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<sst xmlns="http://schemas.openxmlformats.org/spreadsheetml/2006/main" count="1653" uniqueCount="551">
  <si>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</si>
  <si>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</si>
  <si>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</si>
  <si>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</si>
  <si>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</si>
  <si>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</si>
  <si>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</si>
  <si>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</si>
  <si>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</si>
  <si>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</si>
  <si>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</si>
  <si>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</si>
  <si>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</si>
  <si>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</si>
  <si>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</si>
  <si>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</si>
  <si>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</si>
  <si>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</si>
  <si>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</si>
  <si>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</si>
  <si>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</si>
  <si>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</si>
  <si>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单位名称：安宁市温泉小学</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</si>
  <si>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</si>
  <si>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</si>
  <si>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</si>
  <si>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</si>
  <si>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</si>
  <si>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</si>
  <si>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</si>
  <si>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</si>
  <si>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</si>
  <si>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</si>
  <si>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</si>
  <si>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</si>
  <si>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</si>
  <si>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</si>
  <si>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</si>
  <si>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</si>
  <si>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</si>
  <si>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</si>
  <si>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</si>
  <si>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</si>
  <si>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</si>
  <si>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</si>
  <si>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</si>
  <si>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</si>
  <si>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</si>
  <si>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</si>
  <si>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</si>
  <si>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</si>
  <si>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</si>
  <si>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</si>
  <si>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</si>
  <si>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</si>
  <si>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</si>
  <si>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</si>
  <si>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</si>
  <si>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</si>
  <si>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</si>
  <si>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</si>
  <si>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</si>
  <si>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</si>
  <si>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</si>
  <si>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</si>
  <si>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</si>
  <si>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</si>
  <si>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</si>
  <si>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</si>
  <si>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</si>
  <si>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</si>
  <si>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</si>
  <si>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</si>
  <si>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</si>
  <si>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</si>
  <si>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</si>
  <si>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</si>
  <si>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</si>
  <si>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</si>
  <si>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</si>
  <si>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</si>
  <si>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</si>
  <si>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</si>
  <si>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</si>
  <si>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</si>
  <si>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</si>
  <si>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</si>
  <si>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</si>
  <si>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</si>
  <si>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</si>
  <si>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</si>
  <si>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安宁市温泉小学</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</si>
  <si>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</si>
  <si>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</si>
  <si>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</si>
  <si>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</si>
  <si>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</si>
  <si>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</si>
  <si>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</si>
  <si>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</si>
  <si>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</si>
  <si>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</si>
  <si>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</si>
  <si>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</si>
  <si>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</si>
  <si>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</si>
  <si>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</si>
  <si>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</si>
  <si>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</si>
  <si>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</si>
  <si>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</si>
  <si>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</si>
  <si>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</si>
  <si>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</si>
  <si>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</si>
  <si>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</si>
  <si>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</si>
  <si>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</si>
  <si>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</si>
  <si>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</si>
  <si>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</si>
  <si>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</si>
  <si>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</si>
  <si>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</si>
  <si>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</si>
  <si>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</si>
  <si>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</si>
  <si>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</si>
  <si>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</si>
  <si>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</si>
  <si>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</si>
  <si>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</si>
  <si>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</si>
  <si>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</si>
  <si>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</si>
  <si>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</si>
  <si>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</si>
  <si>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</si>
  <si>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</si>
  <si>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</si>
  <si>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</si>
  <si>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</si>
  <si>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</si>
  <si>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</si>
  <si>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</si>
  <si>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</si>
  <si>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</si>
  <si>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</si>
  <si>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</si>
  <si>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</si>
  <si>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</si>
  <si>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</si>
  <si>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</si>
  <si>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</si>
  <si>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</si>
  <si>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</si>
  <si>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</si>
  <si>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</si>
  <si>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</si>
  <si>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</si>
  <si>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</si>
  <si>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</si>
  <si>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</si>
  <si>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</si>
  <si>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</si>
  <si>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</si>
  <si>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</si>
  <si>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</si>
  <si>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</si>
  <si>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</si>
  <si>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</si>
  <si>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</si>
  <si>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</si>
  <si>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</si>
  <si>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</si>
  <si>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</si>
  <si>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</si>
  <si>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</si>
  <si>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</si>
  <si>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</si>
  <si>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</si>
  <si>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</si>
  <si>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</si>
  <si>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</si>
  <si>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</si>
  <si>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</si>
  <si>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</si>
  <si>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</si>
  <si>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</si>
  <si>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我单位2026年无一般公共预算“三公”经费支出预算，故一般公共预算“三公”经费支出预算表为空。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</si>
  <si>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</si>
  <si>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</si>
  <si>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</si>
  <si>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</si>
  <si>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</si>
  <si>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</si>
  <si>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</si>
  <si>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</si>
  <si>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</si>
  <si>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</si>
  <si>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</si>
  <si>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</si>
  <si>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</si>
  <si>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</si>
  <si>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</si>
  <si>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</si>
  <si>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</si>
  <si>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</si>
  <si>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安宁市教育体育局</t>
  </si>
  <si>
    <t>530181210000000020282</t>
  </si>
  <si>
    <t>事业人员支出工资</t>
  </si>
  <si>
    <t>30101</t>
  </si>
  <si>
    <t>基本工资</t>
  </si>
  <si>
    <t>30102</t>
  </si>
  <si>
    <t>津贴补贴</t>
  </si>
  <si>
    <t>30103</t>
  </si>
  <si>
    <t>奖金</t>
  </si>
  <si>
    <t>30107</t>
  </si>
  <si>
    <t>绩效工资</t>
  </si>
  <si>
    <t>530181210000000020283</t>
  </si>
  <si>
    <t>事业乡镇岗位补贴</t>
  </si>
  <si>
    <t>530181210000000020284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</si>
  <si>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</si>
  <si>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</si>
  <si>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</si>
  <si>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</si>
  <si>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</si>
  <si>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</si>
  <si>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</si>
  <si>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</si>
  <si>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</si>
  <si>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</si>
  <si>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</si>
  <si>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530181210000000020285</t>
  </si>
  <si>
    <t>30113</t>
  </si>
  <si>
    <t>530181210000000020286</t>
  </si>
  <si>
    <t>对个人和家庭的补助</t>
  </si>
  <si>
    <t>30305</t>
  </si>
  <si>
    <t>生活补助</t>
  </si>
  <si>
    <t>530181210000000020289</t>
  </si>
  <si>
    <t>一般公用经费</t>
  </si>
  <si>
    <t>30299</t>
  </si>
  <si>
    <t>其他商品和服务支出</t>
  </si>
  <si>
    <t>530181221100000207159</t>
  </si>
  <si>
    <t>工会经费</t>
  </si>
  <si>
    <t>30228</t>
  </si>
  <si>
    <t>530181231100001570562</t>
  </si>
  <si>
    <t>事业人员绩效奖励</t>
  </si>
  <si>
    <t>530181231100001570563</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</si>
  <si>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</si>
  <si>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</si>
  <si>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</si>
  <si>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</si>
  <si>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</si>
  <si>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</si>
  <si>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</si>
  <si>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</si>
  <si>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</si>
  <si>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</si>
  <si>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</si>
  <si>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</si>
  <si>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530181251100003849031</t>
  </si>
  <si>
    <t>学校食堂收入经费</t>
  </si>
  <si>
    <t>30218</t>
  </si>
  <si>
    <t>专用材料费</t>
  </si>
  <si>
    <t>530181251100003849049</t>
  </si>
  <si>
    <t>学校课后服务经费</t>
  </si>
  <si>
    <t>30226</t>
  </si>
  <si>
    <t>劳务费</t>
  </si>
  <si>
    <t>530181261100005052507</t>
  </si>
  <si>
    <t>2026年安宁市合同制教师单位部分社保缴费定额补助经费</t>
  </si>
  <si>
    <t>530181261100005052569</t>
  </si>
  <si>
    <t>2026年安宁市公办中小学（园）校园安保服务经费</t>
  </si>
  <si>
    <t>30227</t>
  </si>
  <si>
    <t>委托业务费</t>
  </si>
  <si>
    <t>530181261100005052741</t>
  </si>
  <si>
    <t>2026年乡村教师生活补助经费</t>
  </si>
  <si>
    <t>312 民生类</t>
  </si>
  <si>
    <t>530181261100005052817</t>
  </si>
  <si>
    <t>2026年义务教育家庭经济困难生活补助本级资金</t>
  </si>
  <si>
    <t>30308</t>
  </si>
  <si>
    <t>助学金</t>
  </si>
  <si>
    <t>530181261100005053032</t>
  </si>
  <si>
    <t>2026年农村义务教育学生营养改善计划本级资金</t>
  </si>
  <si>
    <t>530181261100005053119</t>
  </si>
  <si>
    <t>2026年农村义务教育营养改善计划食堂实施学校补助经费</t>
  </si>
  <si>
    <t>30213</t>
  </si>
  <si>
    <t>维修（护）费</t>
  </si>
  <si>
    <t>530181261100005053217</t>
  </si>
  <si>
    <t>2026年政策性城乡义务教育公用经费本级资金</t>
  </si>
  <si>
    <t>30201</t>
  </si>
  <si>
    <t>办公费</t>
  </si>
  <si>
    <t>530181261100005053218</t>
  </si>
  <si>
    <t>2026年政策性城乡义务教育特殊教育学生公用经费本级资金</t>
  </si>
  <si>
    <t>30206</t>
  </si>
  <si>
    <t>电费</t>
  </si>
  <si>
    <t>530181261100005053755</t>
  </si>
  <si>
    <t>2026年学校生均公用经费</t>
  </si>
  <si>
    <t>31007</t>
  </si>
  <si>
    <t>信息网络及软件购置更新</t>
  </si>
  <si>
    <t>30211</t>
  </si>
  <si>
    <t>差旅费</t>
  </si>
  <si>
    <t>30216</t>
  </si>
  <si>
    <t>培训费</t>
  </si>
  <si>
    <t>530181261100005054183</t>
  </si>
  <si>
    <t>2026年特殊教育学校生均公用经费</t>
  </si>
  <si>
    <t>530181261100005163362</t>
  </si>
  <si>
    <t>安宁市基层党组织党建工作经费</t>
  </si>
  <si>
    <t>预算05-2表</t>
  </si>
  <si>
    <t>项目年度绩效目标</t>
  </si>
  <si>
    <t>一级指标</t>
  </si>
  <si>
    <t>二级指标</t>
  </si>
  <si>
    <t>三级指标</t>
  </si>
  <si>
    <t>指标性质</t>
  </si>
  <si>
    <t>指标值</t>
  </si>
  <si>
    <t>度量单位</t>
  </si>
  <si>
    <t>指标属性</t>
  </si>
  <si>
    <t>指标内容</t>
  </si>
  <si>
    <t>1.按时足额发放社保补助，保障合同制教师社保权益。
2.开展合同制教师专项培训，提升专业能力与归属感。
3.合同制教师流失率较上年下降。</t>
  </si>
  <si>
    <t>产出指标</t>
  </si>
  <si>
    <t>时效指标</t>
  </si>
  <si>
    <t>补助资金到位率</t>
  </si>
  <si>
    <t>=</t>
  </si>
  <si>
    <t>100</t>
  </si>
  <si>
    <t>%</t>
  </si>
  <si>
    <t>定量指标</t>
  </si>
  <si>
    <t>反映资金到位情况</t>
  </si>
  <si>
    <t>效益指标</t>
  </si>
  <si>
    <t>社会效益</t>
  </si>
  <si>
    <t>合同制教师工作能力</t>
  </si>
  <si>
    <t>持续提高</t>
  </si>
  <si>
    <t>是/否</t>
  </si>
  <si>
    <t>定性指标</t>
  </si>
  <si>
    <t>反映合同制教师工作能力情况</t>
  </si>
  <si>
    <t>满意度指标</t>
  </si>
  <si>
    <t>服务对象满意度</t>
  </si>
  <si>
    <t>合同制教师满意度</t>
  </si>
  <si>
    <t>&gt;=</t>
  </si>
  <si>
    <t>90</t>
  </si>
  <si>
    <t>合同制教师对社保补助缴纳的满意度</t>
  </si>
  <si>
    <t>1.完成教学设备更新维护，保障教育教学活动正常开展。
2.推进校园信息化建设，提升教学效率。
3.开展4次以上校园文化活动。</t>
  </si>
  <si>
    <t>质量指标</t>
  </si>
  <si>
    <t>在校学生数</t>
  </si>
  <si>
    <t>249</t>
  </si>
  <si>
    <t>人</t>
  </si>
  <si>
    <t>反映得到补助的学生数量</t>
  </si>
  <si>
    <t>补助资金当年到位率</t>
  </si>
  <si>
    <t>反映补助资金当年到位情况</t>
  </si>
  <si>
    <t>部门运转</t>
  </si>
  <si>
    <t>正常运转</t>
  </si>
  <si>
    <t>反映公用经费补助资金能够有效保障学校年初正常运转，不因资金短缺而影响学校正常的教育教学秩序的情况。</t>
  </si>
  <si>
    <t>学生满意度</t>
  </si>
  <si>
    <t>反映学生对学校履职情况的满意程度</t>
  </si>
  <si>
    <t>家长满意度</t>
  </si>
  <si>
    <t>反映家长对学校履职情况的满意程度</t>
  </si>
  <si>
    <t>1.开设学业辅导、兴趣社团、体育锻炼等多元服务课程。
2.组建专业的课后服务师资队伍，提升服务质量。
3.学生课后服务参与率较上年提升。</t>
  </si>
  <si>
    <t>资金到位率</t>
  </si>
  <si>
    <t>安宁市2026年春季学期课后服务经费</t>
  </si>
  <si>
    <t>可持续影响</t>
  </si>
  <si>
    <t>义务教育巩固率</t>
  </si>
  <si>
    <t>学生及家长满意度</t>
  </si>
  <si>
    <t>95</t>
  </si>
  <si>
    <t>教职工满意度</t>
  </si>
  <si>
    <t>1.为符合条件的学生提供每日营养加餐，全年供应天数达标。
2.建立食材溯源与食品安全监管机制，全年无食品安全事件。
3.学生体质健康监测合格率较上年提升。</t>
  </si>
  <si>
    <t>数量指标</t>
  </si>
  <si>
    <t>补助人数</t>
  </si>
  <si>
    <t>251</t>
  </si>
  <si>
    <t>反映实际补助学生数量。</t>
  </si>
  <si>
    <t>资金到位及时率</t>
  </si>
  <si>
    <t>补助标准达标率</t>
  </si>
  <si>
    <t>反映补助标准达标情况</t>
  </si>
  <si>
    <t>反映学生及家长对营养改善计划实施的满意程度。</t>
  </si>
  <si>
    <t>1.按时足额发放生活补助，实现符合条件教师全覆盖。
2.组织乡村教师专项评优表彰活动，增强职业认同感。
3.乡村教师流失率较上年降低。</t>
  </si>
  <si>
    <t>按月足额发放</t>
  </si>
  <si>
    <t>提升教育质量</t>
  </si>
  <si>
    <t>不断提升</t>
  </si>
  <si>
    <t>教育质量水平较往年提升</t>
  </si>
  <si>
    <t>乡村教师满意度</t>
  </si>
  <si>
    <t>空乡村教师满意度等于大于90%</t>
  </si>
  <si>
    <t>1.按标准足额配备专职安保人员并完成专业培训。
2.完成校园重点区域安防设备的检查与升级，确保全年无重大安全责任事故。
3.组织2次以上应急演练，提升师生应急避险能力。</t>
  </si>
  <si>
    <t>反映部门（单位）运转情况。</t>
  </si>
  <si>
    <t>单位保安人员满意度</t>
  </si>
  <si>
    <t>反映部门（单位）保安人员对工资福利发放的满意程度。</t>
  </si>
  <si>
    <t>1.完成食堂关键设备更新与功能区域改造。
2.建立并执行标准化食堂管理流程，保障食品安全。
3.按时足额发放食堂人员工资，稳定用工队伍，食堂从业人员持证上岗率100%。</t>
  </si>
  <si>
    <t>食堂应用工人数</t>
  </si>
  <si>
    <t>4</t>
  </si>
  <si>
    <t>反映食堂应用工人员数量。</t>
  </si>
  <si>
    <t>食堂运转情况</t>
  </si>
  <si>
    <t>反映食堂运转情况</t>
  </si>
  <si>
    <t>学生对学校食堂满意度</t>
  </si>
  <si>
    <t>反映学生对食堂的满意程度</t>
  </si>
  <si>
    <t>1.精准识别受助学生，补助发放覆盖率100%。
2.建立动态管理机制，确保补助资金精准使用。
3.受助学生学业达标率较上年提升。</t>
  </si>
  <si>
    <t>资金当年到位率</t>
  </si>
  <si>
    <t>补助对象政策的知晓度</t>
  </si>
  <si>
    <t>补助对象政策的知晓度为100%</t>
  </si>
  <si>
    <t>受助人员满意度</t>
  </si>
  <si>
    <t>反映受助人员对资金发放的满意度</t>
  </si>
  <si>
    <t>1.规范食堂财务管理，实现收支账目清晰透明。
2.优化菜品结构，提升餐饮服务质量。
3.食堂就餐率较上年提升。</t>
  </si>
  <si>
    <t>学生及家长对学校食堂满意度</t>
  </si>
  <si>
    <t>反映学生及家长对食堂满意程度</t>
  </si>
  <si>
    <t>1.按标准足额拨付公用经费，保障城乡学校日常运转。
2.重点支持农村学校信息化与体育器材配备。
3.城乡学校资源配置差异较上年缩小。</t>
  </si>
  <si>
    <t>1.购置适配的教学康复设备，改善办学条件。
2.开展教师特教专业技能培训，提升教学能力。
3.组织3次以上学生社会融合活动。</t>
  </si>
  <si>
    <t>2</t>
  </si>
  <si>
    <t>1.为特教学生购置适配的学习与康复设备。
2.开展特教教师专项培训，提升专业服务能力。
3.为每位特教学生制定并实施个性化教育计划。</t>
  </si>
  <si>
    <t>1.开展“三会一课”、主题党日等党建活动≥12次。
2.完成党员活动室标准化建设，提升党建阵地功能。
3.打造1个党建特色品牌项目。</t>
  </si>
  <si>
    <t xml:space="preserve">资金到位率
</t>
  </si>
  <si>
    <t>生态效益</t>
  </si>
  <si>
    <t>政策知晓度</t>
  </si>
  <si>
    <t xml:space="preserve">政策知晓度
</t>
  </si>
  <si>
    <t xml:space="preserve">服务对象满意度
</t>
  </si>
  <si>
    <t>预算06表</t>
  </si>
  <si>
    <t>部门整体支出绩效目标表</t>
  </si>
  <si>
    <t>部门名称</t>
  </si>
  <si>
    <t>说明</t>
  </si>
  <si>
    <t>部门总体目标</t>
  </si>
  <si>
    <t>部门职责</t>
  </si>
  <si>
    <t>以习近平新时代中国特色社会主义思想为指导，全面贯彻党的教育方针，推进“五项管理”（手机、睡眠、读物、作业、体质管理）和“双减”（减轻义务教育阶段学生作业负担，减轻校外培训负担）相关政策规定落实落地。</t>
  </si>
  <si>
    <t>根据三定方案归纳。</t>
  </si>
  <si>
    <t>总体绩效目标
（2026-2028年期间）</t>
  </si>
  <si>
    <t>全面提高教育教学质量，促进学校全面、健康、发展为目标，以进一步推进课程改革、优化教学方法、改进教学手段，提高课堂教学效率为核心，不断更新教育理念，大力提高素质教育水平，不断创新，夯实基础，强化习惯，培养学生的探究能力、实践能力和综合能力，进一步提升办学水平。为使学校的各项工作正常稳步进行。</t>
  </si>
  <si>
    <t>根据部门职责，中长期规划，各级党委，各级政府要求归纳。</t>
  </si>
  <si>
    <t>部门年度目标</t>
  </si>
  <si>
    <t>预算年度（2026年）
绩效目标</t>
  </si>
  <si>
    <t>以全面提高教育教学质量，促进学校全面、健康、发展为目标，以进一步推进课程改革、优化教学方法、改进教学手段，提高课堂教学效率为核心，不断更新教育理念，大力提高素质教育水平，不断创新，夯实基础，强化习惯，培养学生的探究能力、实践能力和综合能力，进一步提升办学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</si>
  <si>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</si>
  <si>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</si>
  <si>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</si>
  <si>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</si>
  <si>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</si>
  <si>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</si>
  <si>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</si>
  <si>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</si>
  <si>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</si>
  <si>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</si>
  <si>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全市各级各类学校管理和指导</t>
  </si>
  <si>
    <t>确保我单位2026年人员经费正常开支</t>
  </si>
  <si>
    <t>保障学校正常运转，教学正常进行，为学生提供良好的教学环境，保障教学秩序。</t>
  </si>
  <si>
    <t>确保2026年所有公用经费能够有效保障学校全年正常运转，不因资金短缺而影响学校正常的教育教学秩序，确保教师、学生所需资金得到有效保障。</t>
  </si>
  <si>
    <t>确保营养餐资金及时支付，保障学生健康</t>
  </si>
  <si>
    <t>在全市农村义务教育阶段学校开展学生营养改进工作。通过加大资金投入，确保我市营养改善计划地方试点所有农村义务教育学生全部纳入政策实施范围，切实改进义务教育阶段学生的饮食营养质量，让学生们“吃好饭，读好书”。为确保所有农村义务教育学校的学生都享受到国家的营养改善计划补助，补助对象为实施农村义务教育阶段学生营养改善计划学校学生；补助标准为每人每天补助5元，每年按照200天计算，每学期按照100天计算。</t>
  </si>
  <si>
    <t>保障课后服务正常开展</t>
  </si>
  <si>
    <t>保障学校课后服务正常开展，维持课后服务教学秩序，保障教师课后服务津贴按时到位，及时发放到个人。</t>
  </si>
  <si>
    <t>三、部门整体支出绩效指标</t>
  </si>
  <si>
    <t>绩效指标</t>
  </si>
  <si>
    <t>评（扣）分标准</t>
  </si>
  <si>
    <t>绩效指标值设定依据及数据来源</t>
  </si>
  <si>
    <t>年末实有教职工人数</t>
  </si>
  <si>
    <t>26</t>
  </si>
  <si>
    <t>根据上级资金文件执行</t>
  </si>
  <si>
    <t>反映保障老师的人数</t>
  </si>
  <si>
    <t>根据教师人数核定</t>
  </si>
  <si>
    <t>义务教育阶段预计入学率</t>
  </si>
  <si>
    <t>反映学生入学率的情况</t>
  </si>
  <si>
    <t>根据学校招生办要求</t>
  </si>
  <si>
    <t>学生资助资金支付兑现率</t>
  </si>
  <si>
    <t>反映资助资金支付的兑现情况</t>
  </si>
  <si>
    <t>根据上级补助资金到位情况</t>
  </si>
  <si>
    <t>资助政策宣传及时率</t>
  </si>
  <si>
    <t>反映对政策知晓的情况</t>
  </si>
  <si>
    <t>根据上级资金文件</t>
  </si>
  <si>
    <t>学生资助资金发放及时率（各学期放假前两周兑现到个人卡上，春季学期和秋季学期各完成一次资助资金支付）</t>
  </si>
  <si>
    <t>反映资助资金发放的情况</t>
  </si>
  <si>
    <t>成本指标</t>
  </si>
  <si>
    <t>家庭经济困难学生生活补助标准</t>
  </si>
  <si>
    <t>元/生.学年</t>
  </si>
  <si>
    <t>反映家庭困难学生生活补助标准</t>
  </si>
  <si>
    <t>学生营养改善计划补助标准</t>
  </si>
  <si>
    <t>元/生.天</t>
  </si>
  <si>
    <t>反映学生营养改善计划标准</t>
  </si>
  <si>
    <t>根据学生人数制定营养改善计划</t>
  </si>
  <si>
    <t>学校生均公用经费补助标准</t>
  </si>
  <si>
    <t>反映人均生均公用经费的标准</t>
  </si>
  <si>
    <t>特殊教育学校生均公用经费补助标准</t>
  </si>
  <si>
    <t>反映人均公用经费的标准</t>
  </si>
  <si>
    <t>社会效益
指标</t>
  </si>
  <si>
    <t>履行好义务教育工作职责，加强对学生的管理</t>
  </si>
  <si>
    <t>加强教师师德修养，以学生的成长为本、以教师的发展为本</t>
  </si>
  <si>
    <t>反映学校教学管理的情况</t>
  </si>
  <si>
    <t>根据学校办学职责</t>
  </si>
  <si>
    <t>可持续影响
指标</t>
  </si>
  <si>
    <t>促进我市义务教育优质均衡发展</t>
  </si>
  <si>
    <t>全面提高教育质量</t>
  </si>
  <si>
    <t>反映学校教育质量的持续性</t>
  </si>
  <si>
    <t>服务对象满意度指标等</t>
  </si>
  <si>
    <t>根据学校办学职责、问卷调查</t>
  </si>
  <si>
    <t>学校满意度</t>
  </si>
  <si>
    <t>预算07表</t>
  </si>
  <si>
    <t>本年政府性基金预算支出</t>
  </si>
  <si>
    <t>5</t>
  </si>
  <si>
    <t>我单位2026年无政府性基金预算支出，故政府性基金预算支出预算表为空。</t>
  </si>
  <si>
    <t>预算08表</t>
  </si>
  <si>
    <t>本年国有资本经营预算</t>
  </si>
  <si>
    <t>我单位2026年无国有资本经营预算支出，故国有资本经营预算支出预算表为空。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</si>
  <si>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</si>
  <si>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</si>
  <si>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</si>
  <si>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</si>
  <si>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</si>
  <si>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</si>
  <si>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</si>
  <si>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</si>
  <si>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</si>
  <si>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</si>
  <si>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</si>
  <si>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大宗食品采购</t>
  </si>
  <si>
    <t>农副食品，动、植物油制品</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</si>
  <si>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</si>
  <si>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</si>
  <si>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</si>
  <si>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</si>
  <si>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</si>
  <si>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</si>
  <si>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</si>
  <si>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</si>
  <si>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</si>
  <si>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我单位2026年无政府购买服务预算，故政府购买服务预算表为空。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</si>
  <si>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</si>
  <si>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</si>
  <si>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</si>
  <si>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</si>
  <si>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</si>
  <si>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</si>
  <si>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</si>
  <si>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</si>
  <si>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</si>
  <si>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</si>
  <si>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</si>
  <si>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</si>
  <si>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</si>
  <si>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</si>
  <si>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</si>
  <si>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</si>
  <si>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</si>
  <si>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</si>
  <si>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</si>
  <si>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</si>
  <si>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</si>
  <si>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</si>
  <si>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</si>
  <si>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我单位2026年无新增资产配置，故新增资产配置表为空。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</si>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</sst>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2">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10"/>
      <color rgb="FF000000"/>
      <name val="宋体"/>
      <charset val="1"/>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9"/>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3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1" fillId="0" borderId="0" applyNumberFormat="0" applyFill="0" applyBorder="0" applyAlignment="0" applyProtection="0">
      <alignment vertical="center"/>
    </xf>
    <xf numFmtId="0" fontId="42" fillId="4" borderId="34" applyNumberFormat="0" applyAlignment="0" applyProtection="0">
      <alignment vertical="center"/>
    </xf>
    <xf numFmtId="0" fontId="43" fillId="5" borderId="35" applyNumberFormat="0" applyAlignment="0" applyProtection="0">
      <alignment vertical="center"/>
    </xf>
    <xf numFmtId="0" fontId="44" fillId="5" borderId="34" applyNumberFormat="0" applyAlignment="0" applyProtection="0">
      <alignment vertical="center"/>
    </xf>
    <xf numFmtId="0" fontId="45" fillId="6" borderId="36" applyNumberFormat="0" applyAlignment="0" applyProtection="0">
      <alignment vertical="center"/>
    </xf>
    <xf numFmtId="0" fontId="46" fillId="0" borderId="37" applyNumberFormat="0" applyFill="0" applyAlignment="0" applyProtection="0">
      <alignment vertical="center"/>
    </xf>
    <xf numFmtId="0" fontId="47" fillId="0" borderId="38"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1" fillId="33" borderId="0" applyNumberFormat="0" applyBorder="0" applyAlignment="0" applyProtection="0">
      <alignment vertical="center"/>
    </xf>
    <xf numFmtId="0" fontId="24" fillId="0" borderId="0"/>
    <xf numFmtId="0" fontId="24" fillId="0" borderId="0">
      <alignment vertical="center"/>
    </xf>
    <xf numFmtId="0" fontId="24" fillId="0" borderId="0">
      <alignment vertical="center"/>
    </xf>
    <xf numFmtId="0" fontId="24" fillId="0" borderId="0"/>
    <xf numFmtId="0" fontId="16" fillId="0" borderId="0">
      <alignment vertical="top"/>
      <protection locked="0"/>
    </xf>
    <xf numFmtId="0" fontId="0" fillId="0" borderId="0"/>
    <xf numFmtId="0" fontId="0" fillId="0" borderId="0"/>
    <xf numFmtId="0" fontId="10" fillId="0" borderId="0"/>
    <xf numFmtId="0" fontId="10" fillId="0" borderId="0"/>
    <xf numFmtId="180" fontId="16" fillId="0" borderId="7">
      <alignment horizontal="right" vertical="center"/>
    </xf>
    <xf numFmtId="0" fontId="10" fillId="0" borderId="0"/>
    <xf numFmtId="181" fontId="16" fillId="0" borderId="7">
      <alignment horizontal="right" vertical="center"/>
    </xf>
    <xf numFmtId="49" fontId="16" fillId="0" borderId="7">
      <alignment horizontal="left" vertical="center" wrapText="1"/>
    </xf>
  </cellStyleXfs>
  <cellXfs count="385">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4" fillId="0" borderId="7" xfId="61" applyFont="1">
      <alignment horizontal="left" vertical="center" wrapText="1"/>
    </xf>
    <xf numFmtId="43" fontId="4" fillId="0" borderId="7"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3" fontId="7" fillId="0" borderId="7" xfId="60" applyNumberFormat="1" applyFont="1" applyBorder="1" applyAlignment="1">
      <alignment horizontal="center"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9" applyFill="1" applyAlignment="1">
      <alignment vertical="center"/>
    </xf>
    <xf numFmtId="0" fontId="11" fillId="0" borderId="0" xfId="59" applyNumberFormat="1" applyFont="1" applyFill="1" applyBorder="1" applyAlignment="1" applyProtection="1">
      <alignment horizontal="righ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0" fillId="0" borderId="8" xfId="59" applyFill="1" applyBorder="1" applyAlignment="1">
      <alignment vertical="center"/>
    </xf>
    <xf numFmtId="0" fontId="15" fillId="0" borderId="8" xfId="51" applyFont="1" applyFill="1" applyBorder="1" applyAlignment="1">
      <alignment vertical="center" wrapText="1"/>
    </xf>
    <xf numFmtId="0" fontId="15" fillId="0" borderId="8" xfId="51" applyFont="1" applyFill="1" applyBorder="1" applyAlignment="1">
      <alignment horizontal="left" vertical="center" wrapText="1" indent="1"/>
    </xf>
    <xf numFmtId="0" fontId="11" fillId="0" borderId="8" xfId="51" applyFont="1" applyFill="1" applyBorder="1" applyAlignment="1">
      <alignment horizontal="center" vertical="center" wrapText="1"/>
    </xf>
    <xf numFmtId="0" fontId="10" fillId="0" borderId="0" xfId="53" applyFont="1" applyFill="1" applyBorder="1" applyAlignment="1" applyProtection="1">
      <alignment vertical="center"/>
    </xf>
    <xf numFmtId="0" fontId="16"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6"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0"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6"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6"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6"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0" fillId="0" borderId="0" xfId="0" applyAlignment="1">
      <alignment horizontal="left" vertical="center"/>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6" fillId="0" borderId="0" xfId="53" applyFont="1" applyFill="1" applyBorder="1" applyAlignment="1" applyProtection="1">
      <alignment vertical="top" wrapText="1"/>
      <protection locked="0"/>
    </xf>
    <xf numFmtId="0" fontId="10"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6" fillId="0" borderId="8" xfId="53" applyFont="1" applyFill="1" applyBorder="1" applyAlignment="1" applyProtection="1">
      <alignment vertical="top"/>
      <protection locked="0"/>
    </xf>
    <xf numFmtId="182" fontId="4" fillId="0" borderId="8" xfId="53" applyNumberFormat="1" applyFont="1" applyFill="1" applyBorder="1" applyAlignment="1" applyProtection="1">
      <alignment horizontal="right" vertical="center"/>
      <protection locked="0"/>
    </xf>
    <xf numFmtId="0" fontId="10" fillId="0" borderId="8" xfId="53" applyFont="1" applyFill="1" applyBorder="1" applyAlignment="1" applyProtection="1">
      <alignment horizontal="left" vertical="center"/>
      <protection locked="0"/>
    </xf>
    <xf numFmtId="0" fontId="16"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left" vertical="center"/>
      <protection locked="0"/>
    </xf>
    <xf numFmtId="182" fontId="4" fillId="0" borderId="8" xfId="53" applyNumberFormat="1" applyFont="1" applyFill="1" applyBorder="1" applyAlignment="1" applyProtection="1">
      <alignment horizontal="left" vertical="center"/>
    </xf>
    <xf numFmtId="182" fontId="4" fillId="0" borderId="8" xfId="53" applyNumberFormat="1" applyFont="1" applyFill="1" applyBorder="1" applyAlignment="1" applyProtection="1">
      <alignment horizontal="left" vertical="center"/>
      <protection locked="0"/>
    </xf>
    <xf numFmtId="0" fontId="4" fillId="0" borderId="8" xfId="53" applyFont="1" applyFill="1" applyBorder="1" applyAlignment="1" applyProtection="1">
      <alignment horizontal="left" vertical="center" wrapText="1"/>
    </xf>
    <xf numFmtId="182" fontId="4" fillId="0" borderId="8" xfId="53" applyNumberFormat="1" applyFont="1" applyFill="1" applyBorder="1" applyAlignment="1" applyProtection="1">
      <alignment vertical="center"/>
      <protection locked="0"/>
    </xf>
    <xf numFmtId="0" fontId="6" fillId="0" borderId="8" xfId="53" applyFont="1" applyFill="1" applyBorder="1" applyAlignment="1" applyProtection="1">
      <alignment horizontal="center" vertical="center"/>
    </xf>
    <xf numFmtId="182" fontId="10" fillId="0" borderId="8" xfId="53" applyNumberFormat="1" applyFont="1" applyFill="1" applyBorder="1" applyAlignment="1" applyProtection="1"/>
    <xf numFmtId="182" fontId="16"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8" fillId="0" borderId="8" xfId="53" applyFont="1" applyFill="1" applyBorder="1" applyAlignment="1" applyProtection="1">
      <alignment horizontal="center" vertical="center"/>
      <protection locked="0"/>
    </xf>
    <xf numFmtId="49" fontId="5" fillId="0" borderId="7" xfId="61" applyFont="1" applyAlignment="1">
      <alignment horizontal="center" vertical="center" wrapText="1"/>
    </xf>
    <xf numFmtId="49" fontId="5" fillId="0" borderId="7" xfId="61" applyFont="1">
      <alignment horizontal="left" vertical="center" wrapText="1"/>
    </xf>
    <xf numFmtId="180" fontId="5" fillId="0" borderId="7" xfId="58" applyFont="1">
      <alignment horizontal="right" vertical="center"/>
    </xf>
    <xf numFmtId="182" fontId="4" fillId="0" borderId="24" xfId="53" applyNumberFormat="1" applyFont="1" applyFill="1" applyBorder="1" applyAlignment="1" applyProtection="1">
      <alignment horizontal="right" vertical="center"/>
      <protection locked="0"/>
    </xf>
    <xf numFmtId="43" fontId="4" fillId="0" borderId="24" xfId="53" applyNumberFormat="1" applyFont="1" applyFill="1" applyBorder="1" applyAlignment="1" applyProtection="1">
      <alignment horizontal="center" vertical="center"/>
      <protection locked="0"/>
    </xf>
    <xf numFmtId="43" fontId="4" fillId="0" borderId="7" xfId="60" applyNumberFormat="1" applyFont="1" applyAlignment="1">
      <alignment horizontal="center" vertical="center"/>
    </xf>
    <xf numFmtId="182" fontId="4" fillId="0" borderId="24" xfId="53" applyNumberFormat="1" applyFont="1" applyFill="1" applyBorder="1" applyAlignment="1" applyProtection="1">
      <alignment horizontal="right" vertical="center"/>
    </xf>
    <xf numFmtId="43" fontId="4" fillId="0" borderId="24" xfId="53" applyNumberFormat="1" applyFont="1" applyFill="1" applyBorder="1" applyAlignment="1" applyProtection="1">
      <alignment horizontal="center" vertical="center"/>
    </xf>
    <xf numFmtId="0" fontId="6" fillId="0" borderId="8" xfId="53" applyFont="1" applyFill="1" applyBorder="1" applyAlignment="1" applyProtection="1">
      <alignment horizontal="center" vertical="center" wrapText="1"/>
    </xf>
    <xf numFmtId="49" fontId="10"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0" fillId="0" borderId="2" xfId="53" applyFont="1" applyFill="1" applyBorder="1" applyAlignment="1" applyProtection="1">
      <alignment horizontal="center" vertical="center"/>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49" fontId="16"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center"/>
    </xf>
    <xf numFmtId="0" fontId="4" fillId="2" borderId="0" xfId="53" applyFont="1" applyFill="1" applyBorder="1" applyAlignment="1" applyProtection="1">
      <alignment horizontal="left" vertical="center" wrapText="1"/>
    </xf>
    <xf numFmtId="0" fontId="21"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2" fillId="2" borderId="3" xfId="53" applyFont="1" applyFill="1" applyBorder="1" applyAlignment="1" applyProtection="1">
      <alignment horizontal="left" vertical="center" wrapText="1"/>
    </xf>
    <xf numFmtId="0" fontId="22"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2"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25" xfId="53" applyNumberFormat="1" applyFont="1" applyFill="1" applyBorder="1" applyAlignment="1" applyProtection="1">
      <alignment horizontal="center"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182" fontId="5" fillId="0" borderId="6" xfId="53" applyNumberFormat="1" applyFont="1" applyFill="1" applyBorder="1" applyAlignment="1" applyProtection="1">
      <alignment vertical="center" wrapText="1"/>
    </xf>
    <xf numFmtId="49" fontId="5" fillId="0" borderId="24" xfId="53" applyNumberFormat="1" applyFont="1" applyFill="1" applyBorder="1" applyAlignment="1" applyProtection="1">
      <alignment horizontal="left" vertical="center" wrapText="1"/>
    </xf>
    <xf numFmtId="0" fontId="5" fillId="0" borderId="23" xfId="53" applyFont="1" applyFill="1" applyBorder="1" applyAlignment="1" applyProtection="1">
      <alignment wrapText="1"/>
    </xf>
    <xf numFmtId="0" fontId="22" fillId="0" borderId="14" xfId="53" applyFont="1" applyFill="1" applyBorder="1" applyAlignment="1" applyProtection="1">
      <alignment horizontal="left" vertical="center" wrapText="1"/>
    </xf>
    <xf numFmtId="0" fontId="22" fillId="0" borderId="22" xfId="53" applyFont="1" applyFill="1" applyBorder="1" applyAlignment="1" applyProtection="1">
      <alignment horizontal="left" vertical="center" wrapText="1"/>
    </xf>
    <xf numFmtId="0" fontId="22"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3" fillId="0" borderId="26" xfId="53" applyFont="1" applyFill="1" applyBorder="1" applyAlignment="1" applyProtection="1">
      <alignment horizontal="center" vertical="center" wrapText="1"/>
      <protection locked="0"/>
    </xf>
    <xf numFmtId="0" fontId="6" fillId="0" borderId="26" xfId="53" applyFont="1" applyFill="1" applyBorder="1" applyAlignment="1" applyProtection="1">
      <alignment horizontal="center"/>
    </xf>
    <xf numFmtId="0" fontId="6" fillId="0" borderId="27" xfId="53" applyFont="1" applyFill="1" applyBorder="1" applyAlignment="1" applyProtection="1">
      <alignment horizontal="center"/>
    </xf>
    <xf numFmtId="0" fontId="6" fillId="0" borderId="28" xfId="53" applyFont="1" applyFill="1" applyBorder="1" applyAlignment="1" applyProtection="1">
      <alignment horizontal="center"/>
    </xf>
    <xf numFmtId="0" fontId="6" fillId="0" borderId="0" xfId="53" applyFont="1" applyFill="1" applyBorder="1" applyAlignment="1" applyProtection="1">
      <alignment horizontal="center" wrapText="1"/>
    </xf>
    <xf numFmtId="0" fontId="23" fillId="0" borderId="8" xfId="53" applyFont="1" applyFill="1" applyBorder="1" applyAlignment="1" applyProtection="1">
      <alignment horizontal="center" vertical="center" wrapText="1"/>
      <protection locked="0"/>
    </xf>
    <xf numFmtId="49" fontId="23" fillId="0" borderId="8" xfId="53" applyNumberFormat="1" applyFont="1" applyFill="1" applyBorder="1" applyAlignment="1" applyProtection="1">
      <alignment horizontal="center" vertical="center"/>
      <protection locked="0"/>
    </xf>
    <xf numFmtId="0" fontId="6" fillId="0" borderId="8" xfId="53" applyFont="1" applyFill="1" applyBorder="1" applyAlignment="1" applyProtection="1">
      <alignment horizontal="center"/>
    </xf>
    <xf numFmtId="0" fontId="6" fillId="0" borderId="10" xfId="53" applyFont="1" applyFill="1" applyBorder="1" applyAlignment="1" applyProtection="1">
      <alignment horizontal="center"/>
    </xf>
    <xf numFmtId="0" fontId="6" fillId="0" borderId="12" xfId="53" applyFont="1" applyFill="1" applyBorder="1" applyAlignment="1" applyProtection="1">
      <alignment horizontal="center"/>
    </xf>
    <xf numFmtId="0" fontId="10" fillId="0" borderId="8" xfId="0" applyFont="1" applyFill="1" applyBorder="1" applyAlignment="1">
      <alignment horizontal="center" vertical="center"/>
    </xf>
    <xf numFmtId="0" fontId="6" fillId="0" borderId="8" xfId="53" applyFont="1" applyFill="1" applyBorder="1" applyAlignment="1" applyProtection="1">
      <alignment horizontal="center" vertical="center" wrapText="1"/>
      <protection locked="0"/>
    </xf>
    <xf numFmtId="49" fontId="10" fillId="0" borderId="8" xfId="0" applyNumberFormat="1" applyFont="1" applyFill="1" applyBorder="1" applyAlignment="1">
      <alignment horizontal="center" vertical="center"/>
    </xf>
    <xf numFmtId="0" fontId="23" fillId="0" borderId="8" xfId="53" applyFont="1" applyFill="1" applyBorder="1" applyAlignment="1" applyProtection="1">
      <alignment horizontal="center" vertical="center"/>
    </xf>
    <xf numFmtId="0" fontId="23" fillId="0" borderId="10" xfId="53" applyFont="1" applyFill="1" applyBorder="1" applyAlignment="1" applyProtection="1">
      <alignment horizontal="center" vertical="center"/>
    </xf>
    <xf numFmtId="0" fontId="23" fillId="0" borderId="12" xfId="53" applyFont="1" applyFill="1" applyBorder="1" applyAlignment="1" applyProtection="1">
      <alignment horizontal="center" vertical="center"/>
    </xf>
    <xf numFmtId="0" fontId="10" fillId="0" borderId="8" xfId="0" applyFont="1" applyFill="1" applyBorder="1" applyAlignment="1">
      <alignment horizontal="center" vertical="center" wrapText="1"/>
    </xf>
    <xf numFmtId="4" fontId="10" fillId="0" borderId="8" xfId="0" applyNumberFormat="1" applyFont="1" applyFill="1" applyBorder="1" applyAlignment="1">
      <alignment horizontal="center" vertical="center"/>
    </xf>
    <xf numFmtId="4" fontId="10" fillId="0" borderId="8" xfId="0" applyNumberFormat="1" applyFont="1" applyFill="1" applyBorder="1" applyAlignment="1">
      <alignment horizontal="center" vertical="center" wrapText="1"/>
    </xf>
    <xf numFmtId="0" fontId="23" fillId="0" borderId="8" xfId="53" applyFont="1" applyFill="1" applyBorder="1" applyAlignment="1" applyProtection="1">
      <alignment horizontal="center" vertical="center" wrapText="1"/>
    </xf>
    <xf numFmtId="0" fontId="23" fillId="0" borderId="8" xfId="53" applyFont="1" applyFill="1" applyBorder="1" applyAlignment="1" applyProtection="1">
      <alignment horizontal="center"/>
    </xf>
    <xf numFmtId="0" fontId="6" fillId="0" borderId="8" xfId="53" applyFont="1" applyFill="1" applyBorder="1" applyAlignment="1" applyProtection="1">
      <alignment horizontal="center" wrapText="1"/>
    </xf>
    <xf numFmtId="0" fontId="6" fillId="0" borderId="10" xfId="53" applyFont="1" applyFill="1" applyBorder="1" applyAlignment="1" applyProtection="1">
      <alignment horizontal="center" wrapText="1"/>
    </xf>
    <xf numFmtId="0" fontId="6" fillId="0" borderId="12" xfId="53" applyFont="1" applyFill="1" applyBorder="1" applyAlignment="1" applyProtection="1">
      <alignment horizontal="center" wrapText="1"/>
    </xf>
    <xf numFmtId="0" fontId="16" fillId="0" borderId="0" xfId="53" applyFont="1" applyFill="1" applyBorder="1" applyAlignment="1" applyProtection="1">
      <alignment horizontal="center" vertical="top"/>
      <protection locked="0"/>
    </xf>
    <xf numFmtId="49" fontId="4" fillId="0" borderId="7" xfId="61" applyFont="1" applyAlignment="1">
      <alignment horizontal="center"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4" fillId="0" borderId="8" xfId="55" applyFont="1" applyFill="1" applyBorder="1" applyAlignment="1" applyProtection="1">
      <alignment horizontal="center" vertical="center" wrapText="1" readingOrder="1"/>
      <protection locked="0"/>
    </xf>
    <xf numFmtId="43" fontId="16" fillId="0" borderId="6" xfId="53" applyNumberFormat="1" applyFont="1" applyFill="1" applyBorder="1" applyAlignment="1" applyProtection="1">
      <alignment horizontal="center" vertical="center" wrapText="1"/>
    </xf>
    <xf numFmtId="43" fontId="16" fillId="0" borderId="18" xfId="53" applyNumberFormat="1" applyFont="1" applyFill="1" applyBorder="1" applyAlignment="1" applyProtection="1">
      <alignment horizontal="center" vertical="center" wrapText="1"/>
    </xf>
    <xf numFmtId="43" fontId="16" fillId="0" borderId="8" xfId="53" applyNumberFormat="1" applyFont="1" applyFill="1" applyBorder="1" applyAlignment="1" applyProtection="1">
      <alignment horizontal="center" vertical="center" wrapText="1"/>
    </xf>
    <xf numFmtId="0" fontId="16" fillId="0" borderId="2"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left" vertical="center"/>
    </xf>
    <xf numFmtId="0" fontId="16" fillId="0" borderId="4" xfId="53" applyFont="1" applyFill="1" applyBorder="1" applyAlignment="1" applyProtection="1">
      <alignment horizontal="left" vertical="center"/>
    </xf>
    <xf numFmtId="43" fontId="16" fillId="0" borderId="7" xfId="53" applyNumberFormat="1" applyFont="1" applyFill="1" applyBorder="1" applyAlignment="1" applyProtection="1">
      <alignment horizontal="center" vertical="center" wrapText="1"/>
      <protection locked="0"/>
    </xf>
    <xf numFmtId="43" fontId="16" fillId="0" borderId="2" xfId="53" applyNumberFormat="1" applyFont="1" applyFill="1" applyBorder="1" applyAlignment="1" applyProtection="1">
      <alignment horizontal="center" vertical="center" wrapText="1"/>
      <protection locked="0"/>
    </xf>
    <xf numFmtId="43" fontId="16" fillId="0" borderId="8" xfId="53" applyNumberFormat="1" applyFont="1" applyFill="1" applyBorder="1" applyAlignment="1" applyProtection="1">
      <alignment horizontal="center"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center" vertical="center"/>
    </xf>
    <xf numFmtId="43" fontId="4" fillId="0" borderId="8" xfId="53" applyNumberFormat="1" applyFont="1" applyFill="1" applyBorder="1" applyAlignment="1" applyProtection="1">
      <alignment horizontal="center" vertical="center"/>
    </xf>
    <xf numFmtId="49" fontId="4" fillId="0" borderId="10" xfId="53" applyNumberFormat="1" applyFont="1" applyFill="1" applyBorder="1" applyAlignment="1" applyProtection="1">
      <alignment horizontal="center" vertical="center" wrapText="1"/>
    </xf>
    <xf numFmtId="49" fontId="4" fillId="0" borderId="11" xfId="53" applyNumberFormat="1" applyFont="1" applyFill="1" applyBorder="1" applyAlignment="1" applyProtection="1">
      <alignment horizontal="center" vertical="center" wrapText="1"/>
    </xf>
    <xf numFmtId="49" fontId="4" fillId="0" borderId="12" xfId="53" applyNumberFormat="1" applyFont="1" applyFill="1" applyBorder="1" applyAlignment="1" applyProtection="1">
      <alignment horizontal="center" vertical="center" wrapText="1"/>
    </xf>
    <xf numFmtId="43" fontId="4" fillId="0" borderId="8" xfId="53" applyNumberFormat="1" applyFont="1" applyFill="1" applyBorder="1" applyAlignment="1" applyProtection="1">
      <alignment horizontal="center" vertical="center" wrapText="1"/>
      <protection locked="0"/>
    </xf>
    <xf numFmtId="182" fontId="4" fillId="0" borderId="8" xfId="53" applyNumberFormat="1" applyFont="1" applyFill="1" applyBorder="1" applyAlignment="1" applyProtection="1">
      <alignment horizontal="right" vertical="center" wrapText="1"/>
      <protection locked="0"/>
    </xf>
    <xf numFmtId="0" fontId="24" fillId="0" borderId="0" xfId="53" applyFont="1" applyFill="1" applyBorder="1" applyAlignment="1" applyProtection="1">
      <alignment horizontal="center"/>
    </xf>
    <xf numFmtId="0" fontId="24" fillId="0" borderId="0" xfId="53" applyFont="1" applyFill="1" applyBorder="1" applyAlignment="1" applyProtection="1">
      <alignment horizontal="center" wrapText="1"/>
    </xf>
    <xf numFmtId="0" fontId="24" fillId="0" borderId="0" xfId="53" applyFont="1" applyFill="1" applyBorder="1" applyAlignment="1" applyProtection="1">
      <alignment wrapText="1"/>
    </xf>
    <xf numFmtId="0" fontId="24" fillId="0" borderId="0" xfId="53" applyFont="1" applyFill="1" applyBorder="1" applyAlignment="1" applyProtection="1"/>
    <xf numFmtId="0" fontId="10" fillId="0" borderId="0" xfId="53" applyFont="1" applyFill="1" applyBorder="1" applyAlignment="1" applyProtection="1">
      <alignment horizontal="left" wrapText="1"/>
    </xf>
    <xf numFmtId="0" fontId="10" fillId="0" borderId="0" xfId="53" applyFont="1" applyFill="1" applyBorder="1" applyAlignment="1" applyProtection="1">
      <alignment horizontal="center" wrapText="1"/>
    </xf>
    <xf numFmtId="0" fontId="25"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4" fillId="0" borderId="7" xfId="53" applyFont="1" applyFill="1" applyBorder="1" applyAlignment="1" applyProtection="1">
      <alignment horizontal="center" vertical="center" wrapText="1"/>
    </xf>
    <xf numFmtId="0" fontId="24" fillId="0" borderId="2" xfId="53" applyFont="1" applyFill="1" applyBorder="1" applyAlignment="1" applyProtection="1">
      <alignment horizontal="center" vertical="center" wrapText="1"/>
    </xf>
    <xf numFmtId="182" fontId="4" fillId="0" borderId="26" xfId="53" applyNumberFormat="1" applyFont="1" applyFill="1" applyBorder="1" applyAlignment="1" applyProtection="1">
      <alignment horizontal="center" vertical="center"/>
    </xf>
    <xf numFmtId="182" fontId="16" fillId="0" borderId="26" xfId="53" applyNumberFormat="1" applyFont="1" applyFill="1" applyBorder="1" applyAlignment="1" applyProtection="1">
      <alignment horizontal="center" vertical="center"/>
    </xf>
    <xf numFmtId="182" fontId="4" fillId="0" borderId="29" xfId="53" applyNumberFormat="1"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0" fontId="24" fillId="0" borderId="0" xfId="53" applyFont="1" applyFill="1" applyAlignment="1" applyProtection="1">
      <alignment horizontal="left" vertical="center" wrapText="1"/>
    </xf>
    <xf numFmtId="0" fontId="6" fillId="0" borderId="0" xfId="53" applyFont="1" applyFill="1" applyBorder="1" applyAlignment="1" applyProtection="1">
      <alignment horizontal="left" vertical="center"/>
    </xf>
    <xf numFmtId="0" fontId="10"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43" fontId="4" fillId="0" borderId="6" xfId="53" applyNumberFormat="1" applyFont="1" applyFill="1" applyBorder="1" applyAlignment="1" applyProtection="1">
      <alignment vertical="center"/>
    </xf>
    <xf numFmtId="43" fontId="4" fillId="0" borderId="7" xfId="53" applyNumberFormat="1" applyFont="1" applyFill="1" applyBorder="1" applyAlignment="1" applyProtection="1">
      <alignmen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0" fontId="18" fillId="0" borderId="4" xfId="53" applyFont="1" applyFill="1" applyBorder="1" applyAlignment="1" applyProtection="1">
      <alignment horizontal="center" vertical="center"/>
    </xf>
    <xf numFmtId="43" fontId="16" fillId="0" borderId="7" xfId="53" applyNumberFormat="1" applyFont="1" applyFill="1" applyBorder="1" applyAlignment="1" applyProtection="1">
      <alignment vertical="center" wrapText="1"/>
      <protection locked="0"/>
    </xf>
    <xf numFmtId="43" fontId="16" fillId="0" borderId="7" xfId="53" applyNumberFormat="1" applyFont="1" applyFill="1" applyBorder="1" applyAlignment="1" applyProtection="1">
      <alignment vertical="center" wrapText="1"/>
    </xf>
    <xf numFmtId="49" fontId="26" fillId="0" borderId="0" xfId="53" applyNumberFormat="1" applyFont="1" applyFill="1" applyBorder="1" applyAlignment="1" applyProtection="1"/>
    <xf numFmtId="0" fontId="26" fillId="0" borderId="0" xfId="53" applyFont="1" applyFill="1" applyBorder="1" applyAlignment="1" applyProtection="1"/>
    <xf numFmtId="0" fontId="6" fillId="0" borderId="0" xfId="53" applyFont="1" applyFill="1" applyBorder="1" applyAlignment="1" applyProtection="1">
      <alignment vertical="center"/>
    </xf>
    <xf numFmtId="0" fontId="27" fillId="0" borderId="0" xfId="53" applyFont="1" applyFill="1" applyBorder="1" applyAlignment="1" applyProtection="1">
      <alignment horizontal="center" vertical="center"/>
    </xf>
    <xf numFmtId="0" fontId="22"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43" fontId="4" fillId="0" borderId="7" xfId="53" applyNumberFormat="1" applyFont="1" applyFill="1" applyBorder="1" applyAlignment="1" applyProtection="1">
      <alignment horizontal="center" vertical="center"/>
    </xf>
    <xf numFmtId="0" fontId="4" fillId="0" borderId="7" xfId="53" applyFont="1" applyFill="1" applyBorder="1" applyAlignment="1" applyProtection="1">
      <alignment horizontal="left" vertical="center"/>
      <protection locked="0"/>
    </xf>
    <xf numFmtId="43" fontId="4" fillId="0" borderId="7" xfId="53" applyNumberFormat="1" applyFont="1" applyFill="1" applyBorder="1" applyAlignment="1" applyProtection="1">
      <alignment horizontal="center"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43" fontId="28" fillId="0" borderId="7" xfId="53" applyNumberFormat="1" applyFont="1" applyFill="1" applyBorder="1" applyAlignment="1" applyProtection="1">
      <alignment horizontal="center" vertical="center"/>
    </xf>
    <xf numFmtId="43" fontId="16" fillId="0" borderId="7" xfId="53" applyNumberFormat="1" applyFont="1" applyFill="1" applyBorder="1" applyAlignment="1" applyProtection="1">
      <alignment horizontal="center" vertical="center"/>
    </xf>
    <xf numFmtId="0" fontId="10" fillId="0" borderId="7" xfId="53" applyFont="1" applyFill="1" applyBorder="1" applyAlignment="1" applyProtection="1">
      <alignment vertical="center"/>
    </xf>
    <xf numFmtId="0" fontId="28" fillId="0" borderId="7" xfId="53" applyFont="1" applyFill="1" applyBorder="1" applyAlignment="1" applyProtection="1">
      <alignment horizontal="center" vertical="center"/>
    </xf>
    <xf numFmtId="0" fontId="28" fillId="0" borderId="7" xfId="53" applyFont="1" applyFill="1" applyBorder="1" applyAlignment="1" applyProtection="1">
      <alignment horizontal="center" vertical="center"/>
      <protection locked="0"/>
    </xf>
    <xf numFmtId="43" fontId="10" fillId="0" borderId="0" xfId="53" applyNumberFormat="1" applyFont="1" applyFill="1" applyBorder="1" applyAlignment="1" applyProtection="1">
      <alignmen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3" fontId="4" fillId="0" borderId="2" xfId="53" applyNumberFormat="1" applyFont="1" applyFill="1" applyBorder="1" applyAlignment="1" applyProtection="1">
      <alignment horizontal="center" vertical="center"/>
    </xf>
    <xf numFmtId="43" fontId="4" fillId="0" borderId="10" xfId="53" applyNumberFormat="1" applyFont="1" applyFill="1" applyBorder="1" applyAlignment="1" applyProtection="1">
      <alignment horizontal="center" vertical="center"/>
    </xf>
    <xf numFmtId="49" fontId="5" fillId="0" borderId="7" xfId="61" applyFont="1" applyAlignment="1">
      <alignment horizontal="left" vertical="center" wrapText="1" indent="1"/>
    </xf>
    <xf numFmtId="49" fontId="5" fillId="0" borderId="7" xfId="61" applyFont="1" applyAlignment="1">
      <alignment horizontal="left" vertical="center" wrapText="1" indent="2"/>
    </xf>
    <xf numFmtId="0" fontId="18" fillId="0" borderId="2" xfId="53" applyFont="1" applyFill="1" applyBorder="1" applyAlignment="1" applyProtection="1">
      <alignment horizontal="center" vertical="center" wrapText="1"/>
      <protection locked="0"/>
    </xf>
    <xf numFmtId="0" fontId="18"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20" xfId="53" applyFont="1" applyFill="1" applyBorder="1" applyAlignment="1" applyProtection="1">
      <alignment horizontal="center" vertical="center" wrapText="1"/>
      <protection locked="0"/>
    </xf>
    <xf numFmtId="0" fontId="10" fillId="0" borderId="1"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29" fillId="0" borderId="7" xfId="60" applyNumberFormat="1" applyFont="1" applyAlignment="1">
      <alignment horizontal="center" vertical="center"/>
    </xf>
    <xf numFmtId="43" fontId="4" fillId="0" borderId="2" xfId="53" applyNumberFormat="1" applyFont="1" applyFill="1" applyBorder="1" applyAlignment="1" applyProtection="1">
      <alignment horizontal="center" vertical="center"/>
      <protection locked="0"/>
    </xf>
    <xf numFmtId="43" fontId="4" fillId="0" borderId="8" xfId="53" applyNumberFormat="1" applyFont="1" applyFill="1" applyBorder="1" applyAlignment="1" applyProtection="1">
      <alignment horizontal="center" vertical="center"/>
      <protection locked="0"/>
    </xf>
    <xf numFmtId="43" fontId="4" fillId="0" borderId="10" xfId="53" applyNumberFormat="1"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3" fontId="4" fillId="0" borderId="18" xfId="53" applyNumberFormat="1" applyFont="1" applyFill="1" applyBorder="1" applyAlignment="1" applyProtection="1">
      <alignment horizontal="center" vertical="center"/>
      <protection locked="0"/>
    </xf>
    <xf numFmtId="43" fontId="16" fillId="0" borderId="7" xfId="53" applyNumberFormat="1" applyFont="1" applyFill="1" applyBorder="1" applyAlignment="1" applyProtection="1">
      <alignment horizontal="center"/>
    </xf>
    <xf numFmtId="0" fontId="10" fillId="0" borderId="7" xfId="53" applyFont="1" applyFill="1" applyBorder="1" applyAlignment="1" applyProtection="1"/>
    <xf numFmtId="0" fontId="10" fillId="0" borderId="6" xfId="53" applyFont="1" applyFill="1" applyBorder="1" applyAlignment="1" applyProtection="1"/>
    <xf numFmtId="43" fontId="16" fillId="0" borderId="18" xfId="53" applyNumberFormat="1" applyFont="1" applyFill="1" applyBorder="1" applyAlignment="1" applyProtection="1">
      <alignment horizontal="center"/>
    </xf>
    <xf numFmtId="0" fontId="28" fillId="0" borderId="6" xfId="53" applyFont="1" applyFill="1" applyBorder="1" applyAlignment="1" applyProtection="1">
      <alignment horizontal="center" vertical="center"/>
    </xf>
    <xf numFmtId="43" fontId="28" fillId="0" borderId="18" xfId="53" applyNumberFormat="1" applyFont="1" applyFill="1" applyBorder="1" applyAlignment="1" applyProtection="1">
      <alignment horizontal="center" vertical="center"/>
    </xf>
    <xf numFmtId="43" fontId="4" fillId="0" borderId="18" xfId="53" applyNumberFormat="1" applyFont="1" applyFill="1" applyBorder="1" applyAlignment="1" applyProtection="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3" fontId="4" fillId="0" borderId="7" xfId="0" applyNumberFormat="1" applyFont="1" applyFill="1" applyBorder="1" applyAlignment="1" applyProtection="1">
      <alignment horizontal="center" vertical="center"/>
      <protection locked="0"/>
    </xf>
    <xf numFmtId="0" fontId="28" fillId="0" borderId="6" xfId="53" applyFont="1" applyFill="1" applyBorder="1" applyAlignment="1" applyProtection="1">
      <alignment horizontal="center" vertical="center"/>
      <protection locked="0"/>
    </xf>
    <xf numFmtId="43" fontId="28" fillId="0" borderId="7" xfId="53" applyNumberFormat="1" applyFont="1" applyFill="1" applyBorder="1" applyAlignment="1" applyProtection="1">
      <alignment horizontal="center"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0" fillId="0" borderId="0" xfId="0" applyFont="1" applyFill="1" applyBorder="1" applyAlignment="1">
      <alignment horizontal="center" vertical="center"/>
    </xf>
    <xf numFmtId="0" fontId="31" fillId="0" borderId="8"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Border="1" applyAlignment="1">
      <alignment horizontal="justify"/>
    </xf>
    <xf numFmtId="0" fontId="33" fillId="0" borderId="8" xfId="0" applyFont="1" applyBorder="1" applyAlignment="1">
      <alignment horizontal="left"/>
    </xf>
    <xf numFmtId="0" fontId="33"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E20" sqref="E20"/>
    </sheetView>
  </sheetViews>
  <sheetFormatPr defaultColWidth="9.14285714285714" defaultRowHeight="20" customHeight="1" outlineLevelCol="3"/>
  <cols>
    <col min="1" max="1" width="13.5714285714286" style="75" customWidth="1"/>
    <col min="2" max="2" width="9.14285714285714" style="377"/>
    <col min="3" max="3" width="88.7142857142857" style="75" customWidth="1"/>
    <col min="4" max="16384" width="9.14285714285714" style="75"/>
  </cols>
  <sheetData>
    <row r="1" s="376" customFormat="1" ht="48" customHeight="1" spans="2:4">
      <c r="B1" s="378"/>
      <c r="C1" s="378"/>
    </row>
    <row r="2" s="75" customFormat="1" ht="27" customHeight="1" spans="2:4">
      <c r="B2" s="379" t="s">
        <v>0</v>
      </c>
      <c r="C2" s="379" t="s">
        <v>1</v>
      </c>
    </row>
    <row r="3" s="75" customFormat="1" customHeight="1" spans="2:4">
      <c r="B3" s="380">
        <v>1</v>
      </c>
      <c r="C3" s="381" t="s">
        <v>2</v>
      </c>
    </row>
    <row r="4" s="75" customFormat="1" customHeight="1" spans="2:4">
      <c r="B4" s="380">
        <v>2</v>
      </c>
      <c r="C4" s="381" t="s">
        <v>3</v>
      </c>
    </row>
    <row r="5" s="75" customFormat="1" customHeight="1" spans="2:4">
      <c r="B5" s="380">
        <v>3</v>
      </c>
      <c r="C5" s="381" t="s">
        <v>4</v>
      </c>
    </row>
    <row r="6" s="75" customFormat="1" customHeight="1" spans="2:4">
      <c r="B6" s="380">
        <v>4</v>
      </c>
      <c r="C6" s="381" t="s">
        <v>5</v>
      </c>
    </row>
    <row r="7" s="75" customFormat="1" customHeight="1" spans="2:4">
      <c r="B7" s="380">
        <v>5</v>
      </c>
      <c r="C7" s="382" t="s">
        <v>6</v>
      </c>
    </row>
    <row r="8" s="75" customFormat="1" customHeight="1" spans="2:4">
      <c r="B8" s="380">
        <v>6</v>
      </c>
      <c r="C8" s="382" t="s">
        <v>7</v>
      </c>
    </row>
    <row r="9" s="75" customFormat="1" customHeight="1" spans="2:4">
      <c r="B9" s="380">
        <v>7</v>
      </c>
      <c r="C9" s="382" t="s">
        <v>8</v>
      </c>
    </row>
    <row r="10" s="75" customFormat="1" customHeight="1" spans="2:4">
      <c r="B10" s="380">
        <v>8</v>
      </c>
      <c r="C10" s="382" t="s">
        <v>9</v>
      </c>
    </row>
    <row r="11" s="75" customFormat="1" customHeight="1" spans="2:4">
      <c r="B11" s="380">
        <v>9</v>
      </c>
      <c r="C11" s="383" t="s">
        <v>10</v>
      </c>
    </row>
    <row r="12" s="75" customFormat="1" customHeight="1" spans="2:4">
      <c r="B12" s="380">
        <v>10</v>
      </c>
      <c r="C12" s="383" t="s">
        <v>11</v>
      </c>
    </row>
    <row r="13" s="75" customFormat="1" customHeight="1" spans="2:4">
      <c r="B13" s="380">
        <v>11</v>
      </c>
      <c r="C13" s="381" t="s">
        <v>12</v>
      </c>
    </row>
    <row r="14" s="75" customFormat="1" customHeight="1" spans="2:4">
      <c r="B14" s="380">
        <v>12</v>
      </c>
      <c r="C14" s="381" t="s">
        <v>13</v>
      </c>
    </row>
    <row r="15" s="75" customFormat="1" customHeight="1" spans="2:4">
      <c r="B15" s="380">
        <v>13</v>
      </c>
      <c r="C15" s="381" t="s">
        <v>14</v>
      </c>
      <c r="D15" s="384"/>
    </row>
    <row r="16" s="75" customFormat="1" customHeight="1" spans="2:4">
      <c r="B16" s="380">
        <v>14</v>
      </c>
      <c r="C16" s="382" t="s">
        <v>15</v>
      </c>
    </row>
    <row r="17" s="75" customFormat="1" customHeight="1" spans="2:3">
      <c r="B17" s="380">
        <v>15</v>
      </c>
      <c r="C17" s="382" t="s">
        <v>16</v>
      </c>
    </row>
    <row r="18" s="75" customFormat="1" customHeight="1" spans="2:3">
      <c r="B18" s="380">
        <v>16</v>
      </c>
      <c r="C18" s="382" t="s">
        <v>17</v>
      </c>
    </row>
    <row r="19" s="75" customFormat="1" customHeight="1" spans="2:3">
      <c r="B19" s="380">
        <v>17</v>
      </c>
      <c r="C19" s="381" t="s">
        <v>18</v>
      </c>
    </row>
    <row r="20" s="75" customFormat="1" customHeight="1" spans="2:3">
      <c r="B20" s="380">
        <v>18</v>
      </c>
      <c r="C20" s="381" t="s">
        <v>19</v>
      </c>
    </row>
    <row r="21" s="75" customFormat="1" customHeight="1" spans="2:3">
      <c r="B21" s="380">
        <v>19</v>
      </c>
      <c r="C21" s="38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5"/>
  <sheetViews>
    <sheetView zoomScaleSheetLayoutView="60" workbookViewId="0">
      <pane ySplit="4" topLeftCell="A42" activePane="bottomLeft" state="frozen"/>
      <selection/>
      <selection pane="bottomLeft" activeCell="H45" sqref="H45"/>
    </sheetView>
  </sheetViews>
  <sheetFormatPr defaultColWidth="8.88571428571429" defaultRowHeight="12"/>
  <cols>
    <col min="1" max="1" width="27.7142857142857" style="57" customWidth="1"/>
    <col min="2" max="2" width="44.4285714285714" style="57" customWidth="1"/>
    <col min="3" max="5" width="23.5714285714286" style="57" customWidth="1"/>
    <col min="6" max="6" width="11.2857142857143" style="58" customWidth="1"/>
    <col min="7" max="7" width="12.847619047619" style="57" customWidth="1"/>
    <col min="8" max="8" width="13.9238095238095" style="58" customWidth="1"/>
    <col min="9" max="9" width="13.4285714285714" style="58" customWidth="1"/>
    <col min="10" max="10" width="34.4285714285714" style="57" customWidth="1"/>
    <col min="11" max="11" width="9.13333333333333" style="58" customWidth="1"/>
    <col min="12" max="16374" width="9.13333333333333" style="58"/>
    <col min="16375" max="16384" width="8.88571428571429" style="58"/>
  </cols>
  <sheetData>
    <row r="1" customHeight="1" spans="1:10">
      <c r="A1" s="57" t="s">
        <v>308</v>
      </c>
      <c r="J1" s="59"/>
    </row>
    <row r="2" ht="28.5" customHeight="1" spans="1:10">
      <c r="A2" s="60" t="s">
        <v>10</v>
      </c>
      <c r="B2" s="61"/>
      <c r="C2" s="61"/>
      <c r="D2" s="61"/>
      <c r="E2" s="61"/>
      <c r="F2" s="62"/>
      <c r="G2" s="61"/>
      <c r="H2" s="62"/>
      <c r="I2" s="62"/>
      <c r="J2" s="61"/>
    </row>
    <row r="3" ht="17.25" customHeight="1" spans="1:10">
      <c r="A3" s="63" t="s">
        <v>22</v>
      </c>
    </row>
    <row r="4" ht="44.25" customHeight="1" spans="1:10">
      <c r="A4" s="64" t="s">
        <v>194</v>
      </c>
      <c r="B4" s="64" t="s">
        <v>309</v>
      </c>
      <c r="C4" s="64" t="s">
        <v>310</v>
      </c>
      <c r="D4" s="64" t="s">
        <v>311</v>
      </c>
      <c r="E4" s="64" t="s">
        <v>312</v>
      </c>
      <c r="F4" s="65" t="s">
        <v>313</v>
      </c>
      <c r="G4" s="64" t="s">
        <v>314</v>
      </c>
      <c r="H4" s="65" t="s">
        <v>315</v>
      </c>
      <c r="I4" s="65" t="s">
        <v>316</v>
      </c>
      <c r="J4" s="64" t="s">
        <v>317</v>
      </c>
    </row>
    <row r="5" ht="14.25" customHeight="1" spans="1:10">
      <c r="A5" s="64">
        <v>1</v>
      </c>
      <c r="B5" s="64">
        <v>2</v>
      </c>
      <c r="C5" s="64">
        <v>3</v>
      </c>
      <c r="D5" s="64">
        <v>4</v>
      </c>
      <c r="E5" s="64">
        <v>5</v>
      </c>
      <c r="F5" s="64">
        <v>6</v>
      </c>
      <c r="G5" s="64">
        <v>7</v>
      </c>
      <c r="H5" s="64">
        <v>8</v>
      </c>
      <c r="I5" s="64">
        <v>9</v>
      </c>
      <c r="J5" s="64">
        <v>10</v>
      </c>
    </row>
    <row r="6" s="245" customFormat="1" ht="27" customHeight="1" spans="1:10">
      <c r="A6" s="246" t="s">
        <v>270</v>
      </c>
      <c r="B6" s="246" t="s">
        <v>318</v>
      </c>
      <c r="C6" s="246" t="s">
        <v>319</v>
      </c>
      <c r="D6" s="246" t="s">
        <v>320</v>
      </c>
      <c r="E6" s="246" t="s">
        <v>321</v>
      </c>
      <c r="F6" s="246" t="s">
        <v>322</v>
      </c>
      <c r="G6" s="246" t="s">
        <v>323</v>
      </c>
      <c r="H6" s="246" t="s">
        <v>324</v>
      </c>
      <c r="I6" s="246" t="s">
        <v>325</v>
      </c>
      <c r="J6" s="246" t="s">
        <v>326</v>
      </c>
    </row>
    <row r="7" s="245" customFormat="1" ht="27" customHeight="1" spans="1:10">
      <c r="A7" s="246" t="s">
        <v>270</v>
      </c>
      <c r="B7" s="246" t="s">
        <v>318</v>
      </c>
      <c r="C7" s="246" t="s">
        <v>327</v>
      </c>
      <c r="D7" s="246" t="s">
        <v>328</v>
      </c>
      <c r="E7" s="246" t="s">
        <v>329</v>
      </c>
      <c r="F7" s="246" t="s">
        <v>322</v>
      </c>
      <c r="G7" s="246" t="s">
        <v>330</v>
      </c>
      <c r="H7" s="246" t="s">
        <v>331</v>
      </c>
      <c r="I7" s="246" t="s">
        <v>332</v>
      </c>
      <c r="J7" s="246" t="s">
        <v>333</v>
      </c>
    </row>
    <row r="8" s="245" customFormat="1" ht="27" customHeight="1" spans="1:10">
      <c r="A8" s="246" t="s">
        <v>270</v>
      </c>
      <c r="B8" s="246" t="s">
        <v>318</v>
      </c>
      <c r="C8" s="246" t="s">
        <v>334</v>
      </c>
      <c r="D8" s="246" t="s">
        <v>335</v>
      </c>
      <c r="E8" s="246" t="s">
        <v>336</v>
      </c>
      <c r="F8" s="246" t="s">
        <v>337</v>
      </c>
      <c r="G8" s="246" t="s">
        <v>338</v>
      </c>
      <c r="H8" s="246" t="s">
        <v>324</v>
      </c>
      <c r="I8" s="246" t="s">
        <v>325</v>
      </c>
      <c r="J8" s="246" t="s">
        <v>339</v>
      </c>
    </row>
    <row r="9" s="245" customFormat="1" ht="27" customHeight="1" spans="1:10">
      <c r="A9" s="246" t="s">
        <v>297</v>
      </c>
      <c r="B9" s="246" t="s">
        <v>340</v>
      </c>
      <c r="C9" s="246" t="s">
        <v>319</v>
      </c>
      <c r="D9" s="246" t="s">
        <v>341</v>
      </c>
      <c r="E9" s="246" t="s">
        <v>342</v>
      </c>
      <c r="F9" s="246" t="s">
        <v>322</v>
      </c>
      <c r="G9" s="246" t="s">
        <v>343</v>
      </c>
      <c r="H9" s="246" t="s">
        <v>344</v>
      </c>
      <c r="I9" s="246" t="s">
        <v>325</v>
      </c>
      <c r="J9" s="246" t="s">
        <v>345</v>
      </c>
    </row>
    <row r="10" s="245" customFormat="1" ht="27" customHeight="1" spans="1:10">
      <c r="A10" s="246" t="s">
        <v>297</v>
      </c>
      <c r="B10" s="246" t="s">
        <v>340</v>
      </c>
      <c r="C10" s="246" t="s">
        <v>319</v>
      </c>
      <c r="D10" s="246" t="s">
        <v>320</v>
      </c>
      <c r="E10" s="246" t="s">
        <v>346</v>
      </c>
      <c r="F10" s="246" t="s">
        <v>322</v>
      </c>
      <c r="G10" s="246" t="s">
        <v>323</v>
      </c>
      <c r="H10" s="246" t="s">
        <v>324</v>
      </c>
      <c r="I10" s="246" t="s">
        <v>325</v>
      </c>
      <c r="J10" s="246" t="s">
        <v>347</v>
      </c>
    </row>
    <row r="11" s="245" customFormat="1" ht="45" customHeight="1" spans="1:10">
      <c r="A11" s="246" t="s">
        <v>297</v>
      </c>
      <c r="B11" s="246" t="s">
        <v>340</v>
      </c>
      <c r="C11" s="246" t="s">
        <v>327</v>
      </c>
      <c r="D11" s="246" t="s">
        <v>328</v>
      </c>
      <c r="E11" s="246" t="s">
        <v>348</v>
      </c>
      <c r="F11" s="246" t="s">
        <v>322</v>
      </c>
      <c r="G11" s="246" t="s">
        <v>349</v>
      </c>
      <c r="H11" s="246" t="s">
        <v>331</v>
      </c>
      <c r="I11" s="246" t="s">
        <v>332</v>
      </c>
      <c r="J11" s="246" t="s">
        <v>350</v>
      </c>
    </row>
    <row r="12" s="245" customFormat="1" ht="27" customHeight="1" spans="1:10">
      <c r="A12" s="246" t="s">
        <v>297</v>
      </c>
      <c r="B12" s="246" t="s">
        <v>340</v>
      </c>
      <c r="C12" s="246" t="s">
        <v>334</v>
      </c>
      <c r="D12" s="246" t="s">
        <v>335</v>
      </c>
      <c r="E12" s="246" t="s">
        <v>351</v>
      </c>
      <c r="F12" s="246" t="s">
        <v>337</v>
      </c>
      <c r="G12" s="246" t="s">
        <v>338</v>
      </c>
      <c r="H12" s="246" t="s">
        <v>324</v>
      </c>
      <c r="I12" s="246" t="s">
        <v>325</v>
      </c>
      <c r="J12" s="246" t="s">
        <v>352</v>
      </c>
    </row>
    <row r="13" s="245" customFormat="1" ht="27" customHeight="1" spans="1:10">
      <c r="A13" s="246" t="s">
        <v>297</v>
      </c>
      <c r="B13" s="246" t="s">
        <v>340</v>
      </c>
      <c r="C13" s="246" t="s">
        <v>334</v>
      </c>
      <c r="D13" s="246" t="s">
        <v>335</v>
      </c>
      <c r="E13" s="246" t="s">
        <v>353</v>
      </c>
      <c r="F13" s="246" t="s">
        <v>337</v>
      </c>
      <c r="G13" s="246" t="s">
        <v>338</v>
      </c>
      <c r="H13" s="246" t="s">
        <v>324</v>
      </c>
      <c r="I13" s="246" t="s">
        <v>325</v>
      </c>
      <c r="J13" s="246" t="s">
        <v>354</v>
      </c>
    </row>
    <row r="14" s="245" customFormat="1" ht="27" customHeight="1" spans="1:10">
      <c r="A14" s="246" t="s">
        <v>266</v>
      </c>
      <c r="B14" s="246" t="s">
        <v>355</v>
      </c>
      <c r="C14" s="246" t="s">
        <v>319</v>
      </c>
      <c r="D14" s="246" t="s">
        <v>320</v>
      </c>
      <c r="E14" s="246" t="s">
        <v>356</v>
      </c>
      <c r="F14" s="246" t="s">
        <v>337</v>
      </c>
      <c r="G14" s="246" t="s">
        <v>323</v>
      </c>
      <c r="H14" s="246" t="s">
        <v>324</v>
      </c>
      <c r="I14" s="246" t="s">
        <v>325</v>
      </c>
      <c r="J14" s="246" t="s">
        <v>357</v>
      </c>
    </row>
    <row r="15" s="245" customFormat="1" ht="27" customHeight="1" spans="1:10">
      <c r="A15" s="246" t="s">
        <v>266</v>
      </c>
      <c r="B15" s="246" t="s">
        <v>355</v>
      </c>
      <c r="C15" s="246" t="s">
        <v>327</v>
      </c>
      <c r="D15" s="246" t="s">
        <v>358</v>
      </c>
      <c r="E15" s="246" t="s">
        <v>359</v>
      </c>
      <c r="F15" s="246" t="s">
        <v>337</v>
      </c>
      <c r="G15" s="246" t="s">
        <v>323</v>
      </c>
      <c r="H15" s="246" t="s">
        <v>324</v>
      </c>
      <c r="I15" s="246" t="s">
        <v>325</v>
      </c>
      <c r="J15" s="246" t="s">
        <v>357</v>
      </c>
    </row>
    <row r="16" s="245" customFormat="1" ht="27" customHeight="1" spans="1:10">
      <c r="A16" s="246" t="s">
        <v>266</v>
      </c>
      <c r="B16" s="246" t="s">
        <v>355</v>
      </c>
      <c r="C16" s="246" t="s">
        <v>334</v>
      </c>
      <c r="D16" s="246" t="s">
        <v>335</v>
      </c>
      <c r="E16" s="246" t="s">
        <v>360</v>
      </c>
      <c r="F16" s="246" t="s">
        <v>337</v>
      </c>
      <c r="G16" s="246" t="s">
        <v>361</v>
      </c>
      <c r="H16" s="246" t="s">
        <v>324</v>
      </c>
      <c r="I16" s="246" t="s">
        <v>325</v>
      </c>
      <c r="J16" s="246" t="s">
        <v>357</v>
      </c>
    </row>
    <row r="17" s="245" customFormat="1" ht="27" customHeight="1" spans="1:10">
      <c r="A17" s="246" t="s">
        <v>266</v>
      </c>
      <c r="B17" s="246" t="s">
        <v>355</v>
      </c>
      <c r="C17" s="246" t="s">
        <v>334</v>
      </c>
      <c r="D17" s="246" t="s">
        <v>335</v>
      </c>
      <c r="E17" s="246" t="s">
        <v>362</v>
      </c>
      <c r="F17" s="246" t="s">
        <v>337</v>
      </c>
      <c r="G17" s="246" t="s">
        <v>361</v>
      </c>
      <c r="H17" s="246" t="s">
        <v>324</v>
      </c>
      <c r="I17" s="246" t="s">
        <v>325</v>
      </c>
      <c r="J17" s="246" t="s">
        <v>357</v>
      </c>
    </row>
    <row r="18" s="245" customFormat="1" ht="27" customHeight="1" spans="1:10">
      <c r="A18" s="246" t="s">
        <v>283</v>
      </c>
      <c r="B18" s="246" t="s">
        <v>363</v>
      </c>
      <c r="C18" s="246" t="s">
        <v>319</v>
      </c>
      <c r="D18" s="246" t="s">
        <v>364</v>
      </c>
      <c r="E18" s="246" t="s">
        <v>365</v>
      </c>
      <c r="F18" s="246" t="s">
        <v>322</v>
      </c>
      <c r="G18" s="246" t="s">
        <v>366</v>
      </c>
      <c r="H18" s="246" t="s">
        <v>344</v>
      </c>
      <c r="I18" s="246" t="s">
        <v>325</v>
      </c>
      <c r="J18" s="246" t="s">
        <v>367</v>
      </c>
    </row>
    <row r="19" s="245" customFormat="1" ht="27" customHeight="1" spans="1:10">
      <c r="A19" s="246" t="s">
        <v>283</v>
      </c>
      <c r="B19" s="246" t="s">
        <v>363</v>
      </c>
      <c r="C19" s="246" t="s">
        <v>319</v>
      </c>
      <c r="D19" s="246" t="s">
        <v>320</v>
      </c>
      <c r="E19" s="246" t="s">
        <v>368</v>
      </c>
      <c r="F19" s="246" t="s">
        <v>322</v>
      </c>
      <c r="G19" s="246" t="s">
        <v>323</v>
      </c>
      <c r="H19" s="246" t="s">
        <v>324</v>
      </c>
      <c r="I19" s="246" t="s">
        <v>325</v>
      </c>
      <c r="J19" s="246" t="s">
        <v>326</v>
      </c>
    </row>
    <row r="20" s="245" customFormat="1" ht="27" customHeight="1" spans="1:10">
      <c r="A20" s="246" t="s">
        <v>283</v>
      </c>
      <c r="B20" s="246" t="s">
        <v>363</v>
      </c>
      <c r="C20" s="246" t="s">
        <v>327</v>
      </c>
      <c r="D20" s="246" t="s">
        <v>328</v>
      </c>
      <c r="E20" s="246" t="s">
        <v>369</v>
      </c>
      <c r="F20" s="246" t="s">
        <v>322</v>
      </c>
      <c r="G20" s="246" t="s">
        <v>323</v>
      </c>
      <c r="H20" s="246" t="s">
        <v>324</v>
      </c>
      <c r="I20" s="246" t="s">
        <v>325</v>
      </c>
      <c r="J20" s="246" t="s">
        <v>370</v>
      </c>
    </row>
    <row r="21" s="245" customFormat="1" ht="27" customHeight="1" spans="1:10">
      <c r="A21" s="246" t="s">
        <v>283</v>
      </c>
      <c r="B21" s="246" t="s">
        <v>363</v>
      </c>
      <c r="C21" s="246" t="s">
        <v>334</v>
      </c>
      <c r="D21" s="246" t="s">
        <v>335</v>
      </c>
      <c r="E21" s="246" t="s">
        <v>360</v>
      </c>
      <c r="F21" s="246" t="s">
        <v>337</v>
      </c>
      <c r="G21" s="246" t="s">
        <v>338</v>
      </c>
      <c r="H21" s="246" t="s">
        <v>324</v>
      </c>
      <c r="I21" s="246" t="s">
        <v>325</v>
      </c>
      <c r="J21" s="246" t="s">
        <v>371</v>
      </c>
    </row>
    <row r="22" s="245" customFormat="1" ht="27" customHeight="1" spans="1:10">
      <c r="A22" s="246" t="s">
        <v>276</v>
      </c>
      <c r="B22" s="246" t="s">
        <v>372</v>
      </c>
      <c r="C22" s="246" t="s">
        <v>319</v>
      </c>
      <c r="D22" s="246" t="s">
        <v>320</v>
      </c>
      <c r="E22" s="246" t="s">
        <v>373</v>
      </c>
      <c r="F22" s="246" t="s">
        <v>322</v>
      </c>
      <c r="G22" s="246" t="s">
        <v>323</v>
      </c>
      <c r="H22" s="246" t="s">
        <v>324</v>
      </c>
      <c r="I22" s="246" t="s">
        <v>325</v>
      </c>
      <c r="J22" s="246" t="s">
        <v>373</v>
      </c>
    </row>
    <row r="23" s="245" customFormat="1" ht="27" customHeight="1" spans="1:10">
      <c r="A23" s="246" t="s">
        <v>276</v>
      </c>
      <c r="B23" s="246" t="s">
        <v>372</v>
      </c>
      <c r="C23" s="246" t="s">
        <v>327</v>
      </c>
      <c r="D23" s="246" t="s">
        <v>358</v>
      </c>
      <c r="E23" s="246" t="s">
        <v>374</v>
      </c>
      <c r="F23" s="246" t="s">
        <v>322</v>
      </c>
      <c r="G23" s="246" t="s">
        <v>375</v>
      </c>
      <c r="H23" s="246" t="s">
        <v>331</v>
      </c>
      <c r="I23" s="246" t="s">
        <v>332</v>
      </c>
      <c r="J23" s="246" t="s">
        <v>376</v>
      </c>
    </row>
    <row r="24" s="245" customFormat="1" ht="27" customHeight="1" spans="1:10">
      <c r="A24" s="246" t="s">
        <v>276</v>
      </c>
      <c r="B24" s="246" t="s">
        <v>372</v>
      </c>
      <c r="C24" s="246" t="s">
        <v>334</v>
      </c>
      <c r="D24" s="246" t="s">
        <v>335</v>
      </c>
      <c r="E24" s="246" t="s">
        <v>377</v>
      </c>
      <c r="F24" s="246" t="s">
        <v>337</v>
      </c>
      <c r="G24" s="246" t="s">
        <v>338</v>
      </c>
      <c r="H24" s="246" t="s">
        <v>324</v>
      </c>
      <c r="I24" s="246" t="s">
        <v>325</v>
      </c>
      <c r="J24" s="246" t="s">
        <v>378</v>
      </c>
    </row>
    <row r="25" s="245" customFormat="1" ht="27" customHeight="1" spans="1:10">
      <c r="A25" s="246" t="s">
        <v>272</v>
      </c>
      <c r="B25" s="246" t="s">
        <v>379</v>
      </c>
      <c r="C25" s="246" t="s">
        <v>319</v>
      </c>
      <c r="D25" s="246" t="s">
        <v>320</v>
      </c>
      <c r="E25" s="246" t="s">
        <v>356</v>
      </c>
      <c r="F25" s="246" t="s">
        <v>322</v>
      </c>
      <c r="G25" s="246" t="s">
        <v>323</v>
      </c>
      <c r="H25" s="246" t="s">
        <v>324</v>
      </c>
      <c r="I25" s="246" t="s">
        <v>325</v>
      </c>
      <c r="J25" s="246" t="s">
        <v>356</v>
      </c>
    </row>
    <row r="26" s="245" customFormat="1" ht="27" customHeight="1" spans="1:10">
      <c r="A26" s="246" t="s">
        <v>272</v>
      </c>
      <c r="B26" s="246" t="s">
        <v>379</v>
      </c>
      <c r="C26" s="246" t="s">
        <v>327</v>
      </c>
      <c r="D26" s="246" t="s">
        <v>328</v>
      </c>
      <c r="E26" s="246" t="s">
        <v>348</v>
      </c>
      <c r="F26" s="246" t="s">
        <v>322</v>
      </c>
      <c r="G26" s="246" t="s">
        <v>349</v>
      </c>
      <c r="H26" s="246" t="s">
        <v>331</v>
      </c>
      <c r="I26" s="246" t="s">
        <v>332</v>
      </c>
      <c r="J26" s="246" t="s">
        <v>380</v>
      </c>
    </row>
    <row r="27" s="245" customFormat="1" ht="27" customHeight="1" spans="1:10">
      <c r="A27" s="246" t="s">
        <v>272</v>
      </c>
      <c r="B27" s="246" t="s">
        <v>379</v>
      </c>
      <c r="C27" s="246" t="s">
        <v>334</v>
      </c>
      <c r="D27" s="246" t="s">
        <v>335</v>
      </c>
      <c r="E27" s="246" t="s">
        <v>381</v>
      </c>
      <c r="F27" s="246" t="s">
        <v>337</v>
      </c>
      <c r="G27" s="246" t="s">
        <v>338</v>
      </c>
      <c r="H27" s="246" t="s">
        <v>324</v>
      </c>
      <c r="I27" s="246" t="s">
        <v>325</v>
      </c>
      <c r="J27" s="246" t="s">
        <v>382</v>
      </c>
    </row>
    <row r="28" s="245" customFormat="1" ht="27" customHeight="1" spans="1:10">
      <c r="A28" s="246" t="s">
        <v>285</v>
      </c>
      <c r="B28" s="246" t="s">
        <v>383</v>
      </c>
      <c r="C28" s="246" t="s">
        <v>319</v>
      </c>
      <c r="D28" s="246" t="s">
        <v>364</v>
      </c>
      <c r="E28" s="246" t="s">
        <v>384</v>
      </c>
      <c r="F28" s="246" t="s">
        <v>322</v>
      </c>
      <c r="G28" s="246" t="s">
        <v>385</v>
      </c>
      <c r="H28" s="246" t="s">
        <v>344</v>
      </c>
      <c r="I28" s="246" t="s">
        <v>325</v>
      </c>
      <c r="J28" s="246" t="s">
        <v>386</v>
      </c>
    </row>
    <row r="29" s="245" customFormat="1" ht="27" customHeight="1" spans="1:10">
      <c r="A29" s="246" t="s">
        <v>285</v>
      </c>
      <c r="B29" s="246" t="s">
        <v>383</v>
      </c>
      <c r="C29" s="246" t="s">
        <v>319</v>
      </c>
      <c r="D29" s="246" t="s">
        <v>320</v>
      </c>
      <c r="E29" s="246" t="s">
        <v>368</v>
      </c>
      <c r="F29" s="246" t="s">
        <v>322</v>
      </c>
      <c r="G29" s="246" t="s">
        <v>323</v>
      </c>
      <c r="H29" s="246" t="s">
        <v>324</v>
      </c>
      <c r="I29" s="246" t="s">
        <v>325</v>
      </c>
      <c r="J29" s="246" t="s">
        <v>326</v>
      </c>
    </row>
    <row r="30" s="245" customFormat="1" ht="27" customHeight="1" spans="1:10">
      <c r="A30" s="246" t="s">
        <v>285</v>
      </c>
      <c r="B30" s="246" t="s">
        <v>383</v>
      </c>
      <c r="C30" s="246" t="s">
        <v>327</v>
      </c>
      <c r="D30" s="246" t="s">
        <v>328</v>
      </c>
      <c r="E30" s="246" t="s">
        <v>387</v>
      </c>
      <c r="F30" s="246" t="s">
        <v>322</v>
      </c>
      <c r="G30" s="246" t="s">
        <v>349</v>
      </c>
      <c r="H30" s="246" t="s">
        <v>331</v>
      </c>
      <c r="I30" s="246" t="s">
        <v>332</v>
      </c>
      <c r="J30" s="246" t="s">
        <v>388</v>
      </c>
    </row>
    <row r="31" s="245" customFormat="1" ht="27" customHeight="1" spans="1:10">
      <c r="A31" s="246" t="s">
        <v>285</v>
      </c>
      <c r="B31" s="246" t="s">
        <v>383</v>
      </c>
      <c r="C31" s="246" t="s">
        <v>334</v>
      </c>
      <c r="D31" s="246" t="s">
        <v>335</v>
      </c>
      <c r="E31" s="246" t="s">
        <v>389</v>
      </c>
      <c r="F31" s="246" t="s">
        <v>337</v>
      </c>
      <c r="G31" s="246" t="s">
        <v>338</v>
      </c>
      <c r="H31" s="246" t="s">
        <v>324</v>
      </c>
      <c r="I31" s="246" t="s">
        <v>325</v>
      </c>
      <c r="J31" s="246" t="s">
        <v>390</v>
      </c>
    </row>
    <row r="32" s="245" customFormat="1" ht="27" customHeight="1" spans="1:10">
      <c r="A32" s="246" t="s">
        <v>279</v>
      </c>
      <c r="B32" s="246" t="s">
        <v>391</v>
      </c>
      <c r="C32" s="246" t="s">
        <v>319</v>
      </c>
      <c r="D32" s="246" t="s">
        <v>320</v>
      </c>
      <c r="E32" s="246" t="s">
        <v>392</v>
      </c>
      <c r="F32" s="246" t="s">
        <v>322</v>
      </c>
      <c r="G32" s="246" t="s">
        <v>323</v>
      </c>
      <c r="H32" s="246" t="s">
        <v>324</v>
      </c>
      <c r="I32" s="246" t="s">
        <v>325</v>
      </c>
      <c r="J32" s="246" t="s">
        <v>326</v>
      </c>
    </row>
    <row r="33" s="245" customFormat="1" ht="27" customHeight="1" spans="1:10">
      <c r="A33" s="246" t="s">
        <v>279</v>
      </c>
      <c r="B33" s="246" t="s">
        <v>391</v>
      </c>
      <c r="C33" s="246" t="s">
        <v>327</v>
      </c>
      <c r="D33" s="246" t="s">
        <v>328</v>
      </c>
      <c r="E33" s="246" t="s">
        <v>393</v>
      </c>
      <c r="F33" s="246" t="s">
        <v>322</v>
      </c>
      <c r="G33" s="246" t="s">
        <v>323</v>
      </c>
      <c r="H33" s="246" t="s">
        <v>324</v>
      </c>
      <c r="I33" s="246" t="s">
        <v>325</v>
      </c>
      <c r="J33" s="246" t="s">
        <v>394</v>
      </c>
    </row>
    <row r="34" s="245" customFormat="1" ht="27" customHeight="1" spans="1:10">
      <c r="A34" s="246" t="s">
        <v>279</v>
      </c>
      <c r="B34" s="246" t="s">
        <v>391</v>
      </c>
      <c r="C34" s="246" t="s">
        <v>334</v>
      </c>
      <c r="D34" s="246" t="s">
        <v>335</v>
      </c>
      <c r="E34" s="246" t="s">
        <v>395</v>
      </c>
      <c r="F34" s="246" t="s">
        <v>337</v>
      </c>
      <c r="G34" s="246" t="s">
        <v>338</v>
      </c>
      <c r="H34" s="246" t="s">
        <v>324</v>
      </c>
      <c r="I34" s="246" t="s">
        <v>325</v>
      </c>
      <c r="J34" s="246" t="s">
        <v>396</v>
      </c>
    </row>
    <row r="35" s="245" customFormat="1" ht="27" customHeight="1" spans="1:10">
      <c r="A35" s="246" t="s">
        <v>262</v>
      </c>
      <c r="B35" s="246" t="s">
        <v>397</v>
      </c>
      <c r="C35" s="246" t="s">
        <v>319</v>
      </c>
      <c r="D35" s="246" t="s">
        <v>320</v>
      </c>
      <c r="E35" s="246" t="s">
        <v>368</v>
      </c>
      <c r="F35" s="246" t="s">
        <v>322</v>
      </c>
      <c r="G35" s="246" t="s">
        <v>323</v>
      </c>
      <c r="H35" s="246" t="s">
        <v>324</v>
      </c>
      <c r="I35" s="246" t="s">
        <v>325</v>
      </c>
      <c r="J35" s="246" t="s">
        <v>326</v>
      </c>
    </row>
    <row r="36" s="245" customFormat="1" ht="27" customHeight="1" spans="1:10">
      <c r="A36" s="246" t="s">
        <v>262</v>
      </c>
      <c r="B36" s="246" t="s">
        <v>397</v>
      </c>
      <c r="C36" s="246" t="s">
        <v>327</v>
      </c>
      <c r="D36" s="246" t="s">
        <v>328</v>
      </c>
      <c r="E36" s="246" t="s">
        <v>387</v>
      </c>
      <c r="F36" s="246" t="s">
        <v>322</v>
      </c>
      <c r="G36" s="246" t="s">
        <v>349</v>
      </c>
      <c r="H36" s="246" t="s">
        <v>331</v>
      </c>
      <c r="I36" s="246" t="s">
        <v>332</v>
      </c>
      <c r="J36" s="246" t="s">
        <v>388</v>
      </c>
    </row>
    <row r="37" s="245" customFormat="1" ht="27" customHeight="1" spans="1:10">
      <c r="A37" s="246" t="s">
        <v>262</v>
      </c>
      <c r="B37" s="246" t="s">
        <v>397</v>
      </c>
      <c r="C37" s="246" t="s">
        <v>334</v>
      </c>
      <c r="D37" s="246" t="s">
        <v>335</v>
      </c>
      <c r="E37" s="246" t="s">
        <v>398</v>
      </c>
      <c r="F37" s="246" t="s">
        <v>337</v>
      </c>
      <c r="G37" s="246" t="s">
        <v>338</v>
      </c>
      <c r="H37" s="246" t="s">
        <v>324</v>
      </c>
      <c r="I37" s="246" t="s">
        <v>325</v>
      </c>
      <c r="J37" s="246" t="s">
        <v>399</v>
      </c>
    </row>
    <row r="38" s="245" customFormat="1" ht="27" customHeight="1" spans="1:10">
      <c r="A38" s="246" t="s">
        <v>289</v>
      </c>
      <c r="B38" s="246" t="s">
        <v>400</v>
      </c>
      <c r="C38" s="246" t="s">
        <v>319</v>
      </c>
      <c r="D38" s="246" t="s">
        <v>341</v>
      </c>
      <c r="E38" s="246" t="s">
        <v>342</v>
      </c>
      <c r="F38" s="246" t="s">
        <v>322</v>
      </c>
      <c r="G38" s="246" t="s">
        <v>343</v>
      </c>
      <c r="H38" s="246" t="s">
        <v>344</v>
      </c>
      <c r="I38" s="246" t="s">
        <v>325</v>
      </c>
      <c r="J38" s="246" t="s">
        <v>345</v>
      </c>
    </row>
    <row r="39" s="245" customFormat="1" ht="27" customHeight="1" spans="1:10">
      <c r="A39" s="246" t="s">
        <v>289</v>
      </c>
      <c r="B39" s="246" t="s">
        <v>400</v>
      </c>
      <c r="C39" s="246" t="s">
        <v>319</v>
      </c>
      <c r="D39" s="246" t="s">
        <v>320</v>
      </c>
      <c r="E39" s="246" t="s">
        <v>346</v>
      </c>
      <c r="F39" s="246" t="s">
        <v>322</v>
      </c>
      <c r="G39" s="246" t="s">
        <v>323</v>
      </c>
      <c r="H39" s="246" t="s">
        <v>324</v>
      </c>
      <c r="I39" s="246" t="s">
        <v>325</v>
      </c>
      <c r="J39" s="246" t="s">
        <v>347</v>
      </c>
    </row>
    <row r="40" s="245" customFormat="1" ht="46" customHeight="1" spans="1:10">
      <c r="A40" s="246" t="s">
        <v>289</v>
      </c>
      <c r="B40" s="246" t="s">
        <v>400</v>
      </c>
      <c r="C40" s="246" t="s">
        <v>327</v>
      </c>
      <c r="D40" s="246" t="s">
        <v>328</v>
      </c>
      <c r="E40" s="246" t="s">
        <v>348</v>
      </c>
      <c r="F40" s="246" t="s">
        <v>322</v>
      </c>
      <c r="G40" s="246" t="s">
        <v>349</v>
      </c>
      <c r="H40" s="246" t="s">
        <v>331</v>
      </c>
      <c r="I40" s="246" t="s">
        <v>332</v>
      </c>
      <c r="J40" s="246" t="s">
        <v>350</v>
      </c>
    </row>
    <row r="41" s="245" customFormat="1" ht="27" customHeight="1" spans="1:10">
      <c r="A41" s="246" t="s">
        <v>289</v>
      </c>
      <c r="B41" s="246" t="s">
        <v>400</v>
      </c>
      <c r="C41" s="246" t="s">
        <v>334</v>
      </c>
      <c r="D41" s="246" t="s">
        <v>335</v>
      </c>
      <c r="E41" s="246" t="s">
        <v>351</v>
      </c>
      <c r="F41" s="246" t="s">
        <v>337</v>
      </c>
      <c r="G41" s="246" t="s">
        <v>338</v>
      </c>
      <c r="H41" s="246" t="s">
        <v>324</v>
      </c>
      <c r="I41" s="246" t="s">
        <v>325</v>
      </c>
      <c r="J41" s="246" t="s">
        <v>352</v>
      </c>
    </row>
    <row r="42" s="245" customFormat="1" ht="27" customHeight="1" spans="1:10">
      <c r="A42" s="246" t="s">
        <v>289</v>
      </c>
      <c r="B42" s="246" t="s">
        <v>400</v>
      </c>
      <c r="C42" s="246" t="s">
        <v>334</v>
      </c>
      <c r="D42" s="246" t="s">
        <v>335</v>
      </c>
      <c r="E42" s="246" t="s">
        <v>353</v>
      </c>
      <c r="F42" s="246" t="s">
        <v>337</v>
      </c>
      <c r="G42" s="246" t="s">
        <v>338</v>
      </c>
      <c r="H42" s="246" t="s">
        <v>324</v>
      </c>
      <c r="I42" s="246" t="s">
        <v>325</v>
      </c>
      <c r="J42" s="246" t="s">
        <v>354</v>
      </c>
    </row>
    <row r="43" s="245" customFormat="1" ht="27" customHeight="1" spans="1:10">
      <c r="A43" s="246" t="s">
        <v>305</v>
      </c>
      <c r="B43" s="246" t="s">
        <v>401</v>
      </c>
      <c r="C43" s="246" t="s">
        <v>319</v>
      </c>
      <c r="D43" s="246" t="s">
        <v>341</v>
      </c>
      <c r="E43" s="246" t="s">
        <v>342</v>
      </c>
      <c r="F43" s="246" t="s">
        <v>322</v>
      </c>
      <c r="G43" s="246" t="s">
        <v>402</v>
      </c>
      <c r="H43" s="246" t="s">
        <v>344</v>
      </c>
      <c r="I43" s="246" t="s">
        <v>325</v>
      </c>
      <c r="J43" s="246" t="s">
        <v>345</v>
      </c>
    </row>
    <row r="44" s="245" customFormat="1" ht="27" customHeight="1" spans="1:10">
      <c r="A44" s="246" t="s">
        <v>305</v>
      </c>
      <c r="B44" s="246" t="s">
        <v>401</v>
      </c>
      <c r="C44" s="246" t="s">
        <v>319</v>
      </c>
      <c r="D44" s="246" t="s">
        <v>320</v>
      </c>
      <c r="E44" s="246" t="s">
        <v>346</v>
      </c>
      <c r="F44" s="246" t="s">
        <v>322</v>
      </c>
      <c r="G44" s="246" t="s">
        <v>323</v>
      </c>
      <c r="H44" s="246" t="s">
        <v>324</v>
      </c>
      <c r="I44" s="246" t="s">
        <v>325</v>
      </c>
      <c r="J44" s="246" t="s">
        <v>347</v>
      </c>
    </row>
    <row r="45" s="245" customFormat="1" ht="42" customHeight="1" spans="1:10">
      <c r="A45" s="246" t="s">
        <v>305</v>
      </c>
      <c r="B45" s="246" t="s">
        <v>401</v>
      </c>
      <c r="C45" s="246" t="s">
        <v>327</v>
      </c>
      <c r="D45" s="246" t="s">
        <v>328</v>
      </c>
      <c r="E45" s="246" t="s">
        <v>348</v>
      </c>
      <c r="F45" s="246" t="s">
        <v>322</v>
      </c>
      <c r="G45" s="246" t="s">
        <v>349</v>
      </c>
      <c r="H45" s="246" t="s">
        <v>331</v>
      </c>
      <c r="I45" s="246" t="s">
        <v>332</v>
      </c>
      <c r="J45" s="246" t="s">
        <v>350</v>
      </c>
    </row>
    <row r="46" s="245" customFormat="1" ht="27" customHeight="1" spans="1:10">
      <c r="A46" s="246" t="s">
        <v>305</v>
      </c>
      <c r="B46" s="246" t="s">
        <v>401</v>
      </c>
      <c r="C46" s="246" t="s">
        <v>334</v>
      </c>
      <c r="D46" s="246" t="s">
        <v>335</v>
      </c>
      <c r="E46" s="246" t="s">
        <v>351</v>
      </c>
      <c r="F46" s="246" t="s">
        <v>337</v>
      </c>
      <c r="G46" s="246" t="s">
        <v>338</v>
      </c>
      <c r="H46" s="246" t="s">
        <v>324</v>
      </c>
      <c r="I46" s="246" t="s">
        <v>325</v>
      </c>
      <c r="J46" s="246" t="s">
        <v>352</v>
      </c>
    </row>
    <row r="47" s="245" customFormat="1" ht="27" customHeight="1" spans="1:10">
      <c r="A47" s="246" t="s">
        <v>305</v>
      </c>
      <c r="B47" s="246" t="s">
        <v>401</v>
      </c>
      <c r="C47" s="246" t="s">
        <v>334</v>
      </c>
      <c r="D47" s="246" t="s">
        <v>335</v>
      </c>
      <c r="E47" s="246" t="s">
        <v>353</v>
      </c>
      <c r="F47" s="246" t="s">
        <v>337</v>
      </c>
      <c r="G47" s="246" t="s">
        <v>338</v>
      </c>
      <c r="H47" s="246" t="s">
        <v>324</v>
      </c>
      <c r="I47" s="246" t="s">
        <v>325</v>
      </c>
      <c r="J47" s="246" t="s">
        <v>354</v>
      </c>
    </row>
    <row r="48" s="245" customFormat="1" ht="27" customHeight="1" spans="1:10">
      <c r="A48" s="246" t="s">
        <v>293</v>
      </c>
      <c r="B48" s="246" t="s">
        <v>403</v>
      </c>
      <c r="C48" s="246" t="s">
        <v>319</v>
      </c>
      <c r="D48" s="246" t="s">
        <v>341</v>
      </c>
      <c r="E48" s="246" t="s">
        <v>342</v>
      </c>
      <c r="F48" s="246" t="s">
        <v>322</v>
      </c>
      <c r="G48" s="246" t="s">
        <v>402</v>
      </c>
      <c r="H48" s="246" t="s">
        <v>344</v>
      </c>
      <c r="I48" s="246" t="s">
        <v>325</v>
      </c>
      <c r="J48" s="246" t="s">
        <v>345</v>
      </c>
    </row>
    <row r="49" s="245" customFormat="1" ht="27" customHeight="1" spans="1:10">
      <c r="A49" s="246" t="s">
        <v>293</v>
      </c>
      <c r="B49" s="246" t="s">
        <v>403</v>
      </c>
      <c r="C49" s="246" t="s">
        <v>319</v>
      </c>
      <c r="D49" s="246" t="s">
        <v>320</v>
      </c>
      <c r="E49" s="246" t="s">
        <v>346</v>
      </c>
      <c r="F49" s="246" t="s">
        <v>322</v>
      </c>
      <c r="G49" s="246" t="s">
        <v>323</v>
      </c>
      <c r="H49" s="246" t="s">
        <v>324</v>
      </c>
      <c r="I49" s="246" t="s">
        <v>325</v>
      </c>
      <c r="J49" s="246" t="s">
        <v>347</v>
      </c>
    </row>
    <row r="50" s="245" customFormat="1" ht="51" customHeight="1" spans="1:10">
      <c r="A50" s="246" t="s">
        <v>293</v>
      </c>
      <c r="B50" s="246" t="s">
        <v>403</v>
      </c>
      <c r="C50" s="246" t="s">
        <v>327</v>
      </c>
      <c r="D50" s="246" t="s">
        <v>328</v>
      </c>
      <c r="E50" s="246" t="s">
        <v>348</v>
      </c>
      <c r="F50" s="246" t="s">
        <v>322</v>
      </c>
      <c r="G50" s="246" t="s">
        <v>349</v>
      </c>
      <c r="H50" s="246" t="s">
        <v>331</v>
      </c>
      <c r="I50" s="246" t="s">
        <v>332</v>
      </c>
      <c r="J50" s="246" t="s">
        <v>350</v>
      </c>
    </row>
    <row r="51" s="245" customFormat="1" ht="27" customHeight="1" spans="1:10">
      <c r="A51" s="246" t="s">
        <v>293</v>
      </c>
      <c r="B51" s="246" t="s">
        <v>403</v>
      </c>
      <c r="C51" s="246" t="s">
        <v>334</v>
      </c>
      <c r="D51" s="246" t="s">
        <v>335</v>
      </c>
      <c r="E51" s="246" t="s">
        <v>351</v>
      </c>
      <c r="F51" s="246" t="s">
        <v>337</v>
      </c>
      <c r="G51" s="246" t="s">
        <v>338</v>
      </c>
      <c r="H51" s="246" t="s">
        <v>324</v>
      </c>
      <c r="I51" s="246" t="s">
        <v>325</v>
      </c>
      <c r="J51" s="246" t="s">
        <v>352</v>
      </c>
    </row>
    <row r="52" s="245" customFormat="1" ht="27" customHeight="1" spans="1:10">
      <c r="A52" s="246" t="s">
        <v>293</v>
      </c>
      <c r="B52" s="246" t="s">
        <v>403</v>
      </c>
      <c r="C52" s="246" t="s">
        <v>334</v>
      </c>
      <c r="D52" s="246" t="s">
        <v>335</v>
      </c>
      <c r="E52" s="246" t="s">
        <v>353</v>
      </c>
      <c r="F52" s="246" t="s">
        <v>337</v>
      </c>
      <c r="G52" s="246" t="s">
        <v>338</v>
      </c>
      <c r="H52" s="246" t="s">
        <v>324</v>
      </c>
      <c r="I52" s="246" t="s">
        <v>325</v>
      </c>
      <c r="J52" s="246" t="s">
        <v>354</v>
      </c>
    </row>
    <row r="53" s="245" customFormat="1" ht="27" customHeight="1" spans="1:10">
      <c r="A53" s="246" t="s">
        <v>307</v>
      </c>
      <c r="B53" s="246" t="s">
        <v>404</v>
      </c>
      <c r="C53" s="246" t="s">
        <v>319</v>
      </c>
      <c r="D53" s="246" t="s">
        <v>320</v>
      </c>
      <c r="E53" s="246" t="s">
        <v>356</v>
      </c>
      <c r="F53" s="246" t="s">
        <v>322</v>
      </c>
      <c r="G53" s="246" t="s">
        <v>323</v>
      </c>
      <c r="H53" s="246" t="s">
        <v>324</v>
      </c>
      <c r="I53" s="246" t="s">
        <v>325</v>
      </c>
      <c r="J53" s="246" t="s">
        <v>405</v>
      </c>
    </row>
    <row r="54" s="245" customFormat="1" ht="27" customHeight="1" spans="1:10">
      <c r="A54" s="246" t="s">
        <v>307</v>
      </c>
      <c r="B54" s="246" t="s">
        <v>404</v>
      </c>
      <c r="C54" s="246" t="s">
        <v>327</v>
      </c>
      <c r="D54" s="246" t="s">
        <v>406</v>
      </c>
      <c r="E54" s="246" t="s">
        <v>407</v>
      </c>
      <c r="F54" s="246" t="s">
        <v>337</v>
      </c>
      <c r="G54" s="246" t="s">
        <v>338</v>
      </c>
      <c r="H54" s="246" t="s">
        <v>324</v>
      </c>
      <c r="I54" s="246" t="s">
        <v>325</v>
      </c>
      <c r="J54" s="246" t="s">
        <v>408</v>
      </c>
    </row>
    <row r="55" s="245" customFormat="1" ht="27" customHeight="1" spans="1:10">
      <c r="A55" s="246" t="s">
        <v>307</v>
      </c>
      <c r="B55" s="246" t="s">
        <v>404</v>
      </c>
      <c r="C55" s="246" t="s">
        <v>334</v>
      </c>
      <c r="D55" s="246" t="s">
        <v>335</v>
      </c>
      <c r="E55" s="246" t="s">
        <v>335</v>
      </c>
      <c r="F55" s="246" t="s">
        <v>337</v>
      </c>
      <c r="G55" s="246" t="s">
        <v>338</v>
      </c>
      <c r="H55" s="246" t="s">
        <v>324</v>
      </c>
      <c r="I55" s="246" t="s">
        <v>325</v>
      </c>
      <c r="J55" s="246" t="s">
        <v>409</v>
      </c>
    </row>
  </sheetData>
  <mergeCells count="28">
    <mergeCell ref="A2:J2"/>
    <mergeCell ref="A3:H3"/>
    <mergeCell ref="A6:A8"/>
    <mergeCell ref="A9:A13"/>
    <mergeCell ref="A14:A17"/>
    <mergeCell ref="A18:A21"/>
    <mergeCell ref="A22:A24"/>
    <mergeCell ref="A25:A27"/>
    <mergeCell ref="A28:A31"/>
    <mergeCell ref="A32:A34"/>
    <mergeCell ref="A35:A37"/>
    <mergeCell ref="A38:A42"/>
    <mergeCell ref="A43:A47"/>
    <mergeCell ref="A48:A52"/>
    <mergeCell ref="A53:A55"/>
    <mergeCell ref="B6:B8"/>
    <mergeCell ref="B9:B13"/>
    <mergeCell ref="B14:B17"/>
    <mergeCell ref="B18:B21"/>
    <mergeCell ref="B22:B24"/>
    <mergeCell ref="B25:B27"/>
    <mergeCell ref="B28:B31"/>
    <mergeCell ref="B32:B34"/>
    <mergeCell ref="B35:B37"/>
    <mergeCell ref="B38:B42"/>
    <mergeCell ref="B43:B47"/>
    <mergeCell ref="B48:B52"/>
    <mergeCell ref="B53:B55"/>
  </mergeCells>
  <printOptions horizontalCentered="1"/>
  <pageMargins left="0.393055555555556" right="0.393055555555556" top="0.511805555555556" bottom="0.511805555555556" header="0.314583333333333" footer="0.314583333333333"/>
  <pageSetup paperSize="9" scale="34" orientation="landscape" horizontalDpi="600" verticalDpi="600"/>
  <headerFooter>
    <oddFooter>&amp;C&amp;"-"&amp;16- &amp;P -</oddFooter>
  </headerFooter>
  <ignoredErrors>
    <ignoredError sqref="G6:G5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tabSelected="1" zoomScale="70" zoomScaleNormal="70" topLeftCell="A27" workbookViewId="0">
      <selection activeCell="C47" sqref="C47"/>
    </sheetView>
  </sheetViews>
  <sheetFormatPr defaultColWidth="8.57142857142857" defaultRowHeight="14.25" customHeight="1"/>
  <cols>
    <col min="1" max="1" width="16.4285714285714" style="114" customWidth="1"/>
    <col min="2" max="2" width="23.2857142857143" style="114" customWidth="1"/>
    <col min="3" max="3" width="30.4" style="114" customWidth="1"/>
    <col min="4" max="6" width="20.1428571428571" style="114" customWidth="1"/>
    <col min="7" max="7" width="26.952380952381" style="114" customWidth="1"/>
    <col min="8" max="12" width="20.1428571428571" style="114" customWidth="1"/>
    <col min="13" max="13" width="24" style="114" customWidth="1"/>
    <col min="14" max="14" width="20.1428571428571" style="114" customWidth="1"/>
    <col min="15" max="16384" width="8.57142857142857" style="80" customWidth="1"/>
  </cols>
  <sheetData>
    <row r="1" s="80" customFormat="1" customHeight="1" spans="1:14">
      <c r="A1" s="183" t="s">
        <v>410</v>
      </c>
      <c r="B1" s="184"/>
      <c r="C1" s="184"/>
      <c r="D1" s="184"/>
      <c r="E1" s="184"/>
      <c r="F1" s="184"/>
      <c r="G1" s="184"/>
      <c r="H1" s="184"/>
      <c r="I1" s="184"/>
      <c r="J1" s="184"/>
      <c r="K1" s="184"/>
      <c r="L1" s="184"/>
      <c r="M1" s="185"/>
      <c r="N1" s="114"/>
    </row>
    <row r="2" s="80" customFormat="1" ht="44" customHeight="1" spans="1:14">
      <c r="A2" s="163" t="s">
        <v>411</v>
      </c>
      <c r="B2" s="163"/>
      <c r="C2" s="163"/>
      <c r="D2" s="163"/>
      <c r="E2" s="163"/>
      <c r="F2" s="163"/>
      <c r="G2" s="163"/>
      <c r="H2" s="163"/>
      <c r="I2" s="163"/>
      <c r="J2" s="163"/>
      <c r="K2" s="163"/>
      <c r="L2" s="163"/>
      <c r="M2" s="163"/>
      <c r="N2" s="114"/>
    </row>
    <row r="3" s="80" customFormat="1" ht="30" customHeight="1" spans="1:14">
      <c r="A3" s="186" t="s">
        <v>412</v>
      </c>
      <c r="B3" s="187" t="s">
        <v>91</v>
      </c>
      <c r="C3" s="188"/>
      <c r="D3" s="188"/>
      <c r="E3" s="188"/>
      <c r="F3" s="188"/>
      <c r="G3" s="188"/>
      <c r="H3" s="188"/>
      <c r="I3" s="188"/>
      <c r="J3" s="188"/>
      <c r="K3" s="188"/>
      <c r="L3" s="188"/>
      <c r="M3" s="189"/>
      <c r="N3" s="114"/>
    </row>
    <row r="4" s="80" customFormat="1" ht="32.25" customHeight="1" spans="1:14">
      <c r="A4" s="66" t="s">
        <v>1</v>
      </c>
      <c r="B4" s="67"/>
      <c r="C4" s="67"/>
      <c r="D4" s="67"/>
      <c r="E4" s="67"/>
      <c r="F4" s="67"/>
      <c r="G4" s="67"/>
      <c r="H4" s="67"/>
      <c r="I4" s="67"/>
      <c r="J4" s="67"/>
      <c r="K4" s="67"/>
      <c r="L4" s="68"/>
      <c r="M4" s="186" t="s">
        <v>413</v>
      </c>
      <c r="N4" s="114"/>
    </row>
    <row r="5" s="80" customFormat="1" ht="99.75" customHeight="1" spans="1:14">
      <c r="A5" s="90" t="s">
        <v>414</v>
      </c>
      <c r="B5" s="190" t="s">
        <v>415</v>
      </c>
      <c r="C5" s="191" t="s">
        <v>416</v>
      </c>
      <c r="D5" s="192"/>
      <c r="E5" s="192"/>
      <c r="F5" s="192"/>
      <c r="G5" s="192"/>
      <c r="H5" s="192"/>
      <c r="I5" s="193"/>
      <c r="J5" s="193"/>
      <c r="K5" s="193"/>
      <c r="L5" s="194"/>
      <c r="M5" s="195" t="s">
        <v>417</v>
      </c>
      <c r="N5" s="114"/>
    </row>
    <row r="6" s="80" customFormat="1" ht="99.75" customHeight="1" spans="1:14">
      <c r="A6" s="196"/>
      <c r="B6" s="165" t="s">
        <v>418</v>
      </c>
      <c r="C6" s="197" t="s">
        <v>419</v>
      </c>
      <c r="D6" s="198"/>
      <c r="E6" s="198"/>
      <c r="F6" s="198"/>
      <c r="G6" s="198"/>
      <c r="H6" s="198"/>
      <c r="I6" s="199"/>
      <c r="J6" s="199"/>
      <c r="K6" s="199"/>
      <c r="L6" s="200"/>
      <c r="M6" s="201" t="s">
        <v>420</v>
      </c>
      <c r="N6" s="114"/>
    </row>
    <row r="7" s="80" customFormat="1" ht="75" customHeight="1" spans="1:14">
      <c r="A7" s="202" t="s">
        <v>421</v>
      </c>
      <c r="B7" s="118" t="s">
        <v>422</v>
      </c>
      <c r="C7" s="203" t="s">
        <v>423</v>
      </c>
      <c r="D7" s="203"/>
      <c r="E7" s="203"/>
      <c r="F7" s="203"/>
      <c r="G7" s="203"/>
      <c r="H7" s="203"/>
      <c r="I7" s="203"/>
      <c r="J7" s="203"/>
      <c r="K7" s="203"/>
      <c r="L7" s="203"/>
      <c r="M7" s="204" t="s">
        <v>424</v>
      </c>
      <c r="N7" s="114"/>
    </row>
    <row r="8" s="80" customFormat="1" ht="32.25" customHeight="1" spans="1:14">
      <c r="A8" s="205" t="s">
        <v>425</v>
      </c>
      <c r="B8" s="205"/>
      <c r="C8" s="205"/>
      <c r="D8" s="205"/>
      <c r="E8" s="205"/>
      <c r="F8" s="205"/>
      <c r="G8" s="205"/>
      <c r="H8" s="205"/>
      <c r="I8" s="205"/>
      <c r="J8" s="205"/>
      <c r="K8" s="205"/>
      <c r="L8" s="205"/>
      <c r="M8" s="205"/>
      <c r="N8" s="114"/>
    </row>
    <row r="9" s="80" customFormat="1" ht="32.25" customHeight="1" spans="1:14">
      <c r="A9" s="202" t="s">
        <v>426</v>
      </c>
      <c r="B9" s="202"/>
      <c r="C9" s="118" t="s">
        <v>427</v>
      </c>
      <c r="D9" s="118"/>
      <c r="E9" s="118"/>
      <c r="F9" s="118" t="s">
        <v>428</v>
      </c>
      <c r="G9" s="118"/>
      <c r="H9" s="118" t="s">
        <v>429</v>
      </c>
      <c r="I9" s="118"/>
      <c r="J9" s="118"/>
      <c r="K9" s="118" t="s">
        <v>430</v>
      </c>
      <c r="L9" s="118"/>
      <c r="M9" s="118"/>
      <c r="N9" s="114"/>
    </row>
    <row r="10" s="80" customFormat="1" ht="32.25" customHeight="1" spans="1:14">
      <c r="A10" s="202"/>
      <c r="B10" s="202"/>
      <c r="C10" s="118"/>
      <c r="D10" s="118"/>
      <c r="E10" s="118"/>
      <c r="F10" s="118"/>
      <c r="G10" s="118"/>
      <c r="H10" s="202" t="s">
        <v>431</v>
      </c>
      <c r="I10" s="118" t="s">
        <v>432</v>
      </c>
      <c r="J10" s="118" t="s">
        <v>433</v>
      </c>
      <c r="K10" s="118" t="s">
        <v>431</v>
      </c>
      <c r="L10" s="202" t="s">
        <v>432</v>
      </c>
      <c r="M10" s="202" t="s">
        <v>433</v>
      </c>
      <c r="N10" s="114"/>
    </row>
    <row r="11" s="80" customFormat="1" ht="27" customHeight="1" spans="1:14">
      <c r="A11" s="206" t="s">
        <v>77</v>
      </c>
      <c r="B11" s="206"/>
      <c r="C11" s="206"/>
      <c r="D11" s="206"/>
      <c r="E11" s="206"/>
      <c r="F11" s="206"/>
      <c r="G11" s="206"/>
      <c r="H11" s="207">
        <f t="shared" ref="H11:M11" si="0">SUM(H12:H25)</f>
        <v>8867586</v>
      </c>
      <c r="I11" s="207">
        <f t="shared" si="0"/>
        <v>8617586</v>
      </c>
      <c r="J11" s="207">
        <f t="shared" si="0"/>
        <v>250000</v>
      </c>
      <c r="K11" s="207">
        <f t="shared" si="0"/>
        <v>8617586</v>
      </c>
      <c r="L11" s="207">
        <f t="shared" si="0"/>
        <v>8617586</v>
      </c>
      <c r="M11" s="207">
        <f t="shared" si="0"/>
        <v>250000</v>
      </c>
      <c r="N11" s="114"/>
    </row>
    <row r="12" s="80" customFormat="1" ht="25" customHeight="1" spans="1:14">
      <c r="A12" s="202" t="s">
        <v>434</v>
      </c>
      <c r="B12" s="202"/>
      <c r="C12" s="202" t="s">
        <v>435</v>
      </c>
      <c r="D12" s="202"/>
      <c r="E12" s="208"/>
      <c r="F12" s="209" t="s">
        <v>210</v>
      </c>
      <c r="G12" s="210"/>
      <c r="H12" s="211">
        <v>3677119</v>
      </c>
      <c r="I12" s="211">
        <v>3677119</v>
      </c>
      <c r="J12" s="211">
        <v>0</v>
      </c>
      <c r="K12" s="211">
        <v>3677119</v>
      </c>
      <c r="L12" s="211">
        <v>3677119</v>
      </c>
      <c r="M12" s="211">
        <v>0</v>
      </c>
      <c r="N12" s="114"/>
    </row>
    <row r="13" s="80" customFormat="1" ht="25" customHeight="1" spans="1:14">
      <c r="A13" s="202"/>
      <c r="B13" s="202"/>
      <c r="C13" s="202"/>
      <c r="D13" s="202"/>
      <c r="E13" s="208"/>
      <c r="F13" s="209" t="s">
        <v>220</v>
      </c>
      <c r="G13" s="210"/>
      <c r="H13" s="211">
        <v>150000</v>
      </c>
      <c r="I13" s="211">
        <v>150000</v>
      </c>
      <c r="J13" s="211">
        <v>0</v>
      </c>
      <c r="K13" s="211">
        <v>150000</v>
      </c>
      <c r="L13" s="211">
        <v>150000</v>
      </c>
      <c r="M13" s="211">
        <v>0</v>
      </c>
      <c r="N13" s="114"/>
    </row>
    <row r="14" s="80" customFormat="1" ht="25" customHeight="1" spans="1:14">
      <c r="A14" s="202"/>
      <c r="B14" s="202"/>
      <c r="C14" s="202"/>
      <c r="D14" s="202"/>
      <c r="E14" s="208"/>
      <c r="F14" s="209" t="s">
        <v>247</v>
      </c>
      <c r="G14" s="210"/>
      <c r="H14" s="211">
        <v>1009320</v>
      </c>
      <c r="I14" s="211">
        <v>1009320</v>
      </c>
      <c r="J14" s="211">
        <v>0</v>
      </c>
      <c r="K14" s="211">
        <v>1009320</v>
      </c>
      <c r="L14" s="211">
        <v>1009320</v>
      </c>
      <c r="M14" s="211">
        <v>0</v>
      </c>
      <c r="N14" s="114"/>
    </row>
    <row r="15" s="80" customFormat="1" ht="25" customHeight="1" spans="1:14">
      <c r="A15" s="202"/>
      <c r="B15" s="202"/>
      <c r="C15" s="202"/>
      <c r="D15" s="202"/>
      <c r="E15" s="208"/>
      <c r="F15" s="209" t="s">
        <v>249</v>
      </c>
      <c r="G15" s="210"/>
      <c r="H15" s="211">
        <v>252000</v>
      </c>
      <c r="I15" s="211">
        <v>252000</v>
      </c>
      <c r="J15" s="211">
        <v>0</v>
      </c>
      <c r="K15" s="211">
        <v>252000</v>
      </c>
      <c r="L15" s="211">
        <v>252000</v>
      </c>
      <c r="M15" s="211">
        <v>0</v>
      </c>
      <c r="N15" s="114"/>
    </row>
    <row r="16" s="80" customFormat="1" ht="25" customHeight="1" spans="1:14">
      <c r="A16" s="202"/>
      <c r="B16" s="202"/>
      <c r="C16" s="202"/>
      <c r="D16" s="202"/>
      <c r="E16" s="208"/>
      <c r="F16" s="209" t="s">
        <v>222</v>
      </c>
      <c r="G16" s="210"/>
      <c r="H16" s="211">
        <v>1487096</v>
      </c>
      <c r="I16" s="211">
        <v>1487096</v>
      </c>
      <c r="J16" s="211">
        <v>0</v>
      </c>
      <c r="K16" s="211">
        <v>1487096</v>
      </c>
      <c r="L16" s="211">
        <v>1487096</v>
      </c>
      <c r="M16" s="211">
        <v>0</v>
      </c>
      <c r="N16" s="114"/>
    </row>
    <row r="17" s="80" customFormat="1" ht="25" customHeight="1" spans="1:14">
      <c r="A17" s="202"/>
      <c r="B17" s="202"/>
      <c r="C17" s="202"/>
      <c r="D17" s="202"/>
      <c r="E17" s="208"/>
      <c r="F17" s="209" t="s">
        <v>139</v>
      </c>
      <c r="G17" s="210"/>
      <c r="H17" s="211">
        <v>578340</v>
      </c>
      <c r="I17" s="211">
        <v>578340</v>
      </c>
      <c r="J17" s="211">
        <v>0</v>
      </c>
      <c r="K17" s="211">
        <v>578340</v>
      </c>
      <c r="L17" s="211">
        <v>578340</v>
      </c>
      <c r="M17" s="211">
        <v>0</v>
      </c>
      <c r="N17" s="114"/>
    </row>
    <row r="18" s="80" customFormat="1" ht="25" customHeight="1" spans="1:14">
      <c r="A18" s="202"/>
      <c r="B18" s="202"/>
      <c r="C18" s="202"/>
      <c r="D18" s="202"/>
      <c r="E18" s="208"/>
      <c r="F18" s="209" t="s">
        <v>236</v>
      </c>
      <c r="G18" s="210"/>
      <c r="H18" s="211">
        <v>816000</v>
      </c>
      <c r="I18" s="211">
        <v>816000</v>
      </c>
      <c r="J18" s="211">
        <v>0</v>
      </c>
      <c r="K18" s="211">
        <v>816000</v>
      </c>
      <c r="L18" s="211">
        <v>816000</v>
      </c>
      <c r="M18" s="211">
        <v>0</v>
      </c>
      <c r="N18" s="114"/>
    </row>
    <row r="19" s="80" customFormat="1" ht="25" customHeight="1" spans="1:14">
      <c r="A19" s="202" t="s">
        <v>436</v>
      </c>
      <c r="B19" s="202"/>
      <c r="C19" s="202" t="s">
        <v>437</v>
      </c>
      <c r="D19" s="202"/>
      <c r="E19" s="208"/>
      <c r="F19" s="209" t="s">
        <v>240</v>
      </c>
      <c r="G19" s="210"/>
      <c r="H19" s="211">
        <v>164400</v>
      </c>
      <c r="I19" s="211">
        <v>164400</v>
      </c>
      <c r="J19" s="211">
        <v>0</v>
      </c>
      <c r="K19" s="211">
        <v>164400</v>
      </c>
      <c r="L19" s="211">
        <v>164400</v>
      </c>
      <c r="M19" s="211">
        <v>0</v>
      </c>
      <c r="N19" s="114"/>
    </row>
    <row r="20" s="80" customFormat="1" ht="25" customHeight="1" spans="1:14">
      <c r="A20" s="202"/>
      <c r="B20" s="202"/>
      <c r="C20" s="202"/>
      <c r="D20" s="202"/>
      <c r="E20" s="208"/>
      <c r="F20" s="209" t="s">
        <v>244</v>
      </c>
      <c r="G20" s="210"/>
      <c r="H20" s="211">
        <v>9360</v>
      </c>
      <c r="I20" s="211">
        <v>9360</v>
      </c>
      <c r="J20" s="211">
        <v>0</v>
      </c>
      <c r="K20" s="211">
        <v>9360</v>
      </c>
      <c r="L20" s="211">
        <v>9360</v>
      </c>
      <c r="M20" s="211">
        <v>0</v>
      </c>
      <c r="N20" s="114"/>
    </row>
    <row r="21" s="80" customFormat="1" ht="25" customHeight="1" spans="1:14">
      <c r="A21" s="202"/>
      <c r="B21" s="202"/>
      <c r="C21" s="202"/>
      <c r="D21" s="202"/>
      <c r="E21" s="208"/>
      <c r="F21" s="209" t="s">
        <v>305</v>
      </c>
      <c r="G21" s="212"/>
      <c r="H21" s="211">
        <v>2532</v>
      </c>
      <c r="I21" s="211">
        <v>2532</v>
      </c>
      <c r="J21" s="211">
        <v>0</v>
      </c>
      <c r="K21" s="211">
        <v>2532</v>
      </c>
      <c r="L21" s="211">
        <v>2532</v>
      </c>
      <c r="M21" s="211">
        <v>0</v>
      </c>
      <c r="N21" s="114"/>
    </row>
    <row r="22" s="80" customFormat="1" ht="25" customHeight="1" spans="1:14">
      <c r="A22" s="202"/>
      <c r="B22" s="202"/>
      <c r="C22" s="202"/>
      <c r="D22" s="202"/>
      <c r="E22" s="208"/>
      <c r="F22" s="209" t="s">
        <v>297</v>
      </c>
      <c r="G22" s="212"/>
      <c r="H22" s="211">
        <v>167079</v>
      </c>
      <c r="I22" s="211">
        <v>167079</v>
      </c>
      <c r="J22" s="211">
        <v>0</v>
      </c>
      <c r="K22" s="211">
        <v>167079</v>
      </c>
      <c r="L22" s="211">
        <v>167079</v>
      </c>
      <c r="M22" s="211">
        <v>0</v>
      </c>
      <c r="N22" s="114"/>
    </row>
    <row r="23" s="80" customFormat="1" ht="76" customHeight="1" spans="1:14">
      <c r="A23" s="202" t="s">
        <v>438</v>
      </c>
      <c r="B23" s="202"/>
      <c r="C23" s="202" t="s">
        <v>439</v>
      </c>
      <c r="D23" s="202"/>
      <c r="E23" s="208"/>
      <c r="F23" s="209" t="s">
        <v>283</v>
      </c>
      <c r="G23" s="210"/>
      <c r="H23" s="211">
        <v>160640</v>
      </c>
      <c r="I23" s="211">
        <v>160640</v>
      </c>
      <c r="J23" s="211">
        <v>0</v>
      </c>
      <c r="K23" s="211">
        <v>160640</v>
      </c>
      <c r="L23" s="211">
        <v>160640</v>
      </c>
      <c r="M23" s="211">
        <v>0</v>
      </c>
      <c r="N23" s="114"/>
    </row>
    <row r="24" s="80" customFormat="1" ht="76" customHeight="1" spans="1:14">
      <c r="A24" s="202"/>
      <c r="B24" s="202"/>
      <c r="C24" s="202"/>
      <c r="D24" s="202"/>
      <c r="E24" s="208"/>
      <c r="F24" s="209" t="s">
        <v>285</v>
      </c>
      <c r="G24" s="210"/>
      <c r="H24" s="211">
        <v>143700</v>
      </c>
      <c r="I24" s="211">
        <v>143700</v>
      </c>
      <c r="J24" s="211">
        <v>0</v>
      </c>
      <c r="K24" s="211">
        <v>143700</v>
      </c>
      <c r="L24" s="211">
        <v>143700</v>
      </c>
      <c r="M24" s="211">
        <v>0</v>
      </c>
      <c r="N24" s="114"/>
    </row>
    <row r="25" s="80" customFormat="1" ht="41" customHeight="1" spans="1:14">
      <c r="A25" s="209" t="s">
        <v>440</v>
      </c>
      <c r="B25" s="210"/>
      <c r="C25" s="209" t="s">
        <v>441</v>
      </c>
      <c r="D25" s="213"/>
      <c r="E25" s="210"/>
      <c r="F25" s="209" t="s">
        <v>266</v>
      </c>
      <c r="G25" s="210"/>
      <c r="H25" s="211">
        <v>250000</v>
      </c>
      <c r="I25" s="211">
        <v>0</v>
      </c>
      <c r="J25" s="211">
        <v>250000</v>
      </c>
      <c r="K25" s="211">
        <v>0</v>
      </c>
      <c r="L25" s="211">
        <v>0</v>
      </c>
      <c r="M25" s="211">
        <v>250000</v>
      </c>
      <c r="N25" s="114"/>
    </row>
    <row r="26" s="80" customFormat="1" ht="32.25" customHeight="1" spans="1:14">
      <c r="A26" s="214" t="s">
        <v>442</v>
      </c>
      <c r="B26" s="215"/>
      <c r="C26" s="215"/>
      <c r="D26" s="215"/>
      <c r="E26" s="215"/>
      <c r="F26" s="215"/>
      <c r="G26" s="215"/>
      <c r="H26" s="215"/>
      <c r="I26" s="215"/>
      <c r="J26" s="215"/>
      <c r="K26" s="215"/>
      <c r="L26" s="215"/>
      <c r="M26" s="216"/>
      <c r="N26" s="114"/>
    </row>
    <row r="27" s="80" customFormat="1" ht="32.25" customHeight="1" spans="1:14">
      <c r="A27" s="66" t="s">
        <v>443</v>
      </c>
      <c r="B27" s="67"/>
      <c r="C27" s="67"/>
      <c r="D27" s="67"/>
      <c r="E27" s="67"/>
      <c r="F27" s="67"/>
      <c r="G27" s="68"/>
      <c r="H27" s="217" t="s">
        <v>444</v>
      </c>
      <c r="I27" s="117"/>
      <c r="J27" s="91" t="s">
        <v>317</v>
      </c>
      <c r="K27" s="117"/>
      <c r="L27" s="217" t="s">
        <v>445</v>
      </c>
      <c r="M27" s="218"/>
      <c r="N27" s="114"/>
    </row>
    <row r="28" s="80" customFormat="1" ht="36" customHeight="1" spans="1:14">
      <c r="A28" s="219" t="s">
        <v>310</v>
      </c>
      <c r="B28" s="219" t="s">
        <v>311</v>
      </c>
      <c r="C28" s="219" t="s">
        <v>312</v>
      </c>
      <c r="D28" s="219" t="s">
        <v>313</v>
      </c>
      <c r="E28" s="219" t="s">
        <v>314</v>
      </c>
      <c r="F28" s="219" t="s">
        <v>315</v>
      </c>
      <c r="G28" s="219" t="s">
        <v>316</v>
      </c>
      <c r="H28" s="220"/>
      <c r="I28" s="146"/>
      <c r="J28" s="220"/>
      <c r="K28" s="146"/>
      <c r="L28" s="220"/>
      <c r="M28" s="146"/>
      <c r="N28" s="114"/>
    </row>
    <row r="29" s="182" customFormat="1" ht="36" customHeight="1" spans="1:14">
      <c r="A29" s="221" t="s">
        <v>319</v>
      </c>
      <c r="B29" s="222"/>
      <c r="C29" s="222"/>
      <c r="D29" s="222"/>
      <c r="E29" s="222"/>
      <c r="F29" s="222"/>
      <c r="G29" s="222"/>
      <c r="H29" s="223"/>
      <c r="I29" s="224"/>
      <c r="J29" s="223"/>
      <c r="K29" s="224"/>
      <c r="L29" s="223"/>
      <c r="M29" s="224"/>
      <c r="N29" s="225"/>
    </row>
    <row r="30" s="182" customFormat="1" ht="36" customHeight="1" spans="1:14">
      <c r="A30" s="226"/>
      <c r="B30" s="227" t="s">
        <v>364</v>
      </c>
      <c r="C30" s="228"/>
      <c r="D30" s="228"/>
      <c r="E30" s="228"/>
      <c r="F30" s="228"/>
      <c r="G30" s="228"/>
      <c r="H30" s="229"/>
      <c r="I30" s="230"/>
      <c r="J30" s="229"/>
      <c r="K30" s="230"/>
      <c r="L30" s="229"/>
      <c r="M30" s="230"/>
      <c r="N30" s="225"/>
    </row>
    <row r="31" s="182" customFormat="1" ht="36" customHeight="1" spans="1:14">
      <c r="A31" s="226"/>
      <c r="B31" s="227"/>
      <c r="C31" s="231" t="s">
        <v>446</v>
      </c>
      <c r="D31" s="232" t="s">
        <v>322</v>
      </c>
      <c r="E31" s="233" t="s">
        <v>447</v>
      </c>
      <c r="F31" s="231" t="s">
        <v>344</v>
      </c>
      <c r="G31" s="232" t="s">
        <v>325</v>
      </c>
      <c r="H31" s="234" t="s">
        <v>448</v>
      </c>
      <c r="I31" s="234"/>
      <c r="J31" s="234" t="s">
        <v>449</v>
      </c>
      <c r="K31" s="234"/>
      <c r="L31" s="234" t="s">
        <v>450</v>
      </c>
      <c r="M31" s="234"/>
      <c r="N31" s="225"/>
    </row>
    <row r="32" s="182" customFormat="1" ht="36" customHeight="1" spans="1:14">
      <c r="A32" s="226"/>
      <c r="B32" s="227" t="s">
        <v>341</v>
      </c>
      <c r="C32" s="231"/>
      <c r="D32" s="232"/>
      <c r="E32" s="233"/>
      <c r="F32" s="231"/>
      <c r="G32" s="232"/>
      <c r="H32" s="235"/>
      <c r="I32" s="236"/>
      <c r="J32" s="235"/>
      <c r="K32" s="236"/>
      <c r="L32" s="235"/>
      <c r="M32" s="236"/>
      <c r="N32" s="225"/>
    </row>
    <row r="33" s="182" customFormat="1" ht="36" customHeight="1" spans="1:14">
      <c r="A33" s="226"/>
      <c r="B33" s="227"/>
      <c r="C33" s="231" t="s">
        <v>451</v>
      </c>
      <c r="D33" s="232" t="s">
        <v>322</v>
      </c>
      <c r="E33" s="233" t="s">
        <v>323</v>
      </c>
      <c r="F33" s="231" t="s">
        <v>324</v>
      </c>
      <c r="G33" s="232" t="s">
        <v>325</v>
      </c>
      <c r="H33" s="234" t="s">
        <v>448</v>
      </c>
      <c r="I33" s="234"/>
      <c r="J33" s="234" t="s">
        <v>452</v>
      </c>
      <c r="K33" s="234"/>
      <c r="L33" s="234" t="s">
        <v>453</v>
      </c>
      <c r="M33" s="234"/>
      <c r="N33" s="225"/>
    </row>
    <row r="34" s="182" customFormat="1" ht="36" customHeight="1" spans="1:14">
      <c r="A34" s="226"/>
      <c r="B34" s="227"/>
      <c r="C34" s="231" t="s">
        <v>454</v>
      </c>
      <c r="D34" s="232" t="s">
        <v>322</v>
      </c>
      <c r="E34" s="233" t="s">
        <v>323</v>
      </c>
      <c r="F34" s="231" t="s">
        <v>324</v>
      </c>
      <c r="G34" s="232" t="s">
        <v>325</v>
      </c>
      <c r="H34" s="234" t="s">
        <v>448</v>
      </c>
      <c r="I34" s="234"/>
      <c r="J34" s="234" t="s">
        <v>455</v>
      </c>
      <c r="K34" s="234"/>
      <c r="L34" s="234" t="s">
        <v>456</v>
      </c>
      <c r="M34" s="234"/>
      <c r="N34" s="225"/>
    </row>
    <row r="35" s="182" customFormat="1" ht="36" customHeight="1" spans="1:14">
      <c r="A35" s="226"/>
      <c r="B35" s="227" t="s">
        <v>320</v>
      </c>
      <c r="C35" s="231"/>
      <c r="D35" s="232"/>
      <c r="E35" s="233"/>
      <c r="F35" s="231"/>
      <c r="G35" s="232"/>
      <c r="H35" s="235"/>
      <c r="I35" s="236"/>
      <c r="J35" s="235"/>
      <c r="K35" s="236"/>
      <c r="L35" s="235"/>
      <c r="M35" s="236"/>
      <c r="N35" s="225"/>
    </row>
    <row r="36" s="182" customFormat="1" ht="36" customHeight="1" spans="1:14">
      <c r="A36" s="226"/>
      <c r="B36" s="227"/>
      <c r="C36" s="231" t="s">
        <v>457</v>
      </c>
      <c r="D36" s="232" t="s">
        <v>322</v>
      </c>
      <c r="E36" s="233" t="s">
        <v>323</v>
      </c>
      <c r="F36" s="231" t="s">
        <v>324</v>
      </c>
      <c r="G36" s="232" t="s">
        <v>325</v>
      </c>
      <c r="H36" s="234" t="s">
        <v>448</v>
      </c>
      <c r="I36" s="234"/>
      <c r="J36" s="234" t="s">
        <v>458</v>
      </c>
      <c r="K36" s="234"/>
      <c r="L36" s="234" t="s">
        <v>459</v>
      </c>
      <c r="M36" s="234"/>
      <c r="N36" s="225"/>
    </row>
    <row r="37" s="182" customFormat="1" ht="61" customHeight="1" spans="1:14">
      <c r="A37" s="226"/>
      <c r="B37" s="227"/>
      <c r="C37" s="237" t="s">
        <v>460</v>
      </c>
      <c r="D37" s="232" t="s">
        <v>322</v>
      </c>
      <c r="E37" s="233" t="s">
        <v>323</v>
      </c>
      <c r="F37" s="231" t="s">
        <v>324</v>
      </c>
      <c r="G37" s="232" t="s">
        <v>325</v>
      </c>
      <c r="H37" s="234" t="s">
        <v>448</v>
      </c>
      <c r="I37" s="234"/>
      <c r="J37" s="234" t="s">
        <v>461</v>
      </c>
      <c r="K37" s="234"/>
      <c r="L37" s="234" t="s">
        <v>456</v>
      </c>
      <c r="M37" s="234"/>
      <c r="N37" s="225"/>
    </row>
    <row r="38" s="182" customFormat="1" ht="36" customHeight="1" spans="1:14">
      <c r="A38" s="226"/>
      <c r="B38" s="227" t="s">
        <v>462</v>
      </c>
      <c r="C38" s="231"/>
      <c r="D38" s="232"/>
      <c r="E38" s="233"/>
      <c r="F38" s="231"/>
      <c r="G38" s="232"/>
      <c r="H38" s="235"/>
      <c r="I38" s="236"/>
      <c r="J38" s="235"/>
      <c r="K38" s="236"/>
      <c r="L38" s="235"/>
      <c r="M38" s="236"/>
      <c r="N38" s="225"/>
    </row>
    <row r="39" s="182" customFormat="1" ht="36" customHeight="1" spans="1:14">
      <c r="A39" s="226"/>
      <c r="B39" s="227"/>
      <c r="C39" s="231" t="s">
        <v>463</v>
      </c>
      <c r="D39" s="232" t="s">
        <v>322</v>
      </c>
      <c r="E39" s="238">
        <v>1000</v>
      </c>
      <c r="F39" s="231" t="s">
        <v>464</v>
      </c>
      <c r="G39" s="232" t="s">
        <v>325</v>
      </c>
      <c r="H39" s="234" t="s">
        <v>448</v>
      </c>
      <c r="I39" s="234"/>
      <c r="J39" s="234" t="s">
        <v>465</v>
      </c>
      <c r="K39" s="234"/>
      <c r="L39" s="234" t="s">
        <v>459</v>
      </c>
      <c r="M39" s="234"/>
      <c r="N39" s="225"/>
    </row>
    <row r="40" s="182" customFormat="1" ht="36" customHeight="1" spans="1:14">
      <c r="A40" s="226"/>
      <c r="B40" s="227"/>
      <c r="C40" s="231" t="s">
        <v>466</v>
      </c>
      <c r="D40" s="232" t="s">
        <v>322</v>
      </c>
      <c r="E40" s="238">
        <v>5</v>
      </c>
      <c r="F40" s="231" t="s">
        <v>467</v>
      </c>
      <c r="G40" s="232" t="s">
        <v>325</v>
      </c>
      <c r="H40" s="234" t="s">
        <v>448</v>
      </c>
      <c r="I40" s="234"/>
      <c r="J40" s="234" t="s">
        <v>468</v>
      </c>
      <c r="K40" s="234"/>
      <c r="L40" s="234" t="s">
        <v>469</v>
      </c>
      <c r="M40" s="234"/>
      <c r="N40" s="225"/>
    </row>
    <row r="41" s="182" customFormat="1" ht="36" customHeight="1" spans="1:14">
      <c r="A41" s="226"/>
      <c r="B41" s="227"/>
      <c r="C41" s="231" t="s">
        <v>470</v>
      </c>
      <c r="D41" s="232" t="s">
        <v>322</v>
      </c>
      <c r="E41" s="238">
        <v>671</v>
      </c>
      <c r="F41" s="231" t="s">
        <v>464</v>
      </c>
      <c r="G41" s="232" t="s">
        <v>325</v>
      </c>
      <c r="H41" s="234" t="s">
        <v>448</v>
      </c>
      <c r="I41" s="234"/>
      <c r="J41" s="234" t="s">
        <v>471</v>
      </c>
      <c r="K41" s="234"/>
      <c r="L41" s="234" t="s">
        <v>459</v>
      </c>
      <c r="M41" s="234"/>
      <c r="N41" s="225"/>
    </row>
    <row r="42" s="182" customFormat="1" ht="36" customHeight="1" spans="1:14">
      <c r="A42" s="226"/>
      <c r="B42" s="228"/>
      <c r="C42" s="231" t="s">
        <v>472</v>
      </c>
      <c r="D42" s="232" t="s">
        <v>322</v>
      </c>
      <c r="E42" s="238">
        <v>1266</v>
      </c>
      <c r="F42" s="231" t="s">
        <v>464</v>
      </c>
      <c r="G42" s="232" t="s">
        <v>325</v>
      </c>
      <c r="H42" s="234" t="s">
        <v>448</v>
      </c>
      <c r="I42" s="234"/>
      <c r="J42" s="234" t="s">
        <v>473</v>
      </c>
      <c r="K42" s="234"/>
      <c r="L42" s="234" t="s">
        <v>459</v>
      </c>
      <c r="M42" s="234"/>
      <c r="N42" s="225"/>
    </row>
    <row r="43" s="182" customFormat="1" ht="36" customHeight="1" spans="1:14">
      <c r="A43" s="227" t="s">
        <v>327</v>
      </c>
      <c r="B43" s="227"/>
      <c r="C43" s="228"/>
      <c r="D43" s="228"/>
      <c r="E43" s="228"/>
      <c r="F43" s="228"/>
      <c r="G43" s="228"/>
      <c r="H43" s="229"/>
      <c r="I43" s="230"/>
      <c r="J43" s="229"/>
      <c r="K43" s="230"/>
      <c r="L43" s="229"/>
      <c r="M43" s="230"/>
      <c r="N43" s="225"/>
    </row>
    <row r="44" s="182" customFormat="1" ht="36" customHeight="1" spans="1:14">
      <c r="A44" s="226"/>
      <c r="B44" s="237" t="s">
        <v>474</v>
      </c>
      <c r="C44" s="228"/>
      <c r="D44" s="228"/>
      <c r="E44" s="228"/>
      <c r="F44" s="228"/>
      <c r="G44" s="228"/>
      <c r="H44" s="229"/>
      <c r="I44" s="230"/>
      <c r="J44" s="229"/>
      <c r="K44" s="230"/>
      <c r="L44" s="229"/>
      <c r="M44" s="230"/>
      <c r="N44" s="225"/>
    </row>
    <row r="45" s="182" customFormat="1" ht="64" customHeight="1" spans="1:14">
      <c r="A45" s="226"/>
      <c r="B45" s="227"/>
      <c r="C45" s="237" t="s">
        <v>475</v>
      </c>
      <c r="D45" s="232" t="s">
        <v>337</v>
      </c>
      <c r="E45" s="239" t="s">
        <v>476</v>
      </c>
      <c r="F45" s="232" t="s">
        <v>331</v>
      </c>
      <c r="G45" s="232" t="s">
        <v>332</v>
      </c>
      <c r="H45" s="234" t="s">
        <v>448</v>
      </c>
      <c r="I45" s="234"/>
      <c r="J45" s="234" t="s">
        <v>477</v>
      </c>
      <c r="K45" s="234"/>
      <c r="L45" s="234" t="s">
        <v>478</v>
      </c>
      <c r="M45" s="234"/>
      <c r="N45" s="225"/>
    </row>
    <row r="46" s="182" customFormat="1" ht="36" customHeight="1" spans="1:14">
      <c r="A46" s="226"/>
      <c r="B46" s="237" t="s">
        <v>479</v>
      </c>
      <c r="C46" s="228"/>
      <c r="D46" s="228"/>
      <c r="E46" s="228"/>
      <c r="F46" s="228"/>
      <c r="G46" s="228"/>
      <c r="H46" s="229"/>
      <c r="I46" s="230"/>
      <c r="J46" s="229"/>
      <c r="K46" s="230"/>
      <c r="L46" s="229"/>
      <c r="M46" s="230"/>
      <c r="N46" s="225"/>
    </row>
    <row r="47" s="182" customFormat="1" ht="36" customHeight="1" spans="1:14">
      <c r="A47" s="226"/>
      <c r="B47" s="227"/>
      <c r="C47" s="231" t="s">
        <v>480</v>
      </c>
      <c r="D47" s="232" t="s">
        <v>337</v>
      </c>
      <c r="E47" s="239" t="s">
        <v>481</v>
      </c>
      <c r="F47" s="232" t="s">
        <v>331</v>
      </c>
      <c r="G47" s="232" t="s">
        <v>332</v>
      </c>
      <c r="H47" s="240" t="s">
        <v>448</v>
      </c>
      <c r="I47" s="241"/>
      <c r="J47" s="240" t="s">
        <v>482</v>
      </c>
      <c r="K47" s="241"/>
      <c r="L47" s="234" t="s">
        <v>478</v>
      </c>
      <c r="M47" s="234"/>
      <c r="N47" s="225"/>
    </row>
    <row r="48" s="182" customFormat="1" ht="36" customHeight="1" spans="1:14">
      <c r="A48" s="226" t="s">
        <v>334</v>
      </c>
      <c r="B48" s="227"/>
      <c r="C48" s="242"/>
      <c r="D48" s="242"/>
      <c r="E48" s="242"/>
      <c r="F48" s="242"/>
      <c r="G48" s="242"/>
      <c r="H48" s="243"/>
      <c r="I48" s="244"/>
      <c r="J48" s="243"/>
      <c r="K48" s="244"/>
      <c r="L48" s="243"/>
      <c r="M48" s="244"/>
      <c r="N48" s="225"/>
    </row>
    <row r="49" s="182" customFormat="1" ht="36" customHeight="1" spans="1:14">
      <c r="A49" s="242"/>
      <c r="B49" s="237" t="s">
        <v>483</v>
      </c>
      <c r="C49" s="242"/>
      <c r="D49" s="242"/>
      <c r="E49" s="242"/>
      <c r="F49" s="242"/>
      <c r="G49" s="242"/>
      <c r="H49" s="243"/>
      <c r="I49" s="244"/>
      <c r="J49" s="243"/>
      <c r="K49" s="244"/>
      <c r="L49" s="243"/>
      <c r="M49" s="244"/>
      <c r="N49" s="225"/>
    </row>
    <row r="50" s="182" customFormat="1" ht="36" customHeight="1" spans="1:14">
      <c r="A50" s="227"/>
      <c r="B50" s="237"/>
      <c r="C50" s="231" t="s">
        <v>360</v>
      </c>
      <c r="D50" s="232" t="s">
        <v>337</v>
      </c>
      <c r="E50" s="233" t="s">
        <v>361</v>
      </c>
      <c r="F50" s="231" t="s">
        <v>324</v>
      </c>
      <c r="G50" s="232" t="s">
        <v>325</v>
      </c>
      <c r="H50" s="240" t="s">
        <v>448</v>
      </c>
      <c r="I50" s="241"/>
      <c r="J50" s="240" t="s">
        <v>484</v>
      </c>
      <c r="K50" s="240"/>
      <c r="L50" s="234" t="s">
        <v>484</v>
      </c>
      <c r="M50" s="234"/>
      <c r="N50" s="225"/>
    </row>
    <row r="51" s="182" customFormat="1" ht="36" customHeight="1" spans="1:14">
      <c r="A51" s="242"/>
      <c r="B51" s="242"/>
      <c r="C51" s="231" t="s">
        <v>485</v>
      </c>
      <c r="D51" s="232" t="s">
        <v>337</v>
      </c>
      <c r="E51" s="233" t="s">
        <v>361</v>
      </c>
      <c r="F51" s="231" t="s">
        <v>324</v>
      </c>
      <c r="G51" s="232" t="s">
        <v>325</v>
      </c>
      <c r="H51" s="240" t="s">
        <v>448</v>
      </c>
      <c r="I51" s="241"/>
      <c r="J51" s="240" t="s">
        <v>484</v>
      </c>
      <c r="K51" s="241"/>
      <c r="L51" s="234" t="s">
        <v>484</v>
      </c>
      <c r="M51" s="234"/>
      <c r="N51" s="225"/>
    </row>
    <row r="52" ht="22" customHeight="1"/>
  </sheetData>
  <mergeCells count="110">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A25:B25"/>
    <mergeCell ref="C25:E25"/>
    <mergeCell ref="F25:G25"/>
    <mergeCell ref="A26:M26"/>
    <mergeCell ref="A27:G27"/>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5:A6"/>
    <mergeCell ref="A9:B10"/>
    <mergeCell ref="C9:E10"/>
    <mergeCell ref="F9:G10"/>
    <mergeCell ref="C12:E18"/>
    <mergeCell ref="A12:B18"/>
    <mergeCell ref="C23:E24"/>
    <mergeCell ref="A23:B24"/>
    <mergeCell ref="H27:I28"/>
    <mergeCell ref="J27:K28"/>
    <mergeCell ref="L27:M28"/>
    <mergeCell ref="A19:B22"/>
    <mergeCell ref="C19:E22"/>
  </mergeCells>
  <pageMargins left="0.75" right="0.75" top="1" bottom="1" header="0.5" footer="0.5"/>
  <pageSetup paperSize="9" scale="23" orientation="landscape"/>
  <headerFooter/>
  <ignoredErrors>
    <ignoredError sqref="E31:E42" numberStoredAsText="1"/>
    <ignoredError sqref="H11:M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G21" sqref="G21"/>
    </sheetView>
  </sheetViews>
  <sheetFormatPr defaultColWidth="8.88571428571429" defaultRowHeight="14.25" customHeight="1" outlineLevelRow="7" outlineLevelCol="5"/>
  <cols>
    <col min="1" max="2" width="21.1333333333333" style="158"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77" t="s">
        <v>486</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4" t="s">
        <v>192</v>
      </c>
      <c r="B4" s="165" t="s">
        <v>94</v>
      </c>
      <c r="C4" s="84" t="s">
        <v>95</v>
      </c>
      <c r="D4" s="85" t="s">
        <v>487</v>
      </c>
      <c r="E4" s="86"/>
      <c r="F4" s="166"/>
    </row>
    <row r="5" ht="18.75" customHeight="1" spans="1:6">
      <c r="A5" s="88"/>
      <c r="B5" s="167"/>
      <c r="C5" s="89"/>
      <c r="D5" s="84" t="s">
        <v>77</v>
      </c>
      <c r="E5" s="85" t="s">
        <v>97</v>
      </c>
      <c r="F5" s="84" t="s">
        <v>98</v>
      </c>
    </row>
    <row r="6" ht="18.75" customHeight="1" spans="1:6">
      <c r="A6" s="168">
        <v>1</v>
      </c>
      <c r="B6" s="178">
        <v>2</v>
      </c>
      <c r="C6" s="95">
        <v>3</v>
      </c>
      <c r="D6" s="168" t="s">
        <v>385</v>
      </c>
      <c r="E6" s="168" t="s">
        <v>488</v>
      </c>
      <c r="F6" s="95">
        <v>6</v>
      </c>
    </row>
    <row r="7" ht="18.75" customHeight="1" spans="1:6">
      <c r="A7" s="179" t="s">
        <v>489</v>
      </c>
      <c r="B7" s="180"/>
      <c r="C7" s="181"/>
      <c r="D7" s="172" t="s">
        <v>92</v>
      </c>
      <c r="E7" s="173" t="s">
        <v>92</v>
      </c>
      <c r="F7" s="173" t="s">
        <v>92</v>
      </c>
    </row>
    <row r="8" ht="18.75" customHeight="1" spans="1:6">
      <c r="A8" s="174" t="s">
        <v>140</v>
      </c>
      <c r="B8" s="175"/>
      <c r="C8" s="176" t="s">
        <v>140</v>
      </c>
      <c r="D8" s="172" t="s">
        <v>92</v>
      </c>
      <c r="E8" s="173" t="s">
        <v>92</v>
      </c>
      <c r="F8" s="173"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F11" sqref="F11"/>
    </sheetView>
  </sheetViews>
  <sheetFormatPr defaultColWidth="8.88571428571429" defaultRowHeight="14.25" customHeight="1" outlineLevelRow="7" outlineLevelCol="5"/>
  <cols>
    <col min="1" max="2" width="21.1333333333333" style="158"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58" t="s">
        <v>490</v>
      </c>
      <c r="B1" s="159">
        <v>0</v>
      </c>
      <c r="C1" s="160">
        <v>1</v>
      </c>
      <c r="D1" s="161"/>
      <c r="E1" s="161"/>
      <c r="F1" s="161"/>
    </row>
    <row r="2" s="74" customFormat="1" ht="26.25" customHeight="1" spans="1:6">
      <c r="A2" s="162" t="s">
        <v>13</v>
      </c>
      <c r="B2" s="162"/>
      <c r="C2" s="163"/>
      <c r="D2" s="163"/>
      <c r="E2" s="163"/>
      <c r="F2" s="163"/>
    </row>
    <row r="3" s="74" customFormat="1" ht="13.5" customHeight="1" spans="1:6">
      <c r="A3" s="164" t="s">
        <v>22</v>
      </c>
      <c r="B3" s="164"/>
      <c r="C3" s="160"/>
      <c r="D3" s="161"/>
      <c r="E3" s="161"/>
      <c r="F3" s="161" t="s">
        <v>23</v>
      </c>
    </row>
    <row r="4" s="74" customFormat="1" ht="19.5" customHeight="1" spans="1:6">
      <c r="A4" s="84" t="s">
        <v>192</v>
      </c>
      <c r="B4" s="165" t="s">
        <v>94</v>
      </c>
      <c r="C4" s="84" t="s">
        <v>95</v>
      </c>
      <c r="D4" s="85" t="s">
        <v>491</v>
      </c>
      <c r="E4" s="86"/>
      <c r="F4" s="166"/>
    </row>
    <row r="5" s="74" customFormat="1" ht="18.75" customHeight="1" spans="1:6">
      <c r="A5" s="88"/>
      <c r="B5" s="167"/>
      <c r="C5" s="89"/>
      <c r="D5" s="84" t="s">
        <v>77</v>
      </c>
      <c r="E5" s="85" t="s">
        <v>97</v>
      </c>
      <c r="F5" s="84" t="s">
        <v>98</v>
      </c>
    </row>
    <row r="6" s="74" customFormat="1" ht="18.75" customHeight="1" spans="1:6">
      <c r="A6" s="168">
        <v>1</v>
      </c>
      <c r="B6" s="168" t="s">
        <v>402</v>
      </c>
      <c r="C6" s="95">
        <v>3</v>
      </c>
      <c r="D6" s="168" t="s">
        <v>385</v>
      </c>
      <c r="E6" s="168" t="s">
        <v>488</v>
      </c>
      <c r="F6" s="95">
        <v>6</v>
      </c>
    </row>
    <row r="7" s="74" customFormat="1" ht="33" customHeight="1" spans="1:6">
      <c r="A7" s="169" t="s">
        <v>492</v>
      </c>
      <c r="B7" s="170"/>
      <c r="C7" s="171"/>
      <c r="D7" s="172" t="s">
        <v>92</v>
      </c>
      <c r="E7" s="173" t="s">
        <v>92</v>
      </c>
      <c r="F7" s="173" t="s">
        <v>92</v>
      </c>
    </row>
    <row r="8" s="74" customFormat="1" ht="18.75" customHeight="1" spans="1:6">
      <c r="A8" s="174" t="s">
        <v>140</v>
      </c>
      <c r="B8" s="175"/>
      <c r="C8" s="176"/>
      <c r="D8" s="172" t="s">
        <v>92</v>
      </c>
      <c r="E8" s="173" t="s">
        <v>92</v>
      </c>
      <c r="F8" s="173" t="s">
        <v>92</v>
      </c>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ignoredErrors>
    <ignoredError sqref="B6"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80" zoomScaleNormal="80" zoomScaleSheetLayoutView="60" workbookViewId="0">
      <selection activeCell="D18" sqref="D18"/>
    </sheetView>
  </sheetViews>
  <sheetFormatPr defaultColWidth="8.88571428571429" defaultRowHeight="14.25" customHeight="1"/>
  <cols>
    <col min="1" max="1" width="19.9904761904762" style="58" customWidth="1"/>
    <col min="2" max="2" width="17.7142857142857" style="58" customWidth="1"/>
    <col min="3" max="3" width="20.7142857142857" style="74" customWidth="1"/>
    <col min="4" max="4" width="21.7142857142857" style="74" customWidth="1"/>
    <col min="5" max="5" width="35.2857142857143" style="74" customWidth="1"/>
    <col min="6" max="6" width="7.71428571428571" style="74" customWidth="1"/>
    <col min="7" max="8" width="10.2857142857143" style="74" customWidth="1"/>
    <col min="9" max="9" width="12" style="74" customWidth="1"/>
    <col min="10" max="10" width="12.6857142857143" style="74" customWidth="1"/>
    <col min="11" max="12" width="10" style="74" customWidth="1"/>
    <col min="13" max="13" width="9.13333333333333" style="58" customWidth="1"/>
    <col min="14" max="14" width="11.6095238095238" style="74" customWidth="1"/>
    <col min="15" max="15" width="9.13333333333333" style="74" customWidth="1"/>
    <col min="16" max="17" width="12.7142857142857" style="74" customWidth="1"/>
    <col min="18" max="18" width="9.13333333333333" style="58" customWidth="1"/>
    <col min="19" max="19" width="15.7142857142857" style="74" customWidth="1"/>
    <col min="20" max="20" width="9.13333333333333" style="58" customWidth="1"/>
    <col min="21" max="16384" width="9.13333333333333" style="58"/>
  </cols>
  <sheetData>
    <row r="1" ht="13.5" customHeight="1" spans="1:19">
      <c r="A1" s="76" t="s">
        <v>493</v>
      </c>
      <c r="D1" s="76"/>
      <c r="E1" s="76"/>
      <c r="F1" s="76"/>
      <c r="G1" s="76"/>
      <c r="H1" s="76"/>
      <c r="I1" s="76"/>
      <c r="J1" s="76"/>
      <c r="K1" s="76"/>
      <c r="L1" s="76"/>
      <c r="R1" s="59"/>
      <c r="S1" s="137"/>
    </row>
    <row r="2" ht="27.75" customHeight="1" spans="1:19">
      <c r="A2" s="112" t="s">
        <v>14</v>
      </c>
      <c r="B2" s="112"/>
      <c r="C2" s="112"/>
      <c r="D2" s="112"/>
      <c r="E2" s="112"/>
      <c r="F2" s="112"/>
      <c r="G2" s="112"/>
      <c r="H2" s="112"/>
      <c r="I2" s="112"/>
      <c r="J2" s="112"/>
      <c r="K2" s="112"/>
      <c r="L2" s="112"/>
      <c r="M2" s="112"/>
      <c r="N2" s="112"/>
      <c r="O2" s="112"/>
      <c r="P2" s="112"/>
      <c r="Q2" s="112"/>
      <c r="R2" s="112"/>
      <c r="S2" s="112"/>
    </row>
    <row r="3" ht="18.75" customHeight="1" spans="1:19">
      <c r="A3" s="113" t="s">
        <v>22</v>
      </c>
      <c r="B3" s="113"/>
      <c r="C3" s="113"/>
      <c r="D3" s="113"/>
      <c r="E3" s="113"/>
      <c r="F3" s="113"/>
      <c r="G3" s="113"/>
      <c r="H3" s="113"/>
      <c r="I3" s="80"/>
      <c r="J3" s="80"/>
      <c r="K3" s="80"/>
      <c r="L3" s="80"/>
      <c r="R3" s="138"/>
      <c r="S3" s="139" t="s">
        <v>182</v>
      </c>
    </row>
    <row r="4" ht="15.75" customHeight="1" spans="1:19">
      <c r="A4" s="117" t="s">
        <v>191</v>
      </c>
      <c r="B4" s="117" t="s">
        <v>192</v>
      </c>
      <c r="C4" s="117" t="s">
        <v>494</v>
      </c>
      <c r="D4" s="117" t="s">
        <v>495</v>
      </c>
      <c r="E4" s="117" t="s">
        <v>496</v>
      </c>
      <c r="F4" s="117" t="s">
        <v>497</v>
      </c>
      <c r="G4" s="117" t="s">
        <v>498</v>
      </c>
      <c r="H4" s="117" t="s">
        <v>499</v>
      </c>
      <c r="I4" s="67" t="s">
        <v>199</v>
      </c>
      <c r="J4" s="140"/>
      <c r="K4" s="140"/>
      <c r="L4" s="67"/>
      <c r="M4" s="141"/>
      <c r="N4" s="67"/>
      <c r="O4" s="67"/>
      <c r="P4" s="67"/>
      <c r="Q4" s="67"/>
      <c r="R4" s="141"/>
      <c r="S4" s="68"/>
    </row>
    <row r="5" ht="17.25" customHeight="1" spans="1:19">
      <c r="A5" s="121"/>
      <c r="B5" s="121"/>
      <c r="C5" s="121"/>
      <c r="D5" s="121"/>
      <c r="E5" s="121"/>
      <c r="F5" s="121"/>
      <c r="G5" s="121"/>
      <c r="H5" s="121"/>
      <c r="I5" s="142" t="s">
        <v>77</v>
      </c>
      <c r="J5" s="118" t="s">
        <v>80</v>
      </c>
      <c r="K5" s="118" t="s">
        <v>500</v>
      </c>
      <c r="L5" s="121" t="s">
        <v>501</v>
      </c>
      <c r="M5" s="143" t="s">
        <v>502</v>
      </c>
      <c r="N5" s="144" t="s">
        <v>503</v>
      </c>
      <c r="O5" s="144"/>
      <c r="P5" s="144"/>
      <c r="Q5" s="144"/>
      <c r="R5" s="145"/>
      <c r="S5" s="146"/>
    </row>
    <row r="6" ht="54" customHeight="1" spans="1:19">
      <c r="A6" s="121"/>
      <c r="B6" s="121"/>
      <c r="C6" s="121"/>
      <c r="D6" s="146"/>
      <c r="E6" s="146"/>
      <c r="F6" s="146"/>
      <c r="G6" s="146"/>
      <c r="H6" s="146"/>
      <c r="I6" s="144"/>
      <c r="J6" s="118"/>
      <c r="K6" s="118"/>
      <c r="L6" s="146"/>
      <c r="M6" s="147"/>
      <c r="N6" s="146" t="s">
        <v>79</v>
      </c>
      <c r="O6" s="146" t="s">
        <v>86</v>
      </c>
      <c r="P6" s="146" t="s">
        <v>258</v>
      </c>
      <c r="Q6" s="146" t="s">
        <v>88</v>
      </c>
      <c r="R6" s="147" t="s">
        <v>89</v>
      </c>
      <c r="S6" s="146"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54" customHeight="1" spans="1:19">
      <c r="A8" s="148" t="s">
        <v>208</v>
      </c>
      <c r="B8" s="148" t="s">
        <v>91</v>
      </c>
      <c r="C8" s="149" t="s">
        <v>262</v>
      </c>
      <c r="D8" s="149" t="s">
        <v>504</v>
      </c>
      <c r="E8" s="150" t="s">
        <v>505</v>
      </c>
      <c r="F8" s="149" t="s">
        <v>506</v>
      </c>
      <c r="G8" s="151">
        <v>1</v>
      </c>
      <c r="H8" s="152" t="s">
        <v>92</v>
      </c>
      <c r="I8" s="153">
        <v>300000</v>
      </c>
      <c r="J8" s="153"/>
      <c r="K8" s="153"/>
      <c r="L8" s="153"/>
      <c r="M8" s="153"/>
      <c r="N8" s="154">
        <v>300000</v>
      </c>
      <c r="O8" s="153"/>
      <c r="P8" s="153"/>
      <c r="Q8" s="153"/>
      <c r="R8" s="153"/>
      <c r="S8" s="153">
        <v>300000</v>
      </c>
    </row>
    <row r="9" ht="54" customHeight="1" spans="1:19">
      <c r="A9" s="148" t="s">
        <v>208</v>
      </c>
      <c r="B9" s="148" t="s">
        <v>91</v>
      </c>
      <c r="C9" s="149" t="s">
        <v>283</v>
      </c>
      <c r="D9" s="149" t="s">
        <v>504</v>
      </c>
      <c r="E9" s="150" t="s">
        <v>505</v>
      </c>
      <c r="F9" s="149" t="s">
        <v>506</v>
      </c>
      <c r="G9" s="151">
        <v>1</v>
      </c>
      <c r="H9" s="155" t="s">
        <v>92</v>
      </c>
      <c r="I9" s="156">
        <v>160640</v>
      </c>
      <c r="J9" s="156">
        <v>160640</v>
      </c>
      <c r="K9" s="156"/>
      <c r="L9" s="156"/>
      <c r="M9" s="153"/>
      <c r="N9" s="154"/>
      <c r="O9" s="156"/>
      <c r="P9" s="156"/>
      <c r="Q9" s="156"/>
      <c r="R9" s="153"/>
      <c r="S9" s="156"/>
    </row>
    <row r="10" ht="21" customHeight="1" spans="1:19">
      <c r="A10" s="157" t="s">
        <v>140</v>
      </c>
      <c r="B10" s="157"/>
      <c r="C10" s="157"/>
      <c r="D10" s="157"/>
      <c r="E10" s="157"/>
      <c r="F10" s="157"/>
      <c r="G10" s="157"/>
      <c r="H10" s="152" t="s">
        <v>92</v>
      </c>
      <c r="I10" s="153">
        <f>SUM(I8:I9)</f>
        <v>460640</v>
      </c>
      <c r="J10" s="153">
        <v>160640</v>
      </c>
      <c r="K10" s="153"/>
      <c r="L10" s="153"/>
      <c r="M10" s="153"/>
      <c r="N10" s="153">
        <v>300000</v>
      </c>
      <c r="O10" s="153"/>
      <c r="P10" s="153"/>
      <c r="Q10" s="153"/>
      <c r="R10" s="153"/>
      <c r="S10" s="153">
        <v>300000</v>
      </c>
    </row>
    <row r="11" customHeight="1" spans="1:19">
      <c r="A11" s="58" t="s">
        <v>507</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ignoredErrors>
    <ignoredError sqref="I10" formulaRange="1"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
  <sheetViews>
    <sheetView zoomScaleSheetLayoutView="60" workbookViewId="0">
      <selection activeCell="A9" sqref="A9"/>
    </sheetView>
  </sheetViews>
  <sheetFormatPr defaultColWidth="8.71428571428571" defaultRowHeight="14.25" customHeight="1"/>
  <cols>
    <col min="1" max="1" width="14.1428571428571" style="58" customWidth="1"/>
    <col min="2" max="2" width="17.7142857142857" style="58" customWidth="1"/>
    <col min="3" max="9" width="9.13333333333333" style="106" customWidth="1"/>
    <col min="10" max="10" width="12" style="74" customWidth="1"/>
    <col min="11"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58">
      <c r="A1" s="76" t="s">
        <v>508</v>
      </c>
      <c r="D1" s="76"/>
      <c r="E1" s="76"/>
      <c r="F1" s="76"/>
      <c r="G1" s="76"/>
      <c r="H1" s="76"/>
      <c r="I1" s="76"/>
      <c r="J1" s="107"/>
      <c r="K1" s="107"/>
      <c r="L1" s="107"/>
      <c r="M1" s="107"/>
      <c r="N1" s="108"/>
      <c r="O1" s="109"/>
      <c r="P1" s="109"/>
      <c r="Q1" s="109"/>
      <c r="R1" s="109"/>
      <c r="S1" s="110"/>
      <c r="T1" s="111"/>
    </row>
    <row r="2" ht="27.75" customHeight="1" spans="1:258">
      <c r="A2" s="112" t="s">
        <v>15</v>
      </c>
      <c r="B2" s="112"/>
      <c r="C2" s="112"/>
      <c r="D2" s="112"/>
      <c r="E2" s="112"/>
      <c r="F2" s="112"/>
      <c r="G2" s="112"/>
      <c r="H2" s="112"/>
      <c r="I2" s="112"/>
      <c r="J2" s="112"/>
      <c r="K2" s="112"/>
      <c r="L2" s="112"/>
      <c r="M2" s="112"/>
      <c r="N2" s="112"/>
      <c r="O2" s="112"/>
      <c r="P2" s="112"/>
      <c r="Q2" s="112"/>
      <c r="R2" s="112"/>
      <c r="S2" s="112"/>
      <c r="T2" s="112"/>
    </row>
    <row r="3" ht="26.1" customHeight="1" spans="1:258">
      <c r="A3" s="113" t="s">
        <v>22</v>
      </c>
      <c r="B3" s="113"/>
      <c r="C3" s="113"/>
      <c r="D3" s="113"/>
      <c r="E3" s="113"/>
      <c r="F3" s="80"/>
      <c r="G3" s="80"/>
      <c r="H3" s="80"/>
      <c r="I3" s="80"/>
      <c r="J3" s="114"/>
      <c r="K3" s="114"/>
      <c r="L3" s="114"/>
      <c r="M3" s="114"/>
      <c r="N3" s="108"/>
      <c r="O3" s="109"/>
      <c r="P3" s="109"/>
      <c r="Q3" s="109"/>
      <c r="R3" s="109"/>
      <c r="S3" s="115"/>
      <c r="T3" s="116" t="s">
        <v>182</v>
      </c>
    </row>
    <row r="4" ht="15.75" customHeight="1" spans="1:258">
      <c r="A4" s="117" t="s">
        <v>191</v>
      </c>
      <c r="B4" s="117" t="s">
        <v>192</v>
      </c>
      <c r="C4" s="118" t="s">
        <v>494</v>
      </c>
      <c r="D4" s="118" t="s">
        <v>509</v>
      </c>
      <c r="E4" s="118" t="s">
        <v>510</v>
      </c>
      <c r="F4" s="119" t="s">
        <v>511</v>
      </c>
      <c r="G4" s="118" t="s">
        <v>512</v>
      </c>
      <c r="H4" s="118" t="s">
        <v>513</v>
      </c>
      <c r="I4" s="118" t="s">
        <v>514</v>
      </c>
      <c r="J4" s="118" t="s">
        <v>199</v>
      </c>
      <c r="K4" s="118"/>
      <c r="L4" s="118"/>
      <c r="M4" s="118"/>
      <c r="N4" s="120"/>
      <c r="O4" s="118"/>
      <c r="P4" s="118"/>
      <c r="Q4" s="118"/>
      <c r="R4" s="118"/>
      <c r="S4" s="120"/>
      <c r="T4" s="118"/>
    </row>
    <row r="5" ht="17.25" customHeight="1" spans="1:258">
      <c r="A5" s="121"/>
      <c r="B5" s="121"/>
      <c r="C5" s="118"/>
      <c r="D5" s="118"/>
      <c r="E5" s="118"/>
      <c r="F5" s="122"/>
      <c r="G5" s="118"/>
      <c r="H5" s="118"/>
      <c r="I5" s="118"/>
      <c r="J5" s="118" t="s">
        <v>77</v>
      </c>
      <c r="K5" s="118" t="s">
        <v>80</v>
      </c>
      <c r="L5" s="118" t="s">
        <v>500</v>
      </c>
      <c r="M5" s="118" t="s">
        <v>501</v>
      </c>
      <c r="N5" s="123" t="s">
        <v>502</v>
      </c>
      <c r="O5" s="118" t="s">
        <v>503</v>
      </c>
      <c r="P5" s="118"/>
      <c r="Q5" s="118"/>
      <c r="R5" s="118"/>
      <c r="S5" s="123"/>
      <c r="T5" s="118"/>
    </row>
    <row r="6" ht="54" customHeight="1" spans="1:258">
      <c r="A6" s="121"/>
      <c r="B6" s="121"/>
      <c r="C6" s="118"/>
      <c r="D6" s="118"/>
      <c r="E6" s="118"/>
      <c r="F6" s="124"/>
      <c r="G6" s="118"/>
      <c r="H6" s="118"/>
      <c r="I6" s="118"/>
      <c r="J6" s="118"/>
      <c r="K6" s="118"/>
      <c r="L6" s="118"/>
      <c r="M6" s="118"/>
      <c r="N6" s="120"/>
      <c r="O6" s="118" t="s">
        <v>79</v>
      </c>
      <c r="P6" s="118" t="s">
        <v>86</v>
      </c>
      <c r="Q6" s="118" t="s">
        <v>258</v>
      </c>
      <c r="R6" s="118" t="s">
        <v>88</v>
      </c>
      <c r="S6" s="120" t="s">
        <v>89</v>
      </c>
      <c r="T6" s="118" t="s">
        <v>90</v>
      </c>
    </row>
    <row r="7" ht="15" customHeight="1" spans="1:258">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58">
      <c r="A8" s="125"/>
      <c r="B8" s="125"/>
      <c r="C8" s="87"/>
      <c r="D8" s="87"/>
      <c r="E8" s="87"/>
      <c r="F8" s="87"/>
      <c r="G8" s="87"/>
      <c r="H8" s="87"/>
      <c r="I8" s="87"/>
      <c r="J8" s="126" t="s">
        <v>92</v>
      </c>
      <c r="K8" s="126" t="s">
        <v>92</v>
      </c>
      <c r="L8" s="126" t="s">
        <v>92</v>
      </c>
      <c r="M8" s="126" t="s">
        <v>92</v>
      </c>
      <c r="N8" s="126" t="s">
        <v>92</v>
      </c>
      <c r="O8" s="126" t="s">
        <v>92</v>
      </c>
      <c r="P8" s="126" t="s">
        <v>92</v>
      </c>
      <c r="Q8" s="126" t="s">
        <v>92</v>
      </c>
      <c r="R8" s="126"/>
      <c r="S8" s="126" t="s">
        <v>92</v>
      </c>
      <c r="T8" s="126" t="s">
        <v>92</v>
      </c>
    </row>
    <row r="9" s="105" customFormat="1" ht="22.5" customHeight="1" spans="1:258">
      <c r="A9" s="127" t="s">
        <v>515</v>
      </c>
      <c r="B9" s="128"/>
      <c r="C9" s="129"/>
      <c r="D9" s="129"/>
      <c r="E9" s="129"/>
      <c r="F9" s="129"/>
      <c r="G9" s="129"/>
      <c r="H9" s="129"/>
      <c r="I9" s="129"/>
      <c r="J9" s="130" t="s">
        <v>92</v>
      </c>
      <c r="K9" s="130" t="s">
        <v>92</v>
      </c>
      <c r="L9" s="130" t="s">
        <v>92</v>
      </c>
      <c r="M9" s="130" t="s">
        <v>92</v>
      </c>
      <c r="N9" s="131" t="s">
        <v>92</v>
      </c>
      <c r="O9" s="130" t="s">
        <v>92</v>
      </c>
      <c r="P9" s="130" t="s">
        <v>92</v>
      </c>
      <c r="Q9" s="130" t="s">
        <v>92</v>
      </c>
      <c r="R9" s="130"/>
      <c r="S9" s="131" t="s">
        <v>92</v>
      </c>
      <c r="T9" s="130" t="s">
        <v>92</v>
      </c>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row>
    <row r="10" ht="22.5" customHeight="1" spans="1:258">
      <c r="A10" s="118"/>
      <c r="B10" s="118"/>
      <c r="C10" s="129"/>
      <c r="D10" s="132"/>
      <c r="E10" s="132"/>
      <c r="F10" s="132"/>
      <c r="G10" s="132"/>
      <c r="H10" s="132"/>
      <c r="I10" s="132"/>
      <c r="J10" s="133" t="s">
        <v>92</v>
      </c>
      <c r="K10" s="133" t="s">
        <v>92</v>
      </c>
      <c r="L10" s="133" t="s">
        <v>92</v>
      </c>
      <c r="M10" s="133" t="s">
        <v>92</v>
      </c>
      <c r="N10" s="133" t="s">
        <v>92</v>
      </c>
      <c r="O10" s="133" t="s">
        <v>92</v>
      </c>
      <c r="P10" s="133" t="s">
        <v>92</v>
      </c>
      <c r="Q10" s="133" t="s">
        <v>92</v>
      </c>
      <c r="R10" s="133"/>
      <c r="S10" s="133" t="s">
        <v>92</v>
      </c>
      <c r="T10" s="133" t="s">
        <v>92</v>
      </c>
    </row>
    <row r="11" ht="22.5" customHeight="1" spans="1:258">
      <c r="A11" s="134" t="s">
        <v>140</v>
      </c>
      <c r="B11" s="134"/>
      <c r="C11" s="134"/>
      <c r="D11" s="134"/>
      <c r="E11" s="134"/>
      <c r="F11" s="134"/>
      <c r="G11" s="134"/>
      <c r="H11" s="134"/>
      <c r="I11" s="134"/>
      <c r="J11" s="135"/>
      <c r="K11" s="135"/>
      <c r="L11" s="135"/>
      <c r="M11" s="135"/>
      <c r="N11" s="136"/>
      <c r="O11" s="135"/>
      <c r="P11" s="135"/>
      <c r="Q11" s="135"/>
      <c r="R11" s="135"/>
      <c r="S11" s="136"/>
      <c r="T11" s="135"/>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J13" sqref="J13"/>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247">
      <c r="A1" s="76" t="s">
        <v>516</v>
      </c>
      <c r="B1" s="76"/>
      <c r="C1" s="76"/>
      <c r="D1" s="77"/>
      <c r="E1" s="74"/>
      <c r="F1" s="74"/>
      <c r="G1" s="74"/>
      <c r="H1" s="74"/>
      <c r="I1" s="74"/>
      <c r="J1" s="74"/>
      <c r="K1" s="74"/>
      <c r="L1" s="74"/>
      <c r="M1" s="74"/>
    </row>
    <row r="2" s="58" customFormat="1" ht="35" customHeight="1" spans="1:247">
      <c r="A2" s="78" t="s">
        <v>16</v>
      </c>
      <c r="B2" s="78"/>
      <c r="C2" s="78"/>
      <c r="D2" s="78"/>
      <c r="E2" s="78"/>
      <c r="F2" s="78"/>
      <c r="G2" s="78"/>
      <c r="H2" s="78"/>
      <c r="I2" s="78"/>
      <c r="J2" s="78"/>
      <c r="K2" s="78"/>
      <c r="L2" s="78"/>
      <c r="M2" s="78"/>
    </row>
    <row r="3" s="73" customFormat="1" ht="24" customHeight="1" spans="1:247">
      <c r="A3" s="79" t="s">
        <v>22</v>
      </c>
      <c r="B3" s="80"/>
      <c r="C3" s="80"/>
      <c r="D3" s="80"/>
      <c r="E3" s="81"/>
      <c r="F3" s="81"/>
      <c r="G3" s="81"/>
      <c r="H3" s="81"/>
      <c r="I3" s="81"/>
      <c r="J3" s="82"/>
      <c r="K3" s="82"/>
      <c r="L3" s="82"/>
      <c r="M3" s="83" t="s">
        <v>182</v>
      </c>
    </row>
    <row r="4" s="58" customFormat="1" ht="19.5" customHeight="1" spans="1:247">
      <c r="A4" s="84" t="s">
        <v>517</v>
      </c>
      <c r="B4" s="85" t="s">
        <v>199</v>
      </c>
      <c r="C4" s="86"/>
      <c r="D4" s="86"/>
      <c r="E4" s="87" t="s">
        <v>518</v>
      </c>
      <c r="F4" s="87"/>
      <c r="G4" s="87"/>
      <c r="H4" s="87"/>
      <c r="I4" s="87"/>
      <c r="J4" s="87"/>
      <c r="K4" s="87"/>
      <c r="L4" s="87"/>
      <c r="M4" s="87"/>
    </row>
    <row r="5" s="58" customFormat="1" ht="40.5" customHeight="1" spans="1:247">
      <c r="A5" s="88"/>
      <c r="B5" s="89" t="s">
        <v>77</v>
      </c>
      <c r="C5" s="90" t="s">
        <v>80</v>
      </c>
      <c r="D5" s="91" t="s">
        <v>519</v>
      </c>
      <c r="E5" s="88" t="s">
        <v>520</v>
      </c>
      <c r="F5" s="88" t="s">
        <v>521</v>
      </c>
      <c r="G5" s="88" t="s">
        <v>522</v>
      </c>
      <c r="H5" s="88" t="s">
        <v>523</v>
      </c>
      <c r="I5" s="92" t="s">
        <v>524</v>
      </c>
      <c r="J5" s="88" t="s">
        <v>525</v>
      </c>
      <c r="K5" s="88" t="s">
        <v>526</v>
      </c>
      <c r="L5" s="88" t="s">
        <v>527</v>
      </c>
      <c r="M5" s="88" t="s">
        <v>528</v>
      </c>
    </row>
    <row r="6" s="58" customFormat="1" ht="19.5" customHeight="1" spans="1:247">
      <c r="A6" s="84">
        <v>1</v>
      </c>
      <c r="B6" s="84">
        <v>2</v>
      </c>
      <c r="C6" s="84">
        <v>3</v>
      </c>
      <c r="D6" s="93">
        <v>4</v>
      </c>
      <c r="E6" s="84">
        <v>5</v>
      </c>
      <c r="F6" s="84">
        <v>6</v>
      </c>
      <c r="G6" s="84">
        <v>7</v>
      </c>
      <c r="H6" s="94">
        <v>8</v>
      </c>
      <c r="I6" s="95">
        <v>9</v>
      </c>
      <c r="J6" s="95">
        <v>10</v>
      </c>
      <c r="K6" s="95">
        <v>11</v>
      </c>
      <c r="L6" s="94">
        <v>12</v>
      </c>
      <c r="M6" s="95">
        <v>13</v>
      </c>
    </row>
    <row r="7" s="58" customFormat="1" ht="19.5" customHeight="1" spans="1:247">
      <c r="A7" s="96" t="s">
        <v>529</v>
      </c>
      <c r="B7" s="97"/>
      <c r="C7" s="97"/>
      <c r="D7" s="97"/>
      <c r="E7" s="97"/>
      <c r="F7" s="97"/>
      <c r="G7" s="98"/>
      <c r="H7" s="99" t="s">
        <v>92</v>
      </c>
      <c r="I7" s="99" t="s">
        <v>92</v>
      </c>
      <c r="J7" s="99" t="s">
        <v>92</v>
      </c>
      <c r="K7" s="99" t="s">
        <v>92</v>
      </c>
      <c r="L7" s="99" t="s">
        <v>92</v>
      </c>
      <c r="M7" s="99" t="s">
        <v>92</v>
      </c>
      <c r="IM7" s="100"/>
    </row>
    <row r="8" s="58" customFormat="1" ht="19.5" customHeight="1" spans="1:247">
      <c r="A8" s="101" t="s">
        <v>92</v>
      </c>
      <c r="B8" s="102" t="s">
        <v>92</v>
      </c>
      <c r="C8" s="102" t="s">
        <v>92</v>
      </c>
      <c r="D8" s="103" t="s">
        <v>92</v>
      </c>
      <c r="E8" s="102" t="s">
        <v>92</v>
      </c>
      <c r="F8" s="102" t="s">
        <v>92</v>
      </c>
      <c r="G8" s="102" t="s">
        <v>92</v>
      </c>
      <c r="H8" s="104" t="s">
        <v>92</v>
      </c>
      <c r="I8" s="104" t="s">
        <v>92</v>
      </c>
      <c r="J8" s="104" t="s">
        <v>92</v>
      </c>
      <c r="K8" s="104" t="s">
        <v>92</v>
      </c>
      <c r="L8" s="104" t="s">
        <v>92</v>
      </c>
      <c r="M8" s="104"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530</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517</v>
      </c>
      <c r="B4" s="64" t="s">
        <v>309</v>
      </c>
      <c r="C4" s="64" t="s">
        <v>310</v>
      </c>
      <c r="D4" s="64" t="s">
        <v>311</v>
      </c>
      <c r="E4" s="64" t="s">
        <v>312</v>
      </c>
      <c r="F4" s="65" t="s">
        <v>313</v>
      </c>
      <c r="G4" s="64" t="s">
        <v>314</v>
      </c>
      <c r="H4" s="65" t="s">
        <v>315</v>
      </c>
      <c r="I4" s="65" t="s">
        <v>316</v>
      </c>
      <c r="J4" s="64" t="s">
        <v>317</v>
      </c>
    </row>
    <row r="5" ht="14.25" customHeight="1" spans="1:10">
      <c r="A5" s="64">
        <v>1</v>
      </c>
      <c r="B5" s="64">
        <v>2</v>
      </c>
      <c r="C5" s="64">
        <v>3</v>
      </c>
      <c r="D5" s="64">
        <v>4</v>
      </c>
      <c r="E5" s="64">
        <v>5</v>
      </c>
      <c r="F5" s="64">
        <v>6</v>
      </c>
      <c r="G5" s="64">
        <v>7</v>
      </c>
      <c r="H5" s="64">
        <v>8</v>
      </c>
      <c r="I5" s="64">
        <v>9</v>
      </c>
      <c r="J5" s="64">
        <v>10</v>
      </c>
    </row>
    <row r="6" ht="42" customHeight="1" spans="1:10">
      <c r="A6" s="66" t="s">
        <v>529</v>
      </c>
      <c r="B6" s="67"/>
      <c r="C6" s="67"/>
      <c r="D6" s="68"/>
      <c r="E6" s="69"/>
      <c r="F6" s="70"/>
      <c r="G6" s="69"/>
      <c r="H6" s="70"/>
      <c r="I6" s="70"/>
      <c r="J6" s="69"/>
    </row>
    <row r="7" ht="42.75" customHeight="1" spans="1:10">
      <c r="A7" s="71" t="s">
        <v>92</v>
      </c>
      <c r="B7" s="71" t="s">
        <v>92</v>
      </c>
      <c r="C7" s="71" t="s">
        <v>92</v>
      </c>
      <c r="D7" s="71" t="s">
        <v>92</v>
      </c>
      <c r="E7" s="72" t="s">
        <v>92</v>
      </c>
      <c r="F7" s="71" t="s">
        <v>92</v>
      </c>
      <c r="G7" s="72" t="s">
        <v>92</v>
      </c>
      <c r="H7" s="71" t="s">
        <v>92</v>
      </c>
      <c r="I7" s="71" t="s">
        <v>92</v>
      </c>
      <c r="J7" s="72"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23" sqref="E23"/>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531</v>
      </c>
      <c r="I1" s="42"/>
    </row>
    <row r="2" ht="28.5" spans="1:9">
      <c r="B2" s="43" t="s">
        <v>18</v>
      </c>
      <c r="C2" s="43"/>
      <c r="D2" s="43"/>
      <c r="E2" s="43"/>
      <c r="F2" s="43"/>
      <c r="G2" s="43"/>
      <c r="H2" s="43"/>
      <c r="I2" s="43"/>
    </row>
    <row r="3" ht="13.5" spans="1:9">
      <c r="A3" s="44" t="s">
        <v>22</v>
      </c>
      <c r="C3" s="45"/>
    </row>
    <row r="4" ht="18" customHeight="1" spans="1:9">
      <c r="A4" s="46" t="s">
        <v>191</v>
      </c>
      <c r="B4" s="46" t="s">
        <v>192</v>
      </c>
      <c r="C4" s="46" t="s">
        <v>532</v>
      </c>
      <c r="D4" s="46" t="s">
        <v>533</v>
      </c>
      <c r="E4" s="46" t="s">
        <v>534</v>
      </c>
      <c r="F4" s="46" t="s">
        <v>535</v>
      </c>
      <c r="G4" s="47" t="s">
        <v>536</v>
      </c>
      <c r="H4" s="48"/>
      <c r="I4" s="49"/>
    </row>
    <row r="5" ht="18" customHeight="1" spans="1:9">
      <c r="A5" s="50"/>
      <c r="B5" s="50"/>
      <c r="C5" s="50"/>
      <c r="D5" s="50"/>
      <c r="E5" s="50"/>
      <c r="F5" s="50"/>
      <c r="G5" s="51" t="s">
        <v>498</v>
      </c>
      <c r="H5" s="51" t="s">
        <v>537</v>
      </c>
      <c r="I5" s="51" t="s">
        <v>538</v>
      </c>
    </row>
    <row r="6" ht="21" customHeight="1" spans="1:9">
      <c r="A6" s="52">
        <v>1</v>
      </c>
      <c r="B6" s="52">
        <v>2</v>
      </c>
      <c r="C6" s="52">
        <v>3</v>
      </c>
      <c r="D6" s="52">
        <v>4</v>
      </c>
      <c r="E6" s="52">
        <v>5</v>
      </c>
      <c r="F6" s="52">
        <v>6</v>
      </c>
      <c r="G6" s="52">
        <v>7</v>
      </c>
      <c r="H6" s="52">
        <v>8</v>
      </c>
      <c r="I6" s="52">
        <v>9</v>
      </c>
    </row>
    <row r="7" ht="33" customHeight="1" spans="1:9">
      <c r="A7" s="53" t="s">
        <v>539</v>
      </c>
      <c r="B7" s="54"/>
      <c r="C7" s="54"/>
      <c r="D7" s="54"/>
      <c r="E7" s="54"/>
      <c r="F7" s="54"/>
      <c r="G7" s="52"/>
      <c r="H7" s="52"/>
      <c r="I7" s="52"/>
    </row>
    <row r="8" ht="24" customHeight="1" spans="1:9">
      <c r="A8" s="53"/>
      <c r="B8" s="55"/>
      <c r="C8" s="55"/>
      <c r="D8" s="55"/>
      <c r="E8" s="55"/>
      <c r="F8" s="55"/>
      <c r="G8" s="52"/>
      <c r="H8" s="52"/>
      <c r="I8" s="52"/>
    </row>
    <row r="9" ht="24" customHeight="1" spans="1:9">
      <c r="A9" s="56" t="s">
        <v>77</v>
      </c>
      <c r="B9" s="56"/>
      <c r="C9" s="56"/>
      <c r="D9" s="56"/>
      <c r="E9" s="56"/>
      <c r="F9" s="56"/>
      <c r="G9" s="52"/>
      <c r="H9" s="52"/>
      <c r="I9" s="52"/>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B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540</v>
      </c>
      <c r="D1" s="29"/>
      <c r="E1" s="29"/>
      <c r="F1" s="29"/>
      <c r="G1" s="29"/>
      <c r="K1" s="30"/>
    </row>
    <row r="2" s="1" customFormat="1" ht="27.75" customHeight="1" spans="1:11">
      <c r="A2" s="31" t="s">
        <v>541</v>
      </c>
      <c r="B2" s="31"/>
      <c r="C2" s="31"/>
      <c r="D2" s="31"/>
      <c r="E2" s="31"/>
      <c r="F2" s="31"/>
      <c r="G2" s="31"/>
      <c r="H2" s="31"/>
      <c r="I2" s="31"/>
      <c r="J2" s="31"/>
      <c r="K2" s="31"/>
    </row>
    <row r="3" s="1" customFormat="1" ht="13.5" customHeight="1" spans="1:11">
      <c r="A3" s="5" t="s">
        <v>22</v>
      </c>
      <c r="B3" s="6"/>
      <c r="C3" s="6"/>
      <c r="D3" s="6"/>
      <c r="E3" s="6"/>
      <c r="F3" s="6"/>
      <c r="G3" s="6"/>
      <c r="H3" s="7"/>
      <c r="I3" s="7"/>
      <c r="J3" s="7"/>
      <c r="K3" s="8" t="s">
        <v>182</v>
      </c>
    </row>
    <row r="4" s="1" customFormat="1" ht="21.75" customHeight="1" spans="1:11">
      <c r="A4" s="9" t="s">
        <v>253</v>
      </c>
      <c r="B4" s="9" t="s">
        <v>194</v>
      </c>
      <c r="C4" s="9" t="s">
        <v>254</v>
      </c>
      <c r="D4" s="10" t="s">
        <v>195</v>
      </c>
      <c r="E4" s="10" t="s">
        <v>196</v>
      </c>
      <c r="F4" s="10" t="s">
        <v>255</v>
      </c>
      <c r="G4" s="10" t="s">
        <v>256</v>
      </c>
      <c r="H4" s="16" t="s">
        <v>77</v>
      </c>
      <c r="I4" s="11" t="s">
        <v>542</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t="s">
        <v>543</v>
      </c>
      <c r="B8" s="35"/>
      <c r="C8" s="36"/>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140</v>
      </c>
      <c r="B10" s="39"/>
      <c r="C10" s="39"/>
      <c r="D10" s="39"/>
      <c r="E10" s="39"/>
      <c r="F10" s="39"/>
      <c r="G10" s="39"/>
      <c r="H10" s="40"/>
      <c r="I10" s="37"/>
      <c r="J10" s="37"/>
      <c r="K10" s="3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80" zoomScaleNormal="80" zoomScaleSheetLayoutView="60" topLeftCell="A9" workbookViewId="0">
      <selection activeCell="B16" sqref="B16"/>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59" t="s">
        <v>21</v>
      </c>
      <c r="B1" s="76"/>
      <c r="C1" s="76"/>
      <c r="D1" s="139"/>
    </row>
    <row r="2" ht="36" customHeight="1" spans="1:4">
      <c r="A2" s="60" t="s">
        <v>2</v>
      </c>
      <c r="B2" s="360"/>
      <c r="C2" s="360"/>
      <c r="D2" s="360"/>
    </row>
    <row r="3" ht="21" customHeight="1" spans="1:4">
      <c r="A3" s="79" t="s">
        <v>22</v>
      </c>
      <c r="B3" s="311"/>
      <c r="C3" s="311"/>
      <c r="D3" s="137" t="s">
        <v>23</v>
      </c>
    </row>
    <row r="4" ht="19.5" customHeight="1" spans="1:4">
      <c r="A4" s="85" t="s">
        <v>24</v>
      </c>
      <c r="B4" s="166"/>
      <c r="C4" s="85" t="s">
        <v>25</v>
      </c>
      <c r="D4" s="166"/>
    </row>
    <row r="5" ht="19.5" customHeight="1" spans="1:4">
      <c r="A5" s="84" t="s">
        <v>26</v>
      </c>
      <c r="B5" s="84" t="s">
        <v>27</v>
      </c>
      <c r="C5" s="84" t="s">
        <v>28</v>
      </c>
      <c r="D5" s="84" t="s">
        <v>27</v>
      </c>
    </row>
    <row r="6" ht="19.5" customHeight="1" spans="1:4">
      <c r="A6" s="88"/>
      <c r="B6" s="88"/>
      <c r="C6" s="88"/>
      <c r="D6" s="88"/>
    </row>
    <row r="7" ht="20.25" customHeight="1" spans="1:4">
      <c r="A7" s="318" t="s">
        <v>29</v>
      </c>
      <c r="B7" s="314">
        <v>8999205.84</v>
      </c>
      <c r="C7" s="318" t="s">
        <v>30</v>
      </c>
      <c r="D7" s="361"/>
    </row>
    <row r="8" ht="20.25" customHeight="1" spans="1:4">
      <c r="A8" s="318" t="s">
        <v>31</v>
      </c>
      <c r="B8" s="314"/>
      <c r="C8" s="318" t="s">
        <v>32</v>
      </c>
      <c r="D8" s="361"/>
    </row>
    <row r="9" ht="20.25" customHeight="1" spans="1:4">
      <c r="A9" s="318" t="s">
        <v>33</v>
      </c>
      <c r="B9" s="314"/>
      <c r="C9" s="318" t="s">
        <v>34</v>
      </c>
      <c r="D9" s="361"/>
    </row>
    <row r="10" ht="20.25" customHeight="1" spans="1:4">
      <c r="A10" s="318" t="s">
        <v>35</v>
      </c>
      <c r="B10" s="314"/>
      <c r="C10" s="318" t="s">
        <v>36</v>
      </c>
      <c r="D10" s="361"/>
    </row>
    <row r="11" ht="20.25" customHeight="1" spans="1:4">
      <c r="A11" s="318" t="s">
        <v>37</v>
      </c>
      <c r="B11" s="320">
        <v>750000</v>
      </c>
      <c r="C11" s="318" t="s">
        <v>38</v>
      </c>
      <c r="D11" s="314">
        <v>6821009.84</v>
      </c>
    </row>
    <row r="12" ht="20.25" customHeight="1" spans="1:4">
      <c r="A12" s="318" t="s">
        <v>39</v>
      </c>
      <c r="B12" s="316"/>
      <c r="C12" s="318" t="s">
        <v>40</v>
      </c>
      <c r="D12" s="314"/>
    </row>
    <row r="13" ht="20.25" customHeight="1" spans="1:4">
      <c r="A13" s="318" t="s">
        <v>41</v>
      </c>
      <c r="B13" s="316"/>
      <c r="C13" s="318" t="s">
        <v>42</v>
      </c>
      <c r="D13" s="314"/>
    </row>
    <row r="14" ht="20.25" customHeight="1" spans="1:4">
      <c r="A14" s="318" t="s">
        <v>43</v>
      </c>
      <c r="B14" s="316"/>
      <c r="C14" s="318" t="s">
        <v>44</v>
      </c>
      <c r="D14" s="314">
        <v>1709312</v>
      </c>
    </row>
    <row r="15" ht="20.25" customHeight="1" spans="1:4">
      <c r="A15" s="362" t="s">
        <v>45</v>
      </c>
      <c r="B15" s="363"/>
      <c r="C15" s="318" t="s">
        <v>46</v>
      </c>
      <c r="D15" s="314">
        <v>650544</v>
      </c>
    </row>
    <row r="16" ht="20.25" customHeight="1" spans="1:4">
      <c r="A16" s="362" t="s">
        <v>47</v>
      </c>
      <c r="B16" s="364">
        <v>750000</v>
      </c>
      <c r="C16" s="318" t="s">
        <v>48</v>
      </c>
      <c r="D16" s="314"/>
    </row>
    <row r="17" ht="20.25" customHeight="1" spans="1:4">
      <c r="A17" s="362"/>
      <c r="B17" s="364"/>
      <c r="C17" s="318" t="s">
        <v>49</v>
      </c>
      <c r="D17" s="314"/>
    </row>
    <row r="18" ht="20.25" customHeight="1" spans="1:4">
      <c r="A18" s="365"/>
      <c r="B18" s="364"/>
      <c r="C18" s="318" t="s">
        <v>50</v>
      </c>
      <c r="D18" s="314"/>
    </row>
    <row r="19" ht="20.25" customHeight="1" spans="1:4">
      <c r="A19" s="365"/>
      <c r="B19" s="364"/>
      <c r="C19" s="318" t="s">
        <v>51</v>
      </c>
      <c r="D19" s="314"/>
    </row>
    <row r="20" ht="20.25" customHeight="1" spans="1:4">
      <c r="A20" s="365"/>
      <c r="B20" s="364"/>
      <c r="C20" s="318" t="s">
        <v>52</v>
      </c>
      <c r="D20" s="314"/>
    </row>
    <row r="21" ht="20.25" customHeight="1" spans="1:4">
      <c r="A21" s="365"/>
      <c r="B21" s="364"/>
      <c r="C21" s="318" t="s">
        <v>53</v>
      </c>
      <c r="D21" s="314"/>
    </row>
    <row r="22" ht="20.25" customHeight="1" spans="1:4">
      <c r="A22" s="365"/>
      <c r="B22" s="364"/>
      <c r="C22" s="318" t="s">
        <v>54</v>
      </c>
      <c r="D22" s="314"/>
    </row>
    <row r="23" ht="20.25" customHeight="1" spans="1:4">
      <c r="A23" s="365"/>
      <c r="B23" s="364"/>
      <c r="C23" s="318" t="s">
        <v>55</v>
      </c>
      <c r="D23" s="314"/>
    </row>
    <row r="24" ht="20.25" customHeight="1" spans="1:4">
      <c r="A24" s="365"/>
      <c r="B24" s="364"/>
      <c r="C24" s="318" t="s">
        <v>56</v>
      </c>
      <c r="D24" s="314"/>
    </row>
    <row r="25" ht="20.25" customHeight="1" spans="1:4">
      <c r="A25" s="365"/>
      <c r="B25" s="364"/>
      <c r="C25" s="318" t="s">
        <v>57</v>
      </c>
      <c r="D25" s="314">
        <v>578340</v>
      </c>
    </row>
    <row r="26" ht="20.25" customHeight="1" spans="1:4">
      <c r="A26" s="365"/>
      <c r="B26" s="364"/>
      <c r="C26" s="318" t="s">
        <v>58</v>
      </c>
      <c r="D26" s="314"/>
    </row>
    <row r="27" ht="20.25" customHeight="1" spans="1:4">
      <c r="A27" s="365"/>
      <c r="B27" s="364"/>
      <c r="C27" s="318" t="s">
        <v>59</v>
      </c>
      <c r="D27" s="314"/>
    </row>
    <row r="28" ht="20.25" customHeight="1" spans="1:4">
      <c r="A28" s="365"/>
      <c r="B28" s="364"/>
      <c r="C28" s="318" t="s">
        <v>60</v>
      </c>
      <c r="D28" s="314"/>
    </row>
    <row r="29" ht="20.25" customHeight="1" spans="1:4">
      <c r="A29" s="365"/>
      <c r="B29" s="364"/>
      <c r="C29" s="318" t="s">
        <v>61</v>
      </c>
      <c r="D29" s="314"/>
    </row>
    <row r="30" ht="20.25" customHeight="1" spans="1:4">
      <c r="A30" s="366"/>
      <c r="B30" s="367"/>
      <c r="C30" s="318" t="s">
        <v>62</v>
      </c>
      <c r="D30" s="314"/>
    </row>
    <row r="31" ht="20.25" customHeight="1" spans="1:4">
      <c r="A31" s="366"/>
      <c r="B31" s="367"/>
      <c r="C31" s="318" t="s">
        <v>63</v>
      </c>
      <c r="D31" s="314"/>
    </row>
    <row r="32" ht="20.25" customHeight="1" spans="1:4">
      <c r="A32" s="366"/>
      <c r="B32" s="367"/>
      <c r="C32" s="318" t="s">
        <v>64</v>
      </c>
      <c r="D32" s="314"/>
    </row>
    <row r="33" ht="20.25" customHeight="1" spans="1:4">
      <c r="A33" s="368" t="s">
        <v>65</v>
      </c>
      <c r="B33" s="369">
        <f>B7+B8+B9+B10+B11</f>
        <v>9749205.84</v>
      </c>
      <c r="C33" s="322" t="s">
        <v>66</v>
      </c>
      <c r="D33" s="319">
        <f>SUM(D7:D29)</f>
        <v>9759205.84</v>
      </c>
    </row>
    <row r="34" ht="20.25" customHeight="1" spans="1:4">
      <c r="A34" s="362" t="s">
        <v>67</v>
      </c>
      <c r="B34" s="370">
        <v>10000</v>
      </c>
      <c r="C34" s="318" t="s">
        <v>68</v>
      </c>
      <c r="D34" s="314"/>
    </row>
    <row r="35" s="1" customFormat="1" ht="25.4" customHeight="1" spans="1:4">
      <c r="A35" s="371" t="s">
        <v>69</v>
      </c>
      <c r="B35" s="23"/>
      <c r="C35" s="372" t="s">
        <v>69</v>
      </c>
      <c r="D35" s="373"/>
    </row>
    <row r="36" s="1" customFormat="1" ht="25.4" customHeight="1" spans="1:4">
      <c r="A36" s="371" t="s">
        <v>70</v>
      </c>
      <c r="B36" s="23">
        <v>10000</v>
      </c>
      <c r="C36" s="372" t="s">
        <v>71</v>
      </c>
      <c r="D36" s="373"/>
    </row>
    <row r="37" ht="20.25" customHeight="1" spans="1:4">
      <c r="A37" s="374" t="s">
        <v>72</v>
      </c>
      <c r="B37" s="375">
        <f>B33+B34</f>
        <v>9759205.84</v>
      </c>
      <c r="C37" s="322" t="s">
        <v>73</v>
      </c>
      <c r="D37" s="375">
        <f>D33+D34</f>
        <v>9759205.84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H32" sqref="H32"/>
    </sheetView>
  </sheetViews>
  <sheetFormatPr defaultColWidth="10.447619047619" defaultRowHeight="14.25" customHeight="1" outlineLevelCol="6"/>
  <cols>
    <col min="1" max="1" width="13.8571428571429" style="1" customWidth="1"/>
    <col min="2" max="2" width="15.4285714285714" style="1" customWidth="1"/>
    <col min="3" max="3" width="46.7142857142857" style="1" customWidth="1"/>
    <col min="4" max="4" width="15" style="1" customWidth="1"/>
    <col min="5" max="7" width="18.8571428571429" style="1" customWidth="1"/>
    <col min="8" max="16384" width="10.447619047619" style="1"/>
  </cols>
  <sheetData>
    <row r="1" s="1" customFormat="1" customHeight="1" spans="1:7">
      <c r="A1" s="2" t="s">
        <v>544</v>
      </c>
      <c r="B1" s="3"/>
      <c r="C1" s="3"/>
      <c r="D1" s="3"/>
      <c r="E1" s="3"/>
      <c r="F1" s="3"/>
      <c r="G1" s="3"/>
    </row>
    <row r="2" s="1" customFormat="1" ht="27.75" customHeight="1" spans="1:7">
      <c r="A2" s="4" t="s">
        <v>545</v>
      </c>
      <c r="B2" s="4"/>
      <c r="C2" s="4"/>
      <c r="D2" s="4"/>
      <c r="E2" s="4"/>
      <c r="F2" s="4"/>
      <c r="G2" s="4"/>
    </row>
    <row r="3" s="1" customFormat="1" ht="13.5" customHeight="1" spans="1:7">
      <c r="A3" s="5" t="s">
        <v>22</v>
      </c>
      <c r="B3" s="6"/>
      <c r="C3" s="6"/>
      <c r="D3" s="6"/>
      <c r="E3" s="7"/>
      <c r="F3" s="7"/>
      <c r="G3" s="8" t="s">
        <v>182</v>
      </c>
    </row>
    <row r="4" s="1" customFormat="1" ht="21.75" customHeight="1" spans="1:7">
      <c r="A4" s="9" t="s">
        <v>254</v>
      </c>
      <c r="B4" s="9" t="s">
        <v>253</v>
      </c>
      <c r="C4" s="9" t="s">
        <v>194</v>
      </c>
      <c r="D4" s="10" t="s">
        <v>546</v>
      </c>
      <c r="E4" s="11" t="s">
        <v>80</v>
      </c>
      <c r="F4" s="12"/>
      <c r="G4" s="13"/>
    </row>
    <row r="5" s="1" customFormat="1" ht="21.75" customHeight="1" spans="1:7">
      <c r="A5" s="14"/>
      <c r="B5" s="14"/>
      <c r="C5" s="14"/>
      <c r="D5" s="15"/>
      <c r="E5" s="16" t="s">
        <v>547</v>
      </c>
      <c r="F5" s="10" t="s">
        <v>548</v>
      </c>
      <c r="G5" s="10" t="s">
        <v>549</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5" customHeight="1" spans="1:7">
      <c r="A8" s="21" t="s">
        <v>91</v>
      </c>
      <c r="B8" s="22" t="s">
        <v>260</v>
      </c>
      <c r="C8" s="22" t="s">
        <v>270</v>
      </c>
      <c r="D8" s="20" t="s">
        <v>550</v>
      </c>
      <c r="E8" s="23">
        <v>23400</v>
      </c>
      <c r="F8" s="23">
        <v>23400</v>
      </c>
      <c r="G8" s="23">
        <v>23400</v>
      </c>
    </row>
    <row r="9" s="1" customFormat="1" ht="15" customHeight="1" spans="1:7">
      <c r="A9" s="21" t="s">
        <v>91</v>
      </c>
      <c r="B9" s="22" t="s">
        <v>260</v>
      </c>
      <c r="C9" s="22" t="s">
        <v>272</v>
      </c>
      <c r="D9" s="20" t="s">
        <v>550</v>
      </c>
      <c r="E9" s="23">
        <v>253080</v>
      </c>
      <c r="F9" s="23">
        <v>253080</v>
      </c>
      <c r="G9" s="23">
        <v>253080</v>
      </c>
    </row>
    <row r="10" s="1" customFormat="1" ht="15" customHeight="1" spans="1:7">
      <c r="A10" s="21" t="s">
        <v>91</v>
      </c>
      <c r="B10" s="22" t="s">
        <v>260</v>
      </c>
      <c r="C10" s="22" t="s">
        <v>276</v>
      </c>
      <c r="D10" s="20" t="s">
        <v>550</v>
      </c>
      <c r="E10" s="23">
        <v>75600</v>
      </c>
      <c r="F10" s="23">
        <v>75600</v>
      </c>
      <c r="G10" s="23">
        <v>75600</v>
      </c>
    </row>
    <row r="11" s="1" customFormat="1" ht="15" customHeight="1" spans="1:7">
      <c r="A11" s="21" t="s">
        <v>91</v>
      </c>
      <c r="B11" s="22" t="s">
        <v>277</v>
      </c>
      <c r="C11" s="22" t="s">
        <v>279</v>
      </c>
      <c r="D11" s="20" t="s">
        <v>550</v>
      </c>
      <c r="E11" s="23">
        <v>2000</v>
      </c>
      <c r="F11" s="23">
        <v>2000</v>
      </c>
      <c r="G11" s="23">
        <v>2000</v>
      </c>
    </row>
    <row r="12" s="1" customFormat="1" ht="15" customHeight="1" spans="1:7">
      <c r="A12" s="21" t="s">
        <v>91</v>
      </c>
      <c r="B12" s="22" t="s">
        <v>277</v>
      </c>
      <c r="C12" s="22" t="s">
        <v>283</v>
      </c>
      <c r="D12" s="20" t="s">
        <v>550</v>
      </c>
      <c r="E12" s="23">
        <v>160640</v>
      </c>
      <c r="F12" s="23">
        <v>160640</v>
      </c>
      <c r="G12" s="23">
        <v>160640</v>
      </c>
    </row>
    <row r="13" s="1" customFormat="1" ht="15" customHeight="1" spans="1:7">
      <c r="A13" s="21" t="s">
        <v>91</v>
      </c>
      <c r="B13" s="22" t="s">
        <v>260</v>
      </c>
      <c r="C13" s="22" t="s">
        <v>285</v>
      </c>
      <c r="D13" s="20" t="s">
        <v>550</v>
      </c>
      <c r="E13" s="23">
        <v>143700</v>
      </c>
      <c r="F13" s="23">
        <v>143700</v>
      </c>
      <c r="G13" s="23">
        <v>143700</v>
      </c>
    </row>
    <row r="14" s="1" customFormat="1" ht="15" customHeight="1" spans="1:7">
      <c r="A14" s="21" t="s">
        <v>91</v>
      </c>
      <c r="B14" s="22" t="s">
        <v>277</v>
      </c>
      <c r="C14" s="22" t="s">
        <v>289</v>
      </c>
      <c r="D14" s="20" t="s">
        <v>550</v>
      </c>
      <c r="E14" s="23">
        <v>22947.84</v>
      </c>
      <c r="F14" s="23">
        <v>22947.84</v>
      </c>
      <c r="G14" s="23">
        <v>22947.84</v>
      </c>
    </row>
    <row r="15" s="1" customFormat="1" ht="15" customHeight="1" spans="1:7">
      <c r="A15" s="21" t="s">
        <v>91</v>
      </c>
      <c r="B15" s="22" t="s">
        <v>277</v>
      </c>
      <c r="C15" s="22" t="s">
        <v>293</v>
      </c>
      <c r="D15" s="20" t="s">
        <v>550</v>
      </c>
      <c r="E15" s="23">
        <v>1792</v>
      </c>
      <c r="F15" s="23">
        <v>1792</v>
      </c>
      <c r="G15" s="23">
        <v>1792</v>
      </c>
    </row>
    <row r="16" s="1" customFormat="1" ht="15" customHeight="1" spans="1:7">
      <c r="A16" s="21" t="s">
        <v>91</v>
      </c>
      <c r="B16" s="22" t="s">
        <v>277</v>
      </c>
      <c r="C16" s="22" t="s">
        <v>297</v>
      </c>
      <c r="D16" s="20" t="s">
        <v>550</v>
      </c>
      <c r="E16" s="23">
        <v>167079</v>
      </c>
      <c r="F16" s="23">
        <v>167079</v>
      </c>
      <c r="G16" s="23">
        <v>167079</v>
      </c>
    </row>
    <row r="17" s="1" customFormat="1" ht="15" customHeight="1" spans="1:7">
      <c r="A17" s="21" t="s">
        <v>91</v>
      </c>
      <c r="B17" s="22" t="s">
        <v>277</v>
      </c>
      <c r="C17" s="22" t="s">
        <v>305</v>
      </c>
      <c r="D17" s="20" t="s">
        <v>550</v>
      </c>
      <c r="E17" s="23">
        <v>2532</v>
      </c>
      <c r="F17" s="23">
        <v>2532</v>
      </c>
      <c r="G17" s="23">
        <v>2532</v>
      </c>
    </row>
    <row r="18" s="1" customFormat="1" ht="15" customHeight="1" spans="1:7">
      <c r="A18" s="21" t="s">
        <v>91</v>
      </c>
      <c r="B18" s="22" t="s">
        <v>277</v>
      </c>
      <c r="C18" s="22" t="s">
        <v>307</v>
      </c>
      <c r="D18" s="20" t="s">
        <v>550</v>
      </c>
      <c r="E18" s="23">
        <v>2800</v>
      </c>
      <c r="F18" s="23">
        <v>2800</v>
      </c>
      <c r="G18" s="23">
        <v>2800</v>
      </c>
    </row>
    <row r="19" s="1" customFormat="1" ht="18.75" customHeight="1" spans="1:7">
      <c r="A19" s="24" t="s">
        <v>77</v>
      </c>
      <c r="B19" s="25"/>
      <c r="C19" s="25"/>
      <c r="D19" s="26"/>
      <c r="E19" s="27">
        <f>SUM(E8:E18)</f>
        <v>855570.84</v>
      </c>
      <c r="F19" s="27">
        <f>SUM(F8:F18)</f>
        <v>855570.84</v>
      </c>
      <c r="G19" s="27">
        <f>SUM(G8:G18)</f>
        <v>855570.84</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9" scale="89" orientation="landscape"/>
  <headerFooter/>
  <ignoredErrors>
    <ignoredError sqref="F19:G19"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90" zoomScaleNormal="90" zoomScaleSheetLayoutView="60" workbookViewId="0">
      <selection activeCell="A2" sqref="A2:S2"/>
    </sheetView>
  </sheetViews>
  <sheetFormatPr defaultColWidth="8" defaultRowHeight="14.25" customHeight="1"/>
  <cols>
    <col min="1" max="1" width="21.1333333333333" style="74" customWidth="1"/>
    <col min="2" max="2" width="23.4285714285714" style="74" customWidth="1"/>
    <col min="3" max="5" width="15.7047619047619" style="74" customWidth="1"/>
    <col min="6" max="6" width="14" style="74" customWidth="1"/>
    <col min="7" max="8" width="12.5714285714286" style="74" customWidth="1"/>
    <col min="9" max="9" width="12" style="74" customWidth="1"/>
    <col min="10" max="14" width="12.5714285714286" style="74" customWidth="1"/>
    <col min="15" max="15" width="10.5714285714286" style="58" customWidth="1"/>
    <col min="16" max="16" width="9.57142857142857" style="58" customWidth="1"/>
    <col min="17" max="17" width="9.71428571428571" style="58" customWidth="1"/>
    <col min="18" max="18" width="10.5714285714286" style="58" customWidth="1"/>
    <col min="19" max="19" width="10.1333333333333" style="74" customWidth="1"/>
    <col min="20" max="20" width="8" style="58" customWidth="1"/>
    <col min="21" max="16384" width="8" style="58"/>
  </cols>
  <sheetData>
    <row r="1" ht="12" customHeight="1" spans="1:19">
      <c r="A1" s="333" t="s">
        <v>74</v>
      </c>
      <c r="B1" s="76"/>
      <c r="C1" s="76"/>
      <c r="D1" s="76"/>
      <c r="E1" s="76"/>
      <c r="F1" s="76"/>
      <c r="G1" s="76"/>
      <c r="H1" s="76"/>
      <c r="I1" s="76"/>
      <c r="J1" s="76"/>
      <c r="K1" s="76"/>
      <c r="L1" s="76"/>
      <c r="M1" s="76"/>
      <c r="N1" s="76"/>
      <c r="O1" s="334"/>
      <c r="P1" s="334"/>
      <c r="Q1" s="334"/>
      <c r="R1" s="334"/>
    </row>
    <row r="2" ht="36" customHeight="1" spans="1:19">
      <c r="A2" s="335" t="s">
        <v>3</v>
      </c>
      <c r="B2" s="61"/>
      <c r="C2" s="61"/>
      <c r="D2" s="61"/>
      <c r="E2" s="61"/>
      <c r="F2" s="61"/>
      <c r="G2" s="61"/>
      <c r="H2" s="61"/>
      <c r="I2" s="61"/>
      <c r="J2" s="61"/>
      <c r="K2" s="61"/>
      <c r="L2" s="61"/>
      <c r="M2" s="61"/>
      <c r="N2" s="61"/>
      <c r="O2" s="62"/>
      <c r="P2" s="62"/>
      <c r="Q2" s="62"/>
      <c r="R2" s="62"/>
      <c r="S2" s="61"/>
    </row>
    <row r="3" ht="20.25" customHeight="1" spans="1:19">
      <c r="A3" s="79" t="s">
        <v>22</v>
      </c>
      <c r="B3" s="80"/>
      <c r="C3" s="80"/>
      <c r="D3" s="80"/>
      <c r="E3" s="80"/>
      <c r="F3" s="80"/>
      <c r="G3" s="80"/>
      <c r="H3" s="80"/>
      <c r="I3" s="80"/>
      <c r="J3" s="80"/>
      <c r="K3" s="80"/>
      <c r="L3" s="80"/>
      <c r="M3" s="80"/>
      <c r="N3" s="80"/>
      <c r="O3" s="336"/>
      <c r="P3" s="336"/>
      <c r="Q3" s="336"/>
      <c r="R3" s="336"/>
      <c r="S3" s="337" t="s">
        <v>23</v>
      </c>
    </row>
    <row r="4" ht="18.75" customHeight="1" spans="1:19">
      <c r="A4" s="338" t="s">
        <v>75</v>
      </c>
      <c r="B4" s="339" t="s">
        <v>76</v>
      </c>
      <c r="C4" s="339" t="s">
        <v>77</v>
      </c>
      <c r="D4" s="340" t="s">
        <v>78</v>
      </c>
      <c r="E4" s="341"/>
      <c r="F4" s="341"/>
      <c r="G4" s="341"/>
      <c r="H4" s="341"/>
      <c r="I4" s="341"/>
      <c r="J4" s="341"/>
      <c r="K4" s="341"/>
      <c r="L4" s="341"/>
      <c r="M4" s="341"/>
      <c r="N4" s="341"/>
      <c r="O4" s="342" t="s">
        <v>67</v>
      </c>
      <c r="P4" s="342"/>
      <c r="Q4" s="342"/>
      <c r="R4" s="342"/>
      <c r="S4" s="343"/>
    </row>
    <row r="5" ht="18.75" customHeight="1" spans="1:19">
      <c r="A5" s="344"/>
      <c r="B5" s="345"/>
      <c r="C5" s="345"/>
      <c r="D5" s="346" t="s">
        <v>79</v>
      </c>
      <c r="E5" s="346" t="s">
        <v>80</v>
      </c>
      <c r="F5" s="346" t="s">
        <v>81</v>
      </c>
      <c r="G5" s="346" t="s">
        <v>82</v>
      </c>
      <c r="H5" s="346" t="s">
        <v>83</v>
      </c>
      <c r="I5" s="347" t="s">
        <v>84</v>
      </c>
      <c r="J5" s="341"/>
      <c r="K5" s="341"/>
      <c r="L5" s="341"/>
      <c r="M5" s="341"/>
      <c r="N5" s="341"/>
      <c r="O5" s="342" t="s">
        <v>79</v>
      </c>
      <c r="P5" s="342" t="s">
        <v>80</v>
      </c>
      <c r="Q5" s="342" t="s">
        <v>81</v>
      </c>
      <c r="R5" s="348" t="s">
        <v>82</v>
      </c>
      <c r="S5" s="342" t="s">
        <v>85</v>
      </c>
    </row>
    <row r="6" ht="33.75" customHeight="1" spans="1:19">
      <c r="A6" s="349"/>
      <c r="B6" s="350"/>
      <c r="C6" s="350"/>
      <c r="D6" s="349"/>
      <c r="E6" s="349"/>
      <c r="F6" s="349"/>
      <c r="G6" s="349"/>
      <c r="H6" s="349"/>
      <c r="I6" s="350" t="s">
        <v>79</v>
      </c>
      <c r="J6" s="350" t="s">
        <v>86</v>
      </c>
      <c r="K6" s="350" t="s">
        <v>87</v>
      </c>
      <c r="L6" s="350" t="s">
        <v>88</v>
      </c>
      <c r="M6" s="350" t="s">
        <v>89</v>
      </c>
      <c r="N6" s="351" t="s">
        <v>90</v>
      </c>
      <c r="O6" s="342"/>
      <c r="P6" s="342"/>
      <c r="Q6" s="342"/>
      <c r="R6" s="348"/>
      <c r="S6" s="342"/>
    </row>
    <row r="7" ht="16.5" customHeight="1" spans="1:19">
      <c r="A7" s="352">
        <v>1</v>
      </c>
      <c r="B7" s="352">
        <v>2</v>
      </c>
      <c r="C7" s="352">
        <v>3</v>
      </c>
      <c r="D7" s="352">
        <v>4</v>
      </c>
      <c r="E7" s="352">
        <v>5</v>
      </c>
      <c r="F7" s="352">
        <v>6</v>
      </c>
      <c r="G7" s="352">
        <v>7</v>
      </c>
      <c r="H7" s="352">
        <v>8</v>
      </c>
      <c r="I7" s="352">
        <v>9</v>
      </c>
      <c r="J7" s="352">
        <v>10</v>
      </c>
      <c r="K7" s="352">
        <v>11</v>
      </c>
      <c r="L7" s="352">
        <v>12</v>
      </c>
      <c r="M7" s="352">
        <v>13</v>
      </c>
      <c r="N7" s="352">
        <v>14</v>
      </c>
      <c r="O7" s="352">
        <v>15</v>
      </c>
      <c r="P7" s="352">
        <v>16</v>
      </c>
      <c r="Q7" s="352">
        <v>17</v>
      </c>
      <c r="R7" s="352">
        <v>18</v>
      </c>
      <c r="S7" s="134">
        <v>19</v>
      </c>
    </row>
    <row r="8" ht="16.5" customHeight="1" spans="1:19">
      <c r="A8" s="72">
        <v>105017</v>
      </c>
      <c r="B8" s="72" t="s">
        <v>91</v>
      </c>
      <c r="C8" s="314">
        <v>9759205.84</v>
      </c>
      <c r="D8" s="314">
        <v>9749205.84</v>
      </c>
      <c r="E8" s="316">
        <v>8999205.84</v>
      </c>
      <c r="F8" s="316" t="s">
        <v>92</v>
      </c>
      <c r="G8" s="316" t="s">
        <v>92</v>
      </c>
      <c r="H8" s="316" t="s">
        <v>92</v>
      </c>
      <c r="I8" s="353">
        <v>750000</v>
      </c>
      <c r="J8" s="316" t="s">
        <v>92</v>
      </c>
      <c r="K8" s="316" t="s">
        <v>92</v>
      </c>
      <c r="L8" s="316" t="s">
        <v>92</v>
      </c>
      <c r="M8" s="316" t="s">
        <v>92</v>
      </c>
      <c r="N8" s="354">
        <v>750000</v>
      </c>
      <c r="O8" s="355">
        <v>10000</v>
      </c>
      <c r="P8" s="355" t="s">
        <v>92</v>
      </c>
      <c r="Q8" s="355"/>
      <c r="R8" s="356"/>
      <c r="S8" s="269">
        <v>10000</v>
      </c>
    </row>
    <row r="9" ht="16.5" customHeight="1" spans="1:19">
      <c r="A9" s="357" t="s">
        <v>77</v>
      </c>
      <c r="B9" s="358"/>
      <c r="C9" s="316">
        <v>9759205.84</v>
      </c>
      <c r="D9" s="316">
        <v>9749205.84</v>
      </c>
      <c r="E9" s="316">
        <v>8999205.84</v>
      </c>
      <c r="F9" s="316" t="s">
        <v>92</v>
      </c>
      <c r="G9" s="316" t="s">
        <v>92</v>
      </c>
      <c r="H9" s="316" t="s">
        <v>92</v>
      </c>
      <c r="I9" s="353">
        <v>750000</v>
      </c>
      <c r="J9" s="316" t="s">
        <v>92</v>
      </c>
      <c r="K9" s="316" t="s">
        <v>92</v>
      </c>
      <c r="L9" s="316" t="s">
        <v>92</v>
      </c>
      <c r="M9" s="316" t="s">
        <v>92</v>
      </c>
      <c r="N9" s="354">
        <v>750000</v>
      </c>
      <c r="O9" s="355">
        <v>10000</v>
      </c>
      <c r="P9" s="355" t="s">
        <v>92</v>
      </c>
      <c r="Q9" s="355"/>
      <c r="R9" s="356"/>
      <c r="S9" s="355">
        <v>10000</v>
      </c>
    </row>
    <row r="10" customHeight="1" spans="1:19">
      <c r="S10" s="5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90" zoomScaleNormal="90" zoomScaleSheetLayoutView="60" workbookViewId="0">
      <selection activeCell="E5" sqref="E5"/>
    </sheetView>
  </sheetViews>
  <sheetFormatPr defaultColWidth="8.88571428571429" defaultRowHeight="14.25" customHeight="1"/>
  <cols>
    <col min="1" max="1" width="14.2857142857143" style="74" customWidth="1"/>
    <col min="2" max="2" width="29.1333333333333" style="74" customWidth="1"/>
    <col min="3" max="4" width="18.8857142857143" style="74" customWidth="1"/>
    <col min="5" max="8" width="18.847619047619" style="74" customWidth="1"/>
    <col min="9" max="9" width="15.5714285714286" style="74" customWidth="1"/>
    <col min="10" max="10" width="14.1333333333333" style="74" customWidth="1"/>
    <col min="11" max="15" width="18.847619047619" style="74" customWidth="1"/>
    <col min="16" max="16" width="9.13333333333333" style="74" customWidth="1"/>
    <col min="17" max="16384" width="9.13333333333333" style="74"/>
  </cols>
  <sheetData>
    <row r="1" ht="15.75" customHeight="1" spans="1:15">
      <c r="A1" s="291" t="s">
        <v>93</v>
      </c>
      <c r="B1" s="76"/>
      <c r="C1" s="76"/>
      <c r="D1" s="76"/>
      <c r="E1" s="76"/>
      <c r="F1" s="76"/>
      <c r="G1" s="76"/>
      <c r="H1" s="76"/>
      <c r="I1" s="76"/>
      <c r="J1" s="76"/>
      <c r="K1" s="76"/>
      <c r="L1" s="76"/>
      <c r="M1" s="76"/>
      <c r="N1" s="76"/>
    </row>
    <row r="2" ht="28.5" customHeight="1" spans="1:15">
      <c r="A2" s="61" t="s">
        <v>4</v>
      </c>
      <c r="B2" s="61"/>
      <c r="C2" s="61"/>
      <c r="D2" s="61"/>
      <c r="E2" s="61"/>
      <c r="F2" s="61"/>
      <c r="G2" s="61"/>
      <c r="H2" s="61"/>
      <c r="I2" s="61"/>
      <c r="J2" s="61"/>
      <c r="K2" s="61"/>
      <c r="L2" s="61"/>
      <c r="M2" s="61"/>
      <c r="N2" s="61"/>
      <c r="O2" s="61"/>
    </row>
    <row r="3" ht="15" customHeight="1" spans="1:15">
      <c r="A3" s="325" t="s">
        <v>22</v>
      </c>
      <c r="B3" s="326"/>
      <c r="C3" s="114"/>
      <c r="D3" s="114"/>
      <c r="E3" s="114"/>
      <c r="F3" s="114"/>
      <c r="G3" s="114"/>
      <c r="H3" s="114"/>
      <c r="I3" s="114"/>
      <c r="J3" s="114"/>
      <c r="K3" s="114"/>
      <c r="L3" s="114"/>
      <c r="M3" s="80"/>
      <c r="N3" s="80"/>
      <c r="O3" s="161" t="s">
        <v>23</v>
      </c>
    </row>
    <row r="4" ht="17.25" customHeight="1" spans="1:15">
      <c r="A4" s="90" t="s">
        <v>94</v>
      </c>
      <c r="B4" s="90" t="s">
        <v>95</v>
      </c>
      <c r="C4" s="91" t="s">
        <v>77</v>
      </c>
      <c r="D4" s="118" t="s">
        <v>80</v>
      </c>
      <c r="E4" s="118"/>
      <c r="F4" s="118"/>
      <c r="G4" s="118" t="s">
        <v>81</v>
      </c>
      <c r="H4" s="118" t="s">
        <v>82</v>
      </c>
      <c r="I4" s="118" t="s">
        <v>96</v>
      </c>
      <c r="J4" s="118" t="s">
        <v>84</v>
      </c>
      <c r="K4" s="118"/>
      <c r="L4" s="118"/>
      <c r="M4" s="118"/>
      <c r="N4" s="118"/>
      <c r="O4" s="118"/>
    </row>
    <row r="5" ht="27" spans="1:15">
      <c r="A5" s="92"/>
      <c r="B5" s="92"/>
      <c r="C5" s="220"/>
      <c r="D5" s="118" t="s">
        <v>79</v>
      </c>
      <c r="E5" s="118" t="s">
        <v>97</v>
      </c>
      <c r="F5" s="118" t="s">
        <v>98</v>
      </c>
      <c r="G5" s="118"/>
      <c r="H5" s="118"/>
      <c r="I5" s="118"/>
      <c r="J5" s="118" t="s">
        <v>79</v>
      </c>
      <c r="K5" s="118" t="s">
        <v>99</v>
      </c>
      <c r="L5" s="118" t="s">
        <v>100</v>
      </c>
      <c r="M5" s="118" t="s">
        <v>101</v>
      </c>
      <c r="N5" s="118" t="s">
        <v>102</v>
      </c>
      <c r="O5" s="118" t="s">
        <v>103</v>
      </c>
    </row>
    <row r="6" ht="16.5" customHeight="1" spans="1:15">
      <c r="A6" s="95">
        <v>1</v>
      </c>
      <c r="B6" s="95">
        <v>2</v>
      </c>
      <c r="C6" s="95">
        <v>3</v>
      </c>
      <c r="D6" s="95">
        <v>4</v>
      </c>
      <c r="E6" s="95">
        <v>5</v>
      </c>
      <c r="F6" s="95">
        <v>6</v>
      </c>
      <c r="G6" s="95">
        <v>7</v>
      </c>
      <c r="H6" s="95">
        <v>8</v>
      </c>
      <c r="I6" s="95">
        <v>9</v>
      </c>
      <c r="J6" s="95">
        <v>10</v>
      </c>
      <c r="K6" s="95">
        <v>11</v>
      </c>
      <c r="L6" s="95">
        <v>12</v>
      </c>
      <c r="M6" s="95">
        <v>13</v>
      </c>
      <c r="N6" s="95">
        <v>14</v>
      </c>
      <c r="O6" s="95">
        <v>15</v>
      </c>
    </row>
    <row r="7" ht="16.5" customHeight="1" spans="1:15">
      <c r="A7" s="150" t="s">
        <v>104</v>
      </c>
      <c r="B7" s="150" t="s">
        <v>105</v>
      </c>
      <c r="C7" s="327">
        <v>6821009.84</v>
      </c>
      <c r="D7" s="328">
        <v>5205439</v>
      </c>
      <c r="E7" s="269">
        <v>855570.84</v>
      </c>
      <c r="F7" s="269"/>
      <c r="G7" s="269"/>
      <c r="H7" s="269"/>
      <c r="I7" s="269"/>
      <c r="J7" s="269">
        <v>760000</v>
      </c>
      <c r="K7" s="269"/>
      <c r="L7" s="269"/>
      <c r="M7" s="269"/>
      <c r="N7" s="269"/>
      <c r="O7" s="269">
        <v>760000</v>
      </c>
    </row>
    <row r="8" ht="16.5" customHeight="1" spans="1:15">
      <c r="A8" s="329" t="s">
        <v>106</v>
      </c>
      <c r="B8" s="329" t="s">
        <v>107</v>
      </c>
      <c r="C8" s="327">
        <v>6816685.84</v>
      </c>
      <c r="D8" s="328">
        <v>5205439</v>
      </c>
      <c r="E8" s="269">
        <v>851246.84</v>
      </c>
      <c r="F8" s="269"/>
      <c r="G8" s="269"/>
      <c r="H8" s="269"/>
      <c r="I8" s="269"/>
      <c r="J8" s="269">
        <v>760000</v>
      </c>
      <c r="K8" s="269"/>
      <c r="L8" s="269"/>
      <c r="M8" s="269"/>
      <c r="N8" s="269"/>
      <c r="O8" s="269">
        <v>760000</v>
      </c>
    </row>
    <row r="9" ht="16.5" customHeight="1" spans="1:15">
      <c r="A9" s="330" t="s">
        <v>108</v>
      </c>
      <c r="B9" s="330" t="s">
        <v>109</v>
      </c>
      <c r="C9" s="327">
        <v>6816685.84</v>
      </c>
      <c r="D9" s="328">
        <v>5205439</v>
      </c>
      <c r="E9" s="269">
        <v>851246.84</v>
      </c>
      <c r="F9" s="269"/>
      <c r="G9" s="269"/>
      <c r="H9" s="269"/>
      <c r="I9" s="269"/>
      <c r="J9" s="269">
        <v>760000</v>
      </c>
      <c r="K9" s="269"/>
      <c r="L9" s="269"/>
      <c r="M9" s="269"/>
      <c r="N9" s="269"/>
      <c r="O9" s="269">
        <v>760000</v>
      </c>
    </row>
    <row r="10" ht="16.5" customHeight="1" spans="1:15">
      <c r="A10" s="329" t="s">
        <v>110</v>
      </c>
      <c r="B10" s="329" t="s">
        <v>111</v>
      </c>
      <c r="C10" s="327">
        <v>4324</v>
      </c>
      <c r="D10" s="328"/>
      <c r="E10" s="269">
        <v>4324</v>
      </c>
      <c r="F10" s="269"/>
      <c r="G10" s="269"/>
      <c r="H10" s="269"/>
      <c r="I10" s="269"/>
      <c r="J10" s="269"/>
      <c r="K10" s="269"/>
      <c r="L10" s="269"/>
      <c r="M10" s="269"/>
      <c r="N10" s="269"/>
      <c r="O10" s="269"/>
    </row>
    <row r="11" ht="16.5" customHeight="1" spans="1:15">
      <c r="A11" s="330" t="s">
        <v>112</v>
      </c>
      <c r="B11" s="330" t="s">
        <v>113</v>
      </c>
      <c r="C11" s="327">
        <v>4324</v>
      </c>
      <c r="D11" s="328"/>
      <c r="E11" s="269">
        <v>4324</v>
      </c>
      <c r="F11" s="269"/>
      <c r="G11" s="269"/>
      <c r="H11" s="269"/>
      <c r="I11" s="269"/>
      <c r="J11" s="269"/>
      <c r="K11" s="269"/>
      <c r="L11" s="269"/>
      <c r="M11" s="269"/>
      <c r="N11" s="269"/>
      <c r="O11" s="269"/>
    </row>
    <row r="12" ht="16.5" customHeight="1" spans="1:15">
      <c r="A12" s="150" t="s">
        <v>114</v>
      </c>
      <c r="B12" s="150" t="s">
        <v>115</v>
      </c>
      <c r="C12" s="327">
        <v>1709312</v>
      </c>
      <c r="D12" s="328">
        <v>1709312</v>
      </c>
      <c r="E12" s="269"/>
      <c r="F12" s="269"/>
      <c r="G12" s="269"/>
      <c r="H12" s="269"/>
      <c r="I12" s="269"/>
      <c r="J12" s="269"/>
      <c r="K12" s="269"/>
      <c r="L12" s="269"/>
      <c r="M12" s="269"/>
      <c r="N12" s="269"/>
      <c r="O12" s="269"/>
    </row>
    <row r="13" ht="16.5" customHeight="1" spans="1:15">
      <c r="A13" s="329" t="s">
        <v>116</v>
      </c>
      <c r="B13" s="329" t="s">
        <v>117</v>
      </c>
      <c r="C13" s="327">
        <v>1709312</v>
      </c>
      <c r="D13" s="328">
        <v>1709312</v>
      </c>
      <c r="E13" s="269"/>
      <c r="F13" s="269"/>
      <c r="G13" s="269"/>
      <c r="H13" s="269"/>
      <c r="I13" s="269"/>
      <c r="J13" s="269"/>
      <c r="K13" s="269"/>
      <c r="L13" s="269"/>
      <c r="M13" s="269"/>
      <c r="N13" s="269"/>
      <c r="O13" s="269"/>
    </row>
    <row r="14" ht="16.5" customHeight="1" spans="1:15">
      <c r="A14" s="330" t="s">
        <v>118</v>
      </c>
      <c r="B14" s="330" t="s">
        <v>119</v>
      </c>
      <c r="C14" s="327">
        <v>892000</v>
      </c>
      <c r="D14" s="328">
        <v>892000</v>
      </c>
      <c r="E14" s="269"/>
      <c r="F14" s="269"/>
      <c r="G14" s="269"/>
      <c r="H14" s="269"/>
      <c r="I14" s="269"/>
      <c r="J14" s="269"/>
      <c r="K14" s="269"/>
      <c r="L14" s="269"/>
      <c r="M14" s="269"/>
      <c r="N14" s="269"/>
      <c r="O14" s="269"/>
    </row>
    <row r="15" ht="16.5" customHeight="1" spans="1:15">
      <c r="A15" s="330" t="s">
        <v>120</v>
      </c>
      <c r="B15" s="330" t="s">
        <v>121</v>
      </c>
      <c r="C15" s="327">
        <v>502450</v>
      </c>
      <c r="D15" s="328">
        <v>502450</v>
      </c>
      <c r="E15" s="269"/>
      <c r="F15" s="269"/>
      <c r="G15" s="269"/>
      <c r="H15" s="269"/>
      <c r="I15" s="269"/>
      <c r="J15" s="269"/>
      <c r="K15" s="269"/>
      <c r="L15" s="269"/>
      <c r="M15" s="269"/>
      <c r="N15" s="269"/>
      <c r="O15" s="269"/>
    </row>
    <row r="16" ht="16.5" customHeight="1" spans="1:15">
      <c r="A16" s="330" t="s">
        <v>122</v>
      </c>
      <c r="B16" s="330" t="s">
        <v>123</v>
      </c>
      <c r="C16" s="327">
        <v>314862</v>
      </c>
      <c r="D16" s="328">
        <v>314862</v>
      </c>
      <c r="E16" s="269"/>
      <c r="F16" s="269"/>
      <c r="G16" s="269"/>
      <c r="H16" s="269"/>
      <c r="I16" s="269"/>
      <c r="J16" s="269"/>
      <c r="K16" s="269"/>
      <c r="L16" s="269"/>
      <c r="M16" s="269"/>
      <c r="N16" s="269"/>
      <c r="O16" s="269"/>
    </row>
    <row r="17" ht="16.5" customHeight="1" spans="1:15">
      <c r="A17" s="150" t="s">
        <v>124</v>
      </c>
      <c r="B17" s="150" t="s">
        <v>125</v>
      </c>
      <c r="C17" s="327">
        <v>650544</v>
      </c>
      <c r="D17" s="328">
        <v>650544</v>
      </c>
      <c r="E17" s="269"/>
      <c r="F17" s="269"/>
      <c r="G17" s="269"/>
      <c r="H17" s="269"/>
      <c r="I17" s="269"/>
      <c r="J17" s="269"/>
      <c r="K17" s="269"/>
      <c r="L17" s="269"/>
      <c r="M17" s="269"/>
      <c r="N17" s="269"/>
      <c r="O17" s="269"/>
    </row>
    <row r="18" ht="16.5" customHeight="1" spans="1:15">
      <c r="A18" s="329" t="s">
        <v>126</v>
      </c>
      <c r="B18" s="329" t="s">
        <v>127</v>
      </c>
      <c r="C18" s="327">
        <v>650544</v>
      </c>
      <c r="D18" s="328">
        <v>650544</v>
      </c>
      <c r="E18" s="269"/>
      <c r="F18" s="269"/>
      <c r="G18" s="269"/>
      <c r="H18" s="269"/>
      <c r="I18" s="269"/>
      <c r="J18" s="269"/>
      <c r="K18" s="269"/>
      <c r="L18" s="269"/>
      <c r="M18" s="269"/>
      <c r="N18" s="269"/>
      <c r="O18" s="269"/>
    </row>
    <row r="19" ht="16.5" customHeight="1" spans="1:15">
      <c r="A19" s="330" t="s">
        <v>128</v>
      </c>
      <c r="B19" s="330" t="s">
        <v>129</v>
      </c>
      <c r="C19" s="327">
        <v>290440</v>
      </c>
      <c r="D19" s="328">
        <v>290440</v>
      </c>
      <c r="E19" s="269"/>
      <c r="F19" s="269"/>
      <c r="G19" s="269"/>
      <c r="H19" s="269"/>
      <c r="I19" s="269"/>
      <c r="J19" s="269"/>
      <c r="K19" s="269"/>
      <c r="L19" s="269"/>
      <c r="M19" s="269"/>
      <c r="N19" s="269"/>
      <c r="O19" s="269"/>
    </row>
    <row r="20" ht="16.5" customHeight="1" spans="1:15">
      <c r="A20" s="330" t="s">
        <v>130</v>
      </c>
      <c r="B20" s="330" t="s">
        <v>131</v>
      </c>
      <c r="C20" s="327">
        <v>347520</v>
      </c>
      <c r="D20" s="328">
        <v>347520</v>
      </c>
      <c r="E20" s="269"/>
      <c r="F20" s="269"/>
      <c r="G20" s="269"/>
      <c r="H20" s="269"/>
      <c r="I20" s="269"/>
      <c r="J20" s="269"/>
      <c r="K20" s="269"/>
      <c r="L20" s="269"/>
      <c r="M20" s="269"/>
      <c r="N20" s="269"/>
      <c r="O20" s="269"/>
    </row>
    <row r="21" ht="16.5" customHeight="1" spans="1:15">
      <c r="A21" s="330" t="s">
        <v>132</v>
      </c>
      <c r="B21" s="330" t="s">
        <v>133</v>
      </c>
      <c r="C21" s="327">
        <v>12584</v>
      </c>
      <c r="D21" s="328">
        <v>12584</v>
      </c>
      <c r="E21" s="269"/>
      <c r="F21" s="269"/>
      <c r="G21" s="269"/>
      <c r="H21" s="269"/>
      <c r="I21" s="269"/>
      <c r="J21" s="269"/>
      <c r="K21" s="269"/>
      <c r="L21" s="269"/>
      <c r="M21" s="269"/>
      <c r="N21" s="269"/>
      <c r="O21" s="269"/>
    </row>
    <row r="22" ht="16.5" customHeight="1" spans="1:15">
      <c r="A22" s="150" t="s">
        <v>134</v>
      </c>
      <c r="B22" s="150" t="s">
        <v>135</v>
      </c>
      <c r="C22" s="327">
        <v>578340</v>
      </c>
      <c r="D22" s="328">
        <v>578340</v>
      </c>
      <c r="E22" s="269"/>
      <c r="F22" s="269"/>
      <c r="G22" s="269"/>
      <c r="H22" s="269"/>
      <c r="I22" s="269"/>
      <c r="J22" s="269"/>
      <c r="K22" s="269"/>
      <c r="L22" s="269"/>
      <c r="M22" s="269"/>
      <c r="N22" s="269"/>
      <c r="O22" s="269"/>
    </row>
    <row r="23" ht="16.5" customHeight="1" spans="1:15">
      <c r="A23" s="329" t="s">
        <v>136</v>
      </c>
      <c r="B23" s="329" t="s">
        <v>137</v>
      </c>
      <c r="C23" s="327">
        <v>578340</v>
      </c>
      <c r="D23" s="328">
        <v>578340</v>
      </c>
      <c r="E23" s="269"/>
      <c r="F23" s="269"/>
      <c r="G23" s="269"/>
      <c r="H23" s="269"/>
      <c r="I23" s="269"/>
      <c r="J23" s="269"/>
      <c r="K23" s="269"/>
      <c r="L23" s="269"/>
      <c r="M23" s="269"/>
      <c r="N23" s="269"/>
      <c r="O23" s="269"/>
    </row>
    <row r="24" ht="16.5" customHeight="1" spans="1:15">
      <c r="A24" s="330" t="s">
        <v>138</v>
      </c>
      <c r="B24" s="330" t="s">
        <v>139</v>
      </c>
      <c r="C24" s="327">
        <v>578340</v>
      </c>
      <c r="D24" s="328">
        <v>578340</v>
      </c>
      <c r="E24" s="269"/>
      <c r="F24" s="269"/>
      <c r="G24" s="269"/>
      <c r="H24" s="269"/>
      <c r="I24" s="269"/>
      <c r="J24" s="269"/>
      <c r="K24" s="269"/>
      <c r="L24" s="269"/>
      <c r="M24" s="269"/>
      <c r="N24" s="269"/>
      <c r="O24" s="269"/>
    </row>
    <row r="25" ht="16.5" customHeight="1" spans="1:15">
      <c r="A25" s="331" t="s">
        <v>140</v>
      </c>
      <c r="B25" s="332" t="s">
        <v>140</v>
      </c>
      <c r="C25" s="327">
        <v>9759205.84</v>
      </c>
      <c r="D25" s="328">
        <v>8143635</v>
      </c>
      <c r="E25" s="269">
        <v>855570.84</v>
      </c>
      <c r="F25" s="269"/>
      <c r="G25" s="269"/>
      <c r="H25" s="269"/>
      <c r="I25" s="269"/>
      <c r="J25" s="269">
        <v>760000</v>
      </c>
      <c r="K25" s="269"/>
      <c r="L25" s="269"/>
      <c r="M25" s="269"/>
      <c r="N25" s="269"/>
      <c r="O25" s="269">
        <v>760000</v>
      </c>
    </row>
    <row r="26" customHeight="1" spans="1:15">
      <c r="D26" s="308"/>
      <c r="H26" s="308"/>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zoomScaleSheetLayoutView="60" workbookViewId="0">
      <pane xSplit="4" ySplit="6" topLeftCell="E13" activePane="bottomRight" state="frozen"/>
      <selection/>
      <selection pane="topRight"/>
      <selection pane="bottomLeft"/>
      <selection pane="bottomRight" activeCell="B19" sqref="B19"/>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309" t="s">
        <v>141</v>
      </c>
      <c r="B1" s="309"/>
      <c r="C1" s="309"/>
      <c r="D1" s="137"/>
    </row>
    <row r="2" ht="31.5" customHeight="1" spans="1:4">
      <c r="A2" s="60" t="s">
        <v>5</v>
      </c>
      <c r="B2" s="310"/>
      <c r="C2" s="310"/>
      <c r="D2" s="310"/>
    </row>
    <row r="3" ht="17.25" customHeight="1" spans="1:4">
      <c r="A3" s="164" t="s">
        <v>22</v>
      </c>
      <c r="B3" s="311"/>
      <c r="C3" s="311"/>
      <c r="D3" s="139" t="s">
        <v>23</v>
      </c>
    </row>
    <row r="4" ht="19.5" customHeight="1" spans="1:4">
      <c r="A4" s="85" t="s">
        <v>24</v>
      </c>
      <c r="B4" s="166"/>
      <c r="C4" s="85" t="s">
        <v>25</v>
      </c>
      <c r="D4" s="166"/>
    </row>
    <row r="5" ht="21.75" customHeight="1" spans="1:4">
      <c r="A5" s="84" t="s">
        <v>26</v>
      </c>
      <c r="B5" s="312" t="s">
        <v>27</v>
      </c>
      <c r="C5" s="84" t="s">
        <v>142</v>
      </c>
      <c r="D5" s="312" t="s">
        <v>27</v>
      </c>
    </row>
    <row r="6" ht="17.25" customHeight="1" spans="1:4">
      <c r="A6" s="88"/>
      <c r="B6" s="92"/>
      <c r="C6" s="88"/>
      <c r="D6" s="92"/>
    </row>
    <row r="7" ht="17.25" customHeight="1" spans="1:4">
      <c r="A7" s="313" t="s">
        <v>143</v>
      </c>
      <c r="B7" s="314">
        <v>8999205.84</v>
      </c>
      <c r="C7" s="315" t="s">
        <v>144</v>
      </c>
      <c r="D7" s="316">
        <v>8999205.84</v>
      </c>
    </row>
    <row r="8" ht="17.25" customHeight="1" spans="1:4">
      <c r="A8" s="317" t="s">
        <v>145</v>
      </c>
      <c r="B8" s="314">
        <v>8999205.84</v>
      </c>
      <c r="C8" s="315" t="s">
        <v>146</v>
      </c>
      <c r="D8" s="316"/>
    </row>
    <row r="9" ht="17.25" customHeight="1" spans="1:4">
      <c r="A9" s="317" t="s">
        <v>147</v>
      </c>
      <c r="B9" s="314"/>
      <c r="C9" s="315" t="s">
        <v>148</v>
      </c>
      <c r="D9" s="316"/>
    </row>
    <row r="10" ht="17.25" customHeight="1" spans="1:4">
      <c r="A10" s="317" t="s">
        <v>149</v>
      </c>
      <c r="B10" s="314"/>
      <c r="C10" s="315" t="s">
        <v>150</v>
      </c>
      <c r="D10" s="316"/>
    </row>
    <row r="11" ht="17.25" customHeight="1" spans="1:4">
      <c r="A11" s="317" t="s">
        <v>151</v>
      </c>
      <c r="B11" s="314"/>
      <c r="C11" s="315" t="s">
        <v>152</v>
      </c>
      <c r="D11" s="316"/>
    </row>
    <row r="12" ht="17.25" customHeight="1" spans="1:4">
      <c r="A12" s="317" t="s">
        <v>145</v>
      </c>
      <c r="B12" s="314"/>
      <c r="C12" s="315" t="s">
        <v>153</v>
      </c>
      <c r="D12" s="316">
        <v>6061009.84</v>
      </c>
    </row>
    <row r="13" ht="17.25" customHeight="1" spans="1:4">
      <c r="A13" s="318" t="s">
        <v>147</v>
      </c>
      <c r="B13" s="316"/>
      <c r="C13" s="315" t="s">
        <v>154</v>
      </c>
      <c r="D13" s="316"/>
    </row>
    <row r="14" ht="17.25" customHeight="1" spans="1:4">
      <c r="A14" s="318" t="s">
        <v>149</v>
      </c>
      <c r="B14" s="316"/>
      <c r="C14" s="315" t="s">
        <v>155</v>
      </c>
      <c r="D14" s="316"/>
    </row>
    <row r="15" ht="17.25" customHeight="1" spans="1:4">
      <c r="A15" s="317"/>
      <c r="B15" s="316"/>
      <c r="C15" s="315" t="s">
        <v>156</v>
      </c>
      <c r="D15" s="316">
        <v>1709312</v>
      </c>
    </row>
    <row r="16" ht="17.25" customHeight="1" spans="1:4">
      <c r="A16" s="317"/>
      <c r="B16" s="314"/>
      <c r="C16" s="315" t="s">
        <v>157</v>
      </c>
      <c r="D16" s="316">
        <v>650544</v>
      </c>
    </row>
    <row r="17" ht="17.25" customHeight="1" spans="1:4">
      <c r="A17" s="317"/>
      <c r="B17" s="319"/>
      <c r="C17" s="315" t="s">
        <v>158</v>
      </c>
      <c r="D17" s="316"/>
    </row>
    <row r="18" ht="17.25" customHeight="1" spans="1:4">
      <c r="A18" s="318"/>
      <c r="B18" s="319"/>
      <c r="C18" s="315" t="s">
        <v>159</v>
      </c>
      <c r="D18" s="316"/>
    </row>
    <row r="19" ht="17.25" customHeight="1" spans="1:4">
      <c r="A19" s="318"/>
      <c r="B19" s="320"/>
      <c r="C19" s="315" t="s">
        <v>160</v>
      </c>
      <c r="D19" s="316"/>
    </row>
    <row r="20" ht="17.25" customHeight="1" spans="1:4">
      <c r="A20" s="321"/>
      <c r="B20" s="320"/>
      <c r="C20" s="315" t="s">
        <v>161</v>
      </c>
      <c r="D20" s="316"/>
    </row>
    <row r="21" ht="17.25" customHeight="1" spans="1:4">
      <c r="A21" s="321"/>
      <c r="B21" s="320"/>
      <c r="C21" s="315" t="s">
        <v>162</v>
      </c>
      <c r="D21" s="316"/>
    </row>
    <row r="22" ht="17.25" customHeight="1" spans="1:4">
      <c r="A22" s="321"/>
      <c r="B22" s="320"/>
      <c r="C22" s="315" t="s">
        <v>163</v>
      </c>
      <c r="D22" s="316"/>
    </row>
    <row r="23" ht="17.25" customHeight="1" spans="1:4">
      <c r="A23" s="321"/>
      <c r="B23" s="320"/>
      <c r="C23" s="315" t="s">
        <v>164</v>
      </c>
      <c r="D23" s="316"/>
    </row>
    <row r="24" ht="17.25" customHeight="1" spans="1:4">
      <c r="A24" s="321"/>
      <c r="B24" s="320"/>
      <c r="C24" s="315" t="s">
        <v>165</v>
      </c>
      <c r="D24" s="316"/>
    </row>
    <row r="25" ht="17.25" customHeight="1" spans="1:4">
      <c r="A25" s="321"/>
      <c r="B25" s="320"/>
      <c r="C25" s="315" t="s">
        <v>166</v>
      </c>
      <c r="D25" s="316"/>
    </row>
    <row r="26" ht="17.25" customHeight="1" spans="1:4">
      <c r="A26" s="321"/>
      <c r="B26" s="320"/>
      <c r="C26" s="315" t="s">
        <v>167</v>
      </c>
      <c r="D26" s="316">
        <v>578340</v>
      </c>
    </row>
    <row r="27" ht="17.25" customHeight="1" spans="1:4">
      <c r="A27" s="321"/>
      <c r="B27" s="320"/>
      <c r="C27" s="315" t="s">
        <v>168</v>
      </c>
      <c r="D27" s="316"/>
    </row>
    <row r="28" ht="17.25" customHeight="1" spans="1:4">
      <c r="A28" s="321"/>
      <c r="B28" s="320"/>
      <c r="C28" s="315" t="s">
        <v>169</v>
      </c>
      <c r="D28" s="316"/>
    </row>
    <row r="29" ht="17.25" customHeight="1" spans="1:4">
      <c r="A29" s="321"/>
      <c r="B29" s="320"/>
      <c r="C29" s="315" t="s">
        <v>170</v>
      </c>
      <c r="D29" s="316"/>
    </row>
    <row r="30" ht="17.25" customHeight="1" spans="1:4">
      <c r="A30" s="321"/>
      <c r="B30" s="320"/>
      <c r="C30" s="315" t="s">
        <v>171</v>
      </c>
      <c r="D30" s="316"/>
    </row>
    <row r="31" customHeight="1" spans="1:4">
      <c r="A31" s="322"/>
      <c r="B31" s="319"/>
      <c r="C31" s="315" t="s">
        <v>172</v>
      </c>
      <c r="D31" s="316"/>
    </row>
    <row r="32" customHeight="1" spans="1:4">
      <c r="A32" s="322"/>
      <c r="B32" s="319"/>
      <c r="C32" s="315" t="s">
        <v>173</v>
      </c>
      <c r="D32" s="316"/>
    </row>
    <row r="33" customHeight="1" spans="1:4">
      <c r="A33" s="322"/>
      <c r="B33" s="319"/>
      <c r="C33" s="315" t="s">
        <v>174</v>
      </c>
      <c r="D33" s="316"/>
    </row>
    <row r="34" customHeight="1" spans="1:4">
      <c r="A34" s="322"/>
      <c r="B34" s="319"/>
      <c r="C34" s="318" t="s">
        <v>175</v>
      </c>
      <c r="D34" s="319"/>
    </row>
    <row r="35" ht="17.25" customHeight="1" spans="1:4">
      <c r="A35" s="323" t="s">
        <v>176</v>
      </c>
      <c r="B35" s="319">
        <v>8999205.84</v>
      </c>
      <c r="C35" s="322" t="s">
        <v>73</v>
      </c>
      <c r="D35" s="319">
        <v>8999205.84</v>
      </c>
    </row>
    <row r="36" customHeight="1" spans="1:4">
      <c r="D36" s="324"/>
    </row>
    <row r="37" customHeight="1" spans="1:4">
      <c r="D37" s="324"/>
    </row>
    <row r="38" customHeight="1" spans="1:4">
      <c r="D38" s="324"/>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workbookViewId="0">
      <selection activeCell="E24" sqref="E24"/>
    </sheetView>
  </sheetViews>
  <sheetFormatPr defaultColWidth="8.88571428571429" defaultRowHeight="14.25" customHeight="1" outlineLevelCol="6"/>
  <cols>
    <col min="1" max="1" width="20.1333333333333" style="158" customWidth="1"/>
    <col min="2" max="2" width="44" style="158"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7">
      <c r="A1" s="291" t="s">
        <v>177</v>
      </c>
      <c r="D1" s="292"/>
      <c r="F1" s="77"/>
    </row>
    <row r="2" ht="39" customHeight="1" spans="1:7">
      <c r="A2" s="163" t="s">
        <v>6</v>
      </c>
      <c r="B2" s="163"/>
      <c r="C2" s="163"/>
      <c r="D2" s="163"/>
      <c r="E2" s="163"/>
      <c r="F2" s="163"/>
      <c r="G2" s="163"/>
    </row>
    <row r="3" ht="18" customHeight="1" spans="1:7">
      <c r="A3" s="164" t="s">
        <v>22</v>
      </c>
      <c r="F3" s="161"/>
      <c r="G3" s="161" t="s">
        <v>23</v>
      </c>
    </row>
    <row r="4" ht="20.25" customHeight="1" spans="1:7">
      <c r="A4" s="293" t="s">
        <v>178</v>
      </c>
      <c r="B4" s="294"/>
      <c r="C4" s="87" t="s">
        <v>77</v>
      </c>
      <c r="D4" s="87" t="s">
        <v>97</v>
      </c>
      <c r="E4" s="87"/>
      <c r="F4" s="87"/>
      <c r="G4" s="295" t="s">
        <v>98</v>
      </c>
    </row>
    <row r="5" ht="20.25" customHeight="1" spans="1:7">
      <c r="A5" s="168" t="s">
        <v>94</v>
      </c>
      <c r="B5" s="296" t="s">
        <v>95</v>
      </c>
      <c r="C5" s="87"/>
      <c r="D5" s="87" t="s">
        <v>79</v>
      </c>
      <c r="E5" s="87" t="s">
        <v>179</v>
      </c>
      <c r="F5" s="87" t="s">
        <v>180</v>
      </c>
      <c r="G5" s="297"/>
    </row>
    <row r="6" ht="13.5" customHeight="1" spans="1:7">
      <c r="A6" s="178">
        <v>1</v>
      </c>
      <c r="B6" s="178">
        <v>2</v>
      </c>
      <c r="C6" s="298">
        <v>3</v>
      </c>
      <c r="D6" s="298">
        <v>4</v>
      </c>
      <c r="E6" s="298">
        <v>5</v>
      </c>
      <c r="F6" s="298">
        <v>6</v>
      </c>
      <c r="G6" s="178">
        <v>7</v>
      </c>
    </row>
    <row r="7" ht="13.5" customHeight="1" spans="1:7">
      <c r="A7" s="299" t="s">
        <v>104</v>
      </c>
      <c r="B7" s="299" t="s">
        <v>105</v>
      </c>
      <c r="C7" s="300">
        <v>6061009.84</v>
      </c>
      <c r="D7" s="300">
        <v>5205439</v>
      </c>
      <c r="E7" s="300">
        <v>5107679</v>
      </c>
      <c r="F7" s="300">
        <v>97760</v>
      </c>
      <c r="G7" s="301">
        <v>855570.84</v>
      </c>
    </row>
    <row r="8" ht="13.5" customHeight="1" spans="1:7">
      <c r="A8" s="302" t="s">
        <v>106</v>
      </c>
      <c r="B8" s="302" t="s">
        <v>107</v>
      </c>
      <c r="C8" s="300">
        <v>6056685.84</v>
      </c>
      <c r="D8" s="300">
        <v>5205439</v>
      </c>
      <c r="E8" s="300">
        <v>5107679</v>
      </c>
      <c r="F8" s="300">
        <v>97760</v>
      </c>
      <c r="G8" s="301">
        <v>851246.84</v>
      </c>
    </row>
    <row r="9" ht="13.5" customHeight="1" spans="1:7">
      <c r="A9" s="303" t="s">
        <v>108</v>
      </c>
      <c r="B9" s="303" t="s">
        <v>109</v>
      </c>
      <c r="C9" s="300">
        <v>6056685.84</v>
      </c>
      <c r="D9" s="300">
        <v>5205439</v>
      </c>
      <c r="E9" s="300">
        <v>5107679</v>
      </c>
      <c r="F9" s="300">
        <v>97760</v>
      </c>
      <c r="G9" s="301">
        <v>851246.84</v>
      </c>
    </row>
    <row r="10" ht="13.5" customHeight="1" spans="1:7">
      <c r="A10" s="302" t="s">
        <v>110</v>
      </c>
      <c r="B10" s="302" t="s">
        <v>111</v>
      </c>
      <c r="C10" s="300">
        <v>4324</v>
      </c>
      <c r="D10" s="300"/>
      <c r="E10" s="300"/>
      <c r="F10" s="300"/>
      <c r="G10" s="301">
        <v>4324</v>
      </c>
    </row>
    <row r="11" ht="13.5" customHeight="1" spans="1:7">
      <c r="A11" s="303" t="s">
        <v>112</v>
      </c>
      <c r="B11" s="303" t="s">
        <v>113</v>
      </c>
      <c r="C11" s="300">
        <v>4324</v>
      </c>
      <c r="D11" s="300"/>
      <c r="E11" s="300"/>
      <c r="F11" s="300"/>
      <c r="G11" s="301">
        <v>4324</v>
      </c>
    </row>
    <row r="12" ht="13.5" customHeight="1" spans="1:7">
      <c r="A12" s="299" t="s">
        <v>114</v>
      </c>
      <c r="B12" s="299" t="s">
        <v>115</v>
      </c>
      <c r="C12" s="300">
        <v>1709312</v>
      </c>
      <c r="D12" s="300">
        <v>1709312</v>
      </c>
      <c r="E12" s="300">
        <v>1633312</v>
      </c>
      <c r="F12" s="300">
        <v>76000</v>
      </c>
      <c r="G12" s="301"/>
    </row>
    <row r="13" ht="13.5" customHeight="1" spans="1:7">
      <c r="A13" s="302" t="s">
        <v>116</v>
      </c>
      <c r="B13" s="302" t="s">
        <v>117</v>
      </c>
      <c r="C13" s="300">
        <v>1709312</v>
      </c>
      <c r="D13" s="300">
        <v>1709312</v>
      </c>
      <c r="E13" s="300">
        <v>1633312</v>
      </c>
      <c r="F13" s="300">
        <v>76000</v>
      </c>
      <c r="G13" s="301"/>
    </row>
    <row r="14" ht="13.5" customHeight="1" spans="1:7">
      <c r="A14" s="303" t="s">
        <v>118</v>
      </c>
      <c r="B14" s="303" t="s">
        <v>119</v>
      </c>
      <c r="C14" s="300">
        <v>892000</v>
      </c>
      <c r="D14" s="300">
        <v>892000</v>
      </c>
      <c r="E14" s="300">
        <v>816000</v>
      </c>
      <c r="F14" s="300">
        <v>76000</v>
      </c>
      <c r="G14" s="301"/>
    </row>
    <row r="15" ht="13.5" customHeight="1" spans="1:7">
      <c r="A15" s="303" t="s">
        <v>120</v>
      </c>
      <c r="B15" s="303" t="s">
        <v>121</v>
      </c>
      <c r="C15" s="300">
        <v>502450</v>
      </c>
      <c r="D15" s="300">
        <v>502450</v>
      </c>
      <c r="E15" s="300">
        <v>502450</v>
      </c>
      <c r="F15" s="300"/>
      <c r="G15" s="301"/>
    </row>
    <row r="16" ht="13.5" customHeight="1" spans="1:7">
      <c r="A16" s="303" t="s">
        <v>122</v>
      </c>
      <c r="B16" s="303" t="s">
        <v>123</v>
      </c>
      <c r="C16" s="300">
        <v>314862</v>
      </c>
      <c r="D16" s="300">
        <v>314862</v>
      </c>
      <c r="E16" s="300">
        <v>314862</v>
      </c>
      <c r="F16" s="300"/>
      <c r="G16" s="301"/>
    </row>
    <row r="17" ht="13.5" customHeight="1" spans="1:7">
      <c r="A17" s="299" t="s">
        <v>124</v>
      </c>
      <c r="B17" s="299" t="s">
        <v>125</v>
      </c>
      <c r="C17" s="300">
        <v>650544</v>
      </c>
      <c r="D17" s="300">
        <v>650544</v>
      </c>
      <c r="E17" s="300">
        <v>650544</v>
      </c>
      <c r="F17" s="300"/>
      <c r="G17" s="301"/>
    </row>
    <row r="18" ht="13.5" customHeight="1" spans="1:7">
      <c r="A18" s="302" t="s">
        <v>126</v>
      </c>
      <c r="B18" s="302" t="s">
        <v>127</v>
      </c>
      <c r="C18" s="300">
        <v>650544</v>
      </c>
      <c r="D18" s="300">
        <v>650544</v>
      </c>
      <c r="E18" s="300">
        <v>650544</v>
      </c>
      <c r="F18" s="300"/>
      <c r="G18" s="301"/>
    </row>
    <row r="19" ht="13.5" customHeight="1" spans="1:7">
      <c r="A19" s="303" t="s">
        <v>128</v>
      </c>
      <c r="B19" s="303" t="s">
        <v>129</v>
      </c>
      <c r="C19" s="300">
        <v>290440</v>
      </c>
      <c r="D19" s="300">
        <v>290440</v>
      </c>
      <c r="E19" s="300">
        <v>290440</v>
      </c>
      <c r="F19" s="300"/>
      <c r="G19" s="301"/>
    </row>
    <row r="20" ht="13.5" customHeight="1" spans="1:7">
      <c r="A20" s="303" t="s">
        <v>130</v>
      </c>
      <c r="B20" s="303" t="s">
        <v>131</v>
      </c>
      <c r="C20" s="300">
        <v>347520</v>
      </c>
      <c r="D20" s="300">
        <v>347520</v>
      </c>
      <c r="E20" s="300">
        <v>347520</v>
      </c>
      <c r="F20" s="300"/>
      <c r="G20" s="301"/>
    </row>
    <row r="21" ht="13.5" customHeight="1" spans="1:7">
      <c r="A21" s="303" t="s">
        <v>132</v>
      </c>
      <c r="B21" s="303" t="s">
        <v>133</v>
      </c>
      <c r="C21" s="300">
        <v>12584</v>
      </c>
      <c r="D21" s="300">
        <v>12584</v>
      </c>
      <c r="E21" s="300">
        <v>12584</v>
      </c>
      <c r="F21" s="300"/>
      <c r="G21" s="301"/>
    </row>
    <row r="22" ht="13.5" customHeight="1" spans="1:7">
      <c r="A22" s="299" t="s">
        <v>134</v>
      </c>
      <c r="B22" s="299" t="s">
        <v>135</v>
      </c>
      <c r="C22" s="300">
        <v>578340</v>
      </c>
      <c r="D22" s="300">
        <v>578340</v>
      </c>
      <c r="E22" s="300">
        <v>578340</v>
      </c>
      <c r="F22" s="300"/>
      <c r="G22" s="301"/>
    </row>
    <row r="23" ht="13.5" customHeight="1" spans="1:7">
      <c r="A23" s="302" t="s">
        <v>136</v>
      </c>
      <c r="B23" s="302" t="s">
        <v>137</v>
      </c>
      <c r="C23" s="300">
        <v>578340</v>
      </c>
      <c r="D23" s="300">
        <v>578340</v>
      </c>
      <c r="E23" s="300">
        <v>578340</v>
      </c>
      <c r="F23" s="300"/>
      <c r="G23" s="301"/>
    </row>
    <row r="24" ht="13.5" customHeight="1" spans="1:7">
      <c r="A24" s="303" t="s">
        <v>138</v>
      </c>
      <c r="B24" s="303" t="s">
        <v>139</v>
      </c>
      <c r="C24" s="300">
        <v>578340</v>
      </c>
      <c r="D24" s="300">
        <v>578340</v>
      </c>
      <c r="E24" s="300">
        <v>578340</v>
      </c>
      <c r="F24" s="300"/>
      <c r="G24" s="301"/>
    </row>
    <row r="25" ht="18" customHeight="1" spans="1:7">
      <c r="A25" s="94" t="s">
        <v>140</v>
      </c>
      <c r="B25" s="304" t="s">
        <v>140</v>
      </c>
      <c r="C25" s="305">
        <v>8999205.84</v>
      </c>
      <c r="D25" s="306">
        <v>8143635</v>
      </c>
      <c r="E25" s="305">
        <v>7969875</v>
      </c>
      <c r="F25" s="305">
        <v>173760</v>
      </c>
      <c r="G25" s="305">
        <v>855570.84</v>
      </c>
    </row>
    <row r="26" customHeight="1" spans="1:7">
      <c r="B26" s="307"/>
      <c r="C26" s="308"/>
      <c r="D26" s="308"/>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E23" sqref="E23"/>
    </sheetView>
  </sheetViews>
  <sheetFormatPr defaultColWidth="8.88571428571429" defaultRowHeight="14.25" outlineLevelRow="7" outlineLevelCol="5"/>
  <cols>
    <col min="1" max="1" width="29.2857142857143" style="276" customWidth="1"/>
    <col min="2" max="2" width="27.4285714285714" style="276" customWidth="1"/>
    <col min="3" max="3" width="17.2857142857143" style="277" customWidth="1"/>
    <col min="4" max="5" width="26.2857142857143" style="278" customWidth="1"/>
    <col min="6" max="6" width="18.7142857142857" style="278" customWidth="1"/>
    <col min="7" max="7" width="9.13333333333333" style="74" customWidth="1"/>
    <col min="8" max="16384" width="9.13333333333333" style="74"/>
  </cols>
  <sheetData>
    <row r="1" ht="12" customHeight="1" spans="1:6">
      <c r="A1" s="279" t="s">
        <v>181</v>
      </c>
      <c r="B1" s="280"/>
      <c r="C1" s="109"/>
      <c r="D1" s="74"/>
      <c r="E1" s="74"/>
    </row>
    <row r="2" ht="25.5" customHeight="1" spans="1:6">
      <c r="A2" s="281" t="s">
        <v>7</v>
      </c>
      <c r="B2" s="281"/>
      <c r="C2" s="281"/>
      <c r="D2" s="281"/>
      <c r="E2" s="281"/>
      <c r="F2" s="281"/>
    </row>
    <row r="3" ht="15.75" customHeight="1" spans="1:6">
      <c r="A3" s="164" t="s">
        <v>22</v>
      </c>
      <c r="B3" s="280"/>
      <c r="C3" s="109"/>
      <c r="D3" s="74"/>
      <c r="E3" s="74"/>
      <c r="F3" s="282" t="s">
        <v>182</v>
      </c>
    </row>
    <row r="4" s="275" customFormat="1" ht="19.5" customHeight="1" spans="1:6">
      <c r="A4" s="283" t="s">
        <v>183</v>
      </c>
      <c r="B4" s="84" t="s">
        <v>184</v>
      </c>
      <c r="C4" s="85" t="s">
        <v>185</v>
      </c>
      <c r="D4" s="86"/>
      <c r="E4" s="166"/>
      <c r="F4" s="84" t="s">
        <v>186</v>
      </c>
    </row>
    <row r="5" s="275" customFormat="1" ht="19.5" customHeight="1" spans="1:6">
      <c r="A5" s="92"/>
      <c r="B5" s="88"/>
      <c r="C5" s="95" t="s">
        <v>79</v>
      </c>
      <c r="D5" s="95" t="s">
        <v>187</v>
      </c>
      <c r="E5" s="95" t="s">
        <v>188</v>
      </c>
      <c r="F5" s="88"/>
    </row>
    <row r="6" s="275" customFormat="1" ht="18.75" customHeight="1" spans="1:6">
      <c r="A6" s="284">
        <v>1</v>
      </c>
      <c r="B6" s="284">
        <v>2</v>
      </c>
      <c r="C6" s="285">
        <v>3</v>
      </c>
      <c r="D6" s="284">
        <v>4</v>
      </c>
      <c r="E6" s="284">
        <v>5</v>
      </c>
      <c r="F6" s="284">
        <v>6</v>
      </c>
    </row>
    <row r="7" ht="18.75" customHeight="1" spans="1:6">
      <c r="A7" s="286"/>
      <c r="B7" s="286"/>
      <c r="C7" s="287"/>
      <c r="D7" s="286"/>
      <c r="E7" s="288"/>
      <c r="F7" s="289"/>
    </row>
    <row r="8" spans="1:6">
      <c r="A8" s="290" t="s">
        <v>189</v>
      </c>
      <c r="B8" s="290"/>
      <c r="C8" s="290"/>
      <c r="D8" s="290"/>
    </row>
  </sheetData>
  <mergeCells count="7">
    <mergeCell ref="A2:F2"/>
    <mergeCell ref="A3:D3"/>
    <mergeCell ref="C4:E4"/>
    <mergeCell ref="A8:D8"/>
    <mergeCell ref="A4:A5"/>
    <mergeCell ref="B4:B5"/>
    <mergeCell ref="F4:F5"/>
  </mergeCells>
  <printOptions horizontalCentered="1"/>
  <pageMargins left="0.393055555555556" right="0.393055555555556" top="0.511805555555556" bottom="0.511805555555556" header="0.314583333333333" footer="0.314583333333333"/>
  <pageSetup paperSize="9" scale="97"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topLeftCell="A5" workbookViewId="0">
      <selection activeCell="A9" sqref="$A9:$XFD26"/>
    </sheetView>
  </sheetViews>
  <sheetFormatPr defaultColWidth="8.88571428571429" defaultRowHeight="14.25" customHeight="1"/>
  <cols>
    <col min="1" max="1" width="16.1428571428571" style="74" customWidth="1"/>
    <col min="2" max="2" width="16.1428571428571" style="158" customWidth="1"/>
    <col min="3" max="3" width="21" style="158" customWidth="1"/>
    <col min="4" max="4" width="17.7142857142857" style="158" customWidth="1"/>
    <col min="5" max="5" width="14.7142857142857" style="158" customWidth="1"/>
    <col min="6" max="6" width="15.1333333333333" style="158"/>
    <col min="7" max="8" width="14.2857142857143" style="158" customWidth="1"/>
    <col min="9" max="10" width="14.4285714285714" style="109" customWidth="1"/>
    <col min="11" max="12" width="12.1333333333333" style="109" customWidth="1"/>
    <col min="13" max="13" width="15.5714285714286" style="109" customWidth="1"/>
    <col min="14" max="24" width="12.1333333333333" style="109" customWidth="1"/>
    <col min="25" max="25" width="9.13333333333333" style="74" customWidth="1"/>
    <col min="26" max="16384" width="9.13333333333333" style="74"/>
  </cols>
  <sheetData>
    <row r="1" ht="12" customHeight="1" spans="1:24">
      <c r="A1" s="261" t="s">
        <v>190</v>
      </c>
    </row>
    <row r="2" ht="39" customHeight="1" spans="1:24">
      <c r="A2" s="262" t="s">
        <v>8</v>
      </c>
      <c r="B2" s="262"/>
      <c r="C2" s="262"/>
      <c r="D2" s="262"/>
      <c r="E2" s="262"/>
      <c r="F2" s="262"/>
      <c r="G2" s="262"/>
      <c r="H2" s="262"/>
      <c r="I2" s="262"/>
      <c r="J2" s="262"/>
      <c r="K2" s="262"/>
      <c r="L2" s="262"/>
      <c r="M2" s="262"/>
      <c r="N2" s="262"/>
      <c r="O2" s="262"/>
      <c r="P2" s="262"/>
      <c r="Q2" s="262"/>
      <c r="R2" s="262"/>
      <c r="S2" s="262"/>
      <c r="T2" s="262"/>
      <c r="U2" s="262"/>
      <c r="V2" s="262"/>
      <c r="W2" s="262"/>
      <c r="X2" s="262"/>
    </row>
    <row r="3" ht="18" customHeight="1" spans="1:24">
      <c r="A3" s="263" t="s">
        <v>22</v>
      </c>
      <c r="B3" s="263"/>
      <c r="C3" s="263"/>
      <c r="D3" s="263"/>
      <c r="E3" s="263"/>
      <c r="F3" s="263"/>
      <c r="G3" s="263"/>
      <c r="H3" s="263"/>
      <c r="I3" s="263"/>
      <c r="J3" s="263"/>
      <c r="K3" s="74"/>
      <c r="L3" s="74"/>
      <c r="M3" s="74"/>
      <c r="N3" s="74"/>
      <c r="O3" s="74"/>
      <c r="P3" s="74"/>
      <c r="Q3" s="74"/>
      <c r="X3" s="264" t="s">
        <v>23</v>
      </c>
    </row>
    <row r="4" ht="13.5" spans="1:24">
      <c r="A4" s="202" t="s">
        <v>191</v>
      </c>
      <c r="B4" s="202" t="s">
        <v>192</v>
      </c>
      <c r="C4" s="202" t="s">
        <v>193</v>
      </c>
      <c r="D4" s="202" t="s">
        <v>194</v>
      </c>
      <c r="E4" s="202" t="s">
        <v>195</v>
      </c>
      <c r="F4" s="202" t="s">
        <v>196</v>
      </c>
      <c r="G4" s="202" t="s">
        <v>197</v>
      </c>
      <c r="H4" s="202" t="s">
        <v>198</v>
      </c>
      <c r="I4" s="118" t="s">
        <v>199</v>
      </c>
      <c r="J4" s="118"/>
      <c r="K4" s="118"/>
      <c r="L4" s="118"/>
      <c r="M4" s="118"/>
      <c r="N4" s="118"/>
      <c r="O4" s="118"/>
      <c r="P4" s="118"/>
      <c r="Q4" s="118"/>
      <c r="R4" s="118"/>
      <c r="S4" s="118"/>
      <c r="T4" s="118"/>
      <c r="U4" s="118"/>
      <c r="V4" s="118"/>
      <c r="W4" s="118"/>
      <c r="X4" s="118"/>
    </row>
    <row r="5" ht="13.5" spans="1:24">
      <c r="A5" s="202"/>
      <c r="B5" s="202"/>
      <c r="C5" s="202"/>
      <c r="D5" s="202"/>
      <c r="E5" s="202"/>
      <c r="F5" s="202"/>
      <c r="G5" s="202"/>
      <c r="H5" s="202"/>
      <c r="I5" s="118" t="s">
        <v>200</v>
      </c>
      <c r="J5" s="118" t="s">
        <v>201</v>
      </c>
      <c r="K5" s="118"/>
      <c r="L5" s="118"/>
      <c r="M5" s="118"/>
      <c r="N5" s="118"/>
      <c r="O5" s="87" t="s">
        <v>202</v>
      </c>
      <c r="P5" s="87"/>
      <c r="Q5" s="87"/>
      <c r="R5" s="118" t="s">
        <v>83</v>
      </c>
      <c r="S5" s="118" t="s">
        <v>84</v>
      </c>
      <c r="T5" s="118"/>
      <c r="U5" s="118"/>
      <c r="V5" s="118"/>
      <c r="W5" s="118"/>
      <c r="X5" s="118"/>
    </row>
    <row r="6" ht="13.5" customHeight="1" spans="1:24">
      <c r="A6" s="202"/>
      <c r="B6" s="202"/>
      <c r="C6" s="202"/>
      <c r="D6" s="202"/>
      <c r="E6" s="202"/>
      <c r="F6" s="202"/>
      <c r="G6" s="202"/>
      <c r="H6" s="202"/>
      <c r="I6" s="118"/>
      <c r="J6" s="119" t="s">
        <v>203</v>
      </c>
      <c r="K6" s="118" t="s">
        <v>204</v>
      </c>
      <c r="L6" s="118" t="s">
        <v>205</v>
      </c>
      <c r="M6" s="118" t="s">
        <v>206</v>
      </c>
      <c r="N6" s="118" t="s">
        <v>207</v>
      </c>
      <c r="O6" s="265" t="s">
        <v>80</v>
      </c>
      <c r="P6" s="265" t="s">
        <v>81</v>
      </c>
      <c r="Q6" s="265" t="s">
        <v>82</v>
      </c>
      <c r="R6" s="118"/>
      <c r="S6" s="118" t="s">
        <v>79</v>
      </c>
      <c r="T6" s="118" t="s">
        <v>86</v>
      </c>
      <c r="U6" s="118" t="s">
        <v>87</v>
      </c>
      <c r="V6" s="118" t="s">
        <v>88</v>
      </c>
      <c r="W6" s="118" t="s">
        <v>89</v>
      </c>
      <c r="X6" s="118" t="s">
        <v>90</v>
      </c>
    </row>
    <row r="7" ht="12.75" spans="1:24">
      <c r="A7" s="202"/>
      <c r="B7" s="202"/>
      <c r="C7" s="202"/>
      <c r="D7" s="202"/>
      <c r="E7" s="202"/>
      <c r="F7" s="202"/>
      <c r="G7" s="202"/>
      <c r="H7" s="202"/>
      <c r="I7" s="118"/>
      <c r="J7" s="124"/>
      <c r="K7" s="118"/>
      <c r="L7" s="118"/>
      <c r="M7" s="118"/>
      <c r="N7" s="118"/>
      <c r="O7" s="266"/>
      <c r="P7" s="266"/>
      <c r="Q7" s="266"/>
      <c r="R7" s="118"/>
      <c r="S7" s="118"/>
      <c r="T7" s="118"/>
      <c r="U7" s="118"/>
      <c r="V7" s="118"/>
      <c r="W7" s="118"/>
      <c r="X7" s="118"/>
    </row>
    <row r="8" ht="13.5" customHeight="1" spans="1:24">
      <c r="A8" s="267">
        <v>1</v>
      </c>
      <c r="B8" s="267">
        <v>2</v>
      </c>
      <c r="C8" s="267">
        <v>3</v>
      </c>
      <c r="D8" s="267">
        <v>4</v>
      </c>
      <c r="E8" s="267">
        <v>5</v>
      </c>
      <c r="F8" s="267">
        <v>6</v>
      </c>
      <c r="G8" s="267">
        <v>7</v>
      </c>
      <c r="H8" s="267">
        <v>8</v>
      </c>
      <c r="I8" s="267">
        <v>9</v>
      </c>
      <c r="J8" s="267">
        <v>10</v>
      </c>
      <c r="K8" s="267">
        <v>11</v>
      </c>
      <c r="L8" s="267">
        <v>12</v>
      </c>
      <c r="M8" s="267">
        <v>13</v>
      </c>
      <c r="N8" s="267">
        <v>14</v>
      </c>
      <c r="O8" s="267">
        <v>15</v>
      </c>
      <c r="P8" s="267">
        <v>16</v>
      </c>
      <c r="Q8" s="267">
        <v>17</v>
      </c>
      <c r="R8" s="267">
        <v>18</v>
      </c>
      <c r="S8" s="267">
        <v>19</v>
      </c>
      <c r="T8" s="267">
        <v>20</v>
      </c>
      <c r="U8" s="267">
        <v>21</v>
      </c>
      <c r="V8" s="267">
        <v>22</v>
      </c>
      <c r="W8" s="267">
        <v>23</v>
      </c>
      <c r="X8" s="267">
        <v>24</v>
      </c>
    </row>
    <row r="9" ht="30" customHeight="1" spans="1:24">
      <c r="A9" s="268" t="s">
        <v>208</v>
      </c>
      <c r="B9" s="268" t="s">
        <v>91</v>
      </c>
      <c r="C9" s="22" t="s">
        <v>209</v>
      </c>
      <c r="D9" s="22" t="s">
        <v>210</v>
      </c>
      <c r="E9" s="22" t="s">
        <v>108</v>
      </c>
      <c r="F9" s="22" t="s">
        <v>109</v>
      </c>
      <c r="G9" s="22" t="s">
        <v>211</v>
      </c>
      <c r="H9" s="22" t="s">
        <v>212</v>
      </c>
      <c r="I9" s="269">
        <v>1962660</v>
      </c>
      <c r="J9" s="269">
        <v>1962660</v>
      </c>
      <c r="K9" s="269"/>
      <c r="L9" s="269"/>
      <c r="M9" s="269">
        <v>1962660</v>
      </c>
      <c r="N9" s="267"/>
      <c r="O9" s="267"/>
      <c r="P9" s="267"/>
      <c r="Q9" s="267"/>
      <c r="R9" s="267"/>
      <c r="S9" s="267"/>
      <c r="T9" s="267"/>
      <c r="U9" s="267"/>
      <c r="V9" s="267"/>
      <c r="W9" s="267"/>
      <c r="X9" s="267"/>
    </row>
    <row r="10" ht="30" customHeight="1" spans="1:24">
      <c r="A10" s="268" t="s">
        <v>208</v>
      </c>
      <c r="B10" s="268" t="s">
        <v>91</v>
      </c>
      <c r="C10" s="22" t="s">
        <v>209</v>
      </c>
      <c r="D10" s="22" t="s">
        <v>210</v>
      </c>
      <c r="E10" s="22" t="s">
        <v>108</v>
      </c>
      <c r="F10" s="22" t="s">
        <v>109</v>
      </c>
      <c r="G10" s="22" t="s">
        <v>213</v>
      </c>
      <c r="H10" s="22" t="s">
        <v>214</v>
      </c>
      <c r="I10" s="269">
        <v>2628</v>
      </c>
      <c r="J10" s="269">
        <v>2628</v>
      </c>
      <c r="K10" s="269"/>
      <c r="L10" s="269"/>
      <c r="M10" s="269">
        <v>2628</v>
      </c>
      <c r="N10" s="267"/>
      <c r="O10" s="267"/>
      <c r="P10" s="267"/>
      <c r="Q10" s="267"/>
      <c r="R10" s="267"/>
      <c r="S10" s="267"/>
      <c r="T10" s="267"/>
      <c r="U10" s="267"/>
      <c r="V10" s="267"/>
      <c r="W10" s="267"/>
      <c r="X10" s="267"/>
    </row>
    <row r="11" ht="30" customHeight="1" spans="1:24">
      <c r="A11" s="268" t="s">
        <v>208</v>
      </c>
      <c r="B11" s="268" t="s">
        <v>91</v>
      </c>
      <c r="C11" s="22" t="s">
        <v>209</v>
      </c>
      <c r="D11" s="22" t="s">
        <v>210</v>
      </c>
      <c r="E11" s="22" t="s">
        <v>108</v>
      </c>
      <c r="F11" s="22" t="s">
        <v>109</v>
      </c>
      <c r="G11" s="22" t="s">
        <v>215</v>
      </c>
      <c r="H11" s="22" t="s">
        <v>216</v>
      </c>
      <c r="I11" s="269">
        <v>163555</v>
      </c>
      <c r="J11" s="269">
        <v>163555</v>
      </c>
      <c r="K11" s="269"/>
      <c r="L11" s="269"/>
      <c r="M11" s="269">
        <v>163555</v>
      </c>
      <c r="N11" s="267"/>
      <c r="O11" s="267"/>
      <c r="P11" s="267"/>
      <c r="Q11" s="267"/>
      <c r="R11" s="267"/>
      <c r="S11" s="267"/>
      <c r="T11" s="267"/>
      <c r="U11" s="267"/>
      <c r="V11" s="267"/>
      <c r="W11" s="267"/>
      <c r="X11" s="267"/>
    </row>
    <row r="12" ht="30" customHeight="1" spans="1:24">
      <c r="A12" s="268" t="s">
        <v>208</v>
      </c>
      <c r="B12" s="268" t="s">
        <v>91</v>
      </c>
      <c r="C12" s="22" t="s">
        <v>209</v>
      </c>
      <c r="D12" s="22" t="s">
        <v>210</v>
      </c>
      <c r="E12" s="22" t="s">
        <v>108</v>
      </c>
      <c r="F12" s="22" t="s">
        <v>109</v>
      </c>
      <c r="G12" s="22" t="s">
        <v>217</v>
      </c>
      <c r="H12" s="22" t="s">
        <v>218</v>
      </c>
      <c r="I12" s="269">
        <v>1548276</v>
      </c>
      <c r="J12" s="269">
        <v>1548276</v>
      </c>
      <c r="K12" s="269"/>
      <c r="L12" s="269"/>
      <c r="M12" s="269">
        <v>1548276</v>
      </c>
      <c r="N12" s="267"/>
      <c r="O12" s="267"/>
      <c r="P12" s="267"/>
      <c r="Q12" s="267"/>
      <c r="R12" s="267"/>
      <c r="S12" s="267"/>
      <c r="T12" s="267"/>
      <c r="U12" s="267"/>
      <c r="V12" s="267"/>
      <c r="W12" s="267"/>
      <c r="X12" s="267"/>
    </row>
    <row r="13" ht="30" customHeight="1" spans="1:24">
      <c r="A13" s="268" t="s">
        <v>208</v>
      </c>
      <c r="B13" s="268" t="s">
        <v>91</v>
      </c>
      <c r="C13" s="22" t="s">
        <v>219</v>
      </c>
      <c r="D13" s="22" t="s">
        <v>220</v>
      </c>
      <c r="E13" s="22" t="s">
        <v>108</v>
      </c>
      <c r="F13" s="22" t="s">
        <v>109</v>
      </c>
      <c r="G13" s="22" t="s">
        <v>213</v>
      </c>
      <c r="H13" s="22" t="s">
        <v>214</v>
      </c>
      <c r="I13" s="269">
        <v>150000</v>
      </c>
      <c r="J13" s="269">
        <v>150000</v>
      </c>
      <c r="K13" s="269"/>
      <c r="L13" s="269"/>
      <c r="M13" s="269">
        <v>150000</v>
      </c>
      <c r="N13" s="267"/>
      <c r="O13" s="267"/>
      <c r="P13" s="267"/>
      <c r="Q13" s="267"/>
      <c r="R13" s="267"/>
      <c r="S13" s="267"/>
      <c r="T13" s="267"/>
      <c r="U13" s="267"/>
      <c r="V13" s="267"/>
      <c r="W13" s="267"/>
      <c r="X13" s="267"/>
    </row>
    <row r="14" ht="30" customHeight="1" spans="1:24">
      <c r="A14" s="268" t="s">
        <v>208</v>
      </c>
      <c r="B14" s="268" t="s">
        <v>91</v>
      </c>
      <c r="C14" s="22" t="s">
        <v>221</v>
      </c>
      <c r="D14" s="22" t="s">
        <v>222</v>
      </c>
      <c r="E14" s="22" t="s">
        <v>108</v>
      </c>
      <c r="F14" s="22" t="s">
        <v>109</v>
      </c>
      <c r="G14" s="22" t="s">
        <v>223</v>
      </c>
      <c r="H14" s="22" t="s">
        <v>224</v>
      </c>
      <c r="I14" s="269">
        <v>19240</v>
      </c>
      <c r="J14" s="269">
        <v>19240</v>
      </c>
      <c r="K14" s="269"/>
      <c r="L14" s="269"/>
      <c r="M14" s="269">
        <v>19240</v>
      </c>
      <c r="N14" s="267"/>
      <c r="O14" s="267"/>
      <c r="P14" s="267"/>
      <c r="Q14" s="267"/>
      <c r="R14" s="267"/>
      <c r="S14" s="267"/>
      <c r="T14" s="267"/>
      <c r="U14" s="267"/>
      <c r="V14" s="267"/>
      <c r="W14" s="267"/>
      <c r="X14" s="267"/>
    </row>
    <row r="15" ht="30" customHeight="1" spans="1:24">
      <c r="A15" s="268" t="s">
        <v>208</v>
      </c>
      <c r="B15" s="268" t="s">
        <v>91</v>
      </c>
      <c r="C15" s="22" t="s">
        <v>221</v>
      </c>
      <c r="D15" s="22" t="s">
        <v>222</v>
      </c>
      <c r="E15" s="22" t="s">
        <v>120</v>
      </c>
      <c r="F15" s="22" t="s">
        <v>121</v>
      </c>
      <c r="G15" s="22" t="s">
        <v>225</v>
      </c>
      <c r="H15" s="22" t="s">
        <v>226</v>
      </c>
      <c r="I15" s="269">
        <v>502450</v>
      </c>
      <c r="J15" s="269">
        <v>502450</v>
      </c>
      <c r="K15" s="269"/>
      <c r="L15" s="269"/>
      <c r="M15" s="269">
        <v>502450</v>
      </c>
      <c r="N15" s="267"/>
      <c r="O15" s="267"/>
      <c r="P15" s="267"/>
      <c r="Q15" s="267"/>
      <c r="R15" s="267"/>
      <c r="S15" s="267"/>
      <c r="T15" s="267"/>
      <c r="U15" s="267"/>
      <c r="V15" s="267"/>
      <c r="W15" s="267"/>
      <c r="X15" s="267"/>
    </row>
    <row r="16" ht="30" customHeight="1" spans="1:24">
      <c r="A16" s="268" t="s">
        <v>208</v>
      </c>
      <c r="B16" s="268" t="s">
        <v>91</v>
      </c>
      <c r="C16" s="22" t="s">
        <v>221</v>
      </c>
      <c r="D16" s="22" t="s">
        <v>222</v>
      </c>
      <c r="E16" s="22" t="s">
        <v>122</v>
      </c>
      <c r="F16" s="22" t="s">
        <v>123</v>
      </c>
      <c r="G16" s="22" t="s">
        <v>227</v>
      </c>
      <c r="H16" s="22" t="s">
        <v>228</v>
      </c>
      <c r="I16" s="269">
        <v>314862</v>
      </c>
      <c r="J16" s="269">
        <v>314862</v>
      </c>
      <c r="K16" s="269"/>
      <c r="L16" s="269"/>
      <c r="M16" s="269">
        <v>314862</v>
      </c>
      <c r="N16" s="267"/>
      <c r="O16" s="267"/>
      <c r="P16" s="267"/>
      <c r="Q16" s="267"/>
      <c r="R16" s="267"/>
      <c r="S16" s="267"/>
      <c r="T16" s="267"/>
      <c r="U16" s="267"/>
      <c r="V16" s="267"/>
      <c r="W16" s="267"/>
      <c r="X16" s="267"/>
    </row>
    <row r="17" ht="30" customHeight="1" spans="1:24">
      <c r="A17" s="268" t="s">
        <v>208</v>
      </c>
      <c r="B17" s="268" t="s">
        <v>91</v>
      </c>
      <c r="C17" s="22" t="s">
        <v>221</v>
      </c>
      <c r="D17" s="22" t="s">
        <v>222</v>
      </c>
      <c r="E17" s="22" t="s">
        <v>128</v>
      </c>
      <c r="F17" s="22" t="s">
        <v>129</v>
      </c>
      <c r="G17" s="22" t="s">
        <v>229</v>
      </c>
      <c r="H17" s="22" t="s">
        <v>230</v>
      </c>
      <c r="I17" s="269">
        <v>290440</v>
      </c>
      <c r="J17" s="269">
        <v>290440</v>
      </c>
      <c r="K17" s="269"/>
      <c r="L17" s="269"/>
      <c r="M17" s="269">
        <v>290440</v>
      </c>
      <c r="N17" s="267"/>
      <c r="O17" s="267"/>
      <c r="P17" s="267"/>
      <c r="Q17" s="267"/>
      <c r="R17" s="267"/>
      <c r="S17" s="267"/>
      <c r="T17" s="267"/>
      <c r="U17" s="267"/>
      <c r="V17" s="267"/>
      <c r="W17" s="267"/>
      <c r="X17" s="267"/>
    </row>
    <row r="18" ht="30" customHeight="1" spans="1:24">
      <c r="A18" s="268" t="s">
        <v>208</v>
      </c>
      <c r="B18" s="268" t="s">
        <v>91</v>
      </c>
      <c r="C18" s="22" t="s">
        <v>221</v>
      </c>
      <c r="D18" s="22" t="s">
        <v>222</v>
      </c>
      <c r="E18" s="22" t="s">
        <v>130</v>
      </c>
      <c r="F18" s="22" t="s">
        <v>131</v>
      </c>
      <c r="G18" s="22" t="s">
        <v>231</v>
      </c>
      <c r="H18" s="22" t="s">
        <v>232</v>
      </c>
      <c r="I18" s="269">
        <v>347520</v>
      </c>
      <c r="J18" s="269">
        <v>347520</v>
      </c>
      <c r="K18" s="269"/>
      <c r="L18" s="269"/>
      <c r="M18" s="269">
        <v>347520</v>
      </c>
      <c r="N18" s="267"/>
      <c r="O18" s="267"/>
      <c r="P18" s="267"/>
      <c r="Q18" s="267"/>
      <c r="R18" s="267"/>
      <c r="S18" s="267"/>
      <c r="T18" s="267"/>
      <c r="U18" s="267"/>
      <c r="V18" s="267"/>
      <c r="W18" s="267"/>
      <c r="X18" s="267"/>
    </row>
    <row r="19" ht="30" customHeight="1" spans="1:24">
      <c r="A19" s="268" t="s">
        <v>208</v>
      </c>
      <c r="B19" s="268" t="s">
        <v>91</v>
      </c>
      <c r="C19" s="22" t="s">
        <v>221</v>
      </c>
      <c r="D19" s="22" t="s">
        <v>222</v>
      </c>
      <c r="E19" s="22" t="s">
        <v>132</v>
      </c>
      <c r="F19" s="22" t="s">
        <v>133</v>
      </c>
      <c r="G19" s="22" t="s">
        <v>223</v>
      </c>
      <c r="H19" s="22" t="s">
        <v>224</v>
      </c>
      <c r="I19" s="269">
        <v>12584</v>
      </c>
      <c r="J19" s="269">
        <v>12584</v>
      </c>
      <c r="K19" s="269"/>
      <c r="L19" s="269"/>
      <c r="M19" s="269">
        <v>12584</v>
      </c>
      <c r="N19" s="267"/>
      <c r="O19" s="267"/>
      <c r="P19" s="267"/>
      <c r="Q19" s="267"/>
      <c r="R19" s="267"/>
      <c r="S19" s="267"/>
      <c r="T19" s="267"/>
      <c r="U19" s="267"/>
      <c r="V19" s="267"/>
      <c r="W19" s="267"/>
      <c r="X19" s="267"/>
    </row>
    <row r="20" ht="30" customHeight="1" spans="1:24">
      <c r="A20" s="268" t="s">
        <v>208</v>
      </c>
      <c r="B20" s="268" t="s">
        <v>91</v>
      </c>
      <c r="C20" s="22" t="s">
        <v>233</v>
      </c>
      <c r="D20" s="22" t="s">
        <v>139</v>
      </c>
      <c r="E20" s="22" t="s">
        <v>138</v>
      </c>
      <c r="F20" s="22" t="s">
        <v>139</v>
      </c>
      <c r="G20" s="22" t="s">
        <v>234</v>
      </c>
      <c r="H20" s="22" t="s">
        <v>139</v>
      </c>
      <c r="I20" s="269">
        <v>578340</v>
      </c>
      <c r="J20" s="269">
        <v>578340</v>
      </c>
      <c r="K20" s="269"/>
      <c r="L20" s="269"/>
      <c r="M20" s="269">
        <v>578340</v>
      </c>
      <c r="N20" s="267"/>
      <c r="O20" s="267"/>
      <c r="P20" s="267"/>
      <c r="Q20" s="267"/>
      <c r="R20" s="267"/>
      <c r="S20" s="267"/>
      <c r="T20" s="267"/>
      <c r="U20" s="267"/>
      <c r="V20" s="267"/>
      <c r="W20" s="267"/>
      <c r="X20" s="267"/>
    </row>
    <row r="21" ht="30" customHeight="1" spans="1:24">
      <c r="A21" s="268" t="s">
        <v>208</v>
      </c>
      <c r="B21" s="268" t="s">
        <v>91</v>
      </c>
      <c r="C21" s="22" t="s">
        <v>235</v>
      </c>
      <c r="D21" s="22" t="s">
        <v>236</v>
      </c>
      <c r="E21" s="22" t="s">
        <v>118</v>
      </c>
      <c r="F21" s="22" t="s">
        <v>119</v>
      </c>
      <c r="G21" s="22" t="s">
        <v>237</v>
      </c>
      <c r="H21" s="22" t="s">
        <v>238</v>
      </c>
      <c r="I21" s="269">
        <v>816000</v>
      </c>
      <c r="J21" s="269">
        <v>816000</v>
      </c>
      <c r="K21" s="269"/>
      <c r="L21" s="269"/>
      <c r="M21" s="269">
        <v>816000</v>
      </c>
      <c r="N21" s="267"/>
      <c r="O21" s="267"/>
      <c r="P21" s="267"/>
      <c r="Q21" s="267"/>
      <c r="R21" s="267"/>
      <c r="S21" s="267"/>
      <c r="T21" s="267"/>
      <c r="U21" s="267"/>
      <c r="V21" s="267"/>
      <c r="W21" s="267"/>
      <c r="X21" s="267"/>
    </row>
    <row r="22" ht="30" customHeight="1" spans="1:24">
      <c r="A22" s="268" t="s">
        <v>208</v>
      </c>
      <c r="B22" s="268" t="s">
        <v>91</v>
      </c>
      <c r="C22" s="22" t="s">
        <v>239</v>
      </c>
      <c r="D22" s="22" t="s">
        <v>240</v>
      </c>
      <c r="E22" s="22" t="s">
        <v>108</v>
      </c>
      <c r="F22" s="22" t="s">
        <v>109</v>
      </c>
      <c r="G22" s="22" t="s">
        <v>241</v>
      </c>
      <c r="H22" s="22" t="s">
        <v>242</v>
      </c>
      <c r="I22" s="269">
        <v>88400</v>
      </c>
      <c r="J22" s="269">
        <v>88400</v>
      </c>
      <c r="K22" s="269"/>
      <c r="L22" s="269"/>
      <c r="M22" s="269">
        <v>88400</v>
      </c>
      <c r="N22" s="267"/>
      <c r="O22" s="267"/>
      <c r="P22" s="267"/>
      <c r="Q22" s="267"/>
      <c r="R22" s="267"/>
      <c r="S22" s="267"/>
      <c r="T22" s="267"/>
      <c r="U22" s="267"/>
      <c r="V22" s="267"/>
      <c r="W22" s="267"/>
      <c r="X22" s="267"/>
    </row>
    <row r="23" ht="30" customHeight="1" spans="1:24">
      <c r="A23" s="268" t="s">
        <v>208</v>
      </c>
      <c r="B23" s="268" t="s">
        <v>91</v>
      </c>
      <c r="C23" s="22" t="s">
        <v>239</v>
      </c>
      <c r="D23" s="22" t="s">
        <v>240</v>
      </c>
      <c r="E23" s="22" t="s">
        <v>118</v>
      </c>
      <c r="F23" s="22" t="s">
        <v>119</v>
      </c>
      <c r="G23" s="22" t="s">
        <v>241</v>
      </c>
      <c r="H23" s="22" t="s">
        <v>242</v>
      </c>
      <c r="I23" s="269">
        <v>76000</v>
      </c>
      <c r="J23" s="269">
        <v>76000</v>
      </c>
      <c r="K23" s="269"/>
      <c r="L23" s="269"/>
      <c r="M23" s="269">
        <v>76000</v>
      </c>
      <c r="N23" s="267"/>
      <c r="O23" s="267"/>
      <c r="P23" s="267"/>
      <c r="Q23" s="267"/>
      <c r="R23" s="267"/>
      <c r="S23" s="267"/>
      <c r="T23" s="267"/>
      <c r="U23" s="267"/>
      <c r="V23" s="267"/>
      <c r="W23" s="267"/>
      <c r="X23" s="267"/>
    </row>
    <row r="24" ht="30" customHeight="1" spans="1:24">
      <c r="A24" s="268" t="s">
        <v>208</v>
      </c>
      <c r="B24" s="268" t="s">
        <v>91</v>
      </c>
      <c r="C24" s="22" t="s">
        <v>243</v>
      </c>
      <c r="D24" s="22" t="s">
        <v>244</v>
      </c>
      <c r="E24" s="22" t="s">
        <v>108</v>
      </c>
      <c r="F24" s="22" t="s">
        <v>109</v>
      </c>
      <c r="G24" s="22" t="s">
        <v>245</v>
      </c>
      <c r="H24" s="22" t="s">
        <v>244</v>
      </c>
      <c r="I24" s="269">
        <v>9360</v>
      </c>
      <c r="J24" s="269">
        <v>9360</v>
      </c>
      <c r="K24" s="269"/>
      <c r="L24" s="269"/>
      <c r="M24" s="269">
        <v>9360</v>
      </c>
      <c r="N24" s="267"/>
      <c r="O24" s="267"/>
      <c r="P24" s="267"/>
      <c r="Q24" s="267"/>
      <c r="R24" s="267"/>
      <c r="S24" s="267"/>
      <c r="T24" s="267"/>
      <c r="U24" s="267"/>
      <c r="V24" s="267"/>
      <c r="W24" s="267"/>
      <c r="X24" s="267"/>
    </row>
    <row r="25" ht="30" customHeight="1" spans="1:24">
      <c r="A25" s="268" t="s">
        <v>208</v>
      </c>
      <c r="B25" s="268" t="s">
        <v>91</v>
      </c>
      <c r="C25" s="22" t="s">
        <v>246</v>
      </c>
      <c r="D25" s="22" t="s">
        <v>247</v>
      </c>
      <c r="E25" s="22" t="s">
        <v>108</v>
      </c>
      <c r="F25" s="22" t="s">
        <v>109</v>
      </c>
      <c r="G25" s="22" t="s">
        <v>217</v>
      </c>
      <c r="H25" s="22" t="s">
        <v>218</v>
      </c>
      <c r="I25" s="269">
        <v>1009320</v>
      </c>
      <c r="J25" s="269">
        <v>1009320</v>
      </c>
      <c r="K25" s="269"/>
      <c r="L25" s="269"/>
      <c r="M25" s="269">
        <v>1009320</v>
      </c>
      <c r="N25" s="267"/>
      <c r="O25" s="267"/>
      <c r="P25" s="267"/>
      <c r="Q25" s="267"/>
      <c r="R25" s="267"/>
      <c r="S25" s="267"/>
      <c r="T25" s="267"/>
      <c r="U25" s="267"/>
      <c r="V25" s="267"/>
      <c r="W25" s="267"/>
      <c r="X25" s="267"/>
    </row>
    <row r="26" ht="30" customHeight="1" spans="1:24">
      <c r="A26" s="268" t="s">
        <v>208</v>
      </c>
      <c r="B26" s="268" t="s">
        <v>91</v>
      </c>
      <c r="C26" s="22" t="s">
        <v>248</v>
      </c>
      <c r="D26" s="22" t="s">
        <v>249</v>
      </c>
      <c r="E26" s="22" t="s">
        <v>108</v>
      </c>
      <c r="F26" s="22" t="s">
        <v>109</v>
      </c>
      <c r="G26" s="22" t="s">
        <v>250</v>
      </c>
      <c r="H26" s="22" t="s">
        <v>251</v>
      </c>
      <c r="I26" s="269">
        <v>252000</v>
      </c>
      <c r="J26" s="269">
        <v>252000</v>
      </c>
      <c r="K26" s="269"/>
      <c r="L26" s="269"/>
      <c r="M26" s="269">
        <v>252000</v>
      </c>
      <c r="N26" s="267"/>
      <c r="O26" s="267"/>
      <c r="P26" s="267"/>
      <c r="Q26" s="267"/>
      <c r="R26" s="267"/>
      <c r="S26" s="267"/>
      <c r="T26" s="267"/>
      <c r="U26" s="267"/>
      <c r="V26" s="267"/>
      <c r="W26" s="267"/>
      <c r="X26" s="267"/>
    </row>
    <row r="27" ht="18" customHeight="1" spans="1:24">
      <c r="A27" s="270" t="s">
        <v>140</v>
      </c>
      <c r="B27" s="271"/>
      <c r="C27" s="271"/>
      <c r="D27" s="271"/>
      <c r="E27" s="271"/>
      <c r="F27" s="271"/>
      <c r="G27" s="271"/>
      <c r="H27" s="272"/>
      <c r="I27" s="273">
        <v>8143635</v>
      </c>
      <c r="J27" s="273">
        <v>8143635</v>
      </c>
      <c r="K27" s="273"/>
      <c r="L27" s="273"/>
      <c r="M27" s="273">
        <v>8143635</v>
      </c>
      <c r="N27" s="274"/>
      <c r="O27" s="274"/>
      <c r="P27" s="274"/>
      <c r="Q27" s="274"/>
      <c r="R27" s="274"/>
      <c r="S27" s="274"/>
      <c r="T27" s="274"/>
      <c r="U27" s="274"/>
      <c r="V27" s="274"/>
      <c r="W27" s="274"/>
      <c r="X27" s="274" t="s">
        <v>92</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ignoredErrors>
    <ignoredError sqref="C9:C26 E9:E26 G9:G26"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zoomScale="80" zoomScaleNormal="80" zoomScaleSheetLayoutView="60" workbookViewId="0">
      <selection activeCell="C18" sqref="C18"/>
    </sheetView>
  </sheetViews>
  <sheetFormatPr defaultColWidth="8.88571428571429" defaultRowHeight="14.25" customHeight="1"/>
  <cols>
    <col min="1" max="1" width="15" style="74" customWidth="1"/>
    <col min="2" max="2" width="21.4285714285714" style="74" customWidth="1"/>
    <col min="3" max="3" width="48.2095238095238" style="74" customWidth="1"/>
    <col min="4" max="4" width="14.8190476190476" style="74" customWidth="1"/>
    <col min="5" max="5" width="11.1333333333333" style="74" customWidth="1"/>
    <col min="6" max="6" width="14.1047619047619" style="74" customWidth="1"/>
    <col min="7" max="7" width="9.84761904761905" style="74" customWidth="1"/>
    <col min="8" max="8" width="22.1333333333333" style="74" customWidth="1"/>
    <col min="9" max="9" width="14" style="74"/>
    <col min="10" max="10" width="12.1428571428571" style="74"/>
    <col min="11" max="11" width="11.4285714285714" style="74" customWidth="1"/>
    <col min="12" max="12" width="10" style="74" customWidth="1"/>
    <col min="13" max="13" width="10.5714285714286" style="74" customWidth="1"/>
    <col min="14" max="14" width="10.2857142857143" style="74" customWidth="1"/>
    <col min="15" max="15" width="10.4285714285714" style="74" customWidth="1"/>
    <col min="16" max="17" width="11.1333333333333" style="74" customWidth="1"/>
    <col min="18" max="18" width="11.6" style="74" customWidth="1"/>
    <col min="19" max="19" width="10.2857142857143" style="74" customWidth="1"/>
    <col min="20" max="22" width="11.7142857142857" style="74" customWidth="1"/>
    <col min="23" max="23" width="13.0285714285714" style="74" customWidth="1"/>
    <col min="24" max="24" width="9.13333333333333" style="74" customWidth="1"/>
    <col min="25" max="16384" width="9.13333333333333" style="74"/>
  </cols>
  <sheetData>
    <row r="1" ht="13.5" customHeight="1" spans="1:23">
      <c r="A1" s="74" t="s">
        <v>252</v>
      </c>
      <c r="E1" s="247"/>
      <c r="F1" s="247"/>
      <c r="G1" s="247"/>
      <c r="H1" s="247"/>
      <c r="I1" s="76"/>
      <c r="J1" s="76"/>
      <c r="K1" s="76"/>
      <c r="L1" s="76"/>
      <c r="M1" s="76"/>
      <c r="N1" s="76"/>
      <c r="O1" s="76"/>
      <c r="P1" s="76"/>
      <c r="Q1" s="76"/>
      <c r="W1" s="77"/>
    </row>
    <row r="2" ht="27.75" customHeight="1" spans="1:23">
      <c r="A2" s="61" t="s">
        <v>9</v>
      </c>
      <c r="B2" s="61"/>
      <c r="C2" s="61"/>
      <c r="D2" s="61"/>
      <c r="E2" s="61"/>
      <c r="F2" s="61"/>
      <c r="G2" s="61"/>
      <c r="H2" s="61"/>
      <c r="I2" s="61"/>
      <c r="J2" s="61"/>
      <c r="K2" s="61"/>
      <c r="L2" s="61"/>
      <c r="M2" s="61"/>
      <c r="N2" s="61"/>
      <c r="O2" s="61"/>
      <c r="P2" s="61"/>
      <c r="Q2" s="61"/>
      <c r="R2" s="61"/>
      <c r="S2" s="61"/>
      <c r="T2" s="61"/>
      <c r="U2" s="61"/>
      <c r="V2" s="61"/>
      <c r="W2" s="61"/>
    </row>
    <row r="3" ht="13.5" customHeight="1" spans="1:23">
      <c r="A3" s="164" t="s">
        <v>22</v>
      </c>
      <c r="B3" s="164"/>
      <c r="C3" s="248"/>
      <c r="D3" s="248"/>
      <c r="E3" s="248"/>
      <c r="F3" s="248"/>
      <c r="G3" s="248"/>
      <c r="H3" s="248"/>
      <c r="I3" s="80"/>
      <c r="J3" s="80"/>
      <c r="K3" s="80"/>
      <c r="L3" s="80"/>
      <c r="M3" s="80"/>
      <c r="N3" s="80"/>
      <c r="O3" s="80"/>
      <c r="P3" s="80"/>
      <c r="Q3" s="80"/>
      <c r="W3" s="161" t="s">
        <v>182</v>
      </c>
    </row>
    <row r="4" ht="15.75" customHeight="1" spans="1:23">
      <c r="A4" s="120" t="s">
        <v>253</v>
      </c>
      <c r="B4" s="120" t="s">
        <v>193</v>
      </c>
      <c r="C4" s="120" t="s">
        <v>194</v>
      </c>
      <c r="D4" s="120" t="s">
        <v>254</v>
      </c>
      <c r="E4" s="120" t="s">
        <v>195</v>
      </c>
      <c r="F4" s="120" t="s">
        <v>196</v>
      </c>
      <c r="G4" s="120" t="s">
        <v>255</v>
      </c>
      <c r="H4" s="120" t="s">
        <v>256</v>
      </c>
      <c r="I4" s="120" t="s">
        <v>77</v>
      </c>
      <c r="J4" s="87" t="s">
        <v>257</v>
      </c>
      <c r="K4" s="87"/>
      <c r="L4" s="87"/>
      <c r="M4" s="87"/>
      <c r="N4" s="87" t="s">
        <v>202</v>
      </c>
      <c r="O4" s="87"/>
      <c r="P4" s="87"/>
      <c r="Q4" s="206" t="s">
        <v>83</v>
      </c>
      <c r="R4" s="87" t="s">
        <v>84</v>
      </c>
      <c r="S4" s="87"/>
      <c r="T4" s="87"/>
      <c r="U4" s="87"/>
      <c r="V4" s="87"/>
      <c r="W4" s="87"/>
    </row>
    <row r="5" ht="17.25" customHeight="1" spans="1:23">
      <c r="A5" s="120"/>
      <c r="B5" s="120"/>
      <c r="C5" s="120"/>
      <c r="D5" s="120"/>
      <c r="E5" s="120"/>
      <c r="F5" s="120"/>
      <c r="G5" s="120"/>
      <c r="H5" s="120"/>
      <c r="I5" s="120"/>
      <c r="J5" s="87" t="s">
        <v>80</v>
      </c>
      <c r="K5" s="87"/>
      <c r="L5" s="206" t="s">
        <v>81</v>
      </c>
      <c r="M5" s="206" t="s">
        <v>82</v>
      </c>
      <c r="N5" s="206" t="s">
        <v>80</v>
      </c>
      <c r="O5" s="206" t="s">
        <v>81</v>
      </c>
      <c r="P5" s="206" t="s">
        <v>82</v>
      </c>
      <c r="Q5" s="206"/>
      <c r="R5" s="206" t="s">
        <v>79</v>
      </c>
      <c r="S5" s="206" t="s">
        <v>86</v>
      </c>
      <c r="T5" s="206" t="s">
        <v>258</v>
      </c>
      <c r="U5" s="249" t="s">
        <v>88</v>
      </c>
      <c r="V5" s="206" t="s">
        <v>89</v>
      </c>
      <c r="W5" s="206" t="s">
        <v>90</v>
      </c>
    </row>
    <row r="6" ht="27" spans="1:23">
      <c r="A6" s="120"/>
      <c r="B6" s="120"/>
      <c r="C6" s="120"/>
      <c r="D6" s="120"/>
      <c r="E6" s="120"/>
      <c r="F6" s="120"/>
      <c r="G6" s="120"/>
      <c r="H6" s="120"/>
      <c r="I6" s="120"/>
      <c r="J6" s="250" t="s">
        <v>79</v>
      </c>
      <c r="K6" s="250" t="s">
        <v>259</v>
      </c>
      <c r="L6" s="206"/>
      <c r="M6" s="206"/>
      <c r="N6" s="206"/>
      <c r="O6" s="206"/>
      <c r="P6" s="206"/>
      <c r="Q6" s="206"/>
      <c r="R6" s="206"/>
      <c r="S6" s="206"/>
      <c r="T6" s="206"/>
      <c r="U6" s="249"/>
      <c r="V6" s="206"/>
      <c r="W6" s="206"/>
    </row>
    <row r="7" ht="15" customHeight="1" spans="1:23">
      <c r="A7" s="134">
        <v>1</v>
      </c>
      <c r="B7" s="134">
        <v>2</v>
      </c>
      <c r="C7" s="134">
        <v>3</v>
      </c>
      <c r="D7" s="134">
        <v>4</v>
      </c>
      <c r="E7" s="134">
        <v>5</v>
      </c>
      <c r="F7" s="134">
        <v>6</v>
      </c>
      <c r="G7" s="134">
        <v>7</v>
      </c>
      <c r="H7" s="134">
        <v>8</v>
      </c>
      <c r="I7" s="134">
        <v>9</v>
      </c>
      <c r="J7" s="134">
        <v>10</v>
      </c>
      <c r="K7" s="134">
        <v>11</v>
      </c>
      <c r="L7" s="134">
        <v>12</v>
      </c>
      <c r="M7" s="134">
        <v>13</v>
      </c>
      <c r="N7" s="134">
        <v>14</v>
      </c>
      <c r="O7" s="134">
        <v>15</v>
      </c>
      <c r="P7" s="134">
        <v>16</v>
      </c>
      <c r="Q7" s="134">
        <v>17</v>
      </c>
      <c r="R7" s="134">
        <v>18</v>
      </c>
      <c r="S7" s="134">
        <v>19</v>
      </c>
      <c r="T7" s="134">
        <v>20</v>
      </c>
      <c r="U7" s="134">
        <v>21</v>
      </c>
      <c r="V7" s="134">
        <v>22</v>
      </c>
      <c r="W7" s="134">
        <v>23</v>
      </c>
    </row>
    <row r="8" ht="24" customHeight="1" spans="1:23">
      <c r="A8" s="22" t="s">
        <v>260</v>
      </c>
      <c r="B8" s="22" t="s">
        <v>261</v>
      </c>
      <c r="C8" s="22" t="s">
        <v>262</v>
      </c>
      <c r="D8" s="22" t="s">
        <v>91</v>
      </c>
      <c r="E8" s="22" t="s">
        <v>108</v>
      </c>
      <c r="F8" s="22" t="s">
        <v>109</v>
      </c>
      <c r="G8" s="22" t="s">
        <v>263</v>
      </c>
      <c r="H8" s="22" t="s">
        <v>264</v>
      </c>
      <c r="I8" s="251">
        <v>10000</v>
      </c>
      <c r="J8" s="251"/>
      <c r="K8" s="251"/>
      <c r="L8" s="251" t="s">
        <v>92</v>
      </c>
      <c r="M8" s="251" t="s">
        <v>92</v>
      </c>
      <c r="N8" s="251" t="s">
        <v>92</v>
      </c>
      <c r="O8" s="251"/>
      <c r="P8" s="251"/>
      <c r="Q8" s="251" t="s">
        <v>92</v>
      </c>
      <c r="R8" s="251">
        <v>10000</v>
      </c>
      <c r="S8" s="251"/>
      <c r="T8" s="251"/>
      <c r="U8" s="252"/>
      <c r="V8" s="253"/>
      <c r="W8" s="253">
        <v>10000</v>
      </c>
    </row>
    <row r="9" ht="24" customHeight="1" spans="1:23">
      <c r="A9" s="22" t="s">
        <v>260</v>
      </c>
      <c r="B9" s="22" t="s">
        <v>261</v>
      </c>
      <c r="C9" s="22" t="s">
        <v>262</v>
      </c>
      <c r="D9" s="22" t="s">
        <v>91</v>
      </c>
      <c r="E9" s="22" t="s">
        <v>108</v>
      </c>
      <c r="F9" s="22" t="s">
        <v>109</v>
      </c>
      <c r="G9" s="22" t="s">
        <v>263</v>
      </c>
      <c r="H9" s="22" t="s">
        <v>264</v>
      </c>
      <c r="I9" s="251">
        <v>500000</v>
      </c>
      <c r="J9" s="251"/>
      <c r="K9" s="251"/>
      <c r="L9" s="251"/>
      <c r="M9" s="251"/>
      <c r="N9" s="251"/>
      <c r="O9" s="251"/>
      <c r="P9" s="251"/>
      <c r="Q9" s="251"/>
      <c r="R9" s="251">
        <v>500000</v>
      </c>
      <c r="S9" s="251"/>
      <c r="T9" s="251"/>
      <c r="U9" s="252"/>
      <c r="V9" s="253"/>
      <c r="W9" s="253">
        <v>500000</v>
      </c>
    </row>
    <row r="10" ht="24" customHeight="1" spans="1:23">
      <c r="A10" s="22" t="s">
        <v>260</v>
      </c>
      <c r="B10" s="22" t="s">
        <v>265</v>
      </c>
      <c r="C10" s="22" t="s">
        <v>266</v>
      </c>
      <c r="D10" s="22" t="s">
        <v>91</v>
      </c>
      <c r="E10" s="22" t="s">
        <v>108</v>
      </c>
      <c r="F10" s="22" t="s">
        <v>109</v>
      </c>
      <c r="G10" s="22" t="s">
        <v>267</v>
      </c>
      <c r="H10" s="22" t="s">
        <v>268</v>
      </c>
      <c r="I10" s="251">
        <v>250000</v>
      </c>
      <c r="J10" s="251"/>
      <c r="K10" s="251"/>
      <c r="L10" s="251"/>
      <c r="M10" s="251"/>
      <c r="N10" s="251"/>
      <c r="O10" s="251"/>
      <c r="P10" s="251"/>
      <c r="Q10" s="251"/>
      <c r="R10" s="251">
        <v>250000</v>
      </c>
      <c r="S10" s="251"/>
      <c r="T10" s="251"/>
      <c r="U10" s="252"/>
      <c r="V10" s="253"/>
      <c r="W10" s="253">
        <v>250000</v>
      </c>
    </row>
    <row r="11" ht="24" customHeight="1" spans="1:23">
      <c r="A11" s="22" t="s">
        <v>260</v>
      </c>
      <c r="B11" s="22" t="s">
        <v>269</v>
      </c>
      <c r="C11" s="22" t="s">
        <v>270</v>
      </c>
      <c r="D11" s="22" t="s">
        <v>91</v>
      </c>
      <c r="E11" s="22" t="s">
        <v>108</v>
      </c>
      <c r="F11" s="22" t="s">
        <v>109</v>
      </c>
      <c r="G11" s="22" t="s">
        <v>267</v>
      </c>
      <c r="H11" s="22" t="s">
        <v>268</v>
      </c>
      <c r="I11" s="251">
        <v>23400</v>
      </c>
      <c r="J11" s="251">
        <v>23400</v>
      </c>
      <c r="K11" s="251">
        <v>23400</v>
      </c>
      <c r="L11" s="251"/>
      <c r="M11" s="251"/>
      <c r="N11" s="251"/>
      <c r="O11" s="251"/>
      <c r="P11" s="251"/>
      <c r="Q11" s="251"/>
      <c r="R11" s="251"/>
      <c r="S11" s="251"/>
      <c r="T11" s="251"/>
      <c r="U11" s="252"/>
      <c r="V11" s="253"/>
      <c r="W11" s="253"/>
    </row>
    <row r="12" ht="24" customHeight="1" spans="1:23">
      <c r="A12" s="22" t="s">
        <v>260</v>
      </c>
      <c r="B12" s="22" t="s">
        <v>271</v>
      </c>
      <c r="C12" s="22" t="s">
        <v>272</v>
      </c>
      <c r="D12" s="22" t="s">
        <v>91</v>
      </c>
      <c r="E12" s="22" t="s">
        <v>108</v>
      </c>
      <c r="F12" s="22" t="s">
        <v>109</v>
      </c>
      <c r="G12" s="22" t="s">
        <v>273</v>
      </c>
      <c r="H12" s="22" t="s">
        <v>274</v>
      </c>
      <c r="I12" s="251">
        <v>253080</v>
      </c>
      <c r="J12" s="251">
        <v>253080</v>
      </c>
      <c r="K12" s="251">
        <v>253080</v>
      </c>
      <c r="L12" s="251"/>
      <c r="M12" s="251"/>
      <c r="N12" s="251"/>
      <c r="O12" s="251"/>
      <c r="P12" s="251"/>
      <c r="Q12" s="251"/>
      <c r="R12" s="251"/>
      <c r="S12" s="251"/>
      <c r="T12" s="251"/>
      <c r="U12" s="252"/>
      <c r="V12" s="253"/>
      <c r="W12" s="253"/>
    </row>
    <row r="13" ht="24" customHeight="1" spans="1:23">
      <c r="A13" s="22" t="s">
        <v>260</v>
      </c>
      <c r="B13" s="22" t="s">
        <v>275</v>
      </c>
      <c r="C13" s="22" t="s">
        <v>276</v>
      </c>
      <c r="D13" s="22" t="s">
        <v>91</v>
      </c>
      <c r="E13" s="22" t="s">
        <v>108</v>
      </c>
      <c r="F13" s="22" t="s">
        <v>109</v>
      </c>
      <c r="G13" s="22" t="s">
        <v>237</v>
      </c>
      <c r="H13" s="22" t="s">
        <v>238</v>
      </c>
      <c r="I13" s="251">
        <v>75600</v>
      </c>
      <c r="J13" s="251">
        <v>75600</v>
      </c>
      <c r="K13" s="251">
        <v>75600</v>
      </c>
      <c r="L13" s="251"/>
      <c r="M13" s="251"/>
      <c r="N13" s="251"/>
      <c r="O13" s="251"/>
      <c r="P13" s="251"/>
      <c r="Q13" s="251"/>
      <c r="R13" s="251"/>
      <c r="S13" s="251"/>
      <c r="T13" s="251"/>
      <c r="U13" s="252"/>
      <c r="V13" s="253"/>
      <c r="W13" s="253"/>
    </row>
    <row r="14" ht="24" customHeight="1" spans="1:23">
      <c r="A14" s="22" t="s">
        <v>277</v>
      </c>
      <c r="B14" s="22" t="s">
        <v>278</v>
      </c>
      <c r="C14" s="22" t="s">
        <v>279</v>
      </c>
      <c r="D14" s="22" t="s">
        <v>91</v>
      </c>
      <c r="E14" s="22" t="s">
        <v>108</v>
      </c>
      <c r="F14" s="22" t="s">
        <v>109</v>
      </c>
      <c r="G14" s="22" t="s">
        <v>280</v>
      </c>
      <c r="H14" s="22" t="s">
        <v>281</v>
      </c>
      <c r="I14" s="251">
        <v>2000</v>
      </c>
      <c r="J14" s="251">
        <v>2000</v>
      </c>
      <c r="K14" s="251">
        <v>2000</v>
      </c>
      <c r="L14" s="251"/>
      <c r="M14" s="251"/>
      <c r="N14" s="251"/>
      <c r="O14" s="251"/>
      <c r="P14" s="251"/>
      <c r="Q14" s="251"/>
      <c r="R14" s="251"/>
      <c r="S14" s="251"/>
      <c r="T14" s="251"/>
      <c r="U14" s="252"/>
      <c r="V14" s="253"/>
      <c r="W14" s="253"/>
    </row>
    <row r="15" ht="24" customHeight="1" spans="1:23">
      <c r="A15" s="22" t="s">
        <v>277</v>
      </c>
      <c r="B15" s="22" t="s">
        <v>282</v>
      </c>
      <c r="C15" s="22" t="s">
        <v>283</v>
      </c>
      <c r="D15" s="22" t="s">
        <v>91</v>
      </c>
      <c r="E15" s="22" t="s">
        <v>108</v>
      </c>
      <c r="F15" s="22" t="s">
        <v>109</v>
      </c>
      <c r="G15" s="22" t="s">
        <v>280</v>
      </c>
      <c r="H15" s="22" t="s">
        <v>281</v>
      </c>
      <c r="I15" s="251">
        <v>160640</v>
      </c>
      <c r="J15" s="251">
        <v>160640</v>
      </c>
      <c r="K15" s="251">
        <v>160640</v>
      </c>
      <c r="L15" s="251"/>
      <c r="M15" s="251"/>
      <c r="N15" s="251"/>
      <c r="O15" s="251"/>
      <c r="P15" s="251"/>
      <c r="Q15" s="251"/>
      <c r="R15" s="251"/>
      <c r="S15" s="251"/>
      <c r="T15" s="251"/>
      <c r="U15" s="252"/>
      <c r="V15" s="253"/>
      <c r="W15" s="253"/>
    </row>
    <row r="16" ht="24" customHeight="1" spans="1:23">
      <c r="A16" s="22" t="s">
        <v>260</v>
      </c>
      <c r="B16" s="22" t="s">
        <v>284</v>
      </c>
      <c r="C16" s="22" t="s">
        <v>285</v>
      </c>
      <c r="D16" s="22" t="s">
        <v>91</v>
      </c>
      <c r="E16" s="22" t="s">
        <v>108</v>
      </c>
      <c r="F16" s="22" t="s">
        <v>109</v>
      </c>
      <c r="G16" s="22" t="s">
        <v>286</v>
      </c>
      <c r="H16" s="22" t="s">
        <v>287</v>
      </c>
      <c r="I16" s="251">
        <v>15000</v>
      </c>
      <c r="J16" s="251">
        <v>15000</v>
      </c>
      <c r="K16" s="251">
        <v>15000</v>
      </c>
      <c r="L16" s="251"/>
      <c r="M16" s="251"/>
      <c r="N16" s="251"/>
      <c r="O16" s="251"/>
      <c r="P16" s="251"/>
      <c r="Q16" s="251"/>
      <c r="R16" s="251"/>
      <c r="S16" s="251"/>
      <c r="T16" s="251"/>
      <c r="U16" s="252"/>
      <c r="V16" s="253"/>
      <c r="W16" s="253"/>
    </row>
    <row r="17" ht="24" customHeight="1" spans="1:23">
      <c r="A17" s="22" t="s">
        <v>260</v>
      </c>
      <c r="B17" s="22" t="s">
        <v>284</v>
      </c>
      <c r="C17" s="22" t="s">
        <v>285</v>
      </c>
      <c r="D17" s="22" t="s">
        <v>91</v>
      </c>
      <c r="E17" s="22" t="s">
        <v>108</v>
      </c>
      <c r="F17" s="22" t="s">
        <v>109</v>
      </c>
      <c r="G17" s="22" t="s">
        <v>267</v>
      </c>
      <c r="H17" s="22" t="s">
        <v>268</v>
      </c>
      <c r="I17" s="251">
        <v>128700</v>
      </c>
      <c r="J17" s="251">
        <v>128700</v>
      </c>
      <c r="K17" s="251">
        <v>128700</v>
      </c>
      <c r="L17" s="251"/>
      <c r="M17" s="251"/>
      <c r="N17" s="251"/>
      <c r="O17" s="251"/>
      <c r="P17" s="251"/>
      <c r="Q17" s="251"/>
      <c r="R17" s="251"/>
      <c r="S17" s="251"/>
      <c r="T17" s="251"/>
      <c r="U17" s="252"/>
      <c r="V17" s="253"/>
      <c r="W17" s="253"/>
    </row>
    <row r="18" ht="24" customHeight="1" spans="1:23">
      <c r="A18" s="22" t="s">
        <v>277</v>
      </c>
      <c r="B18" s="22" t="s">
        <v>288</v>
      </c>
      <c r="C18" s="22" t="s">
        <v>289</v>
      </c>
      <c r="D18" s="22" t="s">
        <v>91</v>
      </c>
      <c r="E18" s="22" t="s">
        <v>108</v>
      </c>
      <c r="F18" s="22" t="s">
        <v>109</v>
      </c>
      <c r="G18" s="22" t="s">
        <v>290</v>
      </c>
      <c r="H18" s="22" t="s">
        <v>291</v>
      </c>
      <c r="I18" s="251">
        <v>22947.84</v>
      </c>
      <c r="J18" s="251">
        <v>22947.84</v>
      </c>
      <c r="K18" s="251">
        <v>22947.84</v>
      </c>
      <c r="L18" s="251"/>
      <c r="M18" s="251"/>
      <c r="N18" s="251"/>
      <c r="O18" s="251"/>
      <c r="P18" s="251"/>
      <c r="Q18" s="251"/>
      <c r="R18" s="251"/>
      <c r="S18" s="251"/>
      <c r="T18" s="251"/>
      <c r="U18" s="252"/>
      <c r="V18" s="253"/>
      <c r="W18" s="253"/>
    </row>
    <row r="19" ht="24" customHeight="1" spans="1:23">
      <c r="A19" s="22" t="s">
        <v>277</v>
      </c>
      <c r="B19" s="22" t="s">
        <v>292</v>
      </c>
      <c r="C19" s="22" t="s">
        <v>293</v>
      </c>
      <c r="D19" s="22" t="s">
        <v>91</v>
      </c>
      <c r="E19" s="22" t="s">
        <v>112</v>
      </c>
      <c r="F19" s="22" t="s">
        <v>113</v>
      </c>
      <c r="G19" s="22" t="s">
        <v>294</v>
      </c>
      <c r="H19" s="22" t="s">
        <v>295</v>
      </c>
      <c r="I19" s="251">
        <v>1792</v>
      </c>
      <c r="J19" s="251">
        <v>1792</v>
      </c>
      <c r="K19" s="251">
        <v>1792</v>
      </c>
      <c r="L19" s="251"/>
      <c r="M19" s="251"/>
      <c r="N19" s="251"/>
      <c r="O19" s="251"/>
      <c r="P19" s="251"/>
      <c r="Q19" s="251"/>
      <c r="R19" s="251"/>
      <c r="S19" s="251"/>
      <c r="T19" s="251"/>
      <c r="U19" s="252"/>
      <c r="V19" s="253"/>
      <c r="W19" s="253"/>
    </row>
    <row r="20" ht="24" customHeight="1" spans="1:23">
      <c r="A20" s="22" t="s">
        <v>277</v>
      </c>
      <c r="B20" s="22" t="s">
        <v>296</v>
      </c>
      <c r="C20" s="22" t="s">
        <v>297</v>
      </c>
      <c r="D20" s="22" t="s">
        <v>91</v>
      </c>
      <c r="E20" s="22" t="s">
        <v>108</v>
      </c>
      <c r="F20" s="22" t="s">
        <v>109</v>
      </c>
      <c r="G20" s="22" t="s">
        <v>298</v>
      </c>
      <c r="H20" s="22" t="s">
        <v>299</v>
      </c>
      <c r="I20" s="251">
        <v>5032.5</v>
      </c>
      <c r="J20" s="251">
        <v>5032.5</v>
      </c>
      <c r="K20" s="251">
        <v>5032.5</v>
      </c>
      <c r="L20" s="251"/>
      <c r="M20" s="251"/>
      <c r="N20" s="251"/>
      <c r="O20" s="251"/>
      <c r="P20" s="251"/>
      <c r="Q20" s="251"/>
      <c r="R20" s="251"/>
      <c r="S20" s="251"/>
      <c r="T20" s="251"/>
      <c r="U20" s="252"/>
      <c r="V20" s="253"/>
      <c r="W20" s="253"/>
    </row>
    <row r="21" ht="24" customHeight="1" spans="1:23">
      <c r="A21" s="22" t="s">
        <v>277</v>
      </c>
      <c r="B21" s="22" t="s">
        <v>296</v>
      </c>
      <c r="C21" s="22" t="s">
        <v>297</v>
      </c>
      <c r="D21" s="22" t="s">
        <v>91</v>
      </c>
      <c r="E21" s="22" t="s">
        <v>108</v>
      </c>
      <c r="F21" s="22" t="s">
        <v>109</v>
      </c>
      <c r="G21" s="22" t="s">
        <v>300</v>
      </c>
      <c r="H21" s="22" t="s">
        <v>301</v>
      </c>
      <c r="I21" s="251">
        <v>671</v>
      </c>
      <c r="J21" s="251">
        <v>671</v>
      </c>
      <c r="K21" s="251">
        <v>671</v>
      </c>
      <c r="L21" s="251"/>
      <c r="M21" s="251"/>
      <c r="N21" s="251"/>
      <c r="O21" s="251"/>
      <c r="P21" s="251"/>
      <c r="Q21" s="251"/>
      <c r="R21" s="251"/>
      <c r="S21" s="251"/>
      <c r="T21" s="251"/>
      <c r="U21" s="252"/>
      <c r="V21" s="253"/>
      <c r="W21" s="253"/>
    </row>
    <row r="22" ht="24" customHeight="1" spans="1:23">
      <c r="A22" s="22" t="s">
        <v>277</v>
      </c>
      <c r="B22" s="22" t="s">
        <v>296</v>
      </c>
      <c r="C22" s="22" t="s">
        <v>297</v>
      </c>
      <c r="D22" s="22" t="s">
        <v>91</v>
      </c>
      <c r="E22" s="22" t="s">
        <v>108</v>
      </c>
      <c r="F22" s="22" t="s">
        <v>109</v>
      </c>
      <c r="G22" s="22" t="s">
        <v>302</v>
      </c>
      <c r="H22" s="22" t="s">
        <v>303</v>
      </c>
      <c r="I22" s="251">
        <v>16104</v>
      </c>
      <c r="J22" s="251">
        <v>16104</v>
      </c>
      <c r="K22" s="251">
        <v>16104</v>
      </c>
      <c r="L22" s="251"/>
      <c r="M22" s="251"/>
      <c r="N22" s="251"/>
      <c r="O22" s="251"/>
      <c r="P22" s="251"/>
      <c r="Q22" s="251"/>
      <c r="R22" s="251"/>
      <c r="S22" s="251"/>
      <c r="T22" s="251"/>
      <c r="U22" s="252"/>
      <c r="V22" s="253"/>
      <c r="W22" s="253"/>
    </row>
    <row r="23" ht="24" customHeight="1" spans="1:23">
      <c r="A23" s="22" t="s">
        <v>277</v>
      </c>
      <c r="B23" s="22" t="s">
        <v>296</v>
      </c>
      <c r="C23" s="22" t="s">
        <v>297</v>
      </c>
      <c r="D23" s="22" t="s">
        <v>91</v>
      </c>
      <c r="E23" s="22" t="s">
        <v>108</v>
      </c>
      <c r="F23" s="22" t="s">
        <v>109</v>
      </c>
      <c r="G23" s="22" t="s">
        <v>273</v>
      </c>
      <c r="H23" s="22" t="s">
        <v>274</v>
      </c>
      <c r="I23" s="251">
        <v>125477</v>
      </c>
      <c r="J23" s="251">
        <v>125477</v>
      </c>
      <c r="K23" s="251">
        <v>125477</v>
      </c>
      <c r="L23" s="251"/>
      <c r="M23" s="251"/>
      <c r="N23" s="251"/>
      <c r="O23" s="251"/>
      <c r="P23" s="251"/>
      <c r="Q23" s="251"/>
      <c r="R23" s="251"/>
      <c r="S23" s="251"/>
      <c r="T23" s="251"/>
      <c r="U23" s="252"/>
      <c r="V23" s="253"/>
      <c r="W23" s="253"/>
    </row>
    <row r="24" ht="24" customHeight="1" spans="1:23">
      <c r="A24" s="22" t="s">
        <v>277</v>
      </c>
      <c r="B24" s="22" t="s">
        <v>296</v>
      </c>
      <c r="C24" s="22" t="s">
        <v>297</v>
      </c>
      <c r="D24" s="22" t="s">
        <v>91</v>
      </c>
      <c r="E24" s="22" t="s">
        <v>108</v>
      </c>
      <c r="F24" s="22" t="s">
        <v>109</v>
      </c>
      <c r="G24" s="22" t="s">
        <v>290</v>
      </c>
      <c r="H24" s="22" t="s">
        <v>291</v>
      </c>
      <c r="I24" s="251">
        <v>6374.5</v>
      </c>
      <c r="J24" s="251">
        <v>6374.5</v>
      </c>
      <c r="K24" s="251">
        <v>6374.5</v>
      </c>
      <c r="L24" s="251"/>
      <c r="M24" s="251"/>
      <c r="N24" s="251"/>
      <c r="O24" s="251"/>
      <c r="P24" s="251"/>
      <c r="Q24" s="251"/>
      <c r="R24" s="251"/>
      <c r="S24" s="251"/>
      <c r="T24" s="251"/>
      <c r="U24" s="252"/>
      <c r="V24" s="253"/>
      <c r="W24" s="253"/>
    </row>
    <row r="25" ht="24" customHeight="1" spans="1:23">
      <c r="A25" s="22" t="s">
        <v>277</v>
      </c>
      <c r="B25" s="22" t="s">
        <v>296</v>
      </c>
      <c r="C25" s="22" t="s">
        <v>297</v>
      </c>
      <c r="D25" s="22" t="s">
        <v>91</v>
      </c>
      <c r="E25" s="22" t="s">
        <v>108</v>
      </c>
      <c r="F25" s="22" t="s">
        <v>109</v>
      </c>
      <c r="G25" s="22" t="s">
        <v>241</v>
      </c>
      <c r="H25" s="22" t="s">
        <v>242</v>
      </c>
      <c r="I25" s="251">
        <v>13420</v>
      </c>
      <c r="J25" s="251">
        <v>13420</v>
      </c>
      <c r="K25" s="251">
        <v>13420</v>
      </c>
      <c r="L25" s="251"/>
      <c r="M25" s="251"/>
      <c r="N25" s="251"/>
      <c r="O25" s="251"/>
      <c r="P25" s="251"/>
      <c r="Q25" s="251"/>
      <c r="R25" s="251"/>
      <c r="S25" s="251"/>
      <c r="T25" s="251"/>
      <c r="U25" s="252"/>
      <c r="V25" s="253"/>
      <c r="W25" s="253"/>
    </row>
    <row r="26" ht="24" customHeight="1" spans="1:23">
      <c r="A26" s="22" t="s">
        <v>277</v>
      </c>
      <c r="B26" s="22" t="s">
        <v>304</v>
      </c>
      <c r="C26" s="22" t="s">
        <v>305</v>
      </c>
      <c r="D26" s="22" t="s">
        <v>91</v>
      </c>
      <c r="E26" s="22" t="s">
        <v>112</v>
      </c>
      <c r="F26" s="22" t="s">
        <v>113</v>
      </c>
      <c r="G26" s="22" t="s">
        <v>294</v>
      </c>
      <c r="H26" s="22" t="s">
        <v>295</v>
      </c>
      <c r="I26" s="251">
        <v>2532</v>
      </c>
      <c r="J26" s="251">
        <v>2532</v>
      </c>
      <c r="K26" s="251">
        <v>2532</v>
      </c>
      <c r="L26" s="251"/>
      <c r="M26" s="251"/>
      <c r="N26" s="251"/>
      <c r="O26" s="251"/>
      <c r="P26" s="251"/>
      <c r="Q26" s="251"/>
      <c r="R26" s="251"/>
      <c r="S26" s="251"/>
      <c r="T26" s="251"/>
      <c r="U26" s="252"/>
      <c r="V26" s="253"/>
      <c r="W26" s="253"/>
    </row>
    <row r="27" ht="24" customHeight="1" spans="1:23">
      <c r="A27" s="22" t="s">
        <v>277</v>
      </c>
      <c r="B27" s="22" t="s">
        <v>306</v>
      </c>
      <c r="C27" s="22" t="s">
        <v>307</v>
      </c>
      <c r="D27" s="22" t="s">
        <v>91</v>
      </c>
      <c r="E27" s="22" t="s">
        <v>108</v>
      </c>
      <c r="F27" s="22" t="s">
        <v>109</v>
      </c>
      <c r="G27" s="22" t="s">
        <v>290</v>
      </c>
      <c r="H27" s="22" t="s">
        <v>291</v>
      </c>
      <c r="I27" s="251">
        <v>2800</v>
      </c>
      <c r="J27" s="251">
        <v>2800</v>
      </c>
      <c r="K27" s="251">
        <v>2800</v>
      </c>
      <c r="L27" s="251"/>
      <c r="M27" s="251"/>
      <c r="N27" s="251"/>
      <c r="O27" s="251"/>
      <c r="P27" s="251"/>
      <c r="Q27" s="251"/>
      <c r="R27" s="251"/>
      <c r="S27" s="251"/>
      <c r="T27" s="251"/>
      <c r="U27" s="252"/>
      <c r="V27" s="253"/>
      <c r="W27" s="253"/>
    </row>
    <row r="28" ht="18.75" customHeight="1" spans="1:23">
      <c r="A28" s="254" t="s">
        <v>140</v>
      </c>
      <c r="B28" s="255"/>
      <c r="C28" s="256"/>
      <c r="D28" s="256"/>
      <c r="E28" s="256"/>
      <c r="F28" s="256"/>
      <c r="G28" s="256"/>
      <c r="H28" s="257"/>
      <c r="I28" s="258">
        <v>1615570.84</v>
      </c>
      <c r="J28" s="258">
        <v>855570.84</v>
      </c>
      <c r="K28" s="258">
        <v>855570.84</v>
      </c>
      <c r="L28" s="258" t="s">
        <v>92</v>
      </c>
      <c r="M28" s="258" t="s">
        <v>92</v>
      </c>
      <c r="N28" s="258" t="s">
        <v>92</v>
      </c>
      <c r="O28" s="258"/>
      <c r="P28" s="258"/>
      <c r="Q28" s="258" t="s">
        <v>92</v>
      </c>
      <c r="R28" s="258">
        <v>760000</v>
      </c>
      <c r="S28" s="258"/>
      <c r="T28" s="258"/>
      <c r="U28" s="259"/>
      <c r="V28" s="260"/>
      <c r="W28" s="260">
        <v>760000</v>
      </c>
    </row>
  </sheetData>
  <mergeCells count="28">
    <mergeCell ref="A2:W2"/>
    <mergeCell ref="A3:H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ignoredErrors>
    <ignoredError sqref="G8:G27 E8:E26 B8:B27"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龙涛</cp:lastModifiedBy>
  <dcterms:created xsi:type="dcterms:W3CDTF">2020-01-11T06:24:00Z</dcterms:created>
  <cp:lastPrinted>2021-01-13T07:07:00Z</cp:lastPrinted>
  <dcterms:modified xsi:type="dcterms:W3CDTF">2026-03-30T02:09:23Z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4EE2B5834916427286AD0FD59A78E8D8_13</vt:lpwstr>
  </property>
  <property fmtid="{D5CDD505-2E9C-101B-9397-08002B2CF9AE}" pid="4" name="CalculationRule">
    <vt:i4>0</vt:i4>
  </property>
  <property fmtid="{D5CDD505-2E9C-101B-9397-08002B2CF9AE}" pid="5" name="KSOReadingLayout">
    <vt:bool>true</vt:bool>
  </property>
</Properties>
</file>