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68" firstSheet="14" activeTab="1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_FilterDatabase" localSheetId="8" hidden="1">'项目支出预算表05-1'!$A$7:$W$139</definedName>
    <definedName name="_xlnm._FilterDatabase" localSheetId="19" hidden="1">部门项目中期规划预算表14!$A$5:$G$34</definedName>
    <definedName name="_xlnm._FilterDatabase" localSheetId="4" hidden="1">'财政拨款收支预算总表02-1'!$A$7:$D$30</definedName>
    <definedName name="_xlnm.Print_Titles" localSheetId="4">'财政拨款收支预算总表02-1'!$1:$6</definedName>
    <definedName name="_xlnm.Print_Titles" localSheetId="9">'项目支出绩效目标表05-2'!$2:$5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<sst xmlns="http://schemas.openxmlformats.org/spreadsheetml/2006/main" count="3971" uniqueCount="767">
  <si>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</si>
  <si>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</si>
  <si>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</si>
  <si>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</si>
  <si>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</si>
  <si>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</si>
  <si>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</si>
  <si>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</si>
  <si>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</si>
  <si>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</si>
  <si>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</si>
  <si>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</si>
  <si>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</si>
  <si>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</si>
  <si>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</si>
  <si>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</si>
  <si>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</si>
  <si>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</si>
  <si>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</si>
  <si>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</si>
  <si>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</si>
  <si>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</si>
  <si>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单位名称：安宁中学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</si>
  <si>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</si>
  <si>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</si>
  <si>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</si>
  <si>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</si>
  <si>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</si>
  <si>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</si>
  <si>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</si>
  <si>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</si>
  <si>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</si>
  <si>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</si>
  <si>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</si>
  <si>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</si>
  <si>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</si>
  <si>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</si>
  <si>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</si>
  <si>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</si>
  <si>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</si>
  <si>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</si>
  <si>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</si>
  <si>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</si>
  <si>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</si>
  <si>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</si>
  <si>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</si>
  <si>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</si>
  <si>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</si>
  <si>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</si>
  <si>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</si>
  <si>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</si>
  <si>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</si>
  <si>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</si>
  <si>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</si>
  <si>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</si>
  <si>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</si>
  <si>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</si>
  <si>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</si>
  <si>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</si>
  <si>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</si>
  <si>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</si>
  <si>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</si>
  <si>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</si>
  <si>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</si>
  <si>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</si>
  <si>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</si>
  <si>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</si>
  <si>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</si>
  <si>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</si>
  <si>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</si>
  <si>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</si>
  <si>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</si>
  <si>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</si>
  <si>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</si>
  <si>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</si>
  <si>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</si>
  <si>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</si>
  <si>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</si>
  <si>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</si>
  <si>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</si>
  <si>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</si>
  <si>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</si>
  <si>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</si>
  <si>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</si>
  <si>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</si>
  <si>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</si>
  <si>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</si>
  <si>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</si>
  <si>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</si>
  <si>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</si>
  <si>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</si>
  <si>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安宁中学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</si>
  <si>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</si>
  <si>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</si>
  <si>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</si>
  <si>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</si>
  <si>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</si>
  <si>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</si>
  <si>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</si>
  <si>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</si>
  <si>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</si>
  <si>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</si>
  <si>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</si>
  <si>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</si>
  <si>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</si>
  <si>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</si>
  <si>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20136</t>
  </si>
  <si>
    <t>其他共产党事务支出</t>
  </si>
  <si>
    <t>2013699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</si>
  <si>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</si>
  <si>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</si>
  <si>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</si>
  <si>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</si>
  <si>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</si>
  <si>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</si>
  <si>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</si>
  <si>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</si>
  <si>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2050204</t>
  </si>
  <si>
    <t>高中教育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</si>
  <si>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</si>
  <si>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</si>
  <si>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</si>
  <si>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</si>
  <si>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</si>
  <si>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</si>
  <si>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</si>
  <si>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</si>
  <si>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</si>
  <si>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</si>
  <si>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</si>
  <si>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</si>
  <si>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</si>
  <si>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</si>
  <si>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</si>
  <si>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</si>
  <si>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</si>
  <si>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</si>
  <si>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</si>
  <si>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</si>
  <si>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</si>
  <si>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</si>
  <si>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</si>
  <si>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</si>
  <si>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</si>
  <si>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</si>
  <si>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</si>
  <si>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</si>
  <si>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</si>
  <si>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</si>
  <si>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</si>
  <si>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</si>
  <si>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</si>
  <si>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</si>
  <si>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</si>
  <si>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</si>
  <si>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</si>
  <si>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</si>
  <si>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</si>
  <si>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</si>
  <si>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</si>
  <si>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</si>
  <si>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</si>
  <si>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</si>
  <si>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</si>
  <si>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</si>
  <si>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</si>
  <si>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</si>
  <si>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</si>
  <si>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</si>
  <si>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</si>
  <si>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</si>
  <si>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</si>
  <si>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</si>
  <si>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</si>
  <si>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</si>
  <si>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</si>
  <si>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</si>
  <si>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</si>
  <si>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</si>
  <si>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</si>
  <si>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</si>
  <si>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</si>
  <si>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</si>
  <si>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</si>
  <si>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</si>
  <si>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</si>
  <si>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</si>
  <si>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</si>
  <si>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</si>
  <si>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</si>
  <si>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</si>
  <si>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单位名称：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</si>
  <si>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</si>
  <si>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</si>
  <si>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</si>
  <si>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</si>
  <si>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</si>
  <si>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</si>
  <si>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</si>
  <si>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</si>
  <si>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</si>
  <si>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</si>
  <si>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</si>
  <si>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</si>
  <si>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</si>
  <si>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</si>
  <si>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</si>
  <si>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</si>
  <si>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</si>
  <si>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</si>
  <si>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</si>
  <si>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</si>
  <si>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</si>
  <si>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</si>
  <si>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</si>
  <si>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</si>
  <si>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</si>
  <si>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</si>
  <si>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</si>
  <si>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</si>
  <si>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</si>
  <si>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安宁市教育体育局</t>
  </si>
  <si>
    <t>530181251100003849443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</si>
  <si>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</si>
  <si>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</si>
  <si>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</si>
  <si>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</si>
  <si>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</si>
  <si>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</si>
  <si>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</si>
  <si>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</si>
  <si>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</si>
  <si>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530181251100003849444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</si>
  <si>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</si>
  <si>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</si>
  <si>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</si>
  <si>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</si>
  <si>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</si>
  <si>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</si>
  <si>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</si>
  <si>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</si>
  <si>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</si>
  <si>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</si>
  <si>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</si>
  <si>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530181251100003849446</t>
  </si>
  <si>
    <t>编外人员经费支出</t>
  </si>
  <si>
    <t>30199</t>
  </si>
  <si>
    <t>其他工资福利支出</t>
  </si>
  <si>
    <t>530181251100003849462</t>
  </si>
  <si>
    <t>事业人员绩效奖励</t>
  </si>
  <si>
    <t>530181251100003849464</t>
  </si>
  <si>
    <t>30113</t>
  </si>
  <si>
    <t>530181251100003849465</t>
  </si>
  <si>
    <t>对个人和家庭的补助</t>
  </si>
  <si>
    <t>30305</t>
  </si>
  <si>
    <t>生活补助</t>
  </si>
  <si>
    <t>530181251100003849469</t>
  </si>
  <si>
    <t>一般公用经费</t>
  </si>
  <si>
    <t>30299</t>
  </si>
  <si>
    <t>其他商品和服务支出</t>
  </si>
  <si>
    <t>530181251100003849470</t>
  </si>
  <si>
    <t>工会经费</t>
  </si>
  <si>
    <t>30228</t>
  </si>
  <si>
    <t>530181251100003879125</t>
  </si>
  <si>
    <t>其他人员生活补助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</si>
  <si>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</si>
  <si>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</si>
  <si>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</si>
  <si>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</si>
  <si>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</si>
  <si>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</si>
  <si>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</si>
  <si>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</si>
  <si>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313 事业发展类</t>
  </si>
  <si>
    <t>530181221100000889418</t>
  </si>
  <si>
    <t>省“一级一等完中”巩固发展专项资金</t>
  </si>
  <si>
    <t>530181221100000934175</t>
  </si>
  <si>
    <t>高中学费、住宿费非税收入补助经费</t>
  </si>
  <si>
    <t>30308</t>
  </si>
  <si>
    <t>助学金</t>
  </si>
  <si>
    <t>530181221100001321771</t>
  </si>
  <si>
    <t>预算外高中学费、住宿费非税收入经费</t>
  </si>
  <si>
    <t>30226</t>
  </si>
  <si>
    <t>劳务费</t>
  </si>
  <si>
    <t>30217</t>
  </si>
  <si>
    <t>30209</t>
  </si>
  <si>
    <t>物业管理费</t>
  </si>
  <si>
    <t>30214</t>
  </si>
  <si>
    <t>租赁费</t>
  </si>
  <si>
    <t>312 民生类</t>
  </si>
  <si>
    <t>530181231100001107909</t>
  </si>
  <si>
    <t>遗属生活补助经费</t>
  </si>
  <si>
    <t>30304</t>
  </si>
  <si>
    <t>抚恤金</t>
  </si>
  <si>
    <t>530181231100002250697</t>
  </si>
  <si>
    <t>预算外非税收入经费</t>
  </si>
  <si>
    <t>30213</t>
  </si>
  <si>
    <t>维修（护）费</t>
  </si>
  <si>
    <t>30218</t>
  </si>
  <si>
    <t>专用材料费</t>
  </si>
  <si>
    <t>30216</t>
  </si>
  <si>
    <t>培训费</t>
  </si>
  <si>
    <t>30231</t>
  </si>
  <si>
    <t>公务用车运行维护费</t>
  </si>
  <si>
    <t>30202</t>
  </si>
  <si>
    <t>印刷费</t>
  </si>
  <si>
    <t>30206</t>
  </si>
  <si>
    <t>电费</t>
  </si>
  <si>
    <t>30201</t>
  </si>
  <si>
    <t>办公费</t>
  </si>
  <si>
    <t>30205</t>
  </si>
  <si>
    <t>水费</t>
  </si>
  <si>
    <t>30227</t>
  </si>
  <si>
    <t>委托业务费</t>
  </si>
  <si>
    <t>30207</t>
  </si>
  <si>
    <t>邮电费</t>
  </si>
  <si>
    <t>30211</t>
  </si>
  <si>
    <t>差旅费</t>
  </si>
  <si>
    <t>31003</t>
  </si>
  <si>
    <t>专用设备购置</t>
  </si>
  <si>
    <t>530181241100002145048</t>
  </si>
  <si>
    <t>学校食堂收入经费</t>
  </si>
  <si>
    <t>311 专项业务类</t>
  </si>
  <si>
    <t>530181241100002544383</t>
  </si>
  <si>
    <t>530181241100002880180</t>
  </si>
  <si>
    <t>2023年秋季学期非税收入经费</t>
  </si>
  <si>
    <t>530181251100003849386</t>
  </si>
  <si>
    <t>学校课后服务经费</t>
  </si>
  <si>
    <t>530181251100004025838</t>
  </si>
  <si>
    <t>2022年改善普通高中办学条件中央补助资金</t>
  </si>
  <si>
    <t>31006</t>
  </si>
  <si>
    <t>大型修缮</t>
  </si>
  <si>
    <t>530181251100004196707</t>
  </si>
  <si>
    <t>云南省先进工作者荣誉津贴补助经费</t>
  </si>
  <si>
    <t>530181251100004249435</t>
  </si>
  <si>
    <t>“名校融合”合作办学经费</t>
  </si>
  <si>
    <t>530181251100004401211</t>
  </si>
  <si>
    <t>2024年义务教育优质均衡发展奖补（初中部）资金</t>
  </si>
  <si>
    <t>530181251100004404673</t>
  </si>
  <si>
    <t>2024年义务教育优质均衡发展奖补（嵩华）资金</t>
  </si>
  <si>
    <t>530181251100004414767</t>
  </si>
  <si>
    <t>“名校融合”合作办学（第二笔）经费</t>
  </si>
  <si>
    <t>530181261100005052320</t>
  </si>
  <si>
    <t>2026年学校生均公用经费</t>
  </si>
  <si>
    <t>30239</t>
  </si>
  <si>
    <t>其他交通费用</t>
  </si>
  <si>
    <t>31007</t>
  </si>
  <si>
    <t>信息网络及软件购置更新</t>
  </si>
  <si>
    <t>530181261100005052360</t>
  </si>
  <si>
    <t>2026年政策性城乡义务教育公用经费（嵩华）本级资金</t>
  </si>
  <si>
    <t>530181261100005052376</t>
  </si>
  <si>
    <t>2026年政策性城乡义务教育公用经费（初中部）本级资金</t>
  </si>
  <si>
    <t>530181261100005052388</t>
  </si>
  <si>
    <t>2026年学校生均公用（嵩华）经费</t>
  </si>
  <si>
    <t>31099</t>
  </si>
  <si>
    <t>其他资本性支出</t>
  </si>
  <si>
    <t>530181261100005052395</t>
  </si>
  <si>
    <t>2026年学校生均公用（初中部）经费</t>
  </si>
  <si>
    <t>530181261100005053020</t>
  </si>
  <si>
    <t>安宁市优秀退休教师2026年工作补贴经费</t>
  </si>
  <si>
    <t>530181261100005053038</t>
  </si>
  <si>
    <t>2026年义务教育家庭经济困难生活补助（嵩华）本级资金</t>
  </si>
  <si>
    <t>530181261100005053086</t>
  </si>
  <si>
    <t>2026年义务教育家庭经济困难生活补助（初中部）本级资金</t>
  </si>
  <si>
    <t>530181261100005054788</t>
  </si>
  <si>
    <t>2026年安宁市公办中小学（园）校园安保服务经费</t>
  </si>
  <si>
    <t>530181261100005055349</t>
  </si>
  <si>
    <t>2026年特殊教育学校生均公用（嵩华）经费</t>
  </si>
  <si>
    <t>530181261100005055359</t>
  </si>
  <si>
    <t>2026年特殊教育学校生均公用（初中部）经费</t>
  </si>
  <si>
    <t>530181261100005055617</t>
  </si>
  <si>
    <t>2026年普通高中助学金本级资金</t>
  </si>
  <si>
    <t>530181261100005055618</t>
  </si>
  <si>
    <t>2026年普通高中免学费本级资金</t>
  </si>
  <si>
    <t>530181261100005055834</t>
  </si>
  <si>
    <t>2026年政策性城乡义务教育寄宿学生公用经费（嵩华）本级资金</t>
  </si>
  <si>
    <t>530181261100005055835</t>
  </si>
  <si>
    <t>2026年政策性城乡义务教育寄宿学生公用经费（初中部）本级资金</t>
  </si>
  <si>
    <t>530181261100005055883</t>
  </si>
  <si>
    <t>2026年政策性城乡义务教育特殊教育学生公用经费（嵩华）本级资金</t>
  </si>
  <si>
    <t>530181261100005055884</t>
  </si>
  <si>
    <t>2026年政策性城乡义务教育特殊教育学生公用经费（初中部）本级资金</t>
  </si>
  <si>
    <t>530181261100005163123</t>
  </si>
  <si>
    <t>安宁市基层党组织党建工作经费</t>
  </si>
  <si>
    <t>530181261100005163124</t>
  </si>
  <si>
    <t>安宁市名师工作室项目经费</t>
  </si>
  <si>
    <t>530181261100005315934</t>
  </si>
  <si>
    <t>2026年公务用车运行维护经费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</si>
  <si>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</si>
  <si>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</si>
  <si>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</si>
  <si>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</si>
  <si>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</si>
  <si>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</si>
  <si>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</si>
  <si>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</si>
  <si>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</si>
  <si>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</si>
  <si>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做好家庭经济困难学生认定工作，实现精准资助、应助尽助。依据学生资助相关管理办法规范使用，防止资金挤占、挪用、虚列、套取补助资金的行为，确保资助政策不打折扣落实到位。</t>
  </si>
  <si>
    <t>产出指标</t>
  </si>
  <si>
    <t>质量指标</t>
  </si>
  <si>
    <t>救助对象认定准确率</t>
  </si>
  <si>
    <t>&gt;</t>
  </si>
  <si>
    <t>95</t>
  </si>
  <si>
    <t>%</t>
  </si>
  <si>
    <t>定量指标</t>
  </si>
  <si>
    <t>反映救助对象认定的准确情况。
救助对象认定准确率=抽检符合标准的救助对象数/抽检实际救助对象数*100%</t>
  </si>
  <si>
    <t>时效指标</t>
  </si>
  <si>
    <t>资金当年到位率</t>
  </si>
  <si>
    <t>=</t>
  </si>
  <si>
    <t>100</t>
  </si>
  <si>
    <t>反映资金到位情况</t>
  </si>
  <si>
    <t>效益指标</t>
  </si>
  <si>
    <t>社会效益</t>
  </si>
  <si>
    <t>补助对象政策的知晓度</t>
  </si>
  <si>
    <t>补助对象政策的知晓度为100%</t>
  </si>
  <si>
    <t>可持续影响</t>
  </si>
  <si>
    <t>学生失学率</t>
  </si>
  <si>
    <t>&lt;</t>
  </si>
  <si>
    <t>1</t>
  </si>
  <si>
    <t>反映学生失学情况。</t>
  </si>
  <si>
    <t>满意度指标</t>
  </si>
  <si>
    <t>服务对象满意度</t>
  </si>
  <si>
    <t>受助人员满意度</t>
  </si>
  <si>
    <t>&gt;=</t>
  </si>
  <si>
    <t>90</t>
  </si>
  <si>
    <t>反映受助人员对资金发放的满意度</t>
  </si>
  <si>
    <t>以2025年秋季学期在校学生人数为依据，按时、足额下达城乡义务教育学校生均公用经费补助资金。城乡义务教育学校生均公用经费拨款标准按照小学720元/生.年，初中940元/生.年的标准执行，对寄宿制学校按照寄宿学生数每生每年再增加300元的公用经费补助，确保2026年学校公用经费补助资金能够有效保障学校年初正常运转，不因资金短缺而影响学校正常的教育教学秩序，确保教师培训所需资金得到有效保障。</t>
  </si>
  <si>
    <t>数量指标</t>
  </si>
  <si>
    <t>小学阶段应补助人数</t>
  </si>
  <si>
    <t>2583</t>
  </si>
  <si>
    <t>人</t>
  </si>
  <si>
    <t>定性指标</t>
  </si>
  <si>
    <t>反映小学阶段应补助人数</t>
  </si>
  <si>
    <t>补助范围占在校学生数比例</t>
  </si>
  <si>
    <t>反映补助范围占在校学生数比例</t>
  </si>
  <si>
    <t>补助资金当年到位率</t>
  </si>
  <si>
    <t>反映补助资金当年到位率</t>
  </si>
  <si>
    <t>部门正常运转</t>
  </si>
  <si>
    <t>正常运转</t>
  </si>
  <si>
    <t>是/否</t>
  </si>
  <si>
    <t>反映公用经费补助资金能够有效保障学校年初正常运转，不因资金短缺而影响学校正常的教育教学秩序的情况</t>
  </si>
  <si>
    <t>稳步提升教育教学质量</t>
  </si>
  <si>
    <t>空安宁中学绩效指标框架体系</t>
  </si>
  <si>
    <t>学生满意度</t>
  </si>
  <si>
    <t>反映学生对学校履职情况的满意程度</t>
  </si>
  <si>
    <t>家长满意度</t>
  </si>
  <si>
    <t>反映家长对学校履职情况的满意程度</t>
  </si>
  <si>
    <t>按时、足额下达城乡义务教育学校生均公用经费补助资金。城乡义务教育学校生均公用经费拨款标准按照小学720元/生.年，初中940元/生.年的标准执行，对寄宿制学校按照寄宿学生数每生每年300元补助，确保2026年学校公用经费补助资金能够有效保障学校年初正常运转，不因资金短缺而影响学校正常的教育教学秩序，确保教师培训所需资金得到有效保障。</t>
  </si>
  <si>
    <t>应补助寄宿学生数</t>
  </si>
  <si>
    <t>236</t>
  </si>
  <si>
    <t>反映得到补助的学生数量</t>
  </si>
  <si>
    <t>反映补助资金当年到位情况</t>
  </si>
  <si>
    <t>部门运转</t>
  </si>
  <si>
    <t>反映公用经费补助资金能够有效保障学校年初正常运转，不因资金短缺而影响学校正常的教育教学秩序的情况。</t>
  </si>
  <si>
    <t>师生政策知晓率</t>
  </si>
  <si>
    <t>反映师生对经费来源的知晓程度</t>
  </si>
  <si>
    <t>推动建立校级优势互补，管理互动、资源共享的合作办学机制，展现安宁教育风采、提亮安宁教育品牌，积极帮配勐腊一中。</t>
  </si>
  <si>
    <t>经费数量</t>
  </si>
  <si>
    <t>150</t>
  </si>
  <si>
    <t>万元</t>
  </si>
  <si>
    <t>安宁中学绩效绩效指标框架</t>
  </si>
  <si>
    <t>帮扶学校数</t>
  </si>
  <si>
    <t>所</t>
  </si>
  <si>
    <t>教职工政策知晓率</t>
  </si>
  <si>
    <t>被帮培学校教学质量稳步提高</t>
  </si>
  <si>
    <t>稳步提高</t>
  </si>
  <si>
    <t>师生满意度</t>
  </si>
  <si>
    <t>合理规划和使用生均公用经费，确保经费使用透明、合规，满足学校各项教育教学活动及发展需求，提升学校整体办学水平，为学生提供优质教育资源，助力学生成长成才。</t>
  </si>
  <si>
    <t>在职教职工人数</t>
  </si>
  <si>
    <t>361</t>
  </si>
  <si>
    <t>反映在职教职工人数的变化</t>
  </si>
  <si>
    <t>公用经费保障学生数</t>
  </si>
  <si>
    <t>6053</t>
  </si>
  <si>
    <t>反映在校学生人数情况</t>
  </si>
  <si>
    <t>学生辍学率</t>
  </si>
  <si>
    <t>反映学生失学情况</t>
  </si>
  <si>
    <t>全面提高教育教学质量</t>
  </si>
  <si>
    <t>较好、好、差</t>
  </si>
  <si>
    <t>设施完好率</t>
  </si>
  <si>
    <t>反映学校设施完好情况</t>
  </si>
  <si>
    <t>教师满意度</t>
  </si>
  <si>
    <t>反映教师对学校教育工作的满意程度</t>
  </si>
  <si>
    <t>反映学生对学校教育的满意程度</t>
  </si>
  <si>
    <t>云南省先进工作者荣誉津贴补助经费，及时发放补助，保障省级劳模合法权益。</t>
  </si>
  <si>
    <t>补助人数</t>
  </si>
  <si>
    <t>1.00</t>
  </si>
  <si>
    <t>安宁中学绩效指标框架</t>
  </si>
  <si>
    <t>发放准确性</t>
  </si>
  <si>
    <t>受助人政策知晓率</t>
  </si>
  <si>
    <t>受助人满意度</t>
  </si>
  <si>
    <t>及时发放遗属补助，减轻遗属人员的生活负担，让未成年儿童能够健康成长。</t>
  </si>
  <si>
    <t>遗属人数</t>
  </si>
  <si>
    <t>6</t>
  </si>
  <si>
    <t>安宁市2022年度机关事业单位调整遗属生活困难补助标准及发放补助审批表</t>
  </si>
  <si>
    <t>发放及时性</t>
  </si>
  <si>
    <t>促进社会稳定</t>
  </si>
  <si>
    <t>好、较好、一般</t>
  </si>
  <si>
    <t>遗属满意度</t>
  </si>
  <si>
    <t>15</t>
  </si>
  <si>
    <t>2025年普通高中助学金本级资金</t>
  </si>
  <si>
    <t>安宁中学绩效指标框架体系</t>
  </si>
  <si>
    <t>资金发放及时率</t>
  </si>
  <si>
    <t>建档立卡覆盖率100%</t>
  </si>
  <si>
    <t>促进教育事业发展</t>
  </si>
  <si>
    <t>长期</t>
  </si>
  <si>
    <t>受助对象满意度</t>
  </si>
  <si>
    <t>受助对象满意度低于90%</t>
  </si>
  <si>
    <t>积极开展党组织活动，党员教育培训，党建阵地建设、宣传等工作，提升党建工作的时效性和影响力。</t>
  </si>
  <si>
    <t>开展组织活动次数</t>
  </si>
  <si>
    <t>3</t>
  </si>
  <si>
    <t>次</t>
  </si>
  <si>
    <t>资金到位率</t>
  </si>
  <si>
    <t>生态效益</t>
  </si>
  <si>
    <t>政策知晓度</t>
  </si>
  <si>
    <t>反映对政策的知晓程度</t>
  </si>
  <si>
    <t>体现教育优先发展，鼓励学校品牌晋升，提升优质教育水平，保障2026年学校公车运转，为学校发展做好后勤保障。</t>
  </si>
  <si>
    <t>356</t>
  </si>
  <si>
    <t>反映单位在职教职工人数</t>
  </si>
  <si>
    <t>在校学生数</t>
  </si>
  <si>
    <t>5026</t>
  </si>
  <si>
    <t>反映单位在校学生情况</t>
  </si>
  <si>
    <t>公车安全事故率</t>
  </si>
  <si>
    <t>反映公车安全运行</t>
  </si>
  <si>
    <t>反映资金下达的及时性</t>
  </si>
  <si>
    <t>反映学生对学校教育工作的满意程度</t>
  </si>
  <si>
    <t>体现教育优先发展，鼓励学校品牌晋升，提升优质教育水平，建立品牌学校晋升激励机制，稳步提升教育教学质量。</t>
  </si>
  <si>
    <t>保障学校课后服务正常开展，维持课后服务教学秩序，保障教师课后服务津贴按时到位，及时发放到个人。</t>
  </si>
  <si>
    <t>开足开齐学生需要学习项目</t>
  </si>
  <si>
    <t>安宁中学评价指标体系</t>
  </si>
  <si>
    <t>安宁市2023年春季学期课后服务经费</t>
  </si>
  <si>
    <t>义务教育巩固率</t>
  </si>
  <si>
    <t>学生及家长满意度</t>
  </si>
  <si>
    <t>教职工满意度</t>
  </si>
  <si>
    <t>利用奖补资金，完善和补充学校现有设备，达到义务教育均衡指标。力求2026年各级各类均衡发展检查达标。</t>
  </si>
  <si>
    <t>义务教育优质均衡发展</t>
  </si>
  <si>
    <t>资金使用有效率</t>
  </si>
  <si>
    <t>有效满足义务教育优质均衡发展指标。</t>
  </si>
  <si>
    <t>资金到情况</t>
  </si>
  <si>
    <t>政策知晓率</t>
  </si>
  <si>
    <t>提高</t>
  </si>
  <si>
    <t>根据《昆明市中小学幼儿园“护校安园”专项工作实施方案》(昆公经文保发〔2017〕13号)及《安宁市人民政府常务会议纪要》(〔2019〕42期)文件精神，保障校园安全，按时、足额支付学校保安人员待遇。</t>
  </si>
  <si>
    <t>学校保安人数</t>
  </si>
  <si>
    <t>31</t>
  </si>
  <si>
    <t>反映学校聘用保安人员情况</t>
  </si>
  <si>
    <t>校园安全事故率</t>
  </si>
  <si>
    <t>反映校园是否发生安全事故</t>
  </si>
  <si>
    <t>反映部门（单位）运转情况。</t>
  </si>
  <si>
    <t>保安人员政策知晓率</t>
  </si>
  <si>
    <t>保安人员对学校安保政策的知晓程度</t>
  </si>
  <si>
    <t>单位保安人员满意度</t>
  </si>
  <si>
    <t>反映部门（单位）保安人员对工资福利发放的满意程度。</t>
  </si>
  <si>
    <t>反映师生对经费来源的知晓程度。</t>
  </si>
  <si>
    <t>修缮现有学生宿舍，满足学生学习、生活需求，为学校教育教学创造良好氛围。</t>
  </si>
  <si>
    <t>修缮宿舍数量</t>
  </si>
  <si>
    <t>4</t>
  </si>
  <si>
    <t>幢</t>
  </si>
  <si>
    <t>反映完成修缮学生宿舍的数量</t>
  </si>
  <si>
    <t>修缮工程验收合格率</t>
  </si>
  <si>
    <t>反映修缮的质量</t>
  </si>
  <si>
    <t>高中阶段教育毛入学率</t>
  </si>
  <si>
    <t>反映高中阶段的入学率情况</t>
  </si>
  <si>
    <t>学校食堂是学生在就学过程中的生活保障，做到按时供餐，营养均衡，保障食品安全，促进师生身体健康发展。</t>
  </si>
  <si>
    <t>就餐师生数</t>
  </si>
  <si>
    <t>5000</t>
  </si>
  <si>
    <t>反映学校食堂供餐人数情况</t>
  </si>
  <si>
    <t>按时供餐</t>
  </si>
  <si>
    <t>反映学校食堂供餐时间的准时情况</t>
  </si>
  <si>
    <t>促进师生身体健康发展</t>
  </si>
  <si>
    <t>反映食堂用餐对学生的身体健康影响</t>
  </si>
  <si>
    <t>反映师生对食堂政策的知晓程度</t>
  </si>
  <si>
    <t>反映学生对食堂的满意程度</t>
  </si>
  <si>
    <t>反映教师对食堂的满意程度</t>
  </si>
  <si>
    <t>救助发放及时率</t>
  </si>
  <si>
    <t>反映发放单位及时发放救助资金的情况。
救助发放及时率=时限内发放救助资金额/应发放救助资金额*100%</t>
  </si>
  <si>
    <t>反映救助政策的宣传效果情况。
政策知晓率=调查中救助政策知晓人数/调查总人数*100%</t>
  </si>
  <si>
    <t>保障2026年高中教育教学工作顺利开展，学校正常履职。</t>
  </si>
  <si>
    <t>补助资金</t>
  </si>
  <si>
    <t>2700000</t>
  </si>
  <si>
    <t>元</t>
  </si>
  <si>
    <t>安宁中学预算绩效管理办法</t>
  </si>
  <si>
    <t>上缴资金及时性</t>
  </si>
  <si>
    <t>反映单位及时上缴财政教育专户资金。</t>
  </si>
  <si>
    <t>稳步提升</t>
  </si>
  <si>
    <t>发放2023-2024学期高中家庭经济困难学生助学金</t>
  </si>
  <si>
    <t>控辍保学</t>
  </si>
  <si>
    <t xml:space="preserve">合理规划和使用生均公用经费，确保经费使用透明、合规，满足学校各项教育教学活动及发展需求，提升学校整体办学水平，为学生提供优质教育资源，助力学生成长成才。
</t>
  </si>
  <si>
    <t>加强师德修养，热爱数学教学，爱岗敬业；加强理论学习，提高教育教学理论水平。加强专业知识学习，更新和完善学科专业知识结构；加强课堂教学技能训练，提高课堂教学有效性，提高教学业务能力；开展课题研究，提高开展教育教学科研的意识和能力；提高指导青年教师共同发展的能力，发挥引领、示范、辐射作用。</t>
  </si>
  <si>
    <t>名师工作室数量</t>
  </si>
  <si>
    <t>5</t>
  </si>
  <si>
    <t>个</t>
  </si>
  <si>
    <t>安宁市第三届名师工作室项目经费</t>
  </si>
  <si>
    <t>带动学科发展</t>
  </si>
  <si>
    <t>返聘优秀退休教师为学校服务，凭借丰富的工作经验，独特的授课方式，指导学校工作，培养、带动一批青年教师进步。</t>
  </si>
  <si>
    <t>获补对象数</t>
  </si>
  <si>
    <t>8</t>
  </si>
  <si>
    <t>人(人次、家)</t>
  </si>
  <si>
    <t>反映学校返聘的退休教师数量</t>
  </si>
  <si>
    <t>获补对象准确率</t>
  </si>
  <si>
    <t>反映单位发放补助的准确性</t>
  </si>
  <si>
    <t>发放及时率</t>
  </si>
  <si>
    <t>反映单位发放补助的及时性</t>
  </si>
  <si>
    <t>反映学校返聘的退休教师对政策的知晓程度</t>
  </si>
  <si>
    <t>受益对象满意度</t>
  </si>
  <si>
    <t>反映学校返聘的退休教师对补助的满意程度</t>
  </si>
  <si>
    <t>2024年义务教育优质均衡发展奖补资金</t>
  </si>
  <si>
    <t>义务教育优质均衡发展指标达标率</t>
  </si>
  <si>
    <t>资金到位情况</t>
  </si>
  <si>
    <t>反映单位人员对政策的知晓程度</t>
  </si>
  <si>
    <t>反映受服务对象的满意程度</t>
  </si>
  <si>
    <r>
      <rPr>
        <sz val="10"/>
        <rFont val="Arial"/>
        <charset val="134"/>
      </rPr>
      <t>“</t>
    </r>
    <r>
      <rPr>
        <sz val="10"/>
        <rFont val="微软雅黑"/>
        <charset val="134"/>
      </rPr>
      <t>名校融合”合作办学（第二笔）经费</t>
    </r>
  </si>
  <si>
    <t>预算06表</t>
  </si>
  <si>
    <t>部门整体支出绩效目标表</t>
  </si>
  <si>
    <t>部门名称</t>
  </si>
  <si>
    <t>说明</t>
  </si>
  <si>
    <t>部门总体目标</t>
  </si>
  <si>
    <t>部门职责</t>
  </si>
  <si>
    <t>实施九年义务教育及高中学历教育，促进基础教育发展。贯彻、执行教育法律法规和政策规定，坚持依法治教、依法治学。</t>
  </si>
  <si>
    <t>根据三定方案归纳。</t>
  </si>
  <si>
    <t>总体绩效目标
（2026-2028年期间）</t>
  </si>
  <si>
    <t>认真总结前三个五年发展规划的基础上，立足教育新形势、新阶段、新理念、新格局、新要求的大环境，结合学校十七年的成功办学实践，遵循“高质量发展”的要求，抓住新机遇，直面新挑战，将学校顶层设计与一线探索深度融合，“创造促进每一位学生发展的教育” ，办好“精品大学校 •优质大教育”，推动学校更高质量发展。</t>
  </si>
  <si>
    <t>根据部门职责，中长期规划，各级党委，各级政府要求归纳。</t>
  </si>
  <si>
    <t>部门年度目标</t>
  </si>
  <si>
    <t>预算年度（2026年）
绩效目标</t>
  </si>
  <si>
    <t>要能顶天立地，不折不扣的落实国家一系列重大教育改革措施，立足自身实际，遵循教育规律培养人才。建立一支高品质的教师队伍，具备教育精神和不断学习的品格。构建高品质的课程体系，加快以学生发展为中心的课程建设，多维度、多层次的满足差异化、多样化的学习需求，为学生发展创造更大的成长空间。创造促进每一位学生发展的教育，持续进行“学习与研究”、“总结与反思”、“提炼与升华”、“实践与创新”的变革，在且学、且思、且研、且行、且著的循环中自我提升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</si>
  <si>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</si>
  <si>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</si>
  <si>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</si>
  <si>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</si>
  <si>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</si>
  <si>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</si>
  <si>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</si>
  <si>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</si>
  <si>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</si>
  <si>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</si>
  <si>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全市各级各类学校管理和指导</t>
  </si>
  <si>
    <t>体现教育优先发展，鼓励学校品牌晋升，提升优质教育水平，建立品牌学校晋升激励机制。</t>
  </si>
  <si>
    <t>保障事业人人员工资经费</t>
  </si>
  <si>
    <t>保障事业人员社会保障缴费支出</t>
  </si>
  <si>
    <t>学校食堂是学生在就学过程中的生活保障，做到按时供餐，营养均衡，促进师生身体健康发展。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</si>
  <si>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</si>
  <si>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</si>
  <si>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</si>
  <si>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</si>
  <si>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</si>
  <si>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在校教师人数</t>
  </si>
  <si>
    <t>每少5人扣1分，最高扣5分。</t>
  </si>
  <si>
    <t>反映学校在校教师人数。</t>
  </si>
  <si>
    <t>参照2025年年底在职教师人数</t>
  </si>
  <si>
    <t>在校学生人数</t>
  </si>
  <si>
    <t>反映学校在校学生人数。</t>
  </si>
  <si>
    <t>参照2025年年底在校学生人数</t>
  </si>
  <si>
    <t>成本指标</t>
  </si>
  <si>
    <t>小学生生均公用经费</t>
  </si>
  <si>
    <t>670</t>
  </si>
  <si>
    <t>元/生.年</t>
  </si>
  <si>
    <t>每下降1元，扣0.5分，最高扣5分。</t>
  </si>
  <si>
    <t>反映小学生生均公用经费标准。</t>
  </si>
  <si>
    <t xml:space="preserve">安财发〔2025〕16号 </t>
  </si>
  <si>
    <t>初中生生均公用经费</t>
  </si>
  <si>
    <t>880</t>
  </si>
  <si>
    <t>反映初中生生均公用经费标准。</t>
  </si>
  <si>
    <t>高中生生均公用经费</t>
  </si>
  <si>
    <t>2026</t>
  </si>
  <si>
    <t>反映高中生生均公用经费标准。</t>
  </si>
  <si>
    <t>社会效益指标</t>
  </si>
  <si>
    <t>实施九年义务教育及高中学历教育</t>
  </si>
  <si>
    <t>达标</t>
  </si>
  <si>
    <t>好得5分，较好得3分，一般得1分。</t>
  </si>
  <si>
    <t>按相关规定开展实施九年义务教育及高中学历教育。</t>
  </si>
  <si>
    <t>学校三定方案</t>
  </si>
  <si>
    <t>服务对象满意度指标</t>
  </si>
  <si>
    <t>每下降一个百分点扣分，最高扣10分。</t>
  </si>
  <si>
    <t>反映教师对绩效指标满意度的占比情况。</t>
  </si>
  <si>
    <t>指标值数据来源：调查问卷</t>
  </si>
  <si>
    <t>反映学生对绩效指标满意度的占比情况。</t>
  </si>
  <si>
    <t>预算07表</t>
  </si>
  <si>
    <t>本年政府性基金预算支出</t>
  </si>
  <si>
    <t>我单位2026年无政府性基金预算支出，故此表为空。</t>
  </si>
  <si>
    <t>预算08表</t>
  </si>
  <si>
    <t>本年国有资本经营预算</t>
  </si>
  <si>
    <t>2</t>
  </si>
  <si>
    <t>我单位2026年无国有资本经营预算支出，故此表为空。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</si>
  <si>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</si>
  <si>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</si>
  <si>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</si>
  <si>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</si>
  <si>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</si>
  <si>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</si>
  <si>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</si>
  <si>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</si>
  <si>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</si>
  <si>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</si>
  <si>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</si>
  <si>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食堂食材采购1</t>
  </si>
  <si>
    <t>农副食品，动、植物油制品</t>
  </si>
  <si>
    <t>批</t>
  </si>
  <si>
    <t>食堂食材采购2</t>
  </si>
  <si>
    <t>本部新入职教师笔记本电脑</t>
  </si>
  <si>
    <t>便携式计算机</t>
  </si>
  <si>
    <t>台</t>
  </si>
  <si>
    <t>本部学生课桌椅</t>
  </si>
  <si>
    <t>教学、实验用桌</t>
  </si>
  <si>
    <t>套</t>
  </si>
  <si>
    <t>本部绿化管护费</t>
  </si>
  <si>
    <t>物业管理服务</t>
  </si>
  <si>
    <t>年</t>
  </si>
  <si>
    <t>嵩华打印复印一体机（A3彩色）</t>
  </si>
  <si>
    <t>A3彩色打印机</t>
  </si>
  <si>
    <t>嵩华打印复印一体机（A4黑白）</t>
  </si>
  <si>
    <t>A4黑白打印机</t>
  </si>
  <si>
    <t xml:space="preserve">	 嵩华打印复印一体机（A4黑白）</t>
  </si>
  <si>
    <t>普通电视设备（电视机）</t>
  </si>
  <si>
    <t>初中部教师笔记本电脑采购</t>
  </si>
  <si>
    <t>初中部绿化管护费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</si>
  <si>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</si>
  <si>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</si>
  <si>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</si>
  <si>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</si>
  <si>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</si>
  <si>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</si>
  <si>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</si>
  <si>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</si>
  <si>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我单位2026年无政府购买服务预算支出，故此表为空。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</si>
  <si>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</si>
  <si>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</si>
  <si>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</si>
  <si>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</si>
  <si>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</si>
  <si>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</si>
  <si>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</si>
  <si>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</si>
  <si>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</si>
  <si>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</si>
  <si>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</si>
  <si>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</si>
  <si>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</si>
  <si>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</si>
  <si>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</si>
  <si>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</si>
  <si>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</si>
  <si>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</si>
  <si>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</si>
  <si>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</si>
  <si>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</si>
  <si>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</si>
  <si>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</si>
  <si>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家具和用具</t>
  </si>
  <si>
    <t>A05010203 教学、实验用桌</t>
  </si>
  <si>
    <t>设备</t>
  </si>
  <si>
    <t>A02010108 便携式计算机</t>
  </si>
  <si>
    <t>A02021002 A3彩色打印机</t>
  </si>
  <si>
    <t>A02021003 A4黑白打印机</t>
  </si>
  <si>
    <t>初中部教师用笔记本电脑</t>
  </si>
  <si>
    <t>A02091001 普通电视设备（电视机）</t>
  </si>
  <si>
    <t>嵩华监控室电视显示屏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</si>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</sst>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#,##0.00;\-#,##0.00;;@"/>
    <numFmt numFmtId="178" formatCode="#,##0.00_);[Red]\(#,##0.00\)"/>
    <numFmt numFmtId="179" formatCode="0.00_ "/>
    <numFmt numFmtId="180" formatCode="#,##0.00_ "/>
    <numFmt numFmtId="181" formatCode="#,##0.00_ ;[Red]\-#,##0.00\ "/>
  </numFmts>
  <fonts count="58">
    <font>
      <sz val="10"/>
      <name val="Arial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134"/>
    </font>
    <font>
      <sz val="10"/>
      <color rgb="FFFFFFFF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Arial"/>
      <charset val="134"/>
    </font>
    <font>
      <sz val="11"/>
      <color rgb="FF000000"/>
      <name val="SimSun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Arial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4" borderId="31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" borderId="34" applyNumberFormat="0" applyAlignment="0" applyProtection="0">
      <alignment vertical="center"/>
    </xf>
    <xf numFmtId="0" fontId="47" fillId="6" borderId="35" applyNumberFormat="0" applyAlignment="0" applyProtection="0">
      <alignment vertical="center"/>
    </xf>
    <xf numFmtId="0" fontId="48" fillId="6" borderId="34" applyNumberFormat="0" applyAlignment="0" applyProtection="0">
      <alignment vertical="center"/>
    </xf>
    <xf numFmtId="0" fontId="49" fillId="7" borderId="36" applyNumberFormat="0" applyAlignment="0" applyProtection="0">
      <alignment vertical="center"/>
    </xf>
    <xf numFmtId="0" fontId="50" fillId="0" borderId="37" applyNumberFormat="0" applyFill="0" applyAlignment="0" applyProtection="0">
      <alignment vertical="center"/>
    </xf>
    <xf numFmtId="0" fontId="51" fillId="0" borderId="38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176" fontId="12" fillId="0" borderId="7">
      <alignment horizontal="right" vertical="center"/>
    </xf>
    <xf numFmtId="177" fontId="12" fillId="0" borderId="7">
      <alignment horizontal="right" vertical="center"/>
    </xf>
    <xf numFmtId="0" fontId="12" fillId="0" borderId="0">
      <alignment vertical="top"/>
      <protection locked="0"/>
    </xf>
    <xf numFmtId="49" fontId="12" fillId="0" borderId="7">
      <alignment horizontal="left" vertical="center" wrapText="1"/>
    </xf>
    <xf numFmtId="0" fontId="27" fillId="0" borderId="0"/>
    <xf numFmtId="0" fontId="27" fillId="0" borderId="0"/>
    <xf numFmtId="0" fontId="29" fillId="0" borderId="0"/>
    <xf numFmtId="0" fontId="29" fillId="0" borderId="0"/>
    <xf numFmtId="0" fontId="14" fillId="0" borderId="0"/>
    <xf numFmtId="0" fontId="29" fillId="0" borderId="0">
      <alignment vertical="center"/>
    </xf>
    <xf numFmtId="0" fontId="29" fillId="0" borderId="0">
      <alignment vertical="center"/>
    </xf>
    <xf numFmtId="0" fontId="14" fillId="0" borderId="0"/>
    <xf numFmtId="0" fontId="14" fillId="0" borderId="0"/>
  </cellStyleXfs>
  <cellXfs count="390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49" fontId="7" fillId="2" borderId="8" xfId="52" applyFont="1" applyFill="1" applyBorder="1">
      <alignment horizontal="left" vertical="center" wrapText="1"/>
    </xf>
    <xf numFmtId="0" fontId="8" fillId="2" borderId="8" xfId="0" applyFont="1" applyFill="1" applyBorder="1" applyAlignment="1">
      <alignment horizontal="left" vertical="center"/>
    </xf>
    <xf numFmtId="178" fontId="7" fillId="2" borderId="8" xfId="50" applyNumberFormat="1" applyFont="1" applyFill="1" applyBorder="1" applyAlignment="1">
      <alignment horizontal="right" vertical="center"/>
    </xf>
    <xf numFmtId="0" fontId="7" fillId="0" borderId="8" xfId="0" applyFont="1" applyBorder="1" applyAlignment="1" applyProtection="1">
      <alignment horizontal="left" vertical="center" wrapText="1"/>
      <protection locked="0"/>
    </xf>
    <xf numFmtId="49" fontId="7" fillId="0" borderId="8" xfId="52" applyFont="1" applyBorder="1">
      <alignment horizontal="left" vertical="center" wrapText="1"/>
    </xf>
    <xf numFmtId="178" fontId="7" fillId="0" borderId="8" xfId="50" applyNumberFormat="1" applyFont="1" applyBorder="1" applyAlignment="1">
      <alignment horizontal="right" vertical="center"/>
    </xf>
    <xf numFmtId="178" fontId="9" fillId="0" borderId="8" xfId="0" applyNumberFormat="1" applyFont="1" applyBorder="1" applyAlignment="1">
      <alignment horizontal="right" vertical="center"/>
    </xf>
    <xf numFmtId="0" fontId="9" fillId="0" borderId="8" xfId="0" applyFont="1" applyBorder="1"/>
    <xf numFmtId="0" fontId="9" fillId="2" borderId="8" xfId="0" applyFont="1" applyFill="1" applyBorder="1"/>
    <xf numFmtId="178" fontId="1" fillId="0" borderId="0" xfId="0" applyNumberFormat="1" applyFont="1" applyAlignment="1">
      <alignment horizontal="center"/>
    </xf>
    <xf numFmtId="0" fontId="10" fillId="0" borderId="0" xfId="0" applyFont="1"/>
    <xf numFmtId="49" fontId="6" fillId="0" borderId="0" xfId="0" applyNumberFormat="1" applyFont="1"/>
    <xf numFmtId="0" fontId="6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77" fontId="13" fillId="0" borderId="7" xfId="0" applyNumberFormat="1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77" fontId="13" fillId="0" borderId="4" xfId="0" applyNumberFormat="1" applyFont="1" applyBorder="1" applyAlignment="1">
      <alignment horizontal="right" vertical="center"/>
    </xf>
    <xf numFmtId="0" fontId="14" fillId="0" borderId="0" xfId="61" applyAlignment="1">
      <alignment vertical="center"/>
    </xf>
    <xf numFmtId="0" fontId="15" fillId="0" borderId="0" xfId="61" applyFont="1" applyAlignment="1">
      <alignment horizontal="right" vertical="center"/>
    </xf>
    <xf numFmtId="0" fontId="16" fillId="0" borderId="0" xfId="61" applyFont="1" applyAlignment="1">
      <alignment horizontal="center" vertical="center"/>
    </xf>
    <xf numFmtId="0" fontId="17" fillId="0" borderId="0" xfId="61" applyFont="1" applyAlignment="1">
      <alignment horizontal="left" vertical="center"/>
    </xf>
    <xf numFmtId="0" fontId="18" fillId="0" borderId="0" xfId="61" applyFont="1" applyAlignment="1">
      <alignment horizontal="left" vertical="center"/>
    </xf>
    <xf numFmtId="0" fontId="19" fillId="0" borderId="9" xfId="59" applyFont="1" applyBorder="1" applyAlignment="1">
      <alignment horizontal="center" vertical="center" wrapText="1"/>
    </xf>
    <xf numFmtId="0" fontId="19" fillId="0" borderId="10" xfId="59" applyFont="1" applyBorder="1" applyAlignment="1">
      <alignment horizontal="center" vertical="center" wrapText="1"/>
    </xf>
    <xf numFmtId="0" fontId="19" fillId="0" borderId="11" xfId="59" applyFont="1" applyBorder="1" applyAlignment="1">
      <alignment horizontal="center" vertical="center" wrapText="1"/>
    </xf>
    <xf numFmtId="0" fontId="19" fillId="0" borderId="12" xfId="59" applyFont="1" applyBorder="1" applyAlignment="1">
      <alignment horizontal="center" vertical="center" wrapText="1"/>
    </xf>
    <xf numFmtId="0" fontId="19" fillId="0" borderId="13" xfId="59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0" fillId="0" borderId="8" xfId="59" applyFont="1" applyBorder="1" applyAlignment="1">
      <alignment horizontal="center" vertical="center" wrapText="1"/>
    </xf>
    <xf numFmtId="0" fontId="8" fillId="0" borderId="8" xfId="61" applyFont="1" applyBorder="1" applyAlignment="1">
      <alignment vertical="center"/>
    </xf>
    <xf numFmtId="0" fontId="20" fillId="0" borderId="8" xfId="59" applyFont="1" applyBorder="1" applyAlignment="1">
      <alignment vertical="center" wrapText="1"/>
    </xf>
    <xf numFmtId="0" fontId="20" fillId="0" borderId="8" xfId="59" applyFont="1" applyBorder="1" applyAlignment="1">
      <alignment horizontal="right" vertical="center" wrapText="1"/>
    </xf>
    <xf numFmtId="179" fontId="20" fillId="0" borderId="8" xfId="59" applyNumberFormat="1" applyFont="1" applyBorder="1" applyAlignment="1">
      <alignment horizontal="right" vertical="center" wrapText="1"/>
    </xf>
    <xf numFmtId="0" fontId="20" fillId="0" borderId="8" xfId="59" applyFont="1" applyBorder="1" applyAlignment="1">
      <alignment horizontal="left" vertical="center" wrapText="1" indent="1"/>
    </xf>
    <xf numFmtId="0" fontId="14" fillId="0" borderId="0" xfId="51" applyFont="1" applyAlignment="1" applyProtection="1">
      <alignment vertical="center"/>
    </xf>
    <xf numFmtId="0" fontId="12" fillId="0" borderId="0" xfId="51">
      <alignment vertical="top"/>
      <protection locked="0"/>
    </xf>
    <xf numFmtId="0" fontId="4" fillId="0" borderId="0" xfId="51" applyFont="1" applyAlignment="1">
      <alignment horizontal="right" vertical="center"/>
      <protection locked="0"/>
    </xf>
    <xf numFmtId="0" fontId="21" fillId="0" borderId="0" xfId="51" applyFont="1" applyAlignment="1" applyProtection="1">
      <alignment horizontal="center" vertical="center"/>
    </xf>
    <xf numFmtId="0" fontId="11" fillId="0" borderId="0" xfId="51" applyFont="1" applyAlignment="1" applyProtection="1">
      <alignment horizontal="center" vertical="center"/>
    </xf>
    <xf numFmtId="0" fontId="11" fillId="0" borderId="0" xfId="51" applyFont="1" applyAlignment="1">
      <alignment horizontal="center" vertical="center"/>
      <protection locked="0"/>
    </xf>
    <xf numFmtId="0" fontId="12" fillId="0" borderId="0" xfId="51" applyAlignment="1">
      <alignment horizontal="left" vertical="center"/>
      <protection locked="0"/>
    </xf>
    <xf numFmtId="0" fontId="5" fillId="0" borderId="7" xfId="51" applyFont="1" applyBorder="1" applyAlignment="1" applyProtection="1">
      <alignment horizontal="center" vertical="center" wrapText="1"/>
    </xf>
    <xf numFmtId="0" fontId="5" fillId="0" borderId="7" xfId="51" applyFont="1" applyBorder="1" applyAlignment="1">
      <alignment horizontal="center" vertical="center"/>
      <protection locked="0"/>
    </xf>
    <xf numFmtId="0" fontId="5" fillId="0" borderId="2" xfId="51" applyFont="1" applyBorder="1" applyAlignment="1" applyProtection="1">
      <alignment horizontal="center" vertical="center" wrapText="1"/>
    </xf>
    <xf numFmtId="0" fontId="5" fillId="0" borderId="3" xfId="51" applyFont="1" applyBorder="1" applyAlignment="1" applyProtection="1">
      <alignment horizontal="center" vertical="center" wrapText="1"/>
    </xf>
    <xf numFmtId="0" fontId="5" fillId="0" borderId="4" xfId="51" applyFont="1" applyBorder="1" applyAlignment="1" applyProtection="1">
      <alignment horizontal="center" vertical="center" wrapText="1"/>
    </xf>
    <xf numFmtId="0" fontId="4" fillId="0" borderId="7" xfId="51" applyFont="1" applyBorder="1" applyAlignment="1" applyProtection="1">
      <alignment horizontal="center" vertical="center" wrapText="1"/>
    </xf>
    <xf numFmtId="0" fontId="4" fillId="0" borderId="7" xfId="51" applyFont="1" applyBorder="1" applyAlignment="1">
      <alignment horizontal="center" vertical="center"/>
      <protection locked="0"/>
    </xf>
    <xf numFmtId="0" fontId="4" fillId="0" borderId="7" xfId="51" applyFont="1" applyBorder="1" applyAlignment="1">
      <alignment horizontal="left" vertical="center" wrapText="1"/>
      <protection locked="0"/>
    </xf>
    <xf numFmtId="0" fontId="4" fillId="0" borderId="7" xfId="51" applyFont="1" applyBorder="1" applyAlignment="1" applyProtection="1">
      <alignment horizontal="left" vertical="center" wrapText="1"/>
    </xf>
    <xf numFmtId="0" fontId="22" fillId="0" borderId="0" xfId="51" applyFont="1">
      <alignment vertical="top"/>
      <protection locked="0"/>
    </xf>
    <xf numFmtId="0" fontId="14" fillId="0" borderId="0" xfId="51" applyFont="1" applyAlignment="1" applyProtection="1"/>
    <xf numFmtId="0" fontId="23" fillId="0" borderId="0" xfId="0" applyFont="1" applyAlignment="1">
      <alignment vertical="center"/>
    </xf>
    <xf numFmtId="0" fontId="6" fillId="0" borderId="0" xfId="51" applyFont="1" applyAlignment="1" applyProtection="1"/>
    <xf numFmtId="0" fontId="6" fillId="0" borderId="0" xfId="51" applyFont="1" applyAlignment="1" applyProtection="1">
      <alignment horizontal="right" vertical="center"/>
    </xf>
    <xf numFmtId="0" fontId="4" fillId="0" borderId="0" xfId="51" applyFont="1" applyAlignment="1" applyProtection="1">
      <alignment horizontal="left" vertical="center"/>
    </xf>
    <xf numFmtId="0" fontId="5" fillId="0" borderId="0" xfId="51" applyFont="1" applyAlignment="1" applyProtection="1"/>
    <xf numFmtId="0" fontId="5" fillId="0" borderId="0" xfId="51" applyFont="1" applyAlignment="1" applyProtection="1">
      <alignment vertical="center" wrapText="1"/>
    </xf>
    <xf numFmtId="0" fontId="22" fillId="0" borderId="0" xfId="51" applyFont="1" applyAlignment="1" applyProtection="1"/>
    <xf numFmtId="0" fontId="12" fillId="0" borderId="0" xfId="51" applyAlignment="1" applyProtection="1">
      <alignment horizontal="right"/>
    </xf>
    <xf numFmtId="0" fontId="5" fillId="0" borderId="1" xfId="51" applyFont="1" applyBorder="1" applyAlignment="1" applyProtection="1">
      <alignment horizontal="center" vertical="center"/>
    </xf>
    <xf numFmtId="0" fontId="5" fillId="0" borderId="2" xfId="51" applyFont="1" applyBorder="1" applyAlignment="1" applyProtection="1">
      <alignment horizontal="center" vertical="center"/>
    </xf>
    <xf numFmtId="0" fontId="5" fillId="0" borderId="3" xfId="51" applyFont="1" applyBorder="1" applyAlignment="1" applyProtection="1">
      <alignment horizontal="center" vertical="center"/>
    </xf>
    <xf numFmtId="0" fontId="5" fillId="0" borderId="8" xfId="51" applyFont="1" applyBorder="1" applyAlignment="1" applyProtection="1">
      <alignment horizontal="center" vertical="center"/>
    </xf>
    <xf numFmtId="0" fontId="5" fillId="0" borderId="6" xfId="51" applyFont="1" applyBorder="1" applyAlignment="1" applyProtection="1">
      <alignment horizontal="center" vertical="center"/>
    </xf>
    <xf numFmtId="0" fontId="5" fillId="0" borderId="5" xfId="51" applyFont="1" applyBorder="1" applyAlignment="1" applyProtection="1">
      <alignment horizontal="center" vertical="center"/>
    </xf>
    <xf numFmtId="0" fontId="5" fillId="0" borderId="1" xfId="51" applyFont="1" applyBorder="1" applyAlignment="1" applyProtection="1">
      <alignment horizontal="center" vertical="center" wrapText="1"/>
    </xf>
    <xf numFmtId="0" fontId="5" fillId="0" borderId="14" xfId="51" applyFont="1" applyBorder="1" applyAlignment="1" applyProtection="1">
      <alignment horizontal="center" vertical="center" wrapText="1"/>
    </xf>
    <xf numFmtId="0" fontId="5" fillId="0" borderId="6" xfId="51" applyFont="1" applyBorder="1" applyAlignment="1" applyProtection="1">
      <alignment horizontal="center" vertical="center" wrapText="1"/>
    </xf>
    <xf numFmtId="0" fontId="22" fillId="0" borderId="14" xfId="51" applyFont="1" applyBorder="1" applyAlignment="1" applyProtection="1">
      <alignment horizontal="center" vertical="center"/>
    </xf>
    <xf numFmtId="0" fontId="22" fillId="0" borderId="2" xfId="51" applyFont="1" applyBorder="1" applyAlignment="1" applyProtection="1">
      <alignment horizontal="center" vertical="center"/>
    </xf>
    <xf numFmtId="0" fontId="5" fillId="0" borderId="7" xfId="51" applyFont="1" applyBorder="1" applyAlignment="1" applyProtection="1">
      <alignment horizontal="center" vertical="center"/>
    </xf>
    <xf numFmtId="0" fontId="22" fillId="0" borderId="15" xfId="0" applyFont="1" applyBorder="1" applyAlignment="1" applyProtection="1">
      <alignment vertical="center" readingOrder="1"/>
      <protection locked="0"/>
    </xf>
    <xf numFmtId="0" fontId="22" fillId="0" borderId="16" xfId="0" applyFont="1" applyBorder="1" applyAlignment="1" applyProtection="1">
      <alignment vertical="center" readingOrder="1"/>
      <protection locked="0"/>
    </xf>
    <xf numFmtId="0" fontId="22" fillId="0" borderId="17" xfId="0" applyFont="1" applyBorder="1" applyAlignment="1" applyProtection="1">
      <alignment vertical="center" readingOrder="1"/>
      <protection locked="0"/>
    </xf>
    <xf numFmtId="0" fontId="12" fillId="0" borderId="7" xfId="51" applyBorder="1" applyAlignment="1">
      <alignment horizontal="right" vertical="center"/>
      <protection locked="0"/>
    </xf>
    <xf numFmtId="0" fontId="0" fillId="0" borderId="0" xfId="0" applyAlignment="1">
      <alignment vertical="center"/>
    </xf>
    <xf numFmtId="0" fontId="4" fillId="0" borderId="6" xfId="51" applyFont="1" applyBorder="1" applyAlignment="1" applyProtection="1">
      <alignment vertical="center" wrapText="1"/>
    </xf>
    <xf numFmtId="0" fontId="4" fillId="0" borderId="6" xfId="51" applyFont="1" applyBorder="1" applyAlignment="1">
      <alignment horizontal="right" vertical="center"/>
      <protection locked="0"/>
    </xf>
    <xf numFmtId="0" fontId="12" fillId="0" borderId="18" xfId="51" applyBorder="1" applyAlignment="1">
      <alignment horizontal="right" vertical="center"/>
      <protection locked="0"/>
    </xf>
    <xf numFmtId="0" fontId="4" fillId="0" borderId="7" xfId="51" applyFont="1" applyBorder="1" applyAlignment="1">
      <alignment horizontal="right" vertical="center"/>
      <protection locked="0"/>
    </xf>
    <xf numFmtId="0" fontId="1" fillId="0" borderId="0" xfId="0" applyFont="1" applyAlignment="1">
      <alignment vertical="center"/>
    </xf>
    <xf numFmtId="0" fontId="6" fillId="0" borderId="0" xfId="51" applyFont="1" applyAlignment="1" applyProtection="1">
      <alignment wrapText="1"/>
    </xf>
    <xf numFmtId="0" fontId="12" fillId="0" borderId="0" xfId="51" applyAlignment="1">
      <alignment vertical="top" wrapText="1"/>
      <protection locked="0"/>
    </xf>
    <xf numFmtId="0" fontId="14" fillId="0" borderId="0" xfId="51" applyFont="1" applyAlignment="1" applyProtection="1">
      <alignment wrapText="1"/>
    </xf>
    <xf numFmtId="0" fontId="4" fillId="0" borderId="0" xfId="51" applyFont="1" applyAlignment="1">
      <alignment horizontal="right" vertical="center" wrapText="1"/>
      <protection locked="0"/>
    </xf>
    <xf numFmtId="0" fontId="4" fillId="0" borderId="0" xfId="51" applyFont="1" applyAlignment="1" applyProtection="1">
      <alignment horizontal="right" vertical="center" wrapText="1"/>
    </xf>
    <xf numFmtId="0" fontId="21" fillId="0" borderId="0" xfId="51" applyFont="1" applyAlignment="1" applyProtection="1">
      <alignment horizontal="center" vertical="center" wrapText="1"/>
    </xf>
    <xf numFmtId="0" fontId="5" fillId="0" borderId="0" xfId="51" applyFont="1" applyAlignment="1" applyProtection="1">
      <alignment wrapText="1"/>
    </xf>
    <xf numFmtId="0" fontId="4" fillId="0" borderId="0" xfId="51" applyFont="1" applyAlignment="1">
      <alignment horizontal="right" wrapText="1"/>
      <protection locked="0"/>
    </xf>
    <xf numFmtId="0" fontId="4" fillId="0" borderId="0" xfId="51" applyFont="1" applyAlignment="1" applyProtection="1">
      <alignment horizontal="right" wrapText="1"/>
    </xf>
    <xf numFmtId="0" fontId="5" fillId="0" borderId="19" xfId="51" applyFont="1" applyBorder="1" applyAlignment="1" applyProtection="1">
      <alignment horizontal="center" vertical="center" wrapText="1"/>
    </xf>
    <xf numFmtId="0" fontId="5" fillId="0" borderId="8" xfId="51" applyFont="1" applyBorder="1" applyAlignment="1" applyProtection="1">
      <alignment horizontal="center" vertical="center" wrapText="1"/>
    </xf>
    <xf numFmtId="0" fontId="5" fillId="0" borderId="9" xfId="51" applyFont="1" applyBorder="1" applyAlignment="1" applyProtection="1">
      <alignment horizontal="center" vertical="center" wrapText="1"/>
    </xf>
    <xf numFmtId="0" fontId="5" fillId="0" borderId="8" xfId="51" applyFont="1" applyBorder="1" applyAlignment="1">
      <alignment horizontal="center" vertical="center" wrapText="1"/>
      <protection locked="0"/>
    </xf>
    <xf numFmtId="0" fontId="5" fillId="0" borderId="20" xfId="51" applyFont="1" applyBorder="1" applyAlignment="1" applyProtection="1">
      <alignment horizontal="center" vertical="center" wrapText="1"/>
    </xf>
    <xf numFmtId="0" fontId="5" fillId="0" borderId="21" xfId="51" applyFont="1" applyBorder="1" applyAlignment="1" applyProtection="1">
      <alignment horizontal="center" vertical="center" wrapText="1"/>
    </xf>
    <xf numFmtId="0" fontId="22" fillId="0" borderId="8" xfId="51" applyFont="1" applyBorder="1" applyAlignment="1">
      <alignment horizontal="center" vertical="center" wrapText="1"/>
      <protection locked="0"/>
    </xf>
    <xf numFmtId="0" fontId="5" fillId="0" borderId="13" xfId="51" applyFont="1" applyBorder="1" applyAlignment="1" applyProtection="1">
      <alignment horizontal="center" vertical="center" wrapText="1"/>
    </xf>
    <xf numFmtId="0" fontId="12" fillId="0" borderId="8" xfId="51" applyBorder="1">
      <alignment vertical="top"/>
      <protection locked="0"/>
    </xf>
    <xf numFmtId="180" fontId="4" fillId="0" borderId="8" xfId="51" applyNumberFormat="1" applyFont="1" applyBorder="1" applyAlignment="1">
      <alignment horizontal="right" vertical="center"/>
      <protection locked="0"/>
    </xf>
    <xf numFmtId="0" fontId="4" fillId="0" borderId="8" xfId="51" applyFont="1" applyBorder="1" applyAlignment="1">
      <alignment horizontal="left" vertical="center"/>
      <protection locked="0"/>
    </xf>
    <xf numFmtId="0" fontId="4" fillId="0" borderId="8" xfId="51" applyFont="1" applyBorder="1" applyAlignment="1">
      <alignment horizontal="center" vertical="center"/>
      <protection locked="0"/>
    </xf>
    <xf numFmtId="180" fontId="4" fillId="0" borderId="8" xfId="51" applyNumberFormat="1" applyFont="1" applyBorder="1" applyAlignment="1" applyProtection="1">
      <alignment horizontal="right" vertical="center"/>
    </xf>
    <xf numFmtId="0" fontId="4" fillId="0" borderId="8" xfId="51" applyFont="1" applyBorder="1" applyAlignment="1" applyProtection="1">
      <alignment horizontal="left" vertical="center" wrapText="1"/>
    </xf>
    <xf numFmtId="180" fontId="4" fillId="0" borderId="8" xfId="51" applyNumberFormat="1" applyFont="1" applyBorder="1" applyAlignment="1">
      <alignment vertical="center"/>
      <protection locked="0"/>
    </xf>
    <xf numFmtId="0" fontId="6" fillId="0" borderId="8" xfId="51" applyFont="1" applyBorder="1" applyAlignment="1" applyProtection="1">
      <alignment horizontal="center" vertical="center"/>
    </xf>
    <xf numFmtId="180" fontId="14" fillId="0" borderId="8" xfId="51" applyNumberFormat="1" applyFont="1" applyBorder="1" applyAlignment="1" applyProtection="1"/>
    <xf numFmtId="180" fontId="12" fillId="0" borderId="8" xfId="51" applyNumberFormat="1" applyBorder="1">
      <alignment vertical="top"/>
      <protection locked="0"/>
    </xf>
    <xf numFmtId="0" fontId="4" fillId="0" borderId="0" xfId="51" applyFont="1" applyAlignment="1" applyProtection="1">
      <alignment horizontal="right" vertical="center"/>
    </xf>
    <xf numFmtId="0" fontId="4" fillId="0" borderId="0" xfId="51" applyFont="1" applyAlignment="1">
      <alignment horizontal="right"/>
      <protection locked="0"/>
    </xf>
    <xf numFmtId="0" fontId="4" fillId="0" borderId="0" xfId="51" applyFont="1" applyAlignment="1" applyProtection="1">
      <alignment horizontal="right"/>
    </xf>
    <xf numFmtId="0" fontId="5" fillId="0" borderId="22" xfId="51" applyFont="1" applyBorder="1" applyAlignment="1" applyProtection="1">
      <alignment horizontal="center" vertical="center" wrapText="1"/>
    </xf>
    <xf numFmtId="0" fontId="5" fillId="0" borderId="3" xfId="51" applyFont="1" applyBorder="1" applyAlignment="1">
      <alignment horizontal="center" vertical="center" wrapText="1"/>
      <protection locked="0"/>
    </xf>
    <xf numFmtId="0" fontId="5" fillId="0" borderId="0" xfId="51" applyFont="1" applyAlignment="1" applyProtection="1">
      <alignment horizontal="center" vertical="center" wrapText="1"/>
    </xf>
    <xf numFmtId="0" fontId="22" fillId="0" borderId="20" xfId="51" applyFont="1" applyBorder="1" applyAlignment="1">
      <alignment horizontal="center" vertical="center" wrapText="1"/>
      <protection locked="0"/>
    </xf>
    <xf numFmtId="0" fontId="5" fillId="0" borderId="23" xfId="51" applyFont="1" applyBorder="1" applyAlignment="1" applyProtection="1">
      <alignment horizontal="center" vertical="center" wrapText="1"/>
    </xf>
    <xf numFmtId="0" fontId="22" fillId="0" borderId="23" xfId="51" applyFont="1" applyBorder="1" applyAlignment="1">
      <alignment horizontal="center" vertical="center" wrapText="1"/>
      <protection locked="0"/>
    </xf>
    <xf numFmtId="0" fontId="5" fillId="0" borderId="24" xfId="51" applyFont="1" applyBorder="1" applyAlignment="1" applyProtection="1">
      <alignment horizontal="center" vertical="center" wrapText="1"/>
    </xf>
    <xf numFmtId="0" fontId="5" fillId="0" borderId="20" xfId="51" applyFont="1" applyBorder="1" applyAlignment="1">
      <alignment horizontal="center" vertical="center" wrapText="1"/>
      <protection locked="0"/>
    </xf>
    <xf numFmtId="0" fontId="7" fillId="0" borderId="8" xfId="51" applyFont="1" applyBorder="1" applyAlignment="1" applyProtection="1">
      <alignment horizontal="center" vertical="center"/>
    </xf>
    <xf numFmtId="0" fontId="8" fillId="0" borderId="8" xfId="51" applyFont="1" applyBorder="1" applyAlignment="1">
      <alignment vertical="center"/>
      <protection locked="0"/>
    </xf>
    <xf numFmtId="49" fontId="7" fillId="0" borderId="8" xfId="52" applyFont="1" applyBorder="1" applyAlignment="1">
      <alignment horizontal="center" vertical="center" wrapText="1"/>
    </xf>
    <xf numFmtId="176" fontId="7" fillId="0" borderId="8" xfId="49" applyFont="1" applyBorder="1" applyAlignment="1">
      <alignment horizontal="right" vertical="center"/>
    </xf>
    <xf numFmtId="177" fontId="7" fillId="0" borderId="8" xfId="50" applyFont="1" applyBorder="1" applyAlignment="1">
      <alignment horizontal="right" vertical="center"/>
    </xf>
    <xf numFmtId="180" fontId="7" fillId="0" borderId="8" xfId="51" applyNumberFormat="1" applyFont="1" applyBorder="1" applyAlignment="1">
      <alignment horizontal="right" vertical="center"/>
      <protection locked="0"/>
    </xf>
    <xf numFmtId="180" fontId="7" fillId="0" borderId="8" xfId="51" applyNumberFormat="1" applyFont="1" applyBorder="1" applyAlignment="1" applyProtection="1">
      <alignment horizontal="right" vertical="center"/>
    </xf>
    <xf numFmtId="0" fontId="8" fillId="0" borderId="8" xfId="51" applyFont="1" applyBorder="1" applyAlignment="1" applyProtection="1">
      <alignment horizontal="right" vertical="center"/>
    </xf>
    <xf numFmtId="0" fontId="8" fillId="0" borderId="8" xfId="51" applyFont="1" applyBorder="1" applyAlignment="1">
      <alignment horizontal="right" vertical="center"/>
      <protection locked="0"/>
    </xf>
    <xf numFmtId="0" fontId="7" fillId="0" borderId="8" xfId="51" applyFont="1" applyBorder="1" applyAlignment="1" applyProtection="1">
      <alignment horizontal="center" vertical="center" wrapText="1"/>
    </xf>
    <xf numFmtId="177" fontId="8" fillId="0" borderId="8" xfId="51" applyNumberFormat="1" applyFont="1" applyBorder="1" applyAlignment="1" applyProtection="1">
      <alignment horizontal="right" vertical="center"/>
    </xf>
    <xf numFmtId="49" fontId="14" fillId="0" borderId="0" xfId="51" applyNumberFormat="1" applyFont="1" applyAlignment="1" applyProtection="1"/>
    <xf numFmtId="49" fontId="24" fillId="0" borderId="0" xfId="51" applyNumberFormat="1" applyFont="1" applyAlignment="1" applyProtection="1"/>
    <xf numFmtId="0" fontId="24" fillId="0" borderId="0" xfId="51" applyFont="1" applyAlignment="1" applyProtection="1">
      <alignment horizontal="right"/>
    </xf>
    <xf numFmtId="0" fontId="6" fillId="0" borderId="0" xfId="51" applyFont="1" applyAlignment="1" applyProtection="1">
      <alignment horizontal="right"/>
    </xf>
    <xf numFmtId="0" fontId="3" fillId="0" borderId="0" xfId="51" applyFont="1" applyAlignment="1" applyProtection="1">
      <alignment horizontal="center" vertical="center" wrapText="1"/>
    </xf>
    <xf numFmtId="0" fontId="3" fillId="0" borderId="0" xfId="51" applyFont="1" applyAlignment="1" applyProtection="1">
      <alignment horizontal="center" vertical="center"/>
    </xf>
    <xf numFmtId="0" fontId="4" fillId="0" borderId="0" xfId="51" applyFont="1" applyAlignment="1">
      <alignment horizontal="left" vertical="center"/>
      <protection locked="0"/>
    </xf>
    <xf numFmtId="49" fontId="5" fillId="0" borderId="1" xfId="51" applyNumberFormat="1" applyFont="1" applyBorder="1" applyAlignment="1" applyProtection="1">
      <alignment horizontal="center" vertical="center" wrapText="1"/>
    </xf>
    <xf numFmtId="0" fontId="5" fillId="0" borderId="4" xfId="51" applyFont="1" applyBorder="1" applyAlignment="1" applyProtection="1">
      <alignment horizontal="center" vertical="center"/>
    </xf>
    <xf numFmtId="49" fontId="5" fillId="0" borderId="5" xfId="51" applyNumberFormat="1" applyFont="1" applyBorder="1" applyAlignment="1" applyProtection="1">
      <alignment horizontal="center" vertical="center" wrapText="1"/>
    </xf>
    <xf numFmtId="49" fontId="7" fillId="0" borderId="7" xfId="51" applyNumberFormat="1" applyFont="1" applyBorder="1" applyAlignment="1" applyProtection="1">
      <alignment horizontal="center" vertical="center"/>
    </xf>
    <xf numFmtId="0" fontId="7" fillId="0" borderId="7" xfId="51" applyFont="1" applyBorder="1" applyAlignment="1" applyProtection="1">
      <alignment horizontal="center" vertical="center"/>
    </xf>
    <xf numFmtId="0" fontId="7" fillId="0" borderId="7" xfId="51" applyFont="1" applyBorder="1" applyAlignment="1" applyProtection="1">
      <alignment horizontal="left" vertical="center" wrapText="1"/>
    </xf>
    <xf numFmtId="181" fontId="7" fillId="0" borderId="7" xfId="51" applyNumberFormat="1" applyFont="1" applyBorder="1" applyAlignment="1" applyProtection="1">
      <alignment horizontal="right" vertical="center"/>
    </xf>
    <xf numFmtId="181" fontId="7" fillId="0" borderId="7" xfId="51" applyNumberFormat="1" applyFont="1" applyBorder="1" applyAlignment="1" applyProtection="1">
      <alignment horizontal="left" vertical="center" wrapText="1"/>
    </xf>
    <xf numFmtId="0" fontId="8" fillId="0" borderId="2" xfId="51" applyFont="1" applyBorder="1" applyAlignment="1" applyProtection="1">
      <alignment horizontal="center" vertical="center"/>
    </xf>
    <xf numFmtId="0" fontId="8" fillId="0" borderId="3" xfId="51" applyFont="1" applyBorder="1" applyAlignment="1" applyProtection="1">
      <alignment horizontal="center" vertical="center"/>
    </xf>
    <xf numFmtId="0" fontId="8" fillId="0" borderId="4" xfId="51" applyFont="1" applyBorder="1" applyAlignment="1" applyProtection="1">
      <alignment horizontal="center" vertical="center"/>
    </xf>
    <xf numFmtId="49" fontId="12" fillId="0" borderId="0" xfId="51" applyNumberFormat="1" applyAlignment="1" applyProtection="1">
      <alignment horizontal="left" vertical="top"/>
    </xf>
    <xf numFmtId="0" fontId="4" fillId="3" borderId="0" xfId="51" applyFont="1" applyFill="1" applyAlignment="1" applyProtection="1">
      <alignment horizontal="left" vertical="center" wrapText="1"/>
    </xf>
    <xf numFmtId="0" fontId="25" fillId="3" borderId="0" xfId="51" applyFont="1" applyFill="1" applyAlignment="1" applyProtection="1">
      <alignment horizontal="center" vertical="center" wrapText="1"/>
    </xf>
    <xf numFmtId="0" fontId="4" fillId="3" borderId="0" xfId="51" applyFont="1" applyFill="1" applyAlignment="1" applyProtection="1">
      <alignment horizontal="right" wrapText="1"/>
    </xf>
    <xf numFmtId="0" fontId="5" fillId="3" borderId="7" xfId="51" applyFont="1" applyFill="1" applyBorder="1" applyAlignment="1" applyProtection="1">
      <alignment horizontal="center" vertical="center" wrapText="1"/>
    </xf>
    <xf numFmtId="0" fontId="5" fillId="3" borderId="2" xfId="51" applyFont="1" applyFill="1" applyBorder="1" applyAlignment="1" applyProtection="1">
      <alignment horizontal="left" vertical="center" wrapText="1"/>
    </xf>
    <xf numFmtId="0" fontId="26" fillId="3" borderId="3" xfId="51" applyFont="1" applyFill="1" applyBorder="1" applyAlignment="1" applyProtection="1">
      <alignment horizontal="left" vertical="center" wrapText="1"/>
    </xf>
    <xf numFmtId="0" fontId="26" fillId="3" borderId="4" xfId="51" applyFont="1" applyFill="1" applyBorder="1" applyAlignment="1" applyProtection="1">
      <alignment horizontal="left" vertical="center" wrapText="1"/>
    </xf>
    <xf numFmtId="49" fontId="5" fillId="0" borderId="7" xfId="51" applyNumberFormat="1" applyFont="1" applyBorder="1" applyAlignment="1" applyProtection="1">
      <alignment horizontal="center" vertical="center" wrapText="1"/>
    </xf>
    <xf numFmtId="49" fontId="5" fillId="0" borderId="2" xfId="51" applyNumberFormat="1" applyFont="1" applyBorder="1" applyAlignment="1" applyProtection="1">
      <alignment horizontal="left" vertical="center" wrapText="1"/>
    </xf>
    <xf numFmtId="49" fontId="5" fillId="0" borderId="3" xfId="51" applyNumberFormat="1" applyFont="1" applyBorder="1" applyAlignment="1" applyProtection="1">
      <alignment horizontal="left" vertical="center" wrapText="1"/>
    </xf>
    <xf numFmtId="0" fontId="5" fillId="0" borderId="3" xfId="51" applyFont="1" applyBorder="1" applyAlignment="1" applyProtection="1">
      <alignment horizontal="left" vertical="center" wrapText="1"/>
    </xf>
    <xf numFmtId="49" fontId="5" fillId="0" borderId="4" xfId="51" applyNumberFormat="1" applyFont="1" applyBorder="1" applyAlignment="1" applyProtection="1">
      <alignment horizontal="left" vertical="center" wrapText="1"/>
    </xf>
    <xf numFmtId="49" fontId="5" fillId="0" borderId="7" xfId="51" applyNumberFormat="1" applyFont="1" applyBorder="1" applyAlignment="1" applyProtection="1">
      <alignment vertical="center" wrapText="1"/>
    </xf>
    <xf numFmtId="0" fontId="5" fillId="0" borderId="5" xfId="51" applyFont="1" applyBorder="1" applyAlignment="1" applyProtection="1">
      <alignment horizontal="center" vertical="center" wrapText="1"/>
    </xf>
    <xf numFmtId="49" fontId="5" fillId="0" borderId="14" xfId="51" applyNumberFormat="1" applyFont="1" applyBorder="1" applyAlignment="1" applyProtection="1">
      <alignment horizontal="left" vertical="center" wrapText="1"/>
    </xf>
    <xf numFmtId="49" fontId="5" fillId="0" borderId="22" xfId="51" applyNumberFormat="1" applyFont="1" applyBorder="1" applyAlignment="1" applyProtection="1">
      <alignment horizontal="left" vertical="center" wrapText="1"/>
    </xf>
    <xf numFmtId="0" fontId="5" fillId="0" borderId="22" xfId="51" applyFont="1" applyBorder="1" applyAlignment="1" applyProtection="1">
      <alignment horizontal="left" vertical="center" wrapText="1"/>
    </xf>
    <xf numFmtId="49" fontId="5" fillId="0" borderId="19" xfId="51" applyNumberFormat="1" applyFont="1" applyBorder="1" applyAlignment="1" applyProtection="1">
      <alignment horizontal="left" vertical="center" wrapText="1"/>
    </xf>
    <xf numFmtId="49" fontId="5" fillId="0" borderId="1" xfId="51" applyNumberFormat="1" applyFont="1" applyBorder="1" applyAlignment="1" applyProtection="1">
      <alignment vertical="center" wrapText="1"/>
    </xf>
    <xf numFmtId="49" fontId="5" fillId="0" borderId="8" xfId="51" applyNumberFormat="1" applyFont="1" applyBorder="1" applyAlignment="1" applyProtection="1">
      <alignment horizontal="center" vertical="center" wrapText="1"/>
    </xf>
    <xf numFmtId="0" fontId="5" fillId="0" borderId="8" xfId="51" applyFont="1" applyBorder="1" applyAlignment="1" applyProtection="1">
      <alignment horizontal="left" vertical="center" wrapText="1"/>
    </xf>
    <xf numFmtId="0" fontId="5" fillId="0" borderId="8" xfId="51" applyFont="1" applyBorder="1" applyAlignment="1" applyProtection="1">
      <alignment vertical="center" wrapText="1"/>
    </xf>
    <xf numFmtId="0" fontId="26" fillId="0" borderId="8" xfId="51" applyFont="1" applyBorder="1" applyAlignment="1" applyProtection="1">
      <alignment horizontal="left" vertical="center" wrapText="1"/>
    </xf>
    <xf numFmtId="0" fontId="22" fillId="0" borderId="8" xfId="51" applyFont="1" applyBorder="1" applyAlignment="1" applyProtection="1">
      <alignment horizontal="center" vertical="center" wrapText="1"/>
    </xf>
    <xf numFmtId="180" fontId="5" fillId="0" borderId="8" xfId="51" applyNumberFormat="1" applyFont="1" applyBorder="1" applyAlignment="1">
      <alignment horizontal="right" vertical="center" wrapText="1"/>
      <protection locked="0"/>
    </xf>
    <xf numFmtId="49" fontId="5" fillId="0" borderId="18" xfId="51" applyNumberFormat="1" applyFont="1" applyBorder="1" applyAlignment="1" applyProtection="1">
      <alignment horizontal="left" vertical="center" wrapText="1"/>
    </xf>
    <xf numFmtId="0" fontId="5" fillId="0" borderId="24" xfId="51" applyFont="1" applyBorder="1" applyAlignment="1" applyProtection="1">
      <alignment wrapText="1"/>
    </xf>
    <xf numFmtId="0" fontId="5" fillId="0" borderId="23" xfId="51" applyFont="1" applyBorder="1" applyAlignment="1" applyProtection="1">
      <alignment wrapText="1"/>
    </xf>
    <xf numFmtId="180" fontId="5" fillId="0" borderId="6" xfId="51" applyNumberFormat="1" applyFont="1" applyBorder="1" applyAlignment="1" applyProtection="1">
      <alignment horizontal="right" vertical="center" wrapText="1"/>
    </xf>
    <xf numFmtId="0" fontId="5" fillId="0" borderId="4" xfId="51" applyFont="1" applyBorder="1" applyAlignment="1" applyProtection="1">
      <alignment wrapText="1"/>
    </xf>
    <xf numFmtId="0" fontId="5" fillId="0" borderId="3" xfId="51" applyFont="1" applyBorder="1" applyAlignment="1" applyProtection="1">
      <alignment wrapText="1"/>
    </xf>
    <xf numFmtId="180" fontId="5" fillId="0" borderId="7" xfId="51" applyNumberFormat="1" applyFont="1" applyBorder="1" applyAlignment="1" applyProtection="1">
      <alignment horizontal="right" vertical="center" wrapText="1"/>
    </xf>
    <xf numFmtId="0" fontId="26" fillId="0" borderId="14" xfId="51" applyFont="1" applyBorder="1" applyAlignment="1" applyProtection="1">
      <alignment horizontal="left" vertical="center" wrapText="1"/>
    </xf>
    <xf numFmtId="0" fontId="26" fillId="0" borderId="22" xfId="51" applyFont="1" applyBorder="1" applyAlignment="1" applyProtection="1">
      <alignment horizontal="left" vertical="center" wrapText="1"/>
    </xf>
    <xf numFmtId="0" fontId="26" fillId="0" borderId="19" xfId="51" applyFont="1" applyBorder="1" applyAlignment="1" applyProtection="1">
      <alignment horizontal="left" vertical="center" wrapText="1"/>
    </xf>
    <xf numFmtId="49" fontId="5" fillId="0" borderId="14" xfId="51" applyNumberFormat="1" applyFont="1" applyBorder="1" applyAlignment="1" applyProtection="1">
      <alignment horizontal="center" vertical="center" wrapText="1"/>
    </xf>
    <xf numFmtId="49" fontId="5" fillId="0" borderId="19" xfId="51" applyNumberFormat="1" applyFont="1" applyBorder="1" applyAlignment="1" applyProtection="1">
      <alignment horizontal="center" vertical="center" wrapText="1"/>
    </xf>
    <xf numFmtId="49" fontId="5" fillId="0" borderId="7" xfId="51" applyNumberFormat="1" applyFont="1" applyBorder="1" applyAlignment="1">
      <alignment horizontal="center" vertical="center" wrapText="1"/>
      <protection locked="0"/>
    </xf>
    <xf numFmtId="0" fontId="5" fillId="0" borderId="18" xfId="51" applyFont="1" applyBorder="1" applyAlignment="1" applyProtection="1">
      <alignment horizontal="center" vertical="center" wrapText="1"/>
    </xf>
    <xf numFmtId="0" fontId="18" fillId="0" borderId="25" xfId="0" applyFont="1" applyBorder="1" applyAlignment="1" applyProtection="1">
      <alignment vertical="center" wrapText="1" readingOrder="1"/>
      <protection locked="0"/>
    </xf>
    <xf numFmtId="49" fontId="5" fillId="0" borderId="8" xfId="51" applyNumberFormat="1" applyFont="1" applyBorder="1" applyAlignment="1">
      <alignment horizontal="center" vertical="center" wrapText="1"/>
      <protection locked="0"/>
    </xf>
    <xf numFmtId="49" fontId="18" fillId="0" borderId="8" xfId="57" applyNumberFormat="1" applyFont="1" applyBorder="1" applyAlignment="1">
      <alignment horizontal="left" vertical="center" wrapText="1"/>
    </xf>
    <xf numFmtId="0" fontId="5" fillId="0" borderId="7" xfId="51" applyFont="1" applyBorder="1" applyAlignment="1">
      <alignment horizontal="center" vertical="center" wrapText="1"/>
      <protection locked="0"/>
    </xf>
    <xf numFmtId="49" fontId="19" fillId="0" borderId="8" xfId="57" applyNumberFormat="1" applyFont="1" applyBorder="1" applyAlignment="1">
      <alignment horizontal="center" vertical="center" wrapText="1"/>
    </xf>
    <xf numFmtId="0" fontId="18" fillId="0" borderId="8" xfId="0" applyFont="1" applyBorder="1" applyAlignment="1" applyProtection="1">
      <alignment vertical="center" wrapText="1" readingOrder="1"/>
      <protection locked="0"/>
    </xf>
    <xf numFmtId="49" fontId="18" fillId="0" borderId="9" xfId="57" applyNumberFormat="1" applyFont="1" applyBorder="1" applyAlignment="1">
      <alignment horizontal="left" vertical="center" wrapText="1"/>
    </xf>
    <xf numFmtId="0" fontId="5" fillId="0" borderId="1" xfId="51" applyFont="1" applyBorder="1" applyAlignment="1">
      <alignment horizontal="center" vertical="center" wrapText="1"/>
      <protection locked="0"/>
    </xf>
    <xf numFmtId="49" fontId="19" fillId="0" borderId="9" xfId="57" applyNumberFormat="1" applyFont="1" applyBorder="1" applyAlignment="1">
      <alignment horizontal="center" vertical="center" wrapText="1"/>
    </xf>
    <xf numFmtId="0" fontId="5" fillId="0" borderId="26" xfId="51" applyFont="1" applyBorder="1" applyAlignment="1" applyProtection="1">
      <alignment horizontal="center" vertical="center" wrapText="1"/>
    </xf>
    <xf numFmtId="0" fontId="5" fillId="0" borderId="27" xfId="51" applyFont="1" applyBorder="1" applyAlignment="1" applyProtection="1">
      <alignment horizontal="center" vertical="center" wrapText="1"/>
    </xf>
    <xf numFmtId="0" fontId="5" fillId="0" borderId="28" xfId="51" applyFont="1" applyBorder="1" applyAlignment="1" applyProtection="1">
      <alignment horizontal="center" vertical="center" wrapText="1"/>
    </xf>
    <xf numFmtId="49" fontId="0" fillId="0" borderId="8" xfId="57" applyNumberFormat="1" applyFont="1" applyBorder="1" applyAlignment="1">
      <alignment horizontal="left" vertical="center" wrapText="1"/>
    </xf>
    <xf numFmtId="0" fontId="5" fillId="0" borderId="29" xfId="51" applyFont="1" applyBorder="1" applyAlignment="1" applyProtection="1">
      <alignment horizontal="center" vertical="center" wrapText="1"/>
    </xf>
    <xf numFmtId="0" fontId="5" fillId="0" borderId="12" xfId="51" applyFont="1" applyBorder="1" applyAlignment="1" applyProtection="1">
      <alignment horizontal="center" vertical="center" wrapText="1"/>
    </xf>
    <xf numFmtId="0" fontId="5" fillId="0" borderId="10" xfId="51" applyFont="1" applyBorder="1" applyAlignment="1" applyProtection="1">
      <alignment horizontal="center" vertical="center" wrapText="1"/>
    </xf>
    <xf numFmtId="49" fontId="6" fillId="0" borderId="9" xfId="57" applyNumberFormat="1" applyFont="1" applyBorder="1" applyAlignment="1">
      <alignment horizontal="left" vertical="center" wrapText="1"/>
    </xf>
    <xf numFmtId="0" fontId="5" fillId="0" borderId="30" xfId="51" applyFont="1" applyBorder="1" applyAlignment="1" applyProtection="1">
      <alignment horizontal="center" vertical="center" wrapText="1"/>
    </xf>
    <xf numFmtId="0" fontId="5" fillId="0" borderId="8" xfId="51" applyFont="1" applyBorder="1" applyAlignment="1" applyProtection="1">
      <alignment wrapText="1"/>
    </xf>
    <xf numFmtId="0" fontId="5" fillId="0" borderId="9" xfId="51" applyFont="1" applyBorder="1" applyAlignment="1">
      <alignment horizontal="center" vertical="center" wrapText="1"/>
      <protection locked="0"/>
    </xf>
    <xf numFmtId="49" fontId="6" fillId="0" borderId="8" xfId="57" applyNumberFormat="1" applyFont="1" applyBorder="1" applyAlignment="1">
      <alignment horizontal="left" vertical="center" wrapText="1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7" fillId="0" borderId="7" xfId="51" applyFont="1" applyBorder="1" applyAlignment="1" applyProtection="1">
      <alignment horizontal="center" vertical="center" wrapText="1"/>
    </xf>
    <xf numFmtId="49" fontId="7" fillId="0" borderId="7" xfId="52" applyFont="1">
      <alignment horizontal="left" vertical="center" wrapText="1"/>
    </xf>
    <xf numFmtId="49" fontId="7" fillId="0" borderId="1" xfId="52" applyFont="1" applyBorder="1">
      <alignment horizontal="left" vertical="center" wrapText="1"/>
    </xf>
    <xf numFmtId="0" fontId="27" fillId="0" borderId="8" xfId="0" applyFont="1" applyBorder="1" applyAlignment="1">
      <alignment horizontal="center" vertical="center"/>
    </xf>
    <xf numFmtId="49" fontId="7" fillId="0" borderId="4" xfId="52" applyFont="1" applyBorder="1">
      <alignment horizontal="left" vertical="center" wrapText="1"/>
    </xf>
    <xf numFmtId="0" fontId="14" fillId="0" borderId="8" xfId="51" applyFont="1" applyBorder="1" applyAlignment="1" applyProtection="1">
      <alignment horizontal="center" vertical="center"/>
    </xf>
    <xf numFmtId="49" fontId="6" fillId="0" borderId="0" xfId="51" applyNumberFormat="1" applyFont="1" applyAlignment="1" applyProtection="1"/>
    <xf numFmtId="0" fontId="5" fillId="0" borderId="0" xfId="51" applyFont="1" applyAlignment="1" applyProtection="1">
      <alignment horizontal="left" vertical="center"/>
    </xf>
    <xf numFmtId="0" fontId="22" fillId="0" borderId="10" xfId="51" applyFont="1" applyBorder="1" applyAlignment="1" applyProtection="1">
      <alignment horizontal="center" vertical="center" wrapText="1"/>
    </xf>
    <xf numFmtId="0" fontId="18" fillId="0" borderId="8" xfId="54" applyFont="1" applyBorder="1" applyAlignment="1" applyProtection="1">
      <alignment horizontal="center" vertical="center" wrapText="1" readingOrder="1"/>
      <protection locked="0"/>
    </xf>
    <xf numFmtId="180" fontId="8" fillId="0" borderId="8" xfId="51" applyNumberFormat="1" applyFont="1" applyBorder="1" applyAlignment="1" applyProtection="1">
      <alignment horizontal="right" vertical="center" wrapText="1"/>
    </xf>
    <xf numFmtId="0" fontId="8" fillId="0" borderId="8" xfId="51" applyFont="1" applyBorder="1" applyAlignment="1" applyProtection="1">
      <alignment horizontal="right"/>
    </xf>
    <xf numFmtId="0" fontId="7" fillId="0" borderId="8" xfId="0" applyFont="1" applyBorder="1" applyAlignment="1">
      <alignment horizontal="center" vertical="center"/>
    </xf>
    <xf numFmtId="0" fontId="8" fillId="0" borderId="0" xfId="51" applyFont="1" applyAlignment="1" applyProtection="1"/>
    <xf numFmtId="0" fontId="14" fillId="0" borderId="2" xfId="51" applyFont="1" applyBorder="1" applyAlignment="1">
      <alignment horizontal="center" vertical="center" wrapText="1"/>
      <protection locked="0"/>
    </xf>
    <xf numFmtId="0" fontId="14" fillId="0" borderId="3" xfId="51" applyFont="1" applyBorder="1" applyAlignment="1">
      <alignment horizontal="center" vertical="center" wrapText="1"/>
      <protection locked="0"/>
    </xf>
    <xf numFmtId="0" fontId="12" fillId="0" borderId="3" xfId="51" applyBorder="1" applyAlignment="1" applyProtection="1">
      <alignment horizontal="left" vertical="center"/>
    </xf>
    <xf numFmtId="0" fontId="12" fillId="0" borderId="4" xfId="51" applyBorder="1" applyAlignment="1" applyProtection="1">
      <alignment horizontal="left" vertical="center"/>
    </xf>
    <xf numFmtId="180" fontId="12" fillId="0" borderId="7" xfId="51" applyNumberFormat="1" applyBorder="1" applyAlignment="1">
      <alignment horizontal="right" vertical="center" wrapText="1"/>
      <protection locked="0"/>
    </xf>
    <xf numFmtId="180" fontId="12" fillId="0" borderId="2" xfId="51" applyNumberFormat="1" applyBorder="1" applyAlignment="1">
      <alignment horizontal="right" vertical="center" wrapText="1"/>
      <protection locked="0"/>
    </xf>
    <xf numFmtId="180" fontId="12" fillId="0" borderId="8" xfId="51" applyNumberFormat="1" applyBorder="1" applyAlignment="1">
      <alignment horizontal="right" vertical="center" wrapText="1"/>
      <protection locked="0"/>
    </xf>
    <xf numFmtId="0" fontId="14" fillId="0" borderId="0" xfId="51" applyFont="1" applyAlignment="1" applyProtection="1">
      <alignment horizontal="center" vertical="center" wrapText="1"/>
    </xf>
    <xf numFmtId="0" fontId="6" fillId="0" borderId="0" xfId="51" applyFont="1" applyAlignment="1" applyProtection="1">
      <alignment horizontal="left" vertical="center" wrapText="1"/>
    </xf>
    <xf numFmtId="0" fontId="14" fillId="0" borderId="0" xfId="51" applyFont="1" applyAlignment="1" applyProtection="1">
      <alignment horizontal="center" vertical="center"/>
    </xf>
    <xf numFmtId="0" fontId="6" fillId="0" borderId="0" xfId="51" applyFont="1" applyAlignment="1" applyProtection="1">
      <alignment horizontal="right" wrapText="1"/>
    </xf>
    <xf numFmtId="0" fontId="22" fillId="0" borderId="9" xfId="51" applyFont="1" applyBorder="1" applyAlignment="1" applyProtection="1">
      <alignment horizontal="center" vertical="center" wrapText="1"/>
    </xf>
    <xf numFmtId="0" fontId="22" fillId="0" borderId="13" xfId="51" applyFont="1" applyBorder="1" applyAlignment="1" applyProtection="1">
      <alignment horizontal="center" vertical="center" wrapText="1"/>
    </xf>
    <xf numFmtId="0" fontId="8" fillId="0" borderId="8" xfId="51" applyFont="1" applyBorder="1" applyAlignment="1" applyProtection="1"/>
    <xf numFmtId="178" fontId="28" fillId="0" borderId="8" xfId="50" applyNumberFormat="1" applyFont="1" applyBorder="1">
      <alignment horizontal="right" vertical="center"/>
    </xf>
    <xf numFmtId="178" fontId="7" fillId="0" borderId="8" xfId="51" applyNumberFormat="1" applyFont="1" applyBorder="1" applyAlignment="1" applyProtection="1">
      <alignment horizontal="right" vertical="center" wrapText="1"/>
    </xf>
    <xf numFmtId="180" fontId="7" fillId="0" borderId="8" xfId="51" applyNumberFormat="1" applyFont="1" applyBorder="1" applyAlignment="1" applyProtection="1">
      <alignment horizontal="right" vertical="center" wrapText="1"/>
    </xf>
    <xf numFmtId="178" fontId="8" fillId="0" borderId="8" xfId="51" applyNumberFormat="1" applyFont="1" applyBorder="1" applyAlignment="1" applyProtection="1">
      <alignment horizontal="right" vertical="center" wrapText="1"/>
    </xf>
    <xf numFmtId="178" fontId="8" fillId="0" borderId="8" xfId="51" applyNumberFormat="1" applyFont="1" applyBorder="1" applyAlignment="1" applyProtection="1">
      <alignment horizontal="right" wrapText="1"/>
    </xf>
    <xf numFmtId="0" fontId="8" fillId="0" borderId="8" xfId="51" applyFont="1" applyBorder="1" applyAlignment="1" applyProtection="1">
      <alignment horizontal="right" wrapText="1"/>
    </xf>
    <xf numFmtId="0" fontId="8" fillId="0" borderId="8" xfId="51" applyFont="1" applyBorder="1" applyAlignment="1" applyProtection="1">
      <alignment vertical="center"/>
    </xf>
    <xf numFmtId="49" fontId="7" fillId="0" borderId="8" xfId="51" applyNumberFormat="1" applyFont="1" applyBorder="1" applyAlignment="1" applyProtection="1">
      <alignment horizontal="center" vertical="center" wrapText="1"/>
    </xf>
    <xf numFmtId="178" fontId="7" fillId="0" borderId="8" xfId="51" applyNumberFormat="1" applyFont="1" applyBorder="1" applyAlignment="1">
      <alignment horizontal="right" vertical="center" wrapText="1"/>
      <protection locked="0"/>
    </xf>
    <xf numFmtId="180" fontId="7" fillId="0" borderId="8" xfId="51" applyNumberFormat="1" applyFont="1" applyBorder="1" applyAlignment="1">
      <alignment horizontal="right" vertical="center" wrapText="1"/>
      <protection locked="0"/>
    </xf>
    <xf numFmtId="0" fontId="29" fillId="0" borderId="0" xfId="51" applyFont="1" applyAlignment="1" applyProtection="1">
      <alignment horizontal="center"/>
    </xf>
    <xf numFmtId="0" fontId="29" fillId="0" borderId="0" xfId="51" applyFont="1" applyAlignment="1" applyProtection="1">
      <alignment horizontal="center" wrapText="1"/>
    </xf>
    <xf numFmtId="0" fontId="29" fillId="0" borderId="0" xfId="51" applyFont="1" applyAlignment="1" applyProtection="1">
      <alignment wrapText="1"/>
    </xf>
    <xf numFmtId="0" fontId="29" fillId="0" borderId="0" xfId="51" applyFont="1" applyAlignment="1" applyProtection="1"/>
    <xf numFmtId="0" fontId="14" fillId="0" borderId="0" xfId="51" applyFont="1" applyAlignment="1" applyProtection="1">
      <alignment horizontal="left" wrapText="1"/>
    </xf>
    <xf numFmtId="0" fontId="14" fillId="0" borderId="0" xfId="51" applyFont="1" applyAlignment="1" applyProtection="1">
      <alignment horizontal="center" wrapText="1"/>
    </xf>
    <xf numFmtId="0" fontId="30" fillId="0" borderId="0" xfId="51" applyFont="1" applyAlignment="1" applyProtection="1">
      <alignment horizontal="center" vertical="center" wrapText="1"/>
    </xf>
    <xf numFmtId="0" fontId="14" fillId="0" borderId="0" xfId="51" applyFont="1" applyAlignment="1" applyProtection="1">
      <alignment horizontal="right" wrapText="1"/>
    </xf>
    <xf numFmtId="0" fontId="22" fillId="0" borderId="1" xfId="51" applyFont="1" applyBorder="1" applyAlignment="1" applyProtection="1">
      <alignment horizontal="center" vertical="center" wrapText="1"/>
    </xf>
    <xf numFmtId="0" fontId="8" fillId="0" borderId="7" xfId="51" applyFont="1" applyBorder="1" applyAlignment="1" applyProtection="1">
      <alignment horizontal="center" vertical="center" wrapText="1"/>
    </xf>
    <xf numFmtId="0" fontId="8" fillId="0" borderId="2" xfId="51" applyFont="1" applyBorder="1" applyAlignment="1" applyProtection="1">
      <alignment horizontal="center" vertical="center" wrapText="1"/>
    </xf>
    <xf numFmtId="180" fontId="7" fillId="0" borderId="7" xfId="51" applyNumberFormat="1" applyFont="1" applyBorder="1" applyAlignment="1" applyProtection="1">
      <alignment horizontal="right" vertical="center"/>
    </xf>
    <xf numFmtId="180" fontId="8" fillId="0" borderId="2" xfId="51" applyNumberFormat="1" applyFont="1" applyBorder="1" applyAlignment="1" applyProtection="1">
      <alignment horizontal="right" vertical="center"/>
    </xf>
    <xf numFmtId="0" fontId="6" fillId="0" borderId="0" xfId="51" applyFont="1" applyAlignment="1" applyProtection="1">
      <alignment horizontal="left" vertical="center"/>
    </xf>
    <xf numFmtId="0" fontId="14" fillId="0" borderId="0" xfId="51" applyFont="1" applyProtection="1">
      <alignment vertical="top"/>
    </xf>
    <xf numFmtId="49" fontId="5" fillId="0" borderId="2" xfId="51" applyNumberFormat="1" applyFont="1" applyBorder="1" applyAlignment="1" applyProtection="1">
      <alignment horizontal="center" vertical="center" wrapText="1"/>
    </xf>
    <xf numFmtId="49" fontId="5" fillId="0" borderId="3" xfId="51" applyNumberFormat="1" applyFont="1" applyBorder="1" applyAlignment="1" applyProtection="1">
      <alignment horizontal="center" vertical="center" wrapText="1"/>
    </xf>
    <xf numFmtId="0" fontId="5" fillId="0" borderId="19" xfId="51" applyFont="1" applyBorder="1" applyAlignment="1" applyProtection="1">
      <alignment horizontal="center" vertical="center"/>
    </xf>
    <xf numFmtId="49" fontId="5" fillId="0" borderId="7" xfId="51" applyNumberFormat="1" applyFont="1" applyBorder="1" applyAlignment="1" applyProtection="1">
      <alignment horizontal="center" vertical="center"/>
    </xf>
    <xf numFmtId="49" fontId="5" fillId="0" borderId="2" xfId="51" applyNumberFormat="1" applyFont="1" applyBorder="1" applyAlignment="1" applyProtection="1">
      <alignment horizontal="center" vertical="center"/>
    </xf>
    <xf numFmtId="0" fontId="5" fillId="0" borderId="24" xfId="51" applyFont="1" applyBorder="1" applyAlignment="1" applyProtection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177" fontId="7" fillId="0" borderId="7" xfId="50" applyFo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1"/>
    </xf>
    <xf numFmtId="49" fontId="7" fillId="0" borderId="7" xfId="0" applyNumberFormat="1" applyFont="1" applyBorder="1" applyAlignment="1">
      <alignment horizontal="left" vertical="center" wrapText="1" indent="2"/>
    </xf>
    <xf numFmtId="0" fontId="28" fillId="0" borderId="7" xfId="0" applyFont="1" applyBorder="1" applyAlignment="1">
      <alignment horizontal="center" vertical="center"/>
    </xf>
    <xf numFmtId="49" fontId="8" fillId="0" borderId="0" xfId="51" applyNumberFormat="1" applyFont="1" applyAlignment="1" applyProtection="1"/>
    <xf numFmtId="0" fontId="6" fillId="0" borderId="0" xfId="51" applyFont="1" applyAlignment="1" applyProtection="1">
      <alignment vertical="center"/>
    </xf>
    <xf numFmtId="0" fontId="31" fillId="0" borderId="0" xfId="51" applyFont="1" applyAlignment="1" applyProtection="1">
      <alignment horizontal="center" vertical="center"/>
    </xf>
    <xf numFmtId="0" fontId="26" fillId="0" borderId="0" xfId="51" applyFont="1" applyAlignment="1" applyProtection="1">
      <alignment horizontal="center" vertical="center"/>
    </xf>
    <xf numFmtId="0" fontId="7" fillId="0" borderId="2" xfId="51" applyFont="1" applyBorder="1" applyAlignment="1" applyProtection="1">
      <alignment horizontal="center" vertical="center"/>
    </xf>
    <xf numFmtId="0" fontId="7" fillId="0" borderId="4" xfId="51" applyFont="1" applyBorder="1" applyAlignment="1" applyProtection="1">
      <alignment horizontal="center" vertical="center"/>
    </xf>
    <xf numFmtId="0" fontId="7" fillId="0" borderId="1" xfId="51" applyFont="1" applyBorder="1" applyAlignment="1" applyProtection="1">
      <alignment horizontal="center" vertical="center"/>
    </xf>
    <xf numFmtId="0" fontId="7" fillId="0" borderId="1" xfId="51" applyFont="1" applyBorder="1" applyAlignment="1">
      <alignment horizontal="center" vertical="center"/>
      <protection locked="0"/>
    </xf>
    <xf numFmtId="0" fontId="7" fillId="0" borderId="6" xfId="51" applyFont="1" applyBorder="1" applyAlignment="1" applyProtection="1">
      <alignment horizontal="center" vertical="center"/>
    </xf>
    <xf numFmtId="0" fontId="7" fillId="0" borderId="6" xfId="51" applyFont="1" applyBorder="1" applyAlignment="1" applyProtection="1">
      <alignment horizontal="center" vertical="center" wrapText="1"/>
    </xf>
    <xf numFmtId="0" fontId="7" fillId="0" borderId="7" xfId="51" applyFont="1" applyBorder="1" applyAlignment="1" applyProtection="1">
      <alignment vertical="center"/>
    </xf>
    <xf numFmtId="0" fontId="7" fillId="0" borderId="7" xfId="51" applyFont="1" applyBorder="1" applyAlignment="1">
      <alignment horizontal="left" vertical="center"/>
      <protection locked="0"/>
    </xf>
    <xf numFmtId="4" fontId="7" fillId="0" borderId="7" xfId="51" applyNumberFormat="1" applyFont="1" applyBorder="1" applyAlignment="1">
      <alignment horizontal="right" vertical="center"/>
      <protection locked="0"/>
    </xf>
    <xf numFmtId="0" fontId="7" fillId="0" borderId="7" xfId="51" applyFont="1" applyBorder="1" applyAlignment="1">
      <alignment vertical="center"/>
      <protection locked="0"/>
    </xf>
    <xf numFmtId="0" fontId="7" fillId="0" borderId="7" xfId="51" applyFont="1" applyBorder="1" applyAlignment="1" applyProtection="1">
      <alignment horizontal="left" vertical="center"/>
    </xf>
    <xf numFmtId="180" fontId="7" fillId="0" borderId="7" xfId="51" applyNumberFormat="1" applyFont="1" applyBorder="1" applyAlignment="1">
      <alignment horizontal="right" vertical="center"/>
      <protection locked="0"/>
    </xf>
    <xf numFmtId="180" fontId="32" fillId="0" borderId="7" xfId="51" applyNumberFormat="1" applyFont="1" applyBorder="1" applyAlignment="1" applyProtection="1">
      <alignment horizontal="right" vertical="center"/>
    </xf>
    <xf numFmtId="180" fontId="8" fillId="0" borderId="7" xfId="51" applyNumberFormat="1" applyFont="1" applyBorder="1" applyAlignment="1" applyProtection="1">
      <alignment horizontal="right" vertical="center"/>
    </xf>
    <xf numFmtId="0" fontId="8" fillId="0" borderId="7" xfId="51" applyFont="1" applyBorder="1" applyAlignment="1" applyProtection="1">
      <alignment vertical="center"/>
    </xf>
    <xf numFmtId="0" fontId="32" fillId="0" borderId="7" xfId="51" applyFont="1" applyBorder="1" applyAlignment="1" applyProtection="1">
      <alignment horizontal="center" vertical="center"/>
    </xf>
    <xf numFmtId="0" fontId="32" fillId="0" borderId="7" xfId="51" applyFont="1" applyBorder="1" applyAlignment="1" applyProtection="1">
      <alignment horizontal="right" vertical="center"/>
    </xf>
    <xf numFmtId="0" fontId="32" fillId="0" borderId="7" xfId="51" applyFont="1" applyBorder="1" applyAlignment="1">
      <alignment horizontal="center" vertical="center"/>
      <protection locked="0"/>
    </xf>
    <xf numFmtId="0" fontId="4" fillId="0" borderId="0" xfId="51" applyFont="1" applyAlignment="1">
      <alignment horizontal="left" vertical="center" wrapText="1"/>
      <protection locked="0"/>
    </xf>
    <xf numFmtId="0" fontId="5" fillId="0" borderId="0" xfId="51" applyFont="1" applyAlignment="1" applyProtection="1">
      <alignment horizontal="left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7" fillId="0" borderId="14" xfId="51" applyFont="1" applyBorder="1" applyAlignment="1" applyProtection="1">
      <alignment horizontal="center" vertical="center" wrapText="1"/>
    </xf>
    <xf numFmtId="0" fontId="7" fillId="0" borderId="18" xfId="51" applyFont="1" applyBorder="1" applyAlignment="1" applyProtection="1">
      <alignment horizontal="center" vertical="center" wrapText="1"/>
    </xf>
    <xf numFmtId="49" fontId="28" fillId="0" borderId="7" xfId="52" applyFont="1">
      <alignment horizontal="left" vertical="center" wrapText="1"/>
    </xf>
    <xf numFmtId="49" fontId="28" fillId="0" borderId="7" xfId="52" applyFont="1" applyAlignment="1">
      <alignment horizontal="center" vertical="center" wrapText="1"/>
    </xf>
    <xf numFmtId="177" fontId="7" fillId="0" borderId="7" xfId="0" applyNumberFormat="1" applyFont="1" applyBorder="1" applyAlignment="1">
      <alignment horizontal="right" vertical="center"/>
    </xf>
    <xf numFmtId="177" fontId="7" fillId="0" borderId="2" xfId="0" applyNumberFormat="1" applyFont="1" applyBorder="1" applyAlignment="1">
      <alignment horizontal="right" vertical="center"/>
    </xf>
    <xf numFmtId="0" fontId="33" fillId="0" borderId="8" xfId="0" applyFont="1" applyBorder="1" applyAlignment="1">
      <alignment horizontal="right" vertical="center"/>
    </xf>
    <xf numFmtId="177" fontId="7" fillId="0" borderId="4" xfId="0" applyNumberFormat="1" applyFont="1" applyBorder="1" applyAlignment="1">
      <alignment horizontal="right" vertical="center"/>
    </xf>
    <xf numFmtId="0" fontId="6" fillId="0" borderId="0" xfId="51" applyFont="1" applyAlignment="1">
      <alignment horizontal="left" vertical="center"/>
      <protection locked="0"/>
    </xf>
    <xf numFmtId="0" fontId="6" fillId="0" borderId="0" xfId="51" applyFont="1" applyAlignment="1">
      <protection locked="0"/>
    </xf>
    <xf numFmtId="0" fontId="21" fillId="0" borderId="0" xfId="51" applyFont="1" applyAlignment="1">
      <alignment horizontal="center" vertical="center"/>
      <protection locked="0"/>
    </xf>
    <xf numFmtId="0" fontId="5" fillId="0" borderId="0" xfId="51" applyFont="1" applyAlignment="1">
      <protection locked="0"/>
    </xf>
    <xf numFmtId="0" fontId="6" fillId="0" borderId="0" xfId="51" applyFont="1" applyAlignment="1">
      <alignment horizontal="right"/>
      <protection locked="0"/>
    </xf>
    <xf numFmtId="0" fontId="8" fillId="0" borderId="1" xfId="51" applyFont="1" applyBorder="1" applyAlignment="1">
      <alignment horizontal="center" vertical="center" wrapText="1"/>
      <protection locked="0"/>
    </xf>
    <xf numFmtId="0" fontId="8" fillId="0" borderId="19" xfId="51" applyFont="1" applyBorder="1" applyAlignment="1">
      <alignment horizontal="center" vertical="center" wrapText="1"/>
      <protection locked="0"/>
    </xf>
    <xf numFmtId="0" fontId="8" fillId="0" borderId="3" xfId="51" applyFont="1" applyBorder="1" applyAlignment="1">
      <alignment horizontal="center" vertical="center" wrapText="1"/>
      <protection locked="0"/>
    </xf>
    <xf numFmtId="0" fontId="8" fillId="0" borderId="3" xfId="51" applyFont="1" applyBorder="1" applyAlignment="1" applyProtection="1">
      <alignment horizontal="center" vertical="center" wrapText="1"/>
    </xf>
    <xf numFmtId="0" fontId="8" fillId="0" borderId="8" xfId="51" applyFont="1" applyBorder="1" applyAlignment="1">
      <alignment horizontal="center" vertical="center" wrapText="1"/>
      <protection locked="0"/>
    </xf>
    <xf numFmtId="0" fontId="8" fillId="0" borderId="8" xfId="51" applyFont="1" applyBorder="1" applyAlignment="1" applyProtection="1">
      <alignment horizontal="center" vertical="center" wrapText="1"/>
    </xf>
    <xf numFmtId="0" fontId="8" fillId="0" borderId="5" xfId="51" applyFont="1" applyBorder="1" applyAlignment="1">
      <alignment horizontal="center" vertical="center" wrapText="1"/>
      <protection locked="0"/>
    </xf>
    <xf numFmtId="0" fontId="8" fillId="0" borderId="20" xfId="51" applyFont="1" applyBorder="1" applyAlignment="1">
      <alignment horizontal="center" vertical="center" wrapText="1"/>
      <protection locked="0"/>
    </xf>
    <xf numFmtId="0" fontId="8" fillId="0" borderId="1" xfId="51" applyFont="1" applyBorder="1" applyAlignment="1" applyProtection="1">
      <alignment horizontal="center" vertical="center" wrapText="1"/>
    </xf>
    <xf numFmtId="0" fontId="8" fillId="0" borderId="10" xfId="51" applyFont="1" applyBorder="1" applyAlignment="1">
      <alignment horizontal="center" vertical="center" wrapText="1"/>
      <protection locked="0"/>
    </xf>
    <xf numFmtId="0" fontId="8" fillId="0" borderId="6" xfId="51" applyFont="1" applyBorder="1" applyAlignment="1" applyProtection="1">
      <alignment horizontal="center" vertical="center" wrapText="1"/>
    </xf>
    <xf numFmtId="0" fontId="8" fillId="0" borderId="24" xfId="51" applyFont="1" applyBorder="1" applyAlignment="1" applyProtection="1">
      <alignment horizontal="center" vertical="center" wrapText="1"/>
    </xf>
    <xf numFmtId="0" fontId="8" fillId="0" borderId="23" xfId="51" applyFont="1" applyBorder="1" applyAlignment="1" applyProtection="1">
      <alignment horizontal="center" vertical="center" wrapText="1"/>
    </xf>
    <xf numFmtId="0" fontId="7" fillId="0" borderId="2" xfId="51" applyFont="1" applyBorder="1" applyAlignment="1">
      <alignment horizontal="center" vertical="center"/>
      <protection locked="0"/>
    </xf>
    <xf numFmtId="0" fontId="7" fillId="0" borderId="4" xfId="51" applyFont="1" applyBorder="1" applyAlignment="1">
      <alignment horizontal="center" vertical="center"/>
      <protection locked="0"/>
    </xf>
    <xf numFmtId="180" fontId="7" fillId="0" borderId="2" xfId="51" applyNumberFormat="1" applyFont="1" applyBorder="1" applyAlignment="1">
      <alignment horizontal="right" vertical="center"/>
      <protection locked="0"/>
    </xf>
    <xf numFmtId="180" fontId="7" fillId="0" borderId="10" xfId="51" applyNumberFormat="1" applyFont="1" applyBorder="1" applyAlignment="1">
      <alignment horizontal="right" vertical="center"/>
      <protection locked="0"/>
    </xf>
    <xf numFmtId="0" fontId="4" fillId="0" borderId="0" xfId="51" applyFont="1" applyAlignment="1" applyProtection="1">
      <alignment horizontal="left"/>
    </xf>
    <xf numFmtId="0" fontId="11" fillId="0" borderId="0" xfId="51" applyFont="1" applyAlignment="1" applyProtection="1">
      <alignment horizontal="center" vertical="top"/>
    </xf>
    <xf numFmtId="0" fontId="7" fillId="0" borderId="6" xfId="51" applyFont="1" applyBorder="1" applyAlignment="1" applyProtection="1">
      <alignment horizontal="left" vertical="center"/>
    </xf>
    <xf numFmtId="180" fontId="8" fillId="0" borderId="7" xfId="51" applyNumberFormat="1" applyFont="1" applyBorder="1" applyAlignment="1" applyProtection="1">
      <alignment horizontal="right"/>
    </xf>
    <xf numFmtId="0" fontId="8" fillId="0" borderId="7" xfId="51" applyFont="1" applyBorder="1" applyAlignment="1" applyProtection="1"/>
    <xf numFmtId="0" fontId="8" fillId="0" borderId="6" xfId="51" applyFont="1" applyBorder="1" applyAlignment="1" applyProtection="1"/>
    <xf numFmtId="180" fontId="8" fillId="0" borderId="18" xfId="51" applyNumberFormat="1" applyFont="1" applyBorder="1" applyAlignment="1" applyProtection="1">
      <alignment horizontal="right" vertical="center"/>
    </xf>
    <xf numFmtId="0" fontId="32" fillId="0" borderId="6" xfId="51" applyFont="1" applyBorder="1" applyAlignment="1" applyProtection="1">
      <alignment horizontal="center" vertical="center"/>
    </xf>
    <xf numFmtId="180" fontId="32" fillId="0" borderId="18" xfId="51" applyNumberFormat="1" applyFont="1" applyBorder="1" applyAlignment="1" applyProtection="1">
      <alignment horizontal="right" vertical="center"/>
    </xf>
    <xf numFmtId="177" fontId="32" fillId="0" borderId="7" xfId="50" applyFont="1">
      <alignment horizontal="right" vertical="center"/>
    </xf>
    <xf numFmtId="0" fontId="9" fillId="0" borderId="6" xfId="0" applyFont="1" applyBorder="1" applyAlignment="1">
      <alignment horizontal="left" vertical="center"/>
    </xf>
    <xf numFmtId="4" fontId="7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0" fontId="32" fillId="0" borderId="6" xfId="51" applyFont="1" applyBorder="1" applyAlignment="1">
      <alignment horizontal="center" vertical="center"/>
      <protection locked="0"/>
    </xf>
    <xf numFmtId="180" fontId="32" fillId="0" borderId="7" xfId="51" applyNumberFormat="1" applyFont="1" applyBorder="1" applyAlignment="1">
      <alignment horizontal="right" vertical="center"/>
      <protection locked="0"/>
    </xf>
    <xf numFmtId="0" fontId="2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horizontal="justify"/>
    </xf>
    <xf numFmtId="0" fontId="37" fillId="0" borderId="8" xfId="0" applyFont="1" applyBorder="1" applyAlignment="1">
      <alignment horizontal="left"/>
    </xf>
    <xf numFmtId="0" fontId="6" fillId="0" borderId="0" xfId="0" applyFont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tegralNumberStyle" xfId="49"/>
    <cellStyle name="MoneyStyle" xfId="50"/>
    <cellStyle name="Normal" xfId="51"/>
    <cellStyle name="TextStyle" xfId="52"/>
    <cellStyle name="常规 11" xfId="53"/>
    <cellStyle name="常规 2" xfId="54"/>
    <cellStyle name="常规 2 11" xfId="55"/>
    <cellStyle name="常规 2 2" xfId="56"/>
    <cellStyle name="常规 3" xfId="57"/>
    <cellStyle name="常规 3 2" xfId="58"/>
    <cellStyle name="常规 3 3" xfId="59"/>
    <cellStyle name="常规 4" xfId="60"/>
    <cellStyle name="常规 5" xfId="61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2" sqref="C12"/>
    </sheetView>
  </sheetViews>
  <sheetFormatPr defaultColWidth="9.14285714285714" defaultRowHeight="20.1" customHeight="1" outlineLevelCol="3"/>
  <cols>
    <col min="1" max="1" width="13.5714285714286" style="89" customWidth="1"/>
    <col min="2" max="2" width="9.14285714285714" style="383"/>
    <col min="3" max="3" width="88.7142857142857" style="89" customWidth="1"/>
    <col min="4" max="16384" width="9.14285714285714" style="89"/>
  </cols>
  <sheetData>
    <row r="1" ht="48" customHeight="1" spans="2:4">
      <c r="B1" s="384"/>
      <c r="C1" s="384"/>
    </row>
    <row r="2" ht="27" customHeight="1" spans="2:4">
      <c r="B2" s="385" t="s">
        <v>0</v>
      </c>
      <c r="C2" s="385" t="s">
        <v>1</v>
      </c>
    </row>
    <row r="3" customHeight="1" spans="2:4">
      <c r="B3" s="386">
        <v>1</v>
      </c>
      <c r="C3" s="387" t="s">
        <v>2</v>
      </c>
    </row>
    <row r="4" customHeight="1" spans="2:4">
      <c r="B4" s="386">
        <v>2</v>
      </c>
      <c r="C4" s="387" t="s">
        <v>3</v>
      </c>
    </row>
    <row r="5" customHeight="1" spans="2:4">
      <c r="B5" s="386">
        <v>3</v>
      </c>
      <c r="C5" s="387" t="s">
        <v>4</v>
      </c>
    </row>
    <row r="6" customHeight="1" spans="2:4">
      <c r="B6" s="386">
        <v>4</v>
      </c>
      <c r="C6" s="387" t="s">
        <v>5</v>
      </c>
    </row>
    <row r="7" customHeight="1" spans="2:4">
      <c r="B7" s="386">
        <v>5</v>
      </c>
      <c r="C7" s="388" t="s">
        <v>6</v>
      </c>
    </row>
    <row r="8" customHeight="1" spans="2:4">
      <c r="B8" s="386">
        <v>6</v>
      </c>
      <c r="C8" s="388" t="s">
        <v>7</v>
      </c>
    </row>
    <row r="9" customHeight="1" spans="2:4">
      <c r="B9" s="386">
        <v>7</v>
      </c>
      <c r="C9" s="388" t="s">
        <v>8</v>
      </c>
    </row>
    <row r="10" customHeight="1" spans="2:4">
      <c r="B10" s="386">
        <v>8</v>
      </c>
      <c r="C10" s="388" t="s">
        <v>9</v>
      </c>
    </row>
    <row r="11" customHeight="1" spans="2:4">
      <c r="B11" s="386">
        <v>9</v>
      </c>
      <c r="C11" s="388" t="s">
        <v>10</v>
      </c>
    </row>
    <row r="12" customHeight="1" spans="2:4">
      <c r="B12" s="386">
        <v>10</v>
      </c>
      <c r="C12" s="388" t="s">
        <v>11</v>
      </c>
    </row>
    <row r="13" customHeight="1" spans="2:4">
      <c r="B13" s="386">
        <v>11</v>
      </c>
      <c r="C13" s="387" t="s">
        <v>12</v>
      </c>
    </row>
    <row r="14" customHeight="1" spans="2:4">
      <c r="B14" s="386">
        <v>12</v>
      </c>
      <c r="C14" s="387" t="s">
        <v>13</v>
      </c>
    </row>
    <row r="15" customHeight="1" spans="2:4">
      <c r="B15" s="386">
        <v>13</v>
      </c>
      <c r="C15" s="387" t="s">
        <v>14</v>
      </c>
      <c r="D15" s="389"/>
    </row>
    <row r="16" customHeight="1" spans="2:4">
      <c r="B16" s="386">
        <v>14</v>
      </c>
      <c r="C16" s="388" t="s">
        <v>15</v>
      </c>
    </row>
    <row r="17" customHeight="1" spans="2:3">
      <c r="B17" s="386">
        <v>15</v>
      </c>
      <c r="C17" s="388" t="s">
        <v>16</v>
      </c>
    </row>
    <row r="18" customHeight="1" spans="2:3">
      <c r="B18" s="386">
        <v>16</v>
      </c>
      <c r="C18" s="388" t="s">
        <v>17</v>
      </c>
    </row>
    <row r="19" customHeight="1" spans="2:3">
      <c r="B19" s="386">
        <v>17</v>
      </c>
      <c r="C19" s="387" t="s">
        <v>18</v>
      </c>
    </row>
    <row r="20" customHeight="1" spans="2:3">
      <c r="B20" s="386">
        <v>18</v>
      </c>
      <c r="C20" s="387" t="s">
        <v>19</v>
      </c>
    </row>
    <row r="21" customHeight="1" spans="2:3">
      <c r="B21" s="386">
        <v>19</v>
      </c>
      <c r="C21" s="387" t="s">
        <v>20</v>
      </c>
    </row>
  </sheetData>
  <mergeCells count="1">
    <mergeCell ref="B1:C1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6"/>
  <sheetViews>
    <sheetView workbookViewId="0">
      <pane xSplit="1" ySplit="4" topLeftCell="B27" activePane="bottomRight" state="frozen"/>
      <selection/>
      <selection pane="topRight"/>
      <selection pane="bottomLeft"/>
      <selection pane="bottomRight" activeCell="B36" sqref="B36:B40"/>
    </sheetView>
  </sheetViews>
  <sheetFormatPr defaultColWidth="9.14285714285714" defaultRowHeight="12"/>
  <cols>
    <col min="1" max="1" width="34.2857142857143" style="71" customWidth="1"/>
    <col min="2" max="2" width="54.7142857142857" style="71" customWidth="1"/>
    <col min="3" max="4" width="23.5714285714286" style="71" customWidth="1"/>
    <col min="5" max="5" width="34.7142857142857" style="71" customWidth="1"/>
    <col min="6" max="6" width="11.2857142857143" style="72" customWidth="1"/>
    <col min="7" max="7" width="25.1428571428571" style="71" customWidth="1"/>
    <col min="8" max="8" width="15.5714285714286" style="72" customWidth="1"/>
    <col min="9" max="9" width="13.4285714285714" style="72" customWidth="1"/>
    <col min="10" max="10" width="39.7142857142857" style="71" customWidth="1"/>
    <col min="11" max="11" width="9.14285714285714" style="72" customWidth="1"/>
    <col min="12" max="16384" width="9.14285714285714" style="72"/>
  </cols>
  <sheetData>
    <row r="1" customHeight="1" spans="1:10">
      <c r="A1" s="71" t="s">
        <v>388</v>
      </c>
      <c r="J1" s="73"/>
    </row>
    <row r="2" ht="28.5" customHeight="1" spans="1:10">
      <c r="A2" s="74" t="s">
        <v>10</v>
      </c>
      <c r="B2" s="75"/>
      <c r="C2" s="75"/>
      <c r="D2" s="75"/>
      <c r="E2" s="75"/>
      <c r="F2" s="76"/>
      <c r="G2" s="75"/>
      <c r="H2" s="76"/>
      <c r="I2" s="76"/>
      <c r="J2" s="75"/>
    </row>
    <row r="3" ht="17.25" customHeight="1" spans="1:10">
      <c r="A3" s="77" t="s">
        <v>22</v>
      </c>
    </row>
    <row r="4" ht="44.25" customHeight="1" spans="1:10">
      <c r="A4" s="78" t="s">
        <v>207</v>
      </c>
      <c r="B4" s="78" t="s">
        <v>389</v>
      </c>
      <c r="C4" s="78" t="s">
        <v>390</v>
      </c>
      <c r="D4" s="78" t="s">
        <v>391</v>
      </c>
      <c r="E4" s="78" t="s">
        <v>392</v>
      </c>
      <c r="F4" s="79" t="s">
        <v>393</v>
      </c>
      <c r="G4" s="78" t="s">
        <v>394</v>
      </c>
      <c r="H4" s="79" t="s">
        <v>395</v>
      </c>
      <c r="I4" s="79" t="s">
        <v>396</v>
      </c>
      <c r="J4" s="78" t="s">
        <v>397</v>
      </c>
    </row>
    <row r="5" ht="14.25" customHeight="1" spans="1:10">
      <c r="A5" s="248">
        <v>1</v>
      </c>
      <c r="B5" s="248">
        <v>2</v>
      </c>
      <c r="C5" s="248">
        <v>3</v>
      </c>
      <c r="D5" s="248">
        <v>4</v>
      </c>
      <c r="E5" s="248">
        <v>5</v>
      </c>
      <c r="F5" s="248">
        <v>6</v>
      </c>
      <c r="G5" s="248">
        <v>7</v>
      </c>
      <c r="H5" s="248">
        <v>8</v>
      </c>
      <c r="I5" s="248">
        <v>9</v>
      </c>
      <c r="J5" s="248">
        <v>10</v>
      </c>
    </row>
    <row r="6" s="113" customFormat="1" ht="53.25" customHeight="1" outlineLevel="1" spans="1:10">
      <c r="A6" s="249" t="s">
        <v>363</v>
      </c>
      <c r="B6" s="249" t="s">
        <v>398</v>
      </c>
      <c r="C6" s="249" t="s">
        <v>399</v>
      </c>
      <c r="D6" s="249" t="s">
        <v>400</v>
      </c>
      <c r="E6" s="249" t="s">
        <v>401</v>
      </c>
      <c r="F6" s="249" t="s">
        <v>402</v>
      </c>
      <c r="G6" s="249" t="s">
        <v>403</v>
      </c>
      <c r="H6" s="249" t="s">
        <v>404</v>
      </c>
      <c r="I6" s="249" t="s">
        <v>405</v>
      </c>
      <c r="J6" s="249" t="s">
        <v>406</v>
      </c>
    </row>
    <row r="7" s="113" customFormat="1" ht="17.25" customHeight="1" outlineLevel="1" spans="1:10">
      <c r="A7" s="249" t="s">
        <v>363</v>
      </c>
      <c r="B7" s="249" t="s">
        <v>398</v>
      </c>
      <c r="C7" s="249" t="s">
        <v>399</v>
      </c>
      <c r="D7" s="249" t="s">
        <v>407</v>
      </c>
      <c r="E7" s="249" t="s">
        <v>408</v>
      </c>
      <c r="F7" s="249" t="s">
        <v>409</v>
      </c>
      <c r="G7" s="249" t="s">
        <v>410</v>
      </c>
      <c r="H7" s="249" t="s">
        <v>404</v>
      </c>
      <c r="I7" s="249" t="s">
        <v>405</v>
      </c>
      <c r="J7" s="249" t="s">
        <v>411</v>
      </c>
    </row>
    <row r="8" s="113" customFormat="1" ht="17.25" customHeight="1" outlineLevel="1" spans="1:10">
      <c r="A8" s="249" t="s">
        <v>363</v>
      </c>
      <c r="B8" s="249" t="s">
        <v>398</v>
      </c>
      <c r="C8" s="249" t="s">
        <v>412</v>
      </c>
      <c r="D8" s="249" t="s">
        <v>413</v>
      </c>
      <c r="E8" s="249" t="s">
        <v>414</v>
      </c>
      <c r="F8" s="249" t="s">
        <v>409</v>
      </c>
      <c r="G8" s="249" t="s">
        <v>410</v>
      </c>
      <c r="H8" s="249" t="s">
        <v>404</v>
      </c>
      <c r="I8" s="249" t="s">
        <v>405</v>
      </c>
      <c r="J8" s="249" t="s">
        <v>415</v>
      </c>
    </row>
    <row r="9" s="113" customFormat="1" ht="17.25" customHeight="1" outlineLevel="1" spans="1:10">
      <c r="A9" s="249" t="s">
        <v>363</v>
      </c>
      <c r="B9" s="249" t="s">
        <v>398</v>
      </c>
      <c r="C9" s="249" t="s">
        <v>412</v>
      </c>
      <c r="D9" s="249" t="s">
        <v>416</v>
      </c>
      <c r="E9" s="249" t="s">
        <v>417</v>
      </c>
      <c r="F9" s="249" t="s">
        <v>418</v>
      </c>
      <c r="G9" s="249" t="s">
        <v>419</v>
      </c>
      <c r="H9" s="249" t="s">
        <v>404</v>
      </c>
      <c r="I9" s="249" t="s">
        <v>405</v>
      </c>
      <c r="J9" s="249" t="s">
        <v>420</v>
      </c>
    </row>
    <row r="10" s="113" customFormat="1" ht="17.25" customHeight="1" outlineLevel="1" spans="1:10">
      <c r="A10" s="249" t="s">
        <v>363</v>
      </c>
      <c r="B10" s="249" t="s">
        <v>398</v>
      </c>
      <c r="C10" s="249" t="s">
        <v>421</v>
      </c>
      <c r="D10" s="249" t="s">
        <v>422</v>
      </c>
      <c r="E10" s="249" t="s">
        <v>423</v>
      </c>
      <c r="F10" s="249" t="s">
        <v>424</v>
      </c>
      <c r="G10" s="249" t="s">
        <v>425</v>
      </c>
      <c r="H10" s="249" t="s">
        <v>404</v>
      </c>
      <c r="I10" s="249" t="s">
        <v>405</v>
      </c>
      <c r="J10" s="249" t="s">
        <v>426</v>
      </c>
    </row>
    <row r="11" s="113" customFormat="1" ht="17.25" customHeight="1" outlineLevel="1" spans="1:10">
      <c r="A11" s="249" t="s">
        <v>351</v>
      </c>
      <c r="B11" s="249" t="s">
        <v>427</v>
      </c>
      <c r="C11" s="249" t="s">
        <v>399</v>
      </c>
      <c r="D11" s="249" t="s">
        <v>428</v>
      </c>
      <c r="E11" s="249" t="s">
        <v>429</v>
      </c>
      <c r="F11" s="249" t="s">
        <v>409</v>
      </c>
      <c r="G11" s="249" t="s">
        <v>430</v>
      </c>
      <c r="H11" s="249" t="s">
        <v>431</v>
      </c>
      <c r="I11" s="249" t="s">
        <v>432</v>
      </c>
      <c r="J11" s="249" t="s">
        <v>433</v>
      </c>
    </row>
    <row r="12" s="113" customFormat="1" ht="17.25" customHeight="1" outlineLevel="1" spans="1:10">
      <c r="A12" s="249" t="s">
        <v>351</v>
      </c>
      <c r="B12" s="249" t="s">
        <v>427</v>
      </c>
      <c r="C12" s="249" t="s">
        <v>399</v>
      </c>
      <c r="D12" s="249" t="s">
        <v>400</v>
      </c>
      <c r="E12" s="249" t="s">
        <v>434</v>
      </c>
      <c r="F12" s="249" t="s">
        <v>409</v>
      </c>
      <c r="G12" s="249" t="s">
        <v>410</v>
      </c>
      <c r="H12" s="249" t="s">
        <v>404</v>
      </c>
      <c r="I12" s="249" t="s">
        <v>405</v>
      </c>
      <c r="J12" s="249" t="s">
        <v>435</v>
      </c>
    </row>
    <row r="13" s="113" customFormat="1" ht="17.25" customHeight="1" outlineLevel="1" spans="1:10">
      <c r="A13" s="249" t="s">
        <v>351</v>
      </c>
      <c r="B13" s="249" t="s">
        <v>427</v>
      </c>
      <c r="C13" s="249" t="s">
        <v>399</v>
      </c>
      <c r="D13" s="249" t="s">
        <v>407</v>
      </c>
      <c r="E13" s="249" t="s">
        <v>436</v>
      </c>
      <c r="F13" s="249" t="s">
        <v>409</v>
      </c>
      <c r="G13" s="249" t="s">
        <v>410</v>
      </c>
      <c r="H13" s="249" t="s">
        <v>404</v>
      </c>
      <c r="I13" s="249" t="s">
        <v>432</v>
      </c>
      <c r="J13" s="249" t="s">
        <v>437</v>
      </c>
    </row>
    <row r="14" s="113" customFormat="1" ht="45.75" customHeight="1" outlineLevel="1" spans="1:10">
      <c r="A14" s="249" t="s">
        <v>351</v>
      </c>
      <c r="B14" s="249" t="s">
        <v>427</v>
      </c>
      <c r="C14" s="249" t="s">
        <v>412</v>
      </c>
      <c r="D14" s="249" t="s">
        <v>413</v>
      </c>
      <c r="E14" s="249" t="s">
        <v>438</v>
      </c>
      <c r="F14" s="249" t="s">
        <v>409</v>
      </c>
      <c r="G14" s="249" t="s">
        <v>439</v>
      </c>
      <c r="H14" s="249" t="s">
        <v>440</v>
      </c>
      <c r="I14" s="249" t="s">
        <v>432</v>
      </c>
      <c r="J14" s="249" t="s">
        <v>441</v>
      </c>
    </row>
    <row r="15" s="113" customFormat="1" ht="17.25" customHeight="1" outlineLevel="1" spans="1:10">
      <c r="A15" s="249" t="s">
        <v>351</v>
      </c>
      <c r="B15" s="249" t="s">
        <v>427</v>
      </c>
      <c r="C15" s="249" t="s">
        <v>412</v>
      </c>
      <c r="D15" s="249" t="s">
        <v>416</v>
      </c>
      <c r="E15" s="249" t="s">
        <v>442</v>
      </c>
      <c r="F15" s="249" t="s">
        <v>409</v>
      </c>
      <c r="G15" s="249" t="s">
        <v>442</v>
      </c>
      <c r="H15" s="249"/>
      <c r="I15" s="249" t="s">
        <v>432</v>
      </c>
      <c r="J15" s="249" t="s">
        <v>443</v>
      </c>
    </row>
    <row r="16" s="113" customFormat="1" ht="17.25" customHeight="1" outlineLevel="1" spans="1:10">
      <c r="A16" s="249" t="s">
        <v>351</v>
      </c>
      <c r="B16" s="249" t="s">
        <v>427</v>
      </c>
      <c r="C16" s="249" t="s">
        <v>421</v>
      </c>
      <c r="D16" s="249" t="s">
        <v>422</v>
      </c>
      <c r="E16" s="249" t="s">
        <v>444</v>
      </c>
      <c r="F16" s="249" t="s">
        <v>424</v>
      </c>
      <c r="G16" s="249" t="s">
        <v>425</v>
      </c>
      <c r="H16" s="249" t="s">
        <v>404</v>
      </c>
      <c r="I16" s="249" t="s">
        <v>405</v>
      </c>
      <c r="J16" s="249" t="s">
        <v>445</v>
      </c>
    </row>
    <row r="17" s="113" customFormat="1" ht="17.25" customHeight="1" outlineLevel="1" spans="1:10">
      <c r="A17" s="249" t="s">
        <v>351</v>
      </c>
      <c r="B17" s="249" t="s">
        <v>427</v>
      </c>
      <c r="C17" s="249" t="s">
        <v>421</v>
      </c>
      <c r="D17" s="249" t="s">
        <v>422</v>
      </c>
      <c r="E17" s="249" t="s">
        <v>446</v>
      </c>
      <c r="F17" s="249" t="s">
        <v>424</v>
      </c>
      <c r="G17" s="249" t="s">
        <v>425</v>
      </c>
      <c r="H17" s="249" t="s">
        <v>404</v>
      </c>
      <c r="I17" s="249" t="s">
        <v>405</v>
      </c>
      <c r="J17" s="249" t="s">
        <v>447</v>
      </c>
    </row>
    <row r="18" s="113" customFormat="1" ht="17.25" customHeight="1" outlineLevel="1" spans="1:10">
      <c r="A18" s="249" t="s">
        <v>375</v>
      </c>
      <c r="B18" s="249" t="s">
        <v>448</v>
      </c>
      <c r="C18" s="249" t="s">
        <v>399</v>
      </c>
      <c r="D18" s="249" t="s">
        <v>400</v>
      </c>
      <c r="E18" s="249" t="s">
        <v>449</v>
      </c>
      <c r="F18" s="249" t="s">
        <v>409</v>
      </c>
      <c r="G18" s="249" t="s">
        <v>450</v>
      </c>
      <c r="H18" s="249" t="s">
        <v>431</v>
      </c>
      <c r="I18" s="249" t="s">
        <v>405</v>
      </c>
      <c r="J18" s="249" t="s">
        <v>451</v>
      </c>
    </row>
    <row r="19" s="113" customFormat="1" ht="17.25" customHeight="1" outlineLevel="1" spans="1:10">
      <c r="A19" s="249" t="s">
        <v>375</v>
      </c>
      <c r="B19" s="249" t="s">
        <v>448</v>
      </c>
      <c r="C19" s="249" t="s">
        <v>399</v>
      </c>
      <c r="D19" s="249" t="s">
        <v>407</v>
      </c>
      <c r="E19" s="249" t="s">
        <v>436</v>
      </c>
      <c r="F19" s="249" t="s">
        <v>409</v>
      </c>
      <c r="G19" s="249" t="s">
        <v>410</v>
      </c>
      <c r="H19" s="249" t="s">
        <v>404</v>
      </c>
      <c r="I19" s="249" t="s">
        <v>405</v>
      </c>
      <c r="J19" s="249" t="s">
        <v>452</v>
      </c>
    </row>
    <row r="20" s="113" customFormat="1" ht="54" customHeight="1" outlineLevel="1" spans="1:10">
      <c r="A20" s="249" t="s">
        <v>375</v>
      </c>
      <c r="B20" s="249" t="s">
        <v>448</v>
      </c>
      <c r="C20" s="249" t="s">
        <v>412</v>
      </c>
      <c r="D20" s="249" t="s">
        <v>413</v>
      </c>
      <c r="E20" s="249" t="s">
        <v>453</v>
      </c>
      <c r="F20" s="249" t="s">
        <v>409</v>
      </c>
      <c r="G20" s="249" t="s">
        <v>439</v>
      </c>
      <c r="H20" s="249" t="s">
        <v>440</v>
      </c>
      <c r="I20" s="249" t="s">
        <v>432</v>
      </c>
      <c r="J20" s="249" t="s">
        <v>454</v>
      </c>
    </row>
    <row r="21" s="113" customFormat="1" ht="17.25" customHeight="1" outlineLevel="1" spans="1:10">
      <c r="A21" s="249" t="s">
        <v>375</v>
      </c>
      <c r="B21" s="249" t="s">
        <v>448</v>
      </c>
      <c r="C21" s="249" t="s">
        <v>412</v>
      </c>
      <c r="D21" s="249" t="s">
        <v>416</v>
      </c>
      <c r="E21" s="249" t="s">
        <v>455</v>
      </c>
      <c r="F21" s="249" t="s">
        <v>402</v>
      </c>
      <c r="G21" s="249" t="s">
        <v>425</v>
      </c>
      <c r="H21" s="249" t="s">
        <v>404</v>
      </c>
      <c r="I21" s="249" t="s">
        <v>405</v>
      </c>
      <c r="J21" s="249" t="s">
        <v>456</v>
      </c>
    </row>
    <row r="22" s="113" customFormat="1" ht="17.25" customHeight="1" outlineLevel="1" spans="1:10">
      <c r="A22" s="249" t="s">
        <v>375</v>
      </c>
      <c r="B22" s="249" t="s">
        <v>448</v>
      </c>
      <c r="C22" s="249" t="s">
        <v>421</v>
      </c>
      <c r="D22" s="249" t="s">
        <v>422</v>
      </c>
      <c r="E22" s="249" t="s">
        <v>444</v>
      </c>
      <c r="F22" s="249" t="s">
        <v>424</v>
      </c>
      <c r="G22" s="249" t="s">
        <v>425</v>
      </c>
      <c r="H22" s="249" t="s">
        <v>404</v>
      </c>
      <c r="I22" s="249" t="s">
        <v>405</v>
      </c>
      <c r="J22" s="249" t="s">
        <v>445</v>
      </c>
    </row>
    <row r="23" s="113" customFormat="1" ht="17.25" customHeight="1" outlineLevel="1" spans="1:10">
      <c r="A23" s="249" t="s">
        <v>375</v>
      </c>
      <c r="B23" s="249" t="s">
        <v>448</v>
      </c>
      <c r="C23" s="249" t="s">
        <v>421</v>
      </c>
      <c r="D23" s="249" t="s">
        <v>422</v>
      </c>
      <c r="E23" s="249" t="s">
        <v>446</v>
      </c>
      <c r="F23" s="249" t="s">
        <v>424</v>
      </c>
      <c r="G23" s="249" t="s">
        <v>425</v>
      </c>
      <c r="H23" s="249" t="s">
        <v>404</v>
      </c>
      <c r="I23" s="249" t="s">
        <v>405</v>
      </c>
      <c r="J23" s="249" t="s">
        <v>447</v>
      </c>
    </row>
    <row r="24" s="113" customFormat="1" ht="17.25" customHeight="1" outlineLevel="1" spans="1:10">
      <c r="A24" s="249" t="s">
        <v>335</v>
      </c>
      <c r="B24" s="249" t="s">
        <v>457</v>
      </c>
      <c r="C24" s="249" t="s">
        <v>399</v>
      </c>
      <c r="D24" s="249" t="s">
        <v>428</v>
      </c>
      <c r="E24" s="249" t="s">
        <v>458</v>
      </c>
      <c r="F24" s="249" t="s">
        <v>409</v>
      </c>
      <c r="G24" s="249" t="s">
        <v>459</v>
      </c>
      <c r="H24" s="249" t="s">
        <v>460</v>
      </c>
      <c r="I24" s="249" t="s">
        <v>405</v>
      </c>
      <c r="J24" s="249" t="s">
        <v>461</v>
      </c>
    </row>
    <row r="25" s="113" customFormat="1" ht="17.25" customHeight="1" outlineLevel="1" spans="1:10">
      <c r="A25" s="249" t="s">
        <v>335</v>
      </c>
      <c r="B25" s="249" t="s">
        <v>457</v>
      </c>
      <c r="C25" s="249" t="s">
        <v>399</v>
      </c>
      <c r="D25" s="249" t="s">
        <v>428</v>
      </c>
      <c r="E25" s="249" t="s">
        <v>462</v>
      </c>
      <c r="F25" s="249" t="s">
        <v>424</v>
      </c>
      <c r="G25" s="249" t="s">
        <v>419</v>
      </c>
      <c r="H25" s="249" t="s">
        <v>463</v>
      </c>
      <c r="I25" s="249" t="s">
        <v>405</v>
      </c>
      <c r="J25" s="249" t="s">
        <v>462</v>
      </c>
    </row>
    <row r="26" s="113" customFormat="1" ht="17.25" customHeight="1" outlineLevel="1" spans="1:10">
      <c r="A26" s="249" t="s">
        <v>335</v>
      </c>
      <c r="B26" s="249" t="s">
        <v>457</v>
      </c>
      <c r="C26" s="249" t="s">
        <v>412</v>
      </c>
      <c r="D26" s="249" t="s">
        <v>413</v>
      </c>
      <c r="E26" s="249" t="s">
        <v>464</v>
      </c>
      <c r="F26" s="249" t="s">
        <v>424</v>
      </c>
      <c r="G26" s="249" t="s">
        <v>425</v>
      </c>
      <c r="H26" s="249" t="s">
        <v>404</v>
      </c>
      <c r="I26" s="249" t="s">
        <v>405</v>
      </c>
      <c r="J26" s="249" t="s">
        <v>461</v>
      </c>
    </row>
    <row r="27" s="113" customFormat="1" ht="17.25" customHeight="1" outlineLevel="1" spans="1:10">
      <c r="A27" s="249" t="s">
        <v>335</v>
      </c>
      <c r="B27" s="249" t="s">
        <v>457</v>
      </c>
      <c r="C27" s="249" t="s">
        <v>412</v>
      </c>
      <c r="D27" s="249" t="s">
        <v>416</v>
      </c>
      <c r="E27" s="249" t="s">
        <v>465</v>
      </c>
      <c r="F27" s="249" t="s">
        <v>409</v>
      </c>
      <c r="G27" s="249" t="s">
        <v>466</v>
      </c>
      <c r="H27" s="249"/>
      <c r="I27" s="249" t="s">
        <v>432</v>
      </c>
      <c r="J27" s="249" t="s">
        <v>465</v>
      </c>
    </row>
    <row r="28" s="113" customFormat="1" ht="17.25" customHeight="1" outlineLevel="1" spans="1:10">
      <c r="A28" s="249" t="s">
        <v>335</v>
      </c>
      <c r="B28" s="249" t="s">
        <v>457</v>
      </c>
      <c r="C28" s="249" t="s">
        <v>421</v>
      </c>
      <c r="D28" s="249" t="s">
        <v>422</v>
      </c>
      <c r="E28" s="249" t="s">
        <v>467</v>
      </c>
      <c r="F28" s="249" t="s">
        <v>424</v>
      </c>
      <c r="G28" s="249" t="s">
        <v>425</v>
      </c>
      <c r="H28" s="249" t="s">
        <v>404</v>
      </c>
      <c r="I28" s="249" t="s">
        <v>405</v>
      </c>
      <c r="J28" s="249" t="s">
        <v>461</v>
      </c>
    </row>
    <row r="29" s="113" customFormat="1" ht="17.25" customHeight="1" outlineLevel="1" spans="1:10">
      <c r="A29" s="249" t="s">
        <v>367</v>
      </c>
      <c r="B29" s="249" t="s">
        <v>468</v>
      </c>
      <c r="C29" s="249" t="s">
        <v>399</v>
      </c>
      <c r="D29" s="249" t="s">
        <v>428</v>
      </c>
      <c r="E29" s="249" t="s">
        <v>469</v>
      </c>
      <c r="F29" s="249" t="s">
        <v>409</v>
      </c>
      <c r="G29" s="249" t="s">
        <v>470</v>
      </c>
      <c r="H29" s="249" t="s">
        <v>431</v>
      </c>
      <c r="I29" s="249" t="s">
        <v>405</v>
      </c>
      <c r="J29" s="249" t="s">
        <v>471</v>
      </c>
    </row>
    <row r="30" s="113" customFormat="1" ht="17.25" customHeight="1" outlineLevel="1" spans="1:10">
      <c r="A30" s="249" t="s">
        <v>367</v>
      </c>
      <c r="B30" s="249" t="s">
        <v>468</v>
      </c>
      <c r="C30" s="249" t="s">
        <v>399</v>
      </c>
      <c r="D30" s="249" t="s">
        <v>428</v>
      </c>
      <c r="E30" s="249" t="s">
        <v>472</v>
      </c>
      <c r="F30" s="249" t="s">
        <v>409</v>
      </c>
      <c r="G30" s="249" t="s">
        <v>473</v>
      </c>
      <c r="H30" s="249" t="s">
        <v>431</v>
      </c>
      <c r="I30" s="249" t="s">
        <v>405</v>
      </c>
      <c r="J30" s="249" t="s">
        <v>474</v>
      </c>
    </row>
    <row r="31" s="113" customFormat="1" ht="17.25" customHeight="1" outlineLevel="1" spans="1:10">
      <c r="A31" s="249" t="s">
        <v>367</v>
      </c>
      <c r="B31" s="249" t="s">
        <v>468</v>
      </c>
      <c r="C31" s="249" t="s">
        <v>399</v>
      </c>
      <c r="D31" s="249" t="s">
        <v>400</v>
      </c>
      <c r="E31" s="249" t="s">
        <v>475</v>
      </c>
      <c r="F31" s="249" t="s">
        <v>418</v>
      </c>
      <c r="G31" s="249" t="s">
        <v>419</v>
      </c>
      <c r="H31" s="249" t="s">
        <v>404</v>
      </c>
      <c r="I31" s="249" t="s">
        <v>405</v>
      </c>
      <c r="J31" s="249" t="s">
        <v>476</v>
      </c>
    </row>
    <row r="32" s="113" customFormat="1" ht="17.25" customHeight="1" outlineLevel="1" spans="1:10">
      <c r="A32" s="249" t="s">
        <v>367</v>
      </c>
      <c r="B32" s="249" t="s">
        <v>468</v>
      </c>
      <c r="C32" s="249" t="s">
        <v>412</v>
      </c>
      <c r="D32" s="249" t="s">
        <v>413</v>
      </c>
      <c r="E32" s="249" t="s">
        <v>477</v>
      </c>
      <c r="F32" s="249" t="s">
        <v>409</v>
      </c>
      <c r="G32" s="249" t="s">
        <v>478</v>
      </c>
      <c r="H32" s="249" t="s">
        <v>440</v>
      </c>
      <c r="I32" s="249" t="s">
        <v>432</v>
      </c>
      <c r="J32" s="249" t="s">
        <v>477</v>
      </c>
    </row>
    <row r="33" s="113" customFormat="1" ht="17.25" customHeight="1" outlineLevel="1" spans="1:10">
      <c r="A33" s="249" t="s">
        <v>367</v>
      </c>
      <c r="B33" s="249" t="s">
        <v>468</v>
      </c>
      <c r="C33" s="249" t="s">
        <v>412</v>
      </c>
      <c r="D33" s="249" t="s">
        <v>416</v>
      </c>
      <c r="E33" s="249" t="s">
        <v>479</v>
      </c>
      <c r="F33" s="249" t="s">
        <v>424</v>
      </c>
      <c r="G33" s="249" t="s">
        <v>425</v>
      </c>
      <c r="H33" s="249" t="s">
        <v>404</v>
      </c>
      <c r="I33" s="249" t="s">
        <v>405</v>
      </c>
      <c r="J33" s="249" t="s">
        <v>480</v>
      </c>
    </row>
    <row r="34" s="113" customFormat="1" ht="17.25" customHeight="1" outlineLevel="1" spans="1:10">
      <c r="A34" s="249" t="s">
        <v>367</v>
      </c>
      <c r="B34" s="249" t="s">
        <v>468</v>
      </c>
      <c r="C34" s="249" t="s">
        <v>421</v>
      </c>
      <c r="D34" s="249" t="s">
        <v>422</v>
      </c>
      <c r="E34" s="249" t="s">
        <v>481</v>
      </c>
      <c r="F34" s="249" t="s">
        <v>424</v>
      </c>
      <c r="G34" s="249" t="s">
        <v>403</v>
      </c>
      <c r="H34" s="249" t="s">
        <v>404</v>
      </c>
      <c r="I34" s="249" t="s">
        <v>405</v>
      </c>
      <c r="J34" s="249" t="s">
        <v>482</v>
      </c>
    </row>
    <row r="35" s="113" customFormat="1" ht="17.25" customHeight="1" outlineLevel="1" spans="1:10">
      <c r="A35" s="249" t="s">
        <v>367</v>
      </c>
      <c r="B35" s="249" t="s">
        <v>468</v>
      </c>
      <c r="C35" s="249" t="s">
        <v>421</v>
      </c>
      <c r="D35" s="249" t="s">
        <v>422</v>
      </c>
      <c r="E35" s="249" t="s">
        <v>444</v>
      </c>
      <c r="F35" s="249" t="s">
        <v>424</v>
      </c>
      <c r="G35" s="249" t="s">
        <v>403</v>
      </c>
      <c r="H35" s="249" t="s">
        <v>404</v>
      </c>
      <c r="I35" s="249" t="s">
        <v>405</v>
      </c>
      <c r="J35" s="249" t="s">
        <v>483</v>
      </c>
    </row>
    <row r="36" s="113" customFormat="1" ht="17.25" customHeight="1" outlineLevel="1" spans="1:10">
      <c r="A36" s="249" t="s">
        <v>379</v>
      </c>
      <c r="B36" s="249" t="s">
        <v>468</v>
      </c>
      <c r="C36" s="249" t="s">
        <v>399</v>
      </c>
      <c r="D36" s="249" t="s">
        <v>400</v>
      </c>
      <c r="E36" s="249" t="s">
        <v>449</v>
      </c>
      <c r="F36" s="249" t="s">
        <v>409</v>
      </c>
      <c r="G36" s="249" t="s">
        <v>450</v>
      </c>
      <c r="H36" s="249" t="s">
        <v>431</v>
      </c>
      <c r="I36" s="249" t="s">
        <v>405</v>
      </c>
      <c r="J36" s="249" t="s">
        <v>451</v>
      </c>
    </row>
    <row r="37" s="113" customFormat="1" ht="17.25" customHeight="1" outlineLevel="1" spans="1:10">
      <c r="A37" s="249" t="s">
        <v>379</v>
      </c>
      <c r="B37" s="249" t="s">
        <v>468</v>
      </c>
      <c r="C37" s="249" t="s">
        <v>399</v>
      </c>
      <c r="D37" s="249" t="s">
        <v>407</v>
      </c>
      <c r="E37" s="249" t="s">
        <v>436</v>
      </c>
      <c r="F37" s="249" t="s">
        <v>409</v>
      </c>
      <c r="G37" s="249" t="s">
        <v>410</v>
      </c>
      <c r="H37" s="249" t="s">
        <v>404</v>
      </c>
      <c r="I37" s="249" t="s">
        <v>405</v>
      </c>
      <c r="J37" s="249" t="s">
        <v>452</v>
      </c>
    </row>
    <row r="38" s="113" customFormat="1" ht="42" customHeight="1" outlineLevel="1" spans="1:10">
      <c r="A38" s="249" t="s">
        <v>379</v>
      </c>
      <c r="B38" s="249" t="s">
        <v>468</v>
      </c>
      <c r="C38" s="249" t="s">
        <v>412</v>
      </c>
      <c r="D38" s="249" t="s">
        <v>413</v>
      </c>
      <c r="E38" s="249" t="s">
        <v>453</v>
      </c>
      <c r="F38" s="249" t="s">
        <v>409</v>
      </c>
      <c r="G38" s="249" t="s">
        <v>439</v>
      </c>
      <c r="H38" s="249" t="s">
        <v>440</v>
      </c>
      <c r="I38" s="249" t="s">
        <v>432</v>
      </c>
      <c r="J38" s="249" t="s">
        <v>454</v>
      </c>
    </row>
    <row r="39" s="113" customFormat="1" ht="17.25" customHeight="1" outlineLevel="1" spans="1:10">
      <c r="A39" s="249" t="s">
        <v>379</v>
      </c>
      <c r="B39" s="249" t="s">
        <v>468</v>
      </c>
      <c r="C39" s="249" t="s">
        <v>421</v>
      </c>
      <c r="D39" s="249" t="s">
        <v>422</v>
      </c>
      <c r="E39" s="249" t="s">
        <v>444</v>
      </c>
      <c r="F39" s="249" t="s">
        <v>424</v>
      </c>
      <c r="G39" s="249" t="s">
        <v>425</v>
      </c>
      <c r="H39" s="249" t="s">
        <v>404</v>
      </c>
      <c r="I39" s="249" t="s">
        <v>405</v>
      </c>
      <c r="J39" s="249" t="s">
        <v>445</v>
      </c>
    </row>
    <row r="40" s="113" customFormat="1" ht="17.25" customHeight="1" outlineLevel="1" spans="1:10">
      <c r="A40" s="249" t="s">
        <v>379</v>
      </c>
      <c r="B40" s="249" t="s">
        <v>468</v>
      </c>
      <c r="C40" s="249" t="s">
        <v>421</v>
      </c>
      <c r="D40" s="249" t="s">
        <v>422</v>
      </c>
      <c r="E40" s="249" t="s">
        <v>446</v>
      </c>
      <c r="F40" s="249" t="s">
        <v>424</v>
      </c>
      <c r="G40" s="249" t="s">
        <v>425</v>
      </c>
      <c r="H40" s="249" t="s">
        <v>404</v>
      </c>
      <c r="I40" s="249" t="s">
        <v>405</v>
      </c>
      <c r="J40" s="249" t="s">
        <v>447</v>
      </c>
    </row>
    <row r="41" s="113" customFormat="1" ht="17.25" customHeight="1" outlineLevel="1" spans="1:10">
      <c r="A41" s="249" t="s">
        <v>333</v>
      </c>
      <c r="B41" s="249" t="s">
        <v>484</v>
      </c>
      <c r="C41" s="249" t="s">
        <v>399</v>
      </c>
      <c r="D41" s="249" t="s">
        <v>428</v>
      </c>
      <c r="E41" s="249" t="s">
        <v>485</v>
      </c>
      <c r="F41" s="249" t="s">
        <v>409</v>
      </c>
      <c r="G41" s="249" t="s">
        <v>486</v>
      </c>
      <c r="H41" s="249" t="s">
        <v>431</v>
      </c>
      <c r="I41" s="249" t="s">
        <v>405</v>
      </c>
      <c r="J41" s="249" t="s">
        <v>487</v>
      </c>
    </row>
    <row r="42" s="113" customFormat="1" ht="17.25" customHeight="1" outlineLevel="1" spans="1:10">
      <c r="A42" s="249" t="s">
        <v>333</v>
      </c>
      <c r="B42" s="249" t="s">
        <v>484</v>
      </c>
      <c r="C42" s="249" t="s">
        <v>399</v>
      </c>
      <c r="D42" s="249" t="s">
        <v>400</v>
      </c>
      <c r="E42" s="249" t="s">
        <v>488</v>
      </c>
      <c r="F42" s="249" t="s">
        <v>409</v>
      </c>
      <c r="G42" s="249" t="s">
        <v>410</v>
      </c>
      <c r="H42" s="249" t="s">
        <v>404</v>
      </c>
      <c r="I42" s="249" t="s">
        <v>405</v>
      </c>
      <c r="J42" s="249" t="s">
        <v>488</v>
      </c>
    </row>
    <row r="43" s="113" customFormat="1" ht="17.25" customHeight="1" outlineLevel="1" spans="1:10">
      <c r="A43" s="249" t="s">
        <v>333</v>
      </c>
      <c r="B43" s="249" t="s">
        <v>484</v>
      </c>
      <c r="C43" s="249" t="s">
        <v>412</v>
      </c>
      <c r="D43" s="249" t="s">
        <v>413</v>
      </c>
      <c r="E43" s="249" t="s">
        <v>489</v>
      </c>
      <c r="F43" s="249" t="s">
        <v>409</v>
      </c>
      <c r="G43" s="249" t="s">
        <v>410</v>
      </c>
      <c r="H43" s="249" t="s">
        <v>404</v>
      </c>
      <c r="I43" s="249" t="s">
        <v>405</v>
      </c>
      <c r="J43" s="249" t="s">
        <v>487</v>
      </c>
    </row>
    <row r="44" s="113" customFormat="1" ht="17.25" customHeight="1" outlineLevel="1" spans="1:10">
      <c r="A44" s="249" t="s">
        <v>333</v>
      </c>
      <c r="B44" s="249" t="s">
        <v>484</v>
      </c>
      <c r="C44" s="249" t="s">
        <v>421</v>
      </c>
      <c r="D44" s="249" t="s">
        <v>422</v>
      </c>
      <c r="E44" s="249" t="s">
        <v>490</v>
      </c>
      <c r="F44" s="249" t="s">
        <v>409</v>
      </c>
      <c r="G44" s="249" t="s">
        <v>410</v>
      </c>
      <c r="H44" s="249" t="s">
        <v>404</v>
      </c>
      <c r="I44" s="249" t="s">
        <v>405</v>
      </c>
      <c r="J44" s="249" t="s">
        <v>487</v>
      </c>
    </row>
    <row r="45" s="113" customFormat="1" ht="33" customHeight="1" outlineLevel="1" spans="1:10">
      <c r="A45" s="249" t="s">
        <v>291</v>
      </c>
      <c r="B45" s="249" t="s">
        <v>491</v>
      </c>
      <c r="C45" s="249" t="s">
        <v>399</v>
      </c>
      <c r="D45" s="249" t="s">
        <v>428</v>
      </c>
      <c r="E45" s="249" t="s">
        <v>492</v>
      </c>
      <c r="F45" s="249" t="s">
        <v>409</v>
      </c>
      <c r="G45" s="249" t="s">
        <v>493</v>
      </c>
      <c r="H45" s="249" t="s">
        <v>431</v>
      </c>
      <c r="I45" s="249" t="s">
        <v>405</v>
      </c>
      <c r="J45" s="249" t="s">
        <v>494</v>
      </c>
    </row>
    <row r="46" s="113" customFormat="1" ht="33" customHeight="1" outlineLevel="1" spans="1:10">
      <c r="A46" s="249" t="s">
        <v>291</v>
      </c>
      <c r="B46" s="249" t="s">
        <v>491</v>
      </c>
      <c r="C46" s="249" t="s">
        <v>399</v>
      </c>
      <c r="D46" s="249" t="s">
        <v>407</v>
      </c>
      <c r="E46" s="249" t="s">
        <v>495</v>
      </c>
      <c r="F46" s="249" t="s">
        <v>424</v>
      </c>
      <c r="G46" s="249" t="s">
        <v>403</v>
      </c>
      <c r="H46" s="249" t="s">
        <v>404</v>
      </c>
      <c r="I46" s="249" t="s">
        <v>405</v>
      </c>
      <c r="J46" s="249" t="s">
        <v>494</v>
      </c>
    </row>
    <row r="47" s="113" customFormat="1" ht="33" customHeight="1" outlineLevel="1" spans="1:10">
      <c r="A47" s="249" t="s">
        <v>291</v>
      </c>
      <c r="B47" s="249" t="s">
        <v>491</v>
      </c>
      <c r="C47" s="249" t="s">
        <v>412</v>
      </c>
      <c r="D47" s="249" t="s">
        <v>413</v>
      </c>
      <c r="E47" s="249" t="s">
        <v>496</v>
      </c>
      <c r="F47" s="249" t="s">
        <v>409</v>
      </c>
      <c r="G47" s="249" t="s">
        <v>497</v>
      </c>
      <c r="H47" s="249" t="s">
        <v>440</v>
      </c>
      <c r="I47" s="249" t="s">
        <v>432</v>
      </c>
      <c r="J47" s="249" t="s">
        <v>494</v>
      </c>
    </row>
    <row r="48" s="113" customFormat="1" ht="33" customHeight="1" outlineLevel="1" spans="1:10">
      <c r="A48" s="249" t="s">
        <v>291</v>
      </c>
      <c r="B48" s="249" t="s">
        <v>491</v>
      </c>
      <c r="C48" s="249" t="s">
        <v>421</v>
      </c>
      <c r="D48" s="249" t="s">
        <v>422</v>
      </c>
      <c r="E48" s="249" t="s">
        <v>498</v>
      </c>
      <c r="F48" s="249" t="s">
        <v>424</v>
      </c>
      <c r="G48" s="249" t="s">
        <v>425</v>
      </c>
      <c r="H48" s="249" t="s">
        <v>404</v>
      </c>
      <c r="I48" s="249" t="s">
        <v>405</v>
      </c>
      <c r="J48" s="249" t="s">
        <v>494</v>
      </c>
    </row>
    <row r="49" s="113" customFormat="1" ht="17.25" customHeight="1" outlineLevel="1" spans="1:10">
      <c r="A49" s="249" t="s">
        <v>371</v>
      </c>
      <c r="B49" s="249" t="s">
        <v>398</v>
      </c>
      <c r="C49" s="249" t="s">
        <v>399</v>
      </c>
      <c r="D49" s="249" t="s">
        <v>428</v>
      </c>
      <c r="E49" s="249" t="s">
        <v>485</v>
      </c>
      <c r="F49" s="249" t="s">
        <v>409</v>
      </c>
      <c r="G49" s="249" t="s">
        <v>499</v>
      </c>
      <c r="H49" s="249" t="s">
        <v>431</v>
      </c>
      <c r="I49" s="249" t="s">
        <v>405</v>
      </c>
      <c r="J49" s="249" t="s">
        <v>500</v>
      </c>
    </row>
    <row r="50" s="113" customFormat="1" ht="17.25" customHeight="1" outlineLevel="1" spans="1:10">
      <c r="A50" s="249" t="s">
        <v>371</v>
      </c>
      <c r="B50" s="249" t="s">
        <v>398</v>
      </c>
      <c r="C50" s="249" t="s">
        <v>399</v>
      </c>
      <c r="D50" s="249" t="s">
        <v>428</v>
      </c>
      <c r="E50" s="249" t="s">
        <v>417</v>
      </c>
      <c r="F50" s="249" t="s">
        <v>418</v>
      </c>
      <c r="G50" s="249" t="s">
        <v>419</v>
      </c>
      <c r="H50" s="249" t="s">
        <v>404</v>
      </c>
      <c r="I50" s="249" t="s">
        <v>405</v>
      </c>
      <c r="J50" s="249" t="s">
        <v>501</v>
      </c>
    </row>
    <row r="51" s="113" customFormat="1" ht="17.25" customHeight="1" outlineLevel="1" spans="1:10">
      <c r="A51" s="249" t="s">
        <v>371</v>
      </c>
      <c r="B51" s="249" t="s">
        <v>398</v>
      </c>
      <c r="C51" s="249" t="s">
        <v>399</v>
      </c>
      <c r="D51" s="249" t="s">
        <v>407</v>
      </c>
      <c r="E51" s="249" t="s">
        <v>502</v>
      </c>
      <c r="F51" s="249" t="s">
        <v>409</v>
      </c>
      <c r="G51" s="249" t="s">
        <v>410</v>
      </c>
      <c r="H51" s="249" t="s">
        <v>404</v>
      </c>
      <c r="I51" s="249" t="s">
        <v>405</v>
      </c>
      <c r="J51" s="249" t="s">
        <v>503</v>
      </c>
    </row>
    <row r="52" s="113" customFormat="1" ht="17.25" customHeight="1" outlineLevel="1" spans="1:10">
      <c r="A52" s="249" t="s">
        <v>371</v>
      </c>
      <c r="B52" s="249" t="s">
        <v>398</v>
      </c>
      <c r="C52" s="249" t="s">
        <v>412</v>
      </c>
      <c r="D52" s="249" t="s">
        <v>416</v>
      </c>
      <c r="E52" s="249" t="s">
        <v>504</v>
      </c>
      <c r="F52" s="249" t="s">
        <v>409</v>
      </c>
      <c r="G52" s="249" t="s">
        <v>505</v>
      </c>
      <c r="H52" s="249"/>
      <c r="I52" s="249" t="s">
        <v>432</v>
      </c>
      <c r="J52" s="249" t="s">
        <v>504</v>
      </c>
    </row>
    <row r="53" s="113" customFormat="1" ht="17.25" customHeight="1" outlineLevel="1" spans="1:10">
      <c r="A53" s="249" t="s">
        <v>371</v>
      </c>
      <c r="B53" s="249" t="s">
        <v>398</v>
      </c>
      <c r="C53" s="249" t="s">
        <v>421</v>
      </c>
      <c r="D53" s="249" t="s">
        <v>422</v>
      </c>
      <c r="E53" s="249" t="s">
        <v>506</v>
      </c>
      <c r="F53" s="249" t="s">
        <v>402</v>
      </c>
      <c r="G53" s="249" t="s">
        <v>425</v>
      </c>
      <c r="H53" s="249" t="s">
        <v>404</v>
      </c>
      <c r="I53" s="249" t="s">
        <v>405</v>
      </c>
      <c r="J53" s="249" t="s">
        <v>507</v>
      </c>
    </row>
    <row r="54" s="113" customFormat="1" ht="17.25" customHeight="1" outlineLevel="1" spans="1:10">
      <c r="A54" s="249" t="s">
        <v>369</v>
      </c>
      <c r="B54" s="249" t="s">
        <v>468</v>
      </c>
      <c r="C54" s="249" t="s">
        <v>399</v>
      </c>
      <c r="D54" s="249" t="s">
        <v>428</v>
      </c>
      <c r="E54" s="249" t="s">
        <v>469</v>
      </c>
      <c r="F54" s="249" t="s">
        <v>409</v>
      </c>
      <c r="G54" s="249" t="s">
        <v>470</v>
      </c>
      <c r="H54" s="249" t="s">
        <v>431</v>
      </c>
      <c r="I54" s="249" t="s">
        <v>405</v>
      </c>
      <c r="J54" s="249" t="s">
        <v>471</v>
      </c>
    </row>
    <row r="55" s="113" customFormat="1" ht="17.25" customHeight="1" outlineLevel="1" spans="1:10">
      <c r="A55" s="249" t="s">
        <v>369</v>
      </c>
      <c r="B55" s="249" t="s">
        <v>468</v>
      </c>
      <c r="C55" s="249" t="s">
        <v>399</v>
      </c>
      <c r="D55" s="249" t="s">
        <v>428</v>
      </c>
      <c r="E55" s="249" t="s">
        <v>472</v>
      </c>
      <c r="F55" s="249" t="s">
        <v>409</v>
      </c>
      <c r="G55" s="249" t="s">
        <v>473</v>
      </c>
      <c r="H55" s="249" t="s">
        <v>431</v>
      </c>
      <c r="I55" s="249" t="s">
        <v>405</v>
      </c>
      <c r="J55" s="249" t="s">
        <v>474</v>
      </c>
    </row>
    <row r="56" s="113" customFormat="1" ht="17.25" customHeight="1" outlineLevel="1" spans="1:10">
      <c r="A56" s="249" t="s">
        <v>369</v>
      </c>
      <c r="B56" s="249" t="s">
        <v>468</v>
      </c>
      <c r="C56" s="249" t="s">
        <v>399</v>
      </c>
      <c r="D56" s="249" t="s">
        <v>400</v>
      </c>
      <c r="E56" s="249" t="s">
        <v>475</v>
      </c>
      <c r="F56" s="249" t="s">
        <v>418</v>
      </c>
      <c r="G56" s="249" t="s">
        <v>419</v>
      </c>
      <c r="H56" s="249" t="s">
        <v>404</v>
      </c>
      <c r="I56" s="249" t="s">
        <v>405</v>
      </c>
      <c r="J56" s="249" t="s">
        <v>476</v>
      </c>
    </row>
    <row r="57" s="113" customFormat="1" ht="17.25" customHeight="1" outlineLevel="1" spans="1:10">
      <c r="A57" s="249" t="s">
        <v>369</v>
      </c>
      <c r="B57" s="249" t="s">
        <v>468</v>
      </c>
      <c r="C57" s="249" t="s">
        <v>412</v>
      </c>
      <c r="D57" s="249" t="s">
        <v>413</v>
      </c>
      <c r="E57" s="249" t="s">
        <v>477</v>
      </c>
      <c r="F57" s="249" t="s">
        <v>409</v>
      </c>
      <c r="G57" s="249" t="s">
        <v>478</v>
      </c>
      <c r="H57" s="249" t="s">
        <v>440</v>
      </c>
      <c r="I57" s="249" t="s">
        <v>432</v>
      </c>
      <c r="J57" s="249" t="s">
        <v>477</v>
      </c>
    </row>
    <row r="58" s="113" customFormat="1" ht="17.25" customHeight="1" outlineLevel="1" spans="1:10">
      <c r="A58" s="249" t="s">
        <v>369</v>
      </c>
      <c r="B58" s="249" t="s">
        <v>468</v>
      </c>
      <c r="C58" s="249" t="s">
        <v>412</v>
      </c>
      <c r="D58" s="249" t="s">
        <v>416</v>
      </c>
      <c r="E58" s="249" t="s">
        <v>479</v>
      </c>
      <c r="F58" s="249" t="s">
        <v>424</v>
      </c>
      <c r="G58" s="249" t="s">
        <v>425</v>
      </c>
      <c r="H58" s="249" t="s">
        <v>404</v>
      </c>
      <c r="I58" s="249" t="s">
        <v>405</v>
      </c>
      <c r="J58" s="249" t="s">
        <v>480</v>
      </c>
    </row>
    <row r="59" s="113" customFormat="1" ht="17.25" customHeight="1" outlineLevel="1" spans="1:10">
      <c r="A59" s="249" t="s">
        <v>369</v>
      </c>
      <c r="B59" s="249" t="s">
        <v>468</v>
      </c>
      <c r="C59" s="249" t="s">
        <v>421</v>
      </c>
      <c r="D59" s="249" t="s">
        <v>422</v>
      </c>
      <c r="E59" s="249" t="s">
        <v>481</v>
      </c>
      <c r="F59" s="249" t="s">
        <v>424</v>
      </c>
      <c r="G59" s="249" t="s">
        <v>403</v>
      </c>
      <c r="H59" s="249" t="s">
        <v>404</v>
      </c>
      <c r="I59" s="249" t="s">
        <v>405</v>
      </c>
      <c r="J59" s="249" t="s">
        <v>482</v>
      </c>
    </row>
    <row r="60" s="113" customFormat="1" ht="17.25" customHeight="1" outlineLevel="1" spans="1:10">
      <c r="A60" s="249" t="s">
        <v>369</v>
      </c>
      <c r="B60" s="249" t="s">
        <v>468</v>
      </c>
      <c r="C60" s="249" t="s">
        <v>421</v>
      </c>
      <c r="D60" s="249" t="s">
        <v>422</v>
      </c>
      <c r="E60" s="249" t="s">
        <v>444</v>
      </c>
      <c r="F60" s="249" t="s">
        <v>424</v>
      </c>
      <c r="G60" s="249" t="s">
        <v>403</v>
      </c>
      <c r="H60" s="249" t="s">
        <v>404</v>
      </c>
      <c r="I60" s="249" t="s">
        <v>405</v>
      </c>
      <c r="J60" s="249" t="s">
        <v>483</v>
      </c>
    </row>
    <row r="61" s="113" customFormat="1" ht="17.25" customHeight="1" outlineLevel="1" spans="1:10">
      <c r="A61" s="249" t="s">
        <v>383</v>
      </c>
      <c r="B61" s="249" t="s">
        <v>508</v>
      </c>
      <c r="C61" s="249" t="s">
        <v>399</v>
      </c>
      <c r="D61" s="249" t="s">
        <v>428</v>
      </c>
      <c r="E61" s="249" t="s">
        <v>509</v>
      </c>
      <c r="F61" s="249" t="s">
        <v>424</v>
      </c>
      <c r="G61" s="249" t="s">
        <v>510</v>
      </c>
      <c r="H61" s="249" t="s">
        <v>511</v>
      </c>
      <c r="I61" s="249" t="s">
        <v>405</v>
      </c>
      <c r="J61" s="249" t="s">
        <v>509</v>
      </c>
    </row>
    <row r="62" s="113" customFormat="1" ht="17.25" customHeight="1" outlineLevel="1" spans="1:10">
      <c r="A62" s="249" t="s">
        <v>383</v>
      </c>
      <c r="B62" s="249" t="s">
        <v>508</v>
      </c>
      <c r="C62" s="249" t="s">
        <v>399</v>
      </c>
      <c r="D62" s="249" t="s">
        <v>407</v>
      </c>
      <c r="E62" s="249" t="s">
        <v>512</v>
      </c>
      <c r="F62" s="249" t="s">
        <v>409</v>
      </c>
      <c r="G62" s="249" t="s">
        <v>410</v>
      </c>
      <c r="H62" s="249" t="s">
        <v>404</v>
      </c>
      <c r="I62" s="249" t="s">
        <v>432</v>
      </c>
      <c r="J62" s="249" t="s">
        <v>512</v>
      </c>
    </row>
    <row r="63" s="113" customFormat="1" ht="17.25" customHeight="1" outlineLevel="1" spans="1:10">
      <c r="A63" s="249" t="s">
        <v>383</v>
      </c>
      <c r="B63" s="249" t="s">
        <v>508</v>
      </c>
      <c r="C63" s="249" t="s">
        <v>412</v>
      </c>
      <c r="D63" s="249" t="s">
        <v>513</v>
      </c>
      <c r="E63" s="249" t="s">
        <v>514</v>
      </c>
      <c r="F63" s="249" t="s">
        <v>424</v>
      </c>
      <c r="G63" s="249" t="s">
        <v>425</v>
      </c>
      <c r="H63" s="249" t="s">
        <v>404</v>
      </c>
      <c r="I63" s="249" t="s">
        <v>432</v>
      </c>
      <c r="J63" s="249" t="s">
        <v>515</v>
      </c>
    </row>
    <row r="64" s="113" customFormat="1" ht="17.25" customHeight="1" outlineLevel="1" spans="1:10">
      <c r="A64" s="249" t="s">
        <v>383</v>
      </c>
      <c r="B64" s="249" t="s">
        <v>508</v>
      </c>
      <c r="C64" s="249" t="s">
        <v>421</v>
      </c>
      <c r="D64" s="249" t="s">
        <v>422</v>
      </c>
      <c r="E64" s="249" t="s">
        <v>422</v>
      </c>
      <c r="F64" s="249" t="s">
        <v>424</v>
      </c>
      <c r="G64" s="249" t="s">
        <v>425</v>
      </c>
      <c r="H64" s="249" t="s">
        <v>404</v>
      </c>
      <c r="I64" s="249" t="s">
        <v>432</v>
      </c>
      <c r="J64" s="249" t="s">
        <v>422</v>
      </c>
    </row>
    <row r="65" s="113" customFormat="1" ht="23.25" customHeight="1" outlineLevel="1" spans="1:10">
      <c r="A65" s="249" t="s">
        <v>387</v>
      </c>
      <c r="B65" s="249" t="s">
        <v>516</v>
      </c>
      <c r="C65" s="249" t="s">
        <v>399</v>
      </c>
      <c r="D65" s="249" t="s">
        <v>428</v>
      </c>
      <c r="E65" s="249" t="s">
        <v>469</v>
      </c>
      <c r="F65" s="249" t="s">
        <v>409</v>
      </c>
      <c r="G65" s="249" t="s">
        <v>517</v>
      </c>
      <c r="H65" s="249" t="s">
        <v>431</v>
      </c>
      <c r="I65" s="249" t="s">
        <v>405</v>
      </c>
      <c r="J65" s="249" t="s">
        <v>518</v>
      </c>
    </row>
    <row r="66" s="113" customFormat="1" ht="23.25" customHeight="1" outlineLevel="1" spans="1:10">
      <c r="A66" s="249" t="s">
        <v>387</v>
      </c>
      <c r="B66" s="249" t="s">
        <v>516</v>
      </c>
      <c r="C66" s="249" t="s">
        <v>399</v>
      </c>
      <c r="D66" s="249" t="s">
        <v>428</v>
      </c>
      <c r="E66" s="249" t="s">
        <v>519</v>
      </c>
      <c r="F66" s="249" t="s">
        <v>409</v>
      </c>
      <c r="G66" s="249" t="s">
        <v>520</v>
      </c>
      <c r="H66" s="249" t="s">
        <v>431</v>
      </c>
      <c r="I66" s="249" t="s">
        <v>405</v>
      </c>
      <c r="J66" s="249" t="s">
        <v>521</v>
      </c>
    </row>
    <row r="67" s="113" customFormat="1" ht="17.25" customHeight="1" outlineLevel="1" spans="1:10">
      <c r="A67" s="249" t="s">
        <v>387</v>
      </c>
      <c r="B67" s="249" t="s">
        <v>516</v>
      </c>
      <c r="C67" s="249" t="s">
        <v>399</v>
      </c>
      <c r="D67" s="249" t="s">
        <v>400</v>
      </c>
      <c r="E67" s="249" t="s">
        <v>522</v>
      </c>
      <c r="F67" s="249" t="s">
        <v>418</v>
      </c>
      <c r="G67" s="249" t="s">
        <v>419</v>
      </c>
      <c r="H67" s="249" t="s">
        <v>404</v>
      </c>
      <c r="I67" s="249" t="s">
        <v>405</v>
      </c>
      <c r="J67" s="249" t="s">
        <v>523</v>
      </c>
    </row>
    <row r="68" s="113" customFormat="1" ht="29.25" customHeight="1" outlineLevel="1" spans="1:10">
      <c r="A68" s="249" t="s">
        <v>387</v>
      </c>
      <c r="B68" s="249" t="s">
        <v>516</v>
      </c>
      <c r="C68" s="249" t="s">
        <v>399</v>
      </c>
      <c r="D68" s="249" t="s">
        <v>407</v>
      </c>
      <c r="E68" s="249" t="s">
        <v>512</v>
      </c>
      <c r="F68" s="249" t="s">
        <v>409</v>
      </c>
      <c r="G68" s="249" t="s">
        <v>410</v>
      </c>
      <c r="H68" s="249" t="s">
        <v>404</v>
      </c>
      <c r="I68" s="249" t="s">
        <v>405</v>
      </c>
      <c r="J68" s="249" t="s">
        <v>524</v>
      </c>
    </row>
    <row r="69" s="113" customFormat="1" ht="26.25" customHeight="1" outlineLevel="1" spans="1:10">
      <c r="A69" s="249" t="s">
        <v>387</v>
      </c>
      <c r="B69" s="249" t="s">
        <v>516</v>
      </c>
      <c r="C69" s="249" t="s">
        <v>412</v>
      </c>
      <c r="D69" s="249" t="s">
        <v>413</v>
      </c>
      <c r="E69" s="249" t="s">
        <v>477</v>
      </c>
      <c r="F69" s="249" t="s">
        <v>409</v>
      </c>
      <c r="G69" s="249" t="s">
        <v>478</v>
      </c>
      <c r="H69" s="249" t="s">
        <v>440</v>
      </c>
      <c r="I69" s="249" t="s">
        <v>432</v>
      </c>
      <c r="J69" s="249" t="s">
        <v>477</v>
      </c>
    </row>
    <row r="70" s="113" customFormat="1" ht="26.25" customHeight="1" outlineLevel="1" spans="1:10">
      <c r="A70" s="249" t="s">
        <v>387</v>
      </c>
      <c r="B70" s="249" t="s">
        <v>516</v>
      </c>
      <c r="C70" s="249" t="s">
        <v>421</v>
      </c>
      <c r="D70" s="249" t="s">
        <v>422</v>
      </c>
      <c r="E70" s="249" t="s">
        <v>481</v>
      </c>
      <c r="F70" s="249" t="s">
        <v>424</v>
      </c>
      <c r="G70" s="249" t="s">
        <v>403</v>
      </c>
      <c r="H70" s="249" t="s">
        <v>404</v>
      </c>
      <c r="I70" s="249" t="s">
        <v>405</v>
      </c>
      <c r="J70" s="249" t="s">
        <v>482</v>
      </c>
    </row>
    <row r="71" s="113" customFormat="1" ht="26.25" customHeight="1" outlineLevel="1" spans="1:10">
      <c r="A71" s="249" t="s">
        <v>387</v>
      </c>
      <c r="B71" s="249" t="s">
        <v>516</v>
      </c>
      <c r="C71" s="249" t="s">
        <v>421</v>
      </c>
      <c r="D71" s="249" t="s">
        <v>422</v>
      </c>
      <c r="E71" s="249" t="s">
        <v>444</v>
      </c>
      <c r="F71" s="249" t="s">
        <v>424</v>
      </c>
      <c r="G71" s="249" t="s">
        <v>403</v>
      </c>
      <c r="H71" s="249" t="s">
        <v>404</v>
      </c>
      <c r="I71" s="249" t="s">
        <v>405</v>
      </c>
      <c r="J71" s="249" t="s">
        <v>525</v>
      </c>
    </row>
    <row r="72" s="113" customFormat="1" ht="26.25" customHeight="1" outlineLevel="1" spans="1:10">
      <c r="A72" s="249" t="s">
        <v>275</v>
      </c>
      <c r="B72" s="249" t="s">
        <v>526</v>
      </c>
      <c r="C72" s="249" t="s">
        <v>399</v>
      </c>
      <c r="D72" s="249" t="s">
        <v>428</v>
      </c>
      <c r="E72" s="249" t="s">
        <v>469</v>
      </c>
      <c r="F72" s="249" t="s">
        <v>409</v>
      </c>
      <c r="G72" s="249" t="s">
        <v>517</v>
      </c>
      <c r="H72" s="249" t="s">
        <v>431</v>
      </c>
      <c r="I72" s="249" t="s">
        <v>405</v>
      </c>
      <c r="J72" s="249" t="s">
        <v>518</v>
      </c>
    </row>
    <row r="73" s="113" customFormat="1" ht="26.25" customHeight="1" outlineLevel="1" spans="1:10">
      <c r="A73" s="249" t="s">
        <v>275</v>
      </c>
      <c r="B73" s="249" t="s">
        <v>526</v>
      </c>
      <c r="C73" s="249" t="s">
        <v>399</v>
      </c>
      <c r="D73" s="249" t="s">
        <v>428</v>
      </c>
      <c r="E73" s="249" t="s">
        <v>519</v>
      </c>
      <c r="F73" s="249" t="s">
        <v>409</v>
      </c>
      <c r="G73" s="249" t="s">
        <v>520</v>
      </c>
      <c r="H73" s="249" t="s">
        <v>431</v>
      </c>
      <c r="I73" s="249" t="s">
        <v>405</v>
      </c>
      <c r="J73" s="249" t="s">
        <v>521</v>
      </c>
    </row>
    <row r="74" s="113" customFormat="1" ht="26.25" customHeight="1" outlineLevel="1" spans="1:10">
      <c r="A74" s="249" t="s">
        <v>275</v>
      </c>
      <c r="B74" s="249" t="s">
        <v>526</v>
      </c>
      <c r="C74" s="249" t="s">
        <v>399</v>
      </c>
      <c r="D74" s="249" t="s">
        <v>407</v>
      </c>
      <c r="E74" s="249" t="s">
        <v>512</v>
      </c>
      <c r="F74" s="249" t="s">
        <v>409</v>
      </c>
      <c r="G74" s="249" t="s">
        <v>410</v>
      </c>
      <c r="H74" s="249" t="s">
        <v>404</v>
      </c>
      <c r="I74" s="249" t="s">
        <v>405</v>
      </c>
      <c r="J74" s="249" t="s">
        <v>524</v>
      </c>
    </row>
    <row r="75" s="113" customFormat="1" ht="26.25" customHeight="1" outlineLevel="1" spans="1:10">
      <c r="A75" s="249" t="s">
        <v>275</v>
      </c>
      <c r="B75" s="249" t="s">
        <v>526</v>
      </c>
      <c r="C75" s="249" t="s">
        <v>412</v>
      </c>
      <c r="D75" s="249" t="s">
        <v>413</v>
      </c>
      <c r="E75" s="249" t="s">
        <v>477</v>
      </c>
      <c r="F75" s="249" t="s">
        <v>409</v>
      </c>
      <c r="G75" s="249" t="s">
        <v>478</v>
      </c>
      <c r="H75" s="249" t="s">
        <v>440</v>
      </c>
      <c r="I75" s="249" t="s">
        <v>432</v>
      </c>
      <c r="J75" s="249" t="s">
        <v>477</v>
      </c>
    </row>
    <row r="76" s="113" customFormat="1" ht="26.25" customHeight="1" outlineLevel="1" spans="1:10">
      <c r="A76" s="249" t="s">
        <v>275</v>
      </c>
      <c r="B76" s="249" t="s">
        <v>526</v>
      </c>
      <c r="C76" s="249" t="s">
        <v>421</v>
      </c>
      <c r="D76" s="249" t="s">
        <v>422</v>
      </c>
      <c r="E76" s="249" t="s">
        <v>481</v>
      </c>
      <c r="F76" s="249" t="s">
        <v>424</v>
      </c>
      <c r="G76" s="249" t="s">
        <v>403</v>
      </c>
      <c r="H76" s="249" t="s">
        <v>404</v>
      </c>
      <c r="I76" s="249" t="s">
        <v>405</v>
      </c>
      <c r="J76" s="249" t="s">
        <v>482</v>
      </c>
    </row>
    <row r="77" s="113" customFormat="1" ht="26.25" customHeight="1" outlineLevel="1" spans="1:10">
      <c r="A77" s="249" t="s">
        <v>275</v>
      </c>
      <c r="B77" s="249" t="s">
        <v>526</v>
      </c>
      <c r="C77" s="249" t="s">
        <v>421</v>
      </c>
      <c r="D77" s="249" t="s">
        <v>422</v>
      </c>
      <c r="E77" s="249" t="s">
        <v>444</v>
      </c>
      <c r="F77" s="249" t="s">
        <v>424</v>
      </c>
      <c r="G77" s="249" t="s">
        <v>403</v>
      </c>
      <c r="H77" s="249" t="s">
        <v>404</v>
      </c>
      <c r="I77" s="249" t="s">
        <v>405</v>
      </c>
      <c r="J77" s="249" t="s">
        <v>525</v>
      </c>
    </row>
    <row r="78" s="113" customFormat="1" ht="17.25" customHeight="1" outlineLevel="1" spans="1:10">
      <c r="A78" s="249" t="s">
        <v>343</v>
      </c>
      <c r="B78" s="249" t="s">
        <v>468</v>
      </c>
      <c r="C78" s="249" t="s">
        <v>399</v>
      </c>
      <c r="D78" s="249" t="s">
        <v>428</v>
      </c>
      <c r="E78" s="249" t="s">
        <v>469</v>
      </c>
      <c r="F78" s="249" t="s">
        <v>409</v>
      </c>
      <c r="G78" s="249" t="s">
        <v>470</v>
      </c>
      <c r="H78" s="249" t="s">
        <v>431</v>
      </c>
      <c r="I78" s="249" t="s">
        <v>405</v>
      </c>
      <c r="J78" s="249" t="s">
        <v>471</v>
      </c>
    </row>
    <row r="79" s="113" customFormat="1" ht="17.25" customHeight="1" outlineLevel="1" spans="1:10">
      <c r="A79" s="249" t="s">
        <v>343</v>
      </c>
      <c r="B79" s="249" t="s">
        <v>468</v>
      </c>
      <c r="C79" s="249" t="s">
        <v>399</v>
      </c>
      <c r="D79" s="249" t="s">
        <v>428</v>
      </c>
      <c r="E79" s="249" t="s">
        <v>472</v>
      </c>
      <c r="F79" s="249" t="s">
        <v>409</v>
      </c>
      <c r="G79" s="249" t="s">
        <v>473</v>
      </c>
      <c r="H79" s="249" t="s">
        <v>431</v>
      </c>
      <c r="I79" s="249" t="s">
        <v>405</v>
      </c>
      <c r="J79" s="249" t="s">
        <v>474</v>
      </c>
    </row>
    <row r="80" s="113" customFormat="1" ht="17.25" customHeight="1" outlineLevel="1" spans="1:10">
      <c r="A80" s="249" t="s">
        <v>343</v>
      </c>
      <c r="B80" s="249" t="s">
        <v>468</v>
      </c>
      <c r="C80" s="249" t="s">
        <v>399</v>
      </c>
      <c r="D80" s="249" t="s">
        <v>400</v>
      </c>
      <c r="E80" s="249" t="s">
        <v>475</v>
      </c>
      <c r="F80" s="249" t="s">
        <v>418</v>
      </c>
      <c r="G80" s="249" t="s">
        <v>419</v>
      </c>
      <c r="H80" s="249" t="s">
        <v>404</v>
      </c>
      <c r="I80" s="249" t="s">
        <v>405</v>
      </c>
      <c r="J80" s="249" t="s">
        <v>476</v>
      </c>
    </row>
    <row r="81" s="113" customFormat="1" ht="17.25" customHeight="1" outlineLevel="1" spans="1:10">
      <c r="A81" s="249" t="s">
        <v>343</v>
      </c>
      <c r="B81" s="249" t="s">
        <v>468</v>
      </c>
      <c r="C81" s="249" t="s">
        <v>412</v>
      </c>
      <c r="D81" s="249" t="s">
        <v>413</v>
      </c>
      <c r="E81" s="249" t="s">
        <v>477</v>
      </c>
      <c r="F81" s="249" t="s">
        <v>409</v>
      </c>
      <c r="G81" s="249" t="s">
        <v>478</v>
      </c>
      <c r="H81" s="249" t="s">
        <v>440</v>
      </c>
      <c r="I81" s="249" t="s">
        <v>432</v>
      </c>
      <c r="J81" s="249" t="s">
        <v>477</v>
      </c>
    </row>
    <row r="82" s="113" customFormat="1" ht="17.25" customHeight="1" outlineLevel="1" spans="1:10">
      <c r="A82" s="249" t="s">
        <v>343</v>
      </c>
      <c r="B82" s="249" t="s">
        <v>468</v>
      </c>
      <c r="C82" s="249" t="s">
        <v>412</v>
      </c>
      <c r="D82" s="249" t="s">
        <v>416</v>
      </c>
      <c r="E82" s="249" t="s">
        <v>479</v>
      </c>
      <c r="F82" s="249" t="s">
        <v>424</v>
      </c>
      <c r="G82" s="249" t="s">
        <v>425</v>
      </c>
      <c r="H82" s="249" t="s">
        <v>404</v>
      </c>
      <c r="I82" s="249" t="s">
        <v>405</v>
      </c>
      <c r="J82" s="249" t="s">
        <v>480</v>
      </c>
    </row>
    <row r="83" s="113" customFormat="1" ht="17.25" customHeight="1" outlineLevel="1" spans="1:10">
      <c r="A83" s="249" t="s">
        <v>343</v>
      </c>
      <c r="B83" s="249" t="s">
        <v>468</v>
      </c>
      <c r="C83" s="249" t="s">
        <v>421</v>
      </c>
      <c r="D83" s="249" t="s">
        <v>422</v>
      </c>
      <c r="E83" s="249" t="s">
        <v>481</v>
      </c>
      <c r="F83" s="249" t="s">
        <v>424</v>
      </c>
      <c r="G83" s="249" t="s">
        <v>403</v>
      </c>
      <c r="H83" s="249" t="s">
        <v>404</v>
      </c>
      <c r="I83" s="249" t="s">
        <v>405</v>
      </c>
      <c r="J83" s="249" t="s">
        <v>482</v>
      </c>
    </row>
    <row r="84" s="113" customFormat="1" ht="17.25" customHeight="1" outlineLevel="1" spans="1:10">
      <c r="A84" s="249" t="s">
        <v>343</v>
      </c>
      <c r="B84" s="249" t="s">
        <v>468</v>
      </c>
      <c r="C84" s="249" t="s">
        <v>421</v>
      </c>
      <c r="D84" s="249" t="s">
        <v>422</v>
      </c>
      <c r="E84" s="249" t="s">
        <v>444</v>
      </c>
      <c r="F84" s="249" t="s">
        <v>424</v>
      </c>
      <c r="G84" s="249" t="s">
        <v>403</v>
      </c>
      <c r="H84" s="249" t="s">
        <v>404</v>
      </c>
      <c r="I84" s="249" t="s">
        <v>405</v>
      </c>
      <c r="J84" s="249" t="s">
        <v>483</v>
      </c>
    </row>
    <row r="85" s="113" customFormat="1" ht="17.25" customHeight="1" outlineLevel="1" spans="1:10">
      <c r="A85" s="249" t="s">
        <v>349</v>
      </c>
      <c r="B85" s="249" t="s">
        <v>468</v>
      </c>
      <c r="C85" s="249" t="s">
        <v>399</v>
      </c>
      <c r="D85" s="249" t="s">
        <v>428</v>
      </c>
      <c r="E85" s="249" t="s">
        <v>472</v>
      </c>
      <c r="F85" s="249" t="s">
        <v>409</v>
      </c>
      <c r="G85" s="249" t="s">
        <v>473</v>
      </c>
      <c r="H85" s="249" t="s">
        <v>431</v>
      </c>
      <c r="I85" s="249" t="s">
        <v>432</v>
      </c>
      <c r="J85" s="249" t="s">
        <v>474</v>
      </c>
    </row>
    <row r="86" s="113" customFormat="1" ht="17.25" customHeight="1" outlineLevel="1" spans="1:10">
      <c r="A86" s="249" t="s">
        <v>349</v>
      </c>
      <c r="B86" s="249" t="s">
        <v>468</v>
      </c>
      <c r="C86" s="249" t="s">
        <v>399</v>
      </c>
      <c r="D86" s="249" t="s">
        <v>428</v>
      </c>
      <c r="E86" s="249" t="s">
        <v>469</v>
      </c>
      <c r="F86" s="249" t="s">
        <v>409</v>
      </c>
      <c r="G86" s="249" t="s">
        <v>470</v>
      </c>
      <c r="H86" s="249" t="s">
        <v>404</v>
      </c>
      <c r="I86" s="249" t="s">
        <v>405</v>
      </c>
      <c r="J86" s="249" t="s">
        <v>471</v>
      </c>
    </row>
    <row r="87" s="113" customFormat="1" ht="17.25" customHeight="1" outlineLevel="1" spans="1:10">
      <c r="A87" s="249" t="s">
        <v>349</v>
      </c>
      <c r="B87" s="249" t="s">
        <v>468</v>
      </c>
      <c r="C87" s="249" t="s">
        <v>399</v>
      </c>
      <c r="D87" s="249" t="s">
        <v>400</v>
      </c>
      <c r="E87" s="249" t="s">
        <v>434</v>
      </c>
      <c r="F87" s="249" t="s">
        <v>409</v>
      </c>
      <c r="G87" s="249" t="s">
        <v>410</v>
      </c>
      <c r="H87" s="249" t="s">
        <v>404</v>
      </c>
      <c r="I87" s="249" t="s">
        <v>405</v>
      </c>
      <c r="J87" s="249" t="s">
        <v>435</v>
      </c>
    </row>
    <row r="88" s="113" customFormat="1" ht="45.75" customHeight="1" outlineLevel="1" spans="1:10">
      <c r="A88" s="249" t="s">
        <v>349</v>
      </c>
      <c r="B88" s="249" t="s">
        <v>468</v>
      </c>
      <c r="C88" s="249" t="s">
        <v>412</v>
      </c>
      <c r="D88" s="249" t="s">
        <v>413</v>
      </c>
      <c r="E88" s="249" t="s">
        <v>438</v>
      </c>
      <c r="F88" s="249" t="s">
        <v>409</v>
      </c>
      <c r="G88" s="249" t="s">
        <v>439</v>
      </c>
      <c r="H88" s="249" t="s">
        <v>440</v>
      </c>
      <c r="I88" s="249" t="s">
        <v>432</v>
      </c>
      <c r="J88" s="249" t="s">
        <v>441</v>
      </c>
    </row>
    <row r="89" s="113" customFormat="1" ht="17.25" customHeight="1" outlineLevel="1" spans="1:10">
      <c r="A89" s="249" t="s">
        <v>349</v>
      </c>
      <c r="B89" s="249" t="s">
        <v>468</v>
      </c>
      <c r="C89" s="249" t="s">
        <v>421</v>
      </c>
      <c r="D89" s="249" t="s">
        <v>422</v>
      </c>
      <c r="E89" s="249" t="s">
        <v>444</v>
      </c>
      <c r="F89" s="249" t="s">
        <v>424</v>
      </c>
      <c r="G89" s="249" t="s">
        <v>425</v>
      </c>
      <c r="H89" s="249" t="s">
        <v>404</v>
      </c>
      <c r="I89" s="249" t="s">
        <v>405</v>
      </c>
      <c r="J89" s="249" t="s">
        <v>445</v>
      </c>
    </row>
    <row r="90" s="113" customFormat="1" ht="17.25" customHeight="1" outlineLevel="1" spans="1:10">
      <c r="A90" s="249" t="s">
        <v>349</v>
      </c>
      <c r="B90" s="249" t="s">
        <v>468</v>
      </c>
      <c r="C90" s="249" t="s">
        <v>421</v>
      </c>
      <c r="D90" s="249" t="s">
        <v>422</v>
      </c>
      <c r="E90" s="249" t="s">
        <v>446</v>
      </c>
      <c r="F90" s="249" t="s">
        <v>424</v>
      </c>
      <c r="G90" s="249" t="s">
        <v>425</v>
      </c>
      <c r="H90" s="249" t="s">
        <v>404</v>
      </c>
      <c r="I90" s="249" t="s">
        <v>405</v>
      </c>
      <c r="J90" s="249" t="s">
        <v>447</v>
      </c>
    </row>
    <row r="91" s="113" customFormat="1" ht="17.25" customHeight="1" outlineLevel="1" spans="1:10">
      <c r="A91" s="249" t="s">
        <v>353</v>
      </c>
      <c r="B91" s="249" t="s">
        <v>468</v>
      </c>
      <c r="C91" s="249" t="s">
        <v>399</v>
      </c>
      <c r="D91" s="249" t="s">
        <v>428</v>
      </c>
      <c r="E91" s="249" t="s">
        <v>469</v>
      </c>
      <c r="F91" s="249" t="s">
        <v>409</v>
      </c>
      <c r="G91" s="249" t="s">
        <v>470</v>
      </c>
      <c r="H91" s="249" t="s">
        <v>431</v>
      </c>
      <c r="I91" s="249" t="s">
        <v>405</v>
      </c>
      <c r="J91" s="249" t="s">
        <v>471</v>
      </c>
    </row>
    <row r="92" s="113" customFormat="1" ht="17.25" customHeight="1" outlineLevel="1" spans="1:10">
      <c r="A92" s="249" t="s">
        <v>353</v>
      </c>
      <c r="B92" s="249" t="s">
        <v>468</v>
      </c>
      <c r="C92" s="249" t="s">
        <v>399</v>
      </c>
      <c r="D92" s="249" t="s">
        <v>428</v>
      </c>
      <c r="E92" s="249" t="s">
        <v>472</v>
      </c>
      <c r="F92" s="249" t="s">
        <v>409</v>
      </c>
      <c r="G92" s="249" t="s">
        <v>473</v>
      </c>
      <c r="H92" s="249" t="s">
        <v>431</v>
      </c>
      <c r="I92" s="249" t="s">
        <v>405</v>
      </c>
      <c r="J92" s="249" t="s">
        <v>474</v>
      </c>
    </row>
    <row r="93" s="113" customFormat="1" ht="17.25" customHeight="1" outlineLevel="1" spans="1:10">
      <c r="A93" s="249" t="s">
        <v>353</v>
      </c>
      <c r="B93" s="249" t="s">
        <v>468</v>
      </c>
      <c r="C93" s="249" t="s">
        <v>399</v>
      </c>
      <c r="D93" s="249" t="s">
        <v>400</v>
      </c>
      <c r="E93" s="249" t="s">
        <v>475</v>
      </c>
      <c r="F93" s="249" t="s">
        <v>418</v>
      </c>
      <c r="G93" s="249" t="s">
        <v>419</v>
      </c>
      <c r="H93" s="249" t="s">
        <v>404</v>
      </c>
      <c r="I93" s="249" t="s">
        <v>405</v>
      </c>
      <c r="J93" s="249" t="s">
        <v>476</v>
      </c>
    </row>
    <row r="94" s="113" customFormat="1" ht="17.25" customHeight="1" outlineLevel="1" spans="1:10">
      <c r="A94" s="249" t="s">
        <v>353</v>
      </c>
      <c r="B94" s="249" t="s">
        <v>468</v>
      </c>
      <c r="C94" s="249" t="s">
        <v>412</v>
      </c>
      <c r="D94" s="249" t="s">
        <v>413</v>
      </c>
      <c r="E94" s="249" t="s">
        <v>477</v>
      </c>
      <c r="F94" s="249" t="s">
        <v>409</v>
      </c>
      <c r="G94" s="249" t="s">
        <v>478</v>
      </c>
      <c r="H94" s="249" t="s">
        <v>440</v>
      </c>
      <c r="I94" s="249" t="s">
        <v>432</v>
      </c>
      <c r="J94" s="249" t="s">
        <v>477</v>
      </c>
    </row>
    <row r="95" s="113" customFormat="1" ht="17.25" customHeight="1" outlineLevel="1" spans="1:10">
      <c r="A95" s="249" t="s">
        <v>353</v>
      </c>
      <c r="B95" s="249" t="s">
        <v>468</v>
      </c>
      <c r="C95" s="249" t="s">
        <v>412</v>
      </c>
      <c r="D95" s="249" t="s">
        <v>416</v>
      </c>
      <c r="E95" s="249" t="s">
        <v>479</v>
      </c>
      <c r="F95" s="249" t="s">
        <v>424</v>
      </c>
      <c r="G95" s="249" t="s">
        <v>425</v>
      </c>
      <c r="H95" s="249" t="s">
        <v>404</v>
      </c>
      <c r="I95" s="249" t="s">
        <v>405</v>
      </c>
      <c r="J95" s="249" t="s">
        <v>480</v>
      </c>
    </row>
    <row r="96" s="113" customFormat="1" ht="17.25" customHeight="1" outlineLevel="1" spans="1:10">
      <c r="A96" s="249" t="s">
        <v>353</v>
      </c>
      <c r="B96" s="249" t="s">
        <v>468</v>
      </c>
      <c r="C96" s="249" t="s">
        <v>421</v>
      </c>
      <c r="D96" s="249" t="s">
        <v>422</v>
      </c>
      <c r="E96" s="249" t="s">
        <v>481</v>
      </c>
      <c r="F96" s="249" t="s">
        <v>424</v>
      </c>
      <c r="G96" s="249" t="s">
        <v>403</v>
      </c>
      <c r="H96" s="249" t="s">
        <v>404</v>
      </c>
      <c r="I96" s="249" t="s">
        <v>405</v>
      </c>
      <c r="J96" s="249" t="s">
        <v>482</v>
      </c>
    </row>
    <row r="97" s="113" customFormat="1" ht="17.25" customHeight="1" outlineLevel="1" spans="1:10">
      <c r="A97" s="249" t="s">
        <v>353</v>
      </c>
      <c r="B97" s="249" t="s">
        <v>468</v>
      </c>
      <c r="C97" s="249" t="s">
        <v>421</v>
      </c>
      <c r="D97" s="249" t="s">
        <v>422</v>
      </c>
      <c r="E97" s="249" t="s">
        <v>444</v>
      </c>
      <c r="F97" s="249" t="s">
        <v>424</v>
      </c>
      <c r="G97" s="249" t="s">
        <v>403</v>
      </c>
      <c r="H97" s="249" t="s">
        <v>404</v>
      </c>
      <c r="I97" s="249" t="s">
        <v>405</v>
      </c>
      <c r="J97" s="249" t="s">
        <v>483</v>
      </c>
    </row>
    <row r="98" s="113" customFormat="1" ht="17.25" customHeight="1" outlineLevel="1" spans="1:10">
      <c r="A98" s="249" t="s">
        <v>327</v>
      </c>
      <c r="B98" s="249" t="s">
        <v>527</v>
      </c>
      <c r="C98" s="249" t="s">
        <v>399</v>
      </c>
      <c r="D98" s="249" t="s">
        <v>400</v>
      </c>
      <c r="E98" s="249" t="s">
        <v>528</v>
      </c>
      <c r="F98" s="249" t="s">
        <v>402</v>
      </c>
      <c r="G98" s="249" t="s">
        <v>425</v>
      </c>
      <c r="H98" s="249" t="s">
        <v>404</v>
      </c>
      <c r="I98" s="249" t="s">
        <v>405</v>
      </c>
      <c r="J98" s="249" t="s">
        <v>529</v>
      </c>
    </row>
    <row r="99" s="113" customFormat="1" ht="17.25" customHeight="1" outlineLevel="1" spans="1:10">
      <c r="A99" s="249" t="s">
        <v>327</v>
      </c>
      <c r="B99" s="249" t="s">
        <v>527</v>
      </c>
      <c r="C99" s="249" t="s">
        <v>399</v>
      </c>
      <c r="D99" s="249" t="s">
        <v>407</v>
      </c>
      <c r="E99" s="249" t="s">
        <v>512</v>
      </c>
      <c r="F99" s="249" t="s">
        <v>424</v>
      </c>
      <c r="G99" s="249" t="s">
        <v>410</v>
      </c>
      <c r="H99" s="249" t="s">
        <v>404</v>
      </c>
      <c r="I99" s="249" t="s">
        <v>405</v>
      </c>
      <c r="J99" s="249" t="s">
        <v>530</v>
      </c>
    </row>
    <row r="100" s="113" customFormat="1" ht="17.25" customHeight="1" outlineLevel="1" spans="1:10">
      <c r="A100" s="249" t="s">
        <v>327</v>
      </c>
      <c r="B100" s="249" t="s">
        <v>527</v>
      </c>
      <c r="C100" s="249" t="s">
        <v>412</v>
      </c>
      <c r="D100" s="249" t="s">
        <v>416</v>
      </c>
      <c r="E100" s="249" t="s">
        <v>531</v>
      </c>
      <c r="F100" s="249" t="s">
        <v>424</v>
      </c>
      <c r="G100" s="249" t="s">
        <v>410</v>
      </c>
      <c r="H100" s="249" t="s">
        <v>404</v>
      </c>
      <c r="I100" s="249" t="s">
        <v>405</v>
      </c>
      <c r="J100" s="249" t="s">
        <v>530</v>
      </c>
    </row>
    <row r="101" s="113" customFormat="1" ht="17.25" customHeight="1" outlineLevel="1" spans="1:10">
      <c r="A101" s="249" t="s">
        <v>327</v>
      </c>
      <c r="B101" s="249" t="s">
        <v>527</v>
      </c>
      <c r="C101" s="249" t="s">
        <v>421</v>
      </c>
      <c r="D101" s="249" t="s">
        <v>422</v>
      </c>
      <c r="E101" s="249" t="s">
        <v>532</v>
      </c>
      <c r="F101" s="249" t="s">
        <v>424</v>
      </c>
      <c r="G101" s="249" t="s">
        <v>403</v>
      </c>
      <c r="H101" s="249" t="s">
        <v>404</v>
      </c>
      <c r="I101" s="249" t="s">
        <v>405</v>
      </c>
      <c r="J101" s="249" t="s">
        <v>530</v>
      </c>
    </row>
    <row r="102" s="113" customFormat="1" ht="17.25" customHeight="1" outlineLevel="1" spans="1:10">
      <c r="A102" s="249" t="s">
        <v>327</v>
      </c>
      <c r="B102" s="249" t="s">
        <v>527</v>
      </c>
      <c r="C102" s="249" t="s">
        <v>421</v>
      </c>
      <c r="D102" s="249" t="s">
        <v>422</v>
      </c>
      <c r="E102" s="249" t="s">
        <v>533</v>
      </c>
      <c r="F102" s="249" t="s">
        <v>424</v>
      </c>
      <c r="G102" s="249" t="s">
        <v>403</v>
      </c>
      <c r="H102" s="249" t="s">
        <v>404</v>
      </c>
      <c r="I102" s="249" t="s">
        <v>405</v>
      </c>
      <c r="J102" s="249" t="s">
        <v>530</v>
      </c>
    </row>
    <row r="103" s="113" customFormat="1" ht="17.25" customHeight="1" outlineLevel="1" spans="1:10">
      <c r="A103" s="249" t="s">
        <v>339</v>
      </c>
      <c r="B103" s="249" t="s">
        <v>534</v>
      </c>
      <c r="C103" s="249" t="s">
        <v>399</v>
      </c>
      <c r="D103" s="249" t="s">
        <v>400</v>
      </c>
      <c r="E103" s="249" t="s">
        <v>535</v>
      </c>
      <c r="F103" s="249" t="s">
        <v>409</v>
      </c>
      <c r="G103" s="249" t="s">
        <v>535</v>
      </c>
      <c r="H103" s="249" t="s">
        <v>440</v>
      </c>
      <c r="I103" s="249" t="s">
        <v>432</v>
      </c>
      <c r="J103" s="249" t="s">
        <v>535</v>
      </c>
    </row>
    <row r="104" s="113" customFormat="1" ht="17.25" customHeight="1" outlineLevel="1" spans="1:10">
      <c r="A104" s="249" t="s">
        <v>339</v>
      </c>
      <c r="B104" s="249" t="s">
        <v>534</v>
      </c>
      <c r="C104" s="249" t="s">
        <v>399</v>
      </c>
      <c r="D104" s="249" t="s">
        <v>400</v>
      </c>
      <c r="E104" s="249" t="s">
        <v>536</v>
      </c>
      <c r="F104" s="249" t="s">
        <v>424</v>
      </c>
      <c r="G104" s="249" t="s">
        <v>403</v>
      </c>
      <c r="H104" s="249" t="s">
        <v>404</v>
      </c>
      <c r="I104" s="249" t="s">
        <v>405</v>
      </c>
      <c r="J104" s="249" t="s">
        <v>537</v>
      </c>
    </row>
    <row r="105" s="113" customFormat="1" ht="17.25" customHeight="1" outlineLevel="1" spans="1:10">
      <c r="A105" s="249" t="s">
        <v>339</v>
      </c>
      <c r="B105" s="249" t="s">
        <v>534</v>
      </c>
      <c r="C105" s="249" t="s">
        <v>399</v>
      </c>
      <c r="D105" s="249" t="s">
        <v>407</v>
      </c>
      <c r="E105" s="249" t="s">
        <v>512</v>
      </c>
      <c r="F105" s="249" t="s">
        <v>409</v>
      </c>
      <c r="G105" s="249" t="s">
        <v>410</v>
      </c>
      <c r="H105" s="249" t="s">
        <v>404</v>
      </c>
      <c r="I105" s="249" t="s">
        <v>432</v>
      </c>
      <c r="J105" s="249" t="s">
        <v>538</v>
      </c>
    </row>
    <row r="106" s="113" customFormat="1" ht="17.25" customHeight="1" outlineLevel="1" spans="1:10">
      <c r="A106" s="249" t="s">
        <v>339</v>
      </c>
      <c r="B106" s="249" t="s">
        <v>534</v>
      </c>
      <c r="C106" s="249" t="s">
        <v>412</v>
      </c>
      <c r="D106" s="249" t="s">
        <v>413</v>
      </c>
      <c r="E106" s="249" t="s">
        <v>539</v>
      </c>
      <c r="F106" s="249" t="s">
        <v>424</v>
      </c>
      <c r="G106" s="249" t="s">
        <v>540</v>
      </c>
      <c r="H106" s="249" t="s">
        <v>404</v>
      </c>
      <c r="I106" s="249" t="s">
        <v>432</v>
      </c>
      <c r="J106" s="249" t="s">
        <v>539</v>
      </c>
    </row>
    <row r="107" s="113" customFormat="1" ht="17.25" customHeight="1" outlineLevel="1" spans="1:10">
      <c r="A107" s="249" t="s">
        <v>339</v>
      </c>
      <c r="B107" s="249" t="s">
        <v>534</v>
      </c>
      <c r="C107" s="249" t="s">
        <v>421</v>
      </c>
      <c r="D107" s="249" t="s">
        <v>422</v>
      </c>
      <c r="E107" s="249" t="s">
        <v>422</v>
      </c>
      <c r="F107" s="249" t="s">
        <v>424</v>
      </c>
      <c r="G107" s="249" t="s">
        <v>425</v>
      </c>
      <c r="H107" s="249" t="s">
        <v>404</v>
      </c>
      <c r="I107" s="249" t="s">
        <v>432</v>
      </c>
      <c r="J107" s="249" t="s">
        <v>422</v>
      </c>
    </row>
    <row r="108" s="113" customFormat="1" ht="26.25" customHeight="1" outlineLevel="1" spans="1:10">
      <c r="A108" s="249" t="s">
        <v>365</v>
      </c>
      <c r="B108" s="249" t="s">
        <v>541</v>
      </c>
      <c r="C108" s="249" t="s">
        <v>399</v>
      </c>
      <c r="D108" s="249" t="s">
        <v>428</v>
      </c>
      <c r="E108" s="249" t="s">
        <v>542</v>
      </c>
      <c r="F108" s="249" t="s">
        <v>409</v>
      </c>
      <c r="G108" s="249" t="s">
        <v>543</v>
      </c>
      <c r="H108" s="249" t="s">
        <v>431</v>
      </c>
      <c r="I108" s="249" t="s">
        <v>405</v>
      </c>
      <c r="J108" s="249" t="s">
        <v>544</v>
      </c>
    </row>
    <row r="109" s="113" customFormat="1" ht="17.25" customHeight="1" outlineLevel="1" spans="1:10">
      <c r="A109" s="249" t="s">
        <v>365</v>
      </c>
      <c r="B109" s="249" t="s">
        <v>541</v>
      </c>
      <c r="C109" s="249" t="s">
        <v>399</v>
      </c>
      <c r="D109" s="249" t="s">
        <v>400</v>
      </c>
      <c r="E109" s="249" t="s">
        <v>545</v>
      </c>
      <c r="F109" s="249" t="s">
        <v>418</v>
      </c>
      <c r="G109" s="249" t="s">
        <v>419</v>
      </c>
      <c r="H109" s="249" t="s">
        <v>404</v>
      </c>
      <c r="I109" s="249" t="s">
        <v>405</v>
      </c>
      <c r="J109" s="249" t="s">
        <v>546</v>
      </c>
    </row>
    <row r="110" s="113" customFormat="1" ht="17.25" customHeight="1" outlineLevel="1" spans="1:10">
      <c r="A110" s="249" t="s">
        <v>365</v>
      </c>
      <c r="B110" s="249" t="s">
        <v>541</v>
      </c>
      <c r="C110" s="249" t="s">
        <v>412</v>
      </c>
      <c r="D110" s="249" t="s">
        <v>413</v>
      </c>
      <c r="E110" s="249" t="s">
        <v>453</v>
      </c>
      <c r="F110" s="249" t="s">
        <v>409</v>
      </c>
      <c r="G110" s="249" t="s">
        <v>439</v>
      </c>
      <c r="H110" s="249" t="s">
        <v>440</v>
      </c>
      <c r="I110" s="249" t="s">
        <v>432</v>
      </c>
      <c r="J110" s="249" t="s">
        <v>547</v>
      </c>
    </row>
    <row r="111" s="113" customFormat="1" ht="17.25" customHeight="1" outlineLevel="1" spans="1:10">
      <c r="A111" s="249" t="s">
        <v>365</v>
      </c>
      <c r="B111" s="249" t="s">
        <v>541</v>
      </c>
      <c r="C111" s="249" t="s">
        <v>412</v>
      </c>
      <c r="D111" s="249" t="s">
        <v>416</v>
      </c>
      <c r="E111" s="249" t="s">
        <v>548</v>
      </c>
      <c r="F111" s="249" t="s">
        <v>424</v>
      </c>
      <c r="G111" s="249" t="s">
        <v>403</v>
      </c>
      <c r="H111" s="249" t="s">
        <v>404</v>
      </c>
      <c r="I111" s="249" t="s">
        <v>405</v>
      </c>
      <c r="J111" s="249" t="s">
        <v>549</v>
      </c>
    </row>
    <row r="112" s="113" customFormat="1" ht="27.75" customHeight="1" outlineLevel="1" spans="1:10">
      <c r="A112" s="249" t="s">
        <v>365</v>
      </c>
      <c r="B112" s="249" t="s">
        <v>541</v>
      </c>
      <c r="C112" s="249" t="s">
        <v>421</v>
      </c>
      <c r="D112" s="249" t="s">
        <v>422</v>
      </c>
      <c r="E112" s="249" t="s">
        <v>550</v>
      </c>
      <c r="F112" s="249" t="s">
        <v>424</v>
      </c>
      <c r="G112" s="249" t="s">
        <v>425</v>
      </c>
      <c r="H112" s="249" t="s">
        <v>404</v>
      </c>
      <c r="I112" s="249" t="s">
        <v>405</v>
      </c>
      <c r="J112" s="249" t="s">
        <v>551</v>
      </c>
    </row>
    <row r="113" s="113" customFormat="1" ht="17.25" customHeight="1" outlineLevel="1" spans="1:10">
      <c r="A113" s="249" t="s">
        <v>377</v>
      </c>
      <c r="B113" s="249" t="s">
        <v>448</v>
      </c>
      <c r="C113" s="249" t="s">
        <v>399</v>
      </c>
      <c r="D113" s="249" t="s">
        <v>400</v>
      </c>
      <c r="E113" s="249" t="s">
        <v>449</v>
      </c>
      <c r="F113" s="249" t="s">
        <v>409</v>
      </c>
      <c r="G113" s="249" t="s">
        <v>450</v>
      </c>
      <c r="H113" s="249" t="s">
        <v>431</v>
      </c>
      <c r="I113" s="249" t="s">
        <v>405</v>
      </c>
      <c r="J113" s="249" t="s">
        <v>451</v>
      </c>
    </row>
    <row r="114" s="113" customFormat="1" ht="17.25" customHeight="1" outlineLevel="1" spans="1:10">
      <c r="A114" s="249" t="s">
        <v>377</v>
      </c>
      <c r="B114" s="249" t="s">
        <v>448</v>
      </c>
      <c r="C114" s="249" t="s">
        <v>399</v>
      </c>
      <c r="D114" s="249" t="s">
        <v>407</v>
      </c>
      <c r="E114" s="249" t="s">
        <v>436</v>
      </c>
      <c r="F114" s="249" t="s">
        <v>409</v>
      </c>
      <c r="G114" s="249" t="s">
        <v>410</v>
      </c>
      <c r="H114" s="249" t="s">
        <v>404</v>
      </c>
      <c r="I114" s="249" t="s">
        <v>405</v>
      </c>
      <c r="J114" s="249" t="s">
        <v>452</v>
      </c>
    </row>
    <row r="115" s="113" customFormat="1" ht="26.25" customHeight="1" outlineLevel="1" spans="1:10">
      <c r="A115" s="249" t="s">
        <v>377</v>
      </c>
      <c r="B115" s="249" t="s">
        <v>448</v>
      </c>
      <c r="C115" s="249" t="s">
        <v>412</v>
      </c>
      <c r="D115" s="249" t="s">
        <v>413</v>
      </c>
      <c r="E115" s="249" t="s">
        <v>453</v>
      </c>
      <c r="F115" s="249" t="s">
        <v>409</v>
      </c>
      <c r="G115" s="249" t="s">
        <v>439</v>
      </c>
      <c r="H115" s="249" t="s">
        <v>440</v>
      </c>
      <c r="I115" s="249" t="s">
        <v>432</v>
      </c>
      <c r="J115" s="249" t="s">
        <v>454</v>
      </c>
    </row>
    <row r="116" s="113" customFormat="1" ht="17.25" customHeight="1" outlineLevel="1" spans="1:10">
      <c r="A116" s="249" t="s">
        <v>377</v>
      </c>
      <c r="B116" s="249" t="s">
        <v>448</v>
      </c>
      <c r="C116" s="249" t="s">
        <v>412</v>
      </c>
      <c r="D116" s="249" t="s">
        <v>416</v>
      </c>
      <c r="E116" s="249" t="s">
        <v>539</v>
      </c>
      <c r="F116" s="249" t="s">
        <v>424</v>
      </c>
      <c r="G116" s="249" t="s">
        <v>425</v>
      </c>
      <c r="H116" s="249" t="s">
        <v>404</v>
      </c>
      <c r="I116" s="249" t="s">
        <v>405</v>
      </c>
      <c r="J116" s="249" t="s">
        <v>552</v>
      </c>
    </row>
    <row r="117" s="113" customFormat="1" ht="17.25" customHeight="1" outlineLevel="1" spans="1:10">
      <c r="A117" s="249" t="s">
        <v>377</v>
      </c>
      <c r="B117" s="249" t="s">
        <v>448</v>
      </c>
      <c r="C117" s="249" t="s">
        <v>421</v>
      </c>
      <c r="D117" s="249" t="s">
        <v>422</v>
      </c>
      <c r="E117" s="249" t="s">
        <v>444</v>
      </c>
      <c r="F117" s="249" t="s">
        <v>424</v>
      </c>
      <c r="G117" s="249" t="s">
        <v>425</v>
      </c>
      <c r="H117" s="249" t="s">
        <v>404</v>
      </c>
      <c r="I117" s="249" t="s">
        <v>405</v>
      </c>
      <c r="J117" s="249" t="s">
        <v>445</v>
      </c>
    </row>
    <row r="118" s="113" customFormat="1" ht="17.25" customHeight="1" outlineLevel="1" spans="1:10">
      <c r="A118" s="249" t="s">
        <v>377</v>
      </c>
      <c r="B118" s="249" t="s">
        <v>448</v>
      </c>
      <c r="C118" s="249" t="s">
        <v>421</v>
      </c>
      <c r="D118" s="249" t="s">
        <v>422</v>
      </c>
      <c r="E118" s="249" t="s">
        <v>446</v>
      </c>
      <c r="F118" s="249" t="s">
        <v>424</v>
      </c>
      <c r="G118" s="249" t="s">
        <v>425</v>
      </c>
      <c r="H118" s="249" t="s">
        <v>404</v>
      </c>
      <c r="I118" s="249" t="s">
        <v>405</v>
      </c>
      <c r="J118" s="249" t="s">
        <v>447</v>
      </c>
    </row>
    <row r="119" s="113" customFormat="1" ht="27.75" customHeight="1" outlineLevel="1" spans="1:10">
      <c r="A119" s="249" t="s">
        <v>329</v>
      </c>
      <c r="B119" s="249" t="s">
        <v>553</v>
      </c>
      <c r="C119" s="249" t="s">
        <v>399</v>
      </c>
      <c r="D119" s="249" t="s">
        <v>428</v>
      </c>
      <c r="E119" s="249" t="s">
        <v>554</v>
      </c>
      <c r="F119" s="249" t="s">
        <v>409</v>
      </c>
      <c r="G119" s="249" t="s">
        <v>555</v>
      </c>
      <c r="H119" s="249" t="s">
        <v>556</v>
      </c>
      <c r="I119" s="249" t="s">
        <v>405</v>
      </c>
      <c r="J119" s="249" t="s">
        <v>557</v>
      </c>
    </row>
    <row r="120" s="113" customFormat="1" ht="27.75" customHeight="1" outlineLevel="1" spans="1:10">
      <c r="A120" s="249" t="s">
        <v>329</v>
      </c>
      <c r="B120" s="249" t="s">
        <v>553</v>
      </c>
      <c r="C120" s="249" t="s">
        <v>399</v>
      </c>
      <c r="D120" s="249" t="s">
        <v>400</v>
      </c>
      <c r="E120" s="249" t="s">
        <v>558</v>
      </c>
      <c r="F120" s="249" t="s">
        <v>424</v>
      </c>
      <c r="G120" s="249" t="s">
        <v>425</v>
      </c>
      <c r="H120" s="249" t="s">
        <v>404</v>
      </c>
      <c r="I120" s="249" t="s">
        <v>405</v>
      </c>
      <c r="J120" s="249" t="s">
        <v>559</v>
      </c>
    </row>
    <row r="121" s="113" customFormat="1" ht="27.75" customHeight="1" outlineLevel="1" spans="1:10">
      <c r="A121" s="249" t="s">
        <v>329</v>
      </c>
      <c r="B121" s="249" t="s">
        <v>553</v>
      </c>
      <c r="C121" s="249" t="s">
        <v>412</v>
      </c>
      <c r="D121" s="249" t="s">
        <v>413</v>
      </c>
      <c r="E121" s="249" t="s">
        <v>560</v>
      </c>
      <c r="F121" s="249" t="s">
        <v>424</v>
      </c>
      <c r="G121" s="249" t="s">
        <v>425</v>
      </c>
      <c r="H121" s="249" t="s">
        <v>404</v>
      </c>
      <c r="I121" s="249" t="s">
        <v>405</v>
      </c>
      <c r="J121" s="249" t="s">
        <v>561</v>
      </c>
    </row>
    <row r="122" s="113" customFormat="1" ht="27.75" customHeight="1" outlineLevel="1" spans="1:10">
      <c r="A122" s="249" t="s">
        <v>329</v>
      </c>
      <c r="B122" s="249" t="s">
        <v>553</v>
      </c>
      <c r="C122" s="249" t="s">
        <v>421</v>
      </c>
      <c r="D122" s="249" t="s">
        <v>422</v>
      </c>
      <c r="E122" s="249" t="s">
        <v>444</v>
      </c>
      <c r="F122" s="249" t="s">
        <v>424</v>
      </c>
      <c r="G122" s="249" t="s">
        <v>425</v>
      </c>
      <c r="H122" s="249" t="s">
        <v>404</v>
      </c>
      <c r="I122" s="249" t="s">
        <v>405</v>
      </c>
      <c r="J122" s="249" t="s">
        <v>422</v>
      </c>
    </row>
    <row r="123" s="113" customFormat="1" ht="27.75" customHeight="1" outlineLevel="1" spans="1:10">
      <c r="A123" s="249" t="s">
        <v>329</v>
      </c>
      <c r="B123" s="249" t="s">
        <v>553</v>
      </c>
      <c r="C123" s="249" t="s">
        <v>421</v>
      </c>
      <c r="D123" s="249" t="s">
        <v>422</v>
      </c>
      <c r="E123" s="249" t="s">
        <v>446</v>
      </c>
      <c r="F123" s="249" t="s">
        <v>424</v>
      </c>
      <c r="G123" s="249" t="s">
        <v>425</v>
      </c>
      <c r="H123" s="249" t="s">
        <v>404</v>
      </c>
      <c r="I123" s="249" t="s">
        <v>405</v>
      </c>
      <c r="J123" s="249" t="s">
        <v>422</v>
      </c>
    </row>
    <row r="124" s="113" customFormat="1" ht="46.5" customHeight="1" outlineLevel="1" spans="1:10">
      <c r="A124" s="249" t="s">
        <v>321</v>
      </c>
      <c r="B124" s="249" t="s">
        <v>562</v>
      </c>
      <c r="C124" s="249" t="s">
        <v>399</v>
      </c>
      <c r="D124" s="249" t="s">
        <v>428</v>
      </c>
      <c r="E124" s="249" t="s">
        <v>563</v>
      </c>
      <c r="F124" s="249" t="s">
        <v>424</v>
      </c>
      <c r="G124" s="249" t="s">
        <v>564</v>
      </c>
      <c r="H124" s="249" t="s">
        <v>431</v>
      </c>
      <c r="I124" s="249" t="s">
        <v>405</v>
      </c>
      <c r="J124" s="249" t="s">
        <v>565</v>
      </c>
    </row>
    <row r="125" s="113" customFormat="1" ht="46.5" customHeight="1" outlineLevel="1" spans="1:10">
      <c r="A125" s="249" t="s">
        <v>321</v>
      </c>
      <c r="B125" s="249" t="s">
        <v>562</v>
      </c>
      <c r="C125" s="249" t="s">
        <v>399</v>
      </c>
      <c r="D125" s="249" t="s">
        <v>407</v>
      </c>
      <c r="E125" s="249" t="s">
        <v>566</v>
      </c>
      <c r="F125" s="249" t="s">
        <v>409</v>
      </c>
      <c r="G125" s="249" t="s">
        <v>497</v>
      </c>
      <c r="H125" s="249" t="s">
        <v>440</v>
      </c>
      <c r="I125" s="249" t="s">
        <v>432</v>
      </c>
      <c r="J125" s="249" t="s">
        <v>567</v>
      </c>
    </row>
    <row r="126" s="113" customFormat="1" ht="46.5" customHeight="1" outlineLevel="1" spans="1:10">
      <c r="A126" s="249" t="s">
        <v>321</v>
      </c>
      <c r="B126" s="249" t="s">
        <v>562</v>
      </c>
      <c r="C126" s="249" t="s">
        <v>412</v>
      </c>
      <c r="D126" s="249" t="s">
        <v>413</v>
      </c>
      <c r="E126" s="249" t="s">
        <v>568</v>
      </c>
      <c r="F126" s="249" t="s">
        <v>409</v>
      </c>
      <c r="G126" s="249" t="s">
        <v>497</v>
      </c>
      <c r="H126" s="249" t="s">
        <v>440</v>
      </c>
      <c r="I126" s="249" t="s">
        <v>432</v>
      </c>
      <c r="J126" s="249" t="s">
        <v>569</v>
      </c>
    </row>
    <row r="127" s="113" customFormat="1" ht="17.25" customHeight="1" outlineLevel="1" spans="1:10">
      <c r="A127" s="249" t="s">
        <v>321</v>
      </c>
      <c r="B127" s="249" t="s">
        <v>562</v>
      </c>
      <c r="C127" s="249" t="s">
        <v>412</v>
      </c>
      <c r="D127" s="249" t="s">
        <v>416</v>
      </c>
      <c r="E127" s="249" t="s">
        <v>455</v>
      </c>
      <c r="F127" s="249" t="s">
        <v>424</v>
      </c>
      <c r="G127" s="249" t="s">
        <v>425</v>
      </c>
      <c r="H127" s="249" t="s">
        <v>404</v>
      </c>
      <c r="I127" s="249" t="s">
        <v>405</v>
      </c>
      <c r="J127" s="249" t="s">
        <v>570</v>
      </c>
    </row>
    <row r="128" s="113" customFormat="1" ht="42" customHeight="1" outlineLevel="1" spans="1:10">
      <c r="A128" s="249" t="s">
        <v>321</v>
      </c>
      <c r="B128" s="249" t="s">
        <v>562</v>
      </c>
      <c r="C128" s="249" t="s">
        <v>421</v>
      </c>
      <c r="D128" s="249" t="s">
        <v>422</v>
      </c>
      <c r="E128" s="249" t="s">
        <v>444</v>
      </c>
      <c r="F128" s="249" t="s">
        <v>424</v>
      </c>
      <c r="G128" s="249" t="s">
        <v>403</v>
      </c>
      <c r="H128" s="249" t="s">
        <v>404</v>
      </c>
      <c r="I128" s="249" t="s">
        <v>405</v>
      </c>
      <c r="J128" s="249" t="s">
        <v>571</v>
      </c>
    </row>
    <row r="129" s="113" customFormat="1" ht="42" customHeight="1" outlineLevel="1" spans="1:10">
      <c r="A129" s="249" t="s">
        <v>321</v>
      </c>
      <c r="B129" s="249" t="s">
        <v>562</v>
      </c>
      <c r="C129" s="249" t="s">
        <v>421</v>
      </c>
      <c r="D129" s="249" t="s">
        <v>422</v>
      </c>
      <c r="E129" s="249" t="s">
        <v>481</v>
      </c>
      <c r="F129" s="249" t="s">
        <v>424</v>
      </c>
      <c r="G129" s="249" t="s">
        <v>403</v>
      </c>
      <c r="H129" s="249" t="s">
        <v>404</v>
      </c>
      <c r="I129" s="249" t="s">
        <v>405</v>
      </c>
      <c r="J129" s="249" t="s">
        <v>572</v>
      </c>
    </row>
    <row r="130" s="113" customFormat="1" ht="42" customHeight="1" outlineLevel="1" spans="1:10">
      <c r="A130" s="249" t="s">
        <v>361</v>
      </c>
      <c r="B130" s="249" t="s">
        <v>398</v>
      </c>
      <c r="C130" s="249" t="s">
        <v>399</v>
      </c>
      <c r="D130" s="249" t="s">
        <v>400</v>
      </c>
      <c r="E130" s="249" t="s">
        <v>401</v>
      </c>
      <c r="F130" s="249" t="s">
        <v>402</v>
      </c>
      <c r="G130" s="249" t="s">
        <v>403</v>
      </c>
      <c r="H130" s="249" t="s">
        <v>404</v>
      </c>
      <c r="I130" s="249" t="s">
        <v>405</v>
      </c>
      <c r="J130" s="249" t="s">
        <v>406</v>
      </c>
    </row>
    <row r="131" s="113" customFormat="1" ht="42" customHeight="1" outlineLevel="1" spans="1:10">
      <c r="A131" s="249" t="s">
        <v>361</v>
      </c>
      <c r="B131" s="249" t="s">
        <v>398</v>
      </c>
      <c r="C131" s="249" t="s">
        <v>399</v>
      </c>
      <c r="D131" s="249" t="s">
        <v>407</v>
      </c>
      <c r="E131" s="249" t="s">
        <v>573</v>
      </c>
      <c r="F131" s="249" t="s">
        <v>402</v>
      </c>
      <c r="G131" s="249" t="s">
        <v>425</v>
      </c>
      <c r="H131" s="249" t="s">
        <v>404</v>
      </c>
      <c r="I131" s="249" t="s">
        <v>405</v>
      </c>
      <c r="J131" s="249" t="s">
        <v>574</v>
      </c>
    </row>
    <row r="132" s="113" customFormat="1" ht="17.25" customHeight="1" outlineLevel="1" spans="1:10">
      <c r="A132" s="249" t="s">
        <v>361</v>
      </c>
      <c r="B132" s="249" t="s">
        <v>398</v>
      </c>
      <c r="C132" s="249" t="s">
        <v>399</v>
      </c>
      <c r="D132" s="249" t="s">
        <v>407</v>
      </c>
      <c r="E132" s="249" t="s">
        <v>408</v>
      </c>
      <c r="F132" s="249" t="s">
        <v>409</v>
      </c>
      <c r="G132" s="249" t="s">
        <v>410</v>
      </c>
      <c r="H132" s="249" t="s">
        <v>404</v>
      </c>
      <c r="I132" s="249" t="s">
        <v>405</v>
      </c>
      <c r="J132" s="249" t="s">
        <v>411</v>
      </c>
    </row>
    <row r="133" s="113" customFormat="1" ht="26.25" customHeight="1" outlineLevel="1" spans="1:10">
      <c r="A133" s="249" t="s">
        <v>361</v>
      </c>
      <c r="B133" s="249" t="s">
        <v>398</v>
      </c>
      <c r="C133" s="249" t="s">
        <v>412</v>
      </c>
      <c r="D133" s="249" t="s">
        <v>413</v>
      </c>
      <c r="E133" s="249" t="s">
        <v>539</v>
      </c>
      <c r="F133" s="249" t="s">
        <v>424</v>
      </c>
      <c r="G133" s="249" t="s">
        <v>403</v>
      </c>
      <c r="H133" s="249" t="s">
        <v>404</v>
      </c>
      <c r="I133" s="249" t="s">
        <v>405</v>
      </c>
      <c r="J133" s="249" t="s">
        <v>575</v>
      </c>
    </row>
    <row r="134" s="113" customFormat="1" ht="17.25" customHeight="1" outlineLevel="1" spans="1:10">
      <c r="A134" s="249" t="s">
        <v>361</v>
      </c>
      <c r="B134" s="249" t="s">
        <v>398</v>
      </c>
      <c r="C134" s="249" t="s">
        <v>412</v>
      </c>
      <c r="D134" s="249" t="s">
        <v>413</v>
      </c>
      <c r="E134" s="249" t="s">
        <v>414</v>
      </c>
      <c r="F134" s="249" t="s">
        <v>409</v>
      </c>
      <c r="G134" s="249" t="s">
        <v>410</v>
      </c>
      <c r="H134" s="249" t="s">
        <v>404</v>
      </c>
      <c r="I134" s="249" t="s">
        <v>405</v>
      </c>
      <c r="J134" s="249" t="s">
        <v>415</v>
      </c>
    </row>
    <row r="135" s="113" customFormat="1" ht="17.25" customHeight="1" outlineLevel="1" spans="1:10">
      <c r="A135" s="249" t="s">
        <v>361</v>
      </c>
      <c r="B135" s="249" t="s">
        <v>398</v>
      </c>
      <c r="C135" s="249" t="s">
        <v>421</v>
      </c>
      <c r="D135" s="249" t="s">
        <v>422</v>
      </c>
      <c r="E135" s="249" t="s">
        <v>423</v>
      </c>
      <c r="F135" s="249" t="s">
        <v>424</v>
      </c>
      <c r="G135" s="249" t="s">
        <v>425</v>
      </c>
      <c r="H135" s="249" t="s">
        <v>404</v>
      </c>
      <c r="I135" s="249" t="s">
        <v>405</v>
      </c>
      <c r="J135" s="249" t="s">
        <v>426</v>
      </c>
    </row>
    <row r="136" s="113" customFormat="1" ht="17.25" customHeight="1" outlineLevel="1" spans="1:10">
      <c r="A136" s="249" t="s">
        <v>295</v>
      </c>
      <c r="B136" s="249" t="s">
        <v>576</v>
      </c>
      <c r="C136" s="249" t="s">
        <v>399</v>
      </c>
      <c r="D136" s="249" t="s">
        <v>428</v>
      </c>
      <c r="E136" s="249" t="s">
        <v>577</v>
      </c>
      <c r="F136" s="249" t="s">
        <v>409</v>
      </c>
      <c r="G136" s="249" t="s">
        <v>578</v>
      </c>
      <c r="H136" s="249" t="s">
        <v>579</v>
      </c>
      <c r="I136" s="249" t="s">
        <v>405</v>
      </c>
      <c r="J136" s="249" t="s">
        <v>580</v>
      </c>
    </row>
    <row r="137" s="113" customFormat="1" ht="17.25" customHeight="1" outlineLevel="1" spans="1:10">
      <c r="A137" s="249" t="s">
        <v>295</v>
      </c>
      <c r="B137" s="249" t="s">
        <v>576</v>
      </c>
      <c r="C137" s="249" t="s">
        <v>399</v>
      </c>
      <c r="D137" s="249" t="s">
        <v>400</v>
      </c>
      <c r="E137" s="249" t="s">
        <v>581</v>
      </c>
      <c r="F137" s="249" t="s">
        <v>424</v>
      </c>
      <c r="G137" s="249" t="s">
        <v>403</v>
      </c>
      <c r="H137" s="249" t="s">
        <v>404</v>
      </c>
      <c r="I137" s="249" t="s">
        <v>405</v>
      </c>
      <c r="J137" s="249" t="s">
        <v>582</v>
      </c>
    </row>
    <row r="138" s="113" customFormat="1" ht="17.25" customHeight="1" outlineLevel="1" spans="1:10">
      <c r="A138" s="249" t="s">
        <v>295</v>
      </c>
      <c r="B138" s="249" t="s">
        <v>576</v>
      </c>
      <c r="C138" s="249" t="s">
        <v>412</v>
      </c>
      <c r="D138" s="249" t="s">
        <v>413</v>
      </c>
      <c r="E138" s="249" t="s">
        <v>539</v>
      </c>
      <c r="F138" s="249" t="s">
        <v>424</v>
      </c>
      <c r="G138" s="249" t="s">
        <v>403</v>
      </c>
      <c r="H138" s="249" t="s">
        <v>404</v>
      </c>
      <c r="I138" s="249" t="s">
        <v>405</v>
      </c>
      <c r="J138" s="249" t="s">
        <v>580</v>
      </c>
    </row>
    <row r="139" s="113" customFormat="1" ht="17.25" customHeight="1" outlineLevel="1" spans="1:10">
      <c r="A139" s="249" t="s">
        <v>295</v>
      </c>
      <c r="B139" s="249" t="s">
        <v>576</v>
      </c>
      <c r="C139" s="249" t="s">
        <v>412</v>
      </c>
      <c r="D139" s="249" t="s">
        <v>416</v>
      </c>
      <c r="E139" s="249" t="s">
        <v>442</v>
      </c>
      <c r="F139" s="249" t="s">
        <v>409</v>
      </c>
      <c r="G139" s="249" t="s">
        <v>583</v>
      </c>
      <c r="H139" s="249" t="s">
        <v>440</v>
      </c>
      <c r="I139" s="249" t="s">
        <v>432</v>
      </c>
      <c r="J139" s="249" t="s">
        <v>442</v>
      </c>
    </row>
    <row r="140" s="113" customFormat="1" ht="17.25" customHeight="1" outlineLevel="1" spans="1:10">
      <c r="A140" s="249" t="s">
        <v>295</v>
      </c>
      <c r="B140" s="249" t="s">
        <v>576</v>
      </c>
      <c r="C140" s="249" t="s">
        <v>421</v>
      </c>
      <c r="D140" s="249" t="s">
        <v>422</v>
      </c>
      <c r="E140" s="249" t="s">
        <v>467</v>
      </c>
      <c r="F140" s="249" t="s">
        <v>424</v>
      </c>
      <c r="G140" s="249" t="s">
        <v>403</v>
      </c>
      <c r="H140" s="249" t="s">
        <v>404</v>
      </c>
      <c r="I140" s="249" t="s">
        <v>405</v>
      </c>
      <c r="J140" s="249" t="s">
        <v>580</v>
      </c>
    </row>
    <row r="141" s="113" customFormat="1" ht="28.5" customHeight="1" outlineLevel="1" spans="1:10">
      <c r="A141" s="249" t="s">
        <v>373</v>
      </c>
      <c r="B141" s="249" t="s">
        <v>398</v>
      </c>
      <c r="C141" s="249" t="s">
        <v>399</v>
      </c>
      <c r="D141" s="249" t="s">
        <v>428</v>
      </c>
      <c r="E141" s="249" t="s">
        <v>485</v>
      </c>
      <c r="F141" s="249" t="s">
        <v>409</v>
      </c>
      <c r="G141" s="249" t="s">
        <v>499</v>
      </c>
      <c r="H141" s="249" t="s">
        <v>431</v>
      </c>
      <c r="I141" s="249" t="s">
        <v>405</v>
      </c>
      <c r="J141" s="249" t="s">
        <v>584</v>
      </c>
    </row>
    <row r="142" s="113" customFormat="1" ht="17.25" customHeight="1" outlineLevel="1" spans="1:10">
      <c r="A142" s="249" t="s">
        <v>373</v>
      </c>
      <c r="B142" s="249" t="s">
        <v>398</v>
      </c>
      <c r="C142" s="249" t="s">
        <v>399</v>
      </c>
      <c r="D142" s="249" t="s">
        <v>400</v>
      </c>
      <c r="E142" s="249" t="s">
        <v>417</v>
      </c>
      <c r="F142" s="249" t="s">
        <v>418</v>
      </c>
      <c r="G142" s="249" t="s">
        <v>419</v>
      </c>
      <c r="H142" s="249" t="s">
        <v>404</v>
      </c>
      <c r="I142" s="249" t="s">
        <v>405</v>
      </c>
      <c r="J142" s="249" t="s">
        <v>585</v>
      </c>
    </row>
    <row r="143" s="113" customFormat="1" ht="17.25" customHeight="1" outlineLevel="1" spans="1:10">
      <c r="A143" s="249" t="s">
        <v>373</v>
      </c>
      <c r="B143" s="249" t="s">
        <v>398</v>
      </c>
      <c r="C143" s="249" t="s">
        <v>399</v>
      </c>
      <c r="D143" s="249" t="s">
        <v>407</v>
      </c>
      <c r="E143" s="249" t="s">
        <v>502</v>
      </c>
      <c r="F143" s="249" t="s">
        <v>409</v>
      </c>
      <c r="G143" s="249" t="s">
        <v>410</v>
      </c>
      <c r="H143" s="249" t="s">
        <v>404</v>
      </c>
      <c r="I143" s="249" t="s">
        <v>405</v>
      </c>
      <c r="J143" s="249" t="s">
        <v>503</v>
      </c>
    </row>
    <row r="144" s="113" customFormat="1" ht="17.25" customHeight="1" outlineLevel="1" spans="1:10">
      <c r="A144" s="249" t="s">
        <v>373</v>
      </c>
      <c r="B144" s="249" t="s">
        <v>398</v>
      </c>
      <c r="C144" s="249" t="s">
        <v>412</v>
      </c>
      <c r="D144" s="249" t="s">
        <v>416</v>
      </c>
      <c r="E144" s="249" t="s">
        <v>504</v>
      </c>
      <c r="F144" s="249" t="s">
        <v>409</v>
      </c>
      <c r="G144" s="249" t="s">
        <v>505</v>
      </c>
      <c r="H144" s="249"/>
      <c r="I144" s="249" t="s">
        <v>432</v>
      </c>
      <c r="J144" s="249" t="s">
        <v>504</v>
      </c>
    </row>
    <row r="145" s="113" customFormat="1" ht="17.25" customHeight="1" outlineLevel="1" spans="1:10">
      <c r="A145" s="249" t="s">
        <v>373</v>
      </c>
      <c r="B145" s="249" t="s">
        <v>398</v>
      </c>
      <c r="C145" s="249" t="s">
        <v>421</v>
      </c>
      <c r="D145" s="249" t="s">
        <v>422</v>
      </c>
      <c r="E145" s="249" t="s">
        <v>506</v>
      </c>
      <c r="F145" s="249" t="s">
        <v>402</v>
      </c>
      <c r="G145" s="249" t="s">
        <v>425</v>
      </c>
      <c r="H145" s="249" t="s">
        <v>404</v>
      </c>
      <c r="I145" s="249" t="s">
        <v>405</v>
      </c>
      <c r="J145" s="249" t="s">
        <v>507</v>
      </c>
    </row>
    <row r="146" s="113" customFormat="1" ht="17.25" customHeight="1" outlineLevel="1" spans="1:10">
      <c r="A146" s="249" t="s">
        <v>381</v>
      </c>
      <c r="B146" s="249" t="s">
        <v>586</v>
      </c>
      <c r="C146" s="249" t="s">
        <v>399</v>
      </c>
      <c r="D146" s="249" t="s">
        <v>400</v>
      </c>
      <c r="E146" s="249" t="s">
        <v>449</v>
      </c>
      <c r="F146" s="249" t="s">
        <v>409</v>
      </c>
      <c r="G146" s="249" t="s">
        <v>450</v>
      </c>
      <c r="H146" s="249" t="s">
        <v>431</v>
      </c>
      <c r="I146" s="249" t="s">
        <v>405</v>
      </c>
      <c r="J146" s="249" t="s">
        <v>451</v>
      </c>
    </row>
    <row r="147" s="113" customFormat="1" ht="17.25" customHeight="1" outlineLevel="1" spans="1:10">
      <c r="A147" s="249" t="s">
        <v>381</v>
      </c>
      <c r="B147" s="249" t="s">
        <v>586</v>
      </c>
      <c r="C147" s="249" t="s">
        <v>399</v>
      </c>
      <c r="D147" s="249" t="s">
        <v>407</v>
      </c>
      <c r="E147" s="249" t="s">
        <v>436</v>
      </c>
      <c r="F147" s="249" t="s">
        <v>409</v>
      </c>
      <c r="G147" s="249" t="s">
        <v>410</v>
      </c>
      <c r="H147" s="249" t="s">
        <v>404</v>
      </c>
      <c r="I147" s="249" t="s">
        <v>405</v>
      </c>
      <c r="J147" s="249" t="s">
        <v>452</v>
      </c>
    </row>
    <row r="148" s="113" customFormat="1" ht="45" customHeight="1" outlineLevel="1" spans="1:10">
      <c r="A148" s="249" t="s">
        <v>381</v>
      </c>
      <c r="B148" s="249" t="s">
        <v>586</v>
      </c>
      <c r="C148" s="249" t="s">
        <v>412</v>
      </c>
      <c r="D148" s="249" t="s">
        <v>413</v>
      </c>
      <c r="E148" s="249" t="s">
        <v>453</v>
      </c>
      <c r="F148" s="249" t="s">
        <v>409</v>
      </c>
      <c r="G148" s="249" t="s">
        <v>439</v>
      </c>
      <c r="H148" s="249" t="s">
        <v>440</v>
      </c>
      <c r="I148" s="249" t="s">
        <v>432</v>
      </c>
      <c r="J148" s="249" t="s">
        <v>454</v>
      </c>
    </row>
    <row r="149" s="113" customFormat="1" ht="17.25" customHeight="1" outlineLevel="1" spans="1:10">
      <c r="A149" s="249" t="s">
        <v>381</v>
      </c>
      <c r="B149" s="249" t="s">
        <v>586</v>
      </c>
      <c r="C149" s="249" t="s">
        <v>421</v>
      </c>
      <c r="D149" s="249" t="s">
        <v>422</v>
      </c>
      <c r="E149" s="249" t="s">
        <v>444</v>
      </c>
      <c r="F149" s="249" t="s">
        <v>424</v>
      </c>
      <c r="G149" s="249" t="s">
        <v>425</v>
      </c>
      <c r="H149" s="249" t="s">
        <v>404</v>
      </c>
      <c r="I149" s="249" t="s">
        <v>405</v>
      </c>
      <c r="J149" s="249" t="s">
        <v>445</v>
      </c>
    </row>
    <row r="150" s="113" customFormat="1" ht="17.25" customHeight="1" outlineLevel="1" spans="1:10">
      <c r="A150" s="249" t="s">
        <v>381</v>
      </c>
      <c r="B150" s="249" t="s">
        <v>586</v>
      </c>
      <c r="C150" s="249" t="s">
        <v>421</v>
      </c>
      <c r="D150" s="249" t="s">
        <v>422</v>
      </c>
      <c r="E150" s="249" t="s">
        <v>446</v>
      </c>
      <c r="F150" s="249" t="s">
        <v>424</v>
      </c>
      <c r="G150" s="249" t="s">
        <v>425</v>
      </c>
      <c r="H150" s="249" t="s">
        <v>404</v>
      </c>
      <c r="I150" s="249" t="s">
        <v>405</v>
      </c>
      <c r="J150" s="249" t="s">
        <v>447</v>
      </c>
    </row>
    <row r="151" s="113" customFormat="1" ht="17.25" customHeight="1" outlineLevel="1" spans="1:10">
      <c r="A151" s="249" t="s">
        <v>357</v>
      </c>
      <c r="B151" s="249" t="s">
        <v>468</v>
      </c>
      <c r="C151" s="249" t="s">
        <v>399</v>
      </c>
      <c r="D151" s="249" t="s">
        <v>428</v>
      </c>
      <c r="E151" s="249" t="s">
        <v>469</v>
      </c>
      <c r="F151" s="249" t="s">
        <v>409</v>
      </c>
      <c r="G151" s="249" t="s">
        <v>470</v>
      </c>
      <c r="H151" s="249" t="s">
        <v>431</v>
      </c>
      <c r="I151" s="249" t="s">
        <v>405</v>
      </c>
      <c r="J151" s="249" t="s">
        <v>471</v>
      </c>
    </row>
    <row r="152" s="113" customFormat="1" ht="17.25" customHeight="1" outlineLevel="1" spans="1:10">
      <c r="A152" s="249" t="s">
        <v>357</v>
      </c>
      <c r="B152" s="249" t="s">
        <v>468</v>
      </c>
      <c r="C152" s="249" t="s">
        <v>399</v>
      </c>
      <c r="D152" s="249" t="s">
        <v>428</v>
      </c>
      <c r="E152" s="249" t="s">
        <v>519</v>
      </c>
      <c r="F152" s="249" t="s">
        <v>409</v>
      </c>
      <c r="G152" s="249" t="s">
        <v>473</v>
      </c>
      <c r="H152" s="249" t="s">
        <v>431</v>
      </c>
      <c r="I152" s="249" t="s">
        <v>405</v>
      </c>
      <c r="J152" s="249" t="s">
        <v>474</v>
      </c>
    </row>
    <row r="153" s="113" customFormat="1" ht="17.25" customHeight="1" outlineLevel="1" spans="1:10">
      <c r="A153" s="249" t="s">
        <v>357</v>
      </c>
      <c r="B153" s="249" t="s">
        <v>468</v>
      </c>
      <c r="C153" s="249" t="s">
        <v>399</v>
      </c>
      <c r="D153" s="249" t="s">
        <v>400</v>
      </c>
      <c r="E153" s="249" t="s">
        <v>475</v>
      </c>
      <c r="F153" s="249" t="s">
        <v>418</v>
      </c>
      <c r="G153" s="249" t="s">
        <v>419</v>
      </c>
      <c r="H153" s="249" t="s">
        <v>404</v>
      </c>
      <c r="I153" s="249" t="s">
        <v>405</v>
      </c>
      <c r="J153" s="249" t="s">
        <v>476</v>
      </c>
    </row>
    <row r="154" s="113" customFormat="1" ht="17.25" customHeight="1" outlineLevel="1" spans="1:10">
      <c r="A154" s="249" t="s">
        <v>357</v>
      </c>
      <c r="B154" s="249" t="s">
        <v>468</v>
      </c>
      <c r="C154" s="249" t="s">
        <v>412</v>
      </c>
      <c r="D154" s="249" t="s">
        <v>413</v>
      </c>
      <c r="E154" s="249" t="s">
        <v>477</v>
      </c>
      <c r="F154" s="249" t="s">
        <v>409</v>
      </c>
      <c r="G154" s="249" t="s">
        <v>478</v>
      </c>
      <c r="H154" s="249" t="s">
        <v>440</v>
      </c>
      <c r="I154" s="249" t="s">
        <v>432</v>
      </c>
      <c r="J154" s="249" t="s">
        <v>477</v>
      </c>
    </row>
    <row r="155" s="113" customFormat="1" ht="17.25" customHeight="1" outlineLevel="1" spans="1:10">
      <c r="A155" s="249" t="s">
        <v>357</v>
      </c>
      <c r="B155" s="249" t="s">
        <v>468</v>
      </c>
      <c r="C155" s="249" t="s">
        <v>412</v>
      </c>
      <c r="D155" s="249" t="s">
        <v>416</v>
      </c>
      <c r="E155" s="249" t="s">
        <v>479</v>
      </c>
      <c r="F155" s="249" t="s">
        <v>424</v>
      </c>
      <c r="G155" s="249" t="s">
        <v>425</v>
      </c>
      <c r="H155" s="249" t="s">
        <v>404</v>
      </c>
      <c r="I155" s="249" t="s">
        <v>405</v>
      </c>
      <c r="J155" s="249" t="s">
        <v>480</v>
      </c>
    </row>
    <row r="156" s="113" customFormat="1" ht="17.25" customHeight="1" outlineLevel="1" spans="1:10">
      <c r="A156" s="249" t="s">
        <v>357</v>
      </c>
      <c r="B156" s="249" t="s">
        <v>468</v>
      </c>
      <c r="C156" s="249" t="s">
        <v>421</v>
      </c>
      <c r="D156" s="249" t="s">
        <v>422</v>
      </c>
      <c r="E156" s="249" t="s">
        <v>481</v>
      </c>
      <c r="F156" s="249" t="s">
        <v>424</v>
      </c>
      <c r="G156" s="249" t="s">
        <v>403</v>
      </c>
      <c r="H156" s="249" t="s">
        <v>404</v>
      </c>
      <c r="I156" s="249" t="s">
        <v>405</v>
      </c>
      <c r="J156" s="249" t="s">
        <v>482</v>
      </c>
    </row>
    <row r="157" s="113" customFormat="1" ht="17.25" customHeight="1" outlineLevel="1" spans="1:10">
      <c r="A157" s="249" t="s">
        <v>357</v>
      </c>
      <c r="B157" s="249" t="s">
        <v>468</v>
      </c>
      <c r="C157" s="249" t="s">
        <v>421</v>
      </c>
      <c r="D157" s="249" t="s">
        <v>422</v>
      </c>
      <c r="E157" s="249" t="s">
        <v>444</v>
      </c>
      <c r="F157" s="249" t="s">
        <v>424</v>
      </c>
      <c r="G157" s="249" t="s">
        <v>403</v>
      </c>
      <c r="H157" s="249" t="s">
        <v>404</v>
      </c>
      <c r="I157" s="249" t="s">
        <v>405</v>
      </c>
      <c r="J157" s="249" t="s">
        <v>483</v>
      </c>
    </row>
    <row r="158" s="113" customFormat="1" ht="17.25" customHeight="1" outlineLevel="1" spans="1:10">
      <c r="A158" s="249" t="s">
        <v>385</v>
      </c>
      <c r="B158" s="249" t="s">
        <v>587</v>
      </c>
      <c r="C158" s="249" t="s">
        <v>399</v>
      </c>
      <c r="D158" s="249" t="s">
        <v>428</v>
      </c>
      <c r="E158" s="249" t="s">
        <v>588</v>
      </c>
      <c r="F158" s="249" t="s">
        <v>409</v>
      </c>
      <c r="G158" s="249" t="s">
        <v>589</v>
      </c>
      <c r="H158" s="249" t="s">
        <v>590</v>
      </c>
      <c r="I158" s="249" t="s">
        <v>405</v>
      </c>
      <c r="J158" s="249" t="s">
        <v>591</v>
      </c>
    </row>
    <row r="159" s="113" customFormat="1" ht="17.25" customHeight="1" outlineLevel="1" spans="1:10">
      <c r="A159" s="249" t="s">
        <v>385</v>
      </c>
      <c r="B159" s="249" t="s">
        <v>587</v>
      </c>
      <c r="C159" s="249" t="s">
        <v>399</v>
      </c>
      <c r="D159" s="249" t="s">
        <v>400</v>
      </c>
      <c r="E159" s="249" t="s">
        <v>592</v>
      </c>
      <c r="F159" s="249" t="s">
        <v>409</v>
      </c>
      <c r="G159" s="249" t="s">
        <v>592</v>
      </c>
      <c r="H159" s="249" t="s">
        <v>440</v>
      </c>
      <c r="I159" s="249" t="s">
        <v>432</v>
      </c>
      <c r="J159" s="249" t="s">
        <v>592</v>
      </c>
    </row>
    <row r="160" s="113" customFormat="1" ht="17.25" customHeight="1" outlineLevel="1" spans="1:10">
      <c r="A160" s="249" t="s">
        <v>385</v>
      </c>
      <c r="B160" s="249" t="s">
        <v>587</v>
      </c>
      <c r="C160" s="249" t="s">
        <v>399</v>
      </c>
      <c r="D160" s="249" t="s">
        <v>407</v>
      </c>
      <c r="E160" s="249" t="s">
        <v>512</v>
      </c>
      <c r="F160" s="249" t="s">
        <v>409</v>
      </c>
      <c r="G160" s="249" t="s">
        <v>410</v>
      </c>
      <c r="H160" s="249" t="s">
        <v>404</v>
      </c>
      <c r="I160" s="249" t="s">
        <v>405</v>
      </c>
      <c r="J160" s="249" t="s">
        <v>512</v>
      </c>
    </row>
    <row r="161" s="113" customFormat="1" ht="17.25" customHeight="1" outlineLevel="1" spans="1:10">
      <c r="A161" s="249" t="s">
        <v>385</v>
      </c>
      <c r="B161" s="249" t="s">
        <v>587</v>
      </c>
      <c r="C161" s="249" t="s">
        <v>412</v>
      </c>
      <c r="D161" s="249" t="s">
        <v>413</v>
      </c>
      <c r="E161" s="249" t="s">
        <v>514</v>
      </c>
      <c r="F161" s="249" t="s">
        <v>424</v>
      </c>
      <c r="G161" s="249" t="s">
        <v>425</v>
      </c>
      <c r="H161" s="249" t="s">
        <v>404</v>
      </c>
      <c r="I161" s="249" t="s">
        <v>405</v>
      </c>
      <c r="J161" s="249" t="s">
        <v>514</v>
      </c>
    </row>
    <row r="162" s="113" customFormat="1" ht="17.25" customHeight="1" outlineLevel="1" spans="1:10">
      <c r="A162" s="249" t="s">
        <v>385</v>
      </c>
      <c r="B162" s="249" t="s">
        <v>587</v>
      </c>
      <c r="C162" s="249" t="s">
        <v>421</v>
      </c>
      <c r="D162" s="249" t="s">
        <v>422</v>
      </c>
      <c r="E162" s="249" t="s">
        <v>422</v>
      </c>
      <c r="F162" s="249" t="s">
        <v>424</v>
      </c>
      <c r="G162" s="249" t="s">
        <v>425</v>
      </c>
      <c r="H162" s="249" t="s">
        <v>404</v>
      </c>
      <c r="I162" s="249" t="s">
        <v>405</v>
      </c>
      <c r="J162" s="249" t="s">
        <v>422</v>
      </c>
    </row>
    <row r="163" s="113" customFormat="1" ht="44.25" customHeight="1" outlineLevel="1" spans="1:10">
      <c r="A163" s="249" t="s">
        <v>359</v>
      </c>
      <c r="B163" s="249" t="s">
        <v>593</v>
      </c>
      <c r="C163" s="249" t="s">
        <v>399</v>
      </c>
      <c r="D163" s="249" t="s">
        <v>428</v>
      </c>
      <c r="E163" s="249" t="s">
        <v>594</v>
      </c>
      <c r="F163" s="249" t="s">
        <v>409</v>
      </c>
      <c r="G163" s="249" t="s">
        <v>595</v>
      </c>
      <c r="H163" s="249" t="s">
        <v>596</v>
      </c>
      <c r="I163" s="249" t="s">
        <v>405</v>
      </c>
      <c r="J163" s="249" t="s">
        <v>597</v>
      </c>
    </row>
    <row r="164" s="113" customFormat="1" ht="44.25" customHeight="1" outlineLevel="1" spans="1:10">
      <c r="A164" s="249" t="s">
        <v>359</v>
      </c>
      <c r="B164" s="249" t="s">
        <v>593</v>
      </c>
      <c r="C164" s="249" t="s">
        <v>399</v>
      </c>
      <c r="D164" s="249" t="s">
        <v>400</v>
      </c>
      <c r="E164" s="249" t="s">
        <v>598</v>
      </c>
      <c r="F164" s="249" t="s">
        <v>409</v>
      </c>
      <c r="G164" s="249" t="s">
        <v>410</v>
      </c>
      <c r="H164" s="249" t="s">
        <v>404</v>
      </c>
      <c r="I164" s="249" t="s">
        <v>405</v>
      </c>
      <c r="J164" s="249" t="s">
        <v>599</v>
      </c>
    </row>
    <row r="165" s="113" customFormat="1" ht="44.25" customHeight="1" outlineLevel="1" spans="1:10">
      <c r="A165" s="249" t="s">
        <v>359</v>
      </c>
      <c r="B165" s="249" t="s">
        <v>593</v>
      </c>
      <c r="C165" s="249" t="s">
        <v>399</v>
      </c>
      <c r="D165" s="249" t="s">
        <v>407</v>
      </c>
      <c r="E165" s="249" t="s">
        <v>600</v>
      </c>
      <c r="F165" s="249" t="s">
        <v>409</v>
      </c>
      <c r="G165" s="249" t="s">
        <v>410</v>
      </c>
      <c r="H165" s="249" t="s">
        <v>404</v>
      </c>
      <c r="I165" s="249" t="s">
        <v>405</v>
      </c>
      <c r="J165" s="249" t="s">
        <v>601</v>
      </c>
    </row>
    <row r="166" s="113" customFormat="1" ht="44.25" customHeight="1" outlineLevel="1" spans="1:10">
      <c r="A166" s="249" t="s">
        <v>359</v>
      </c>
      <c r="B166" s="249" t="s">
        <v>593</v>
      </c>
      <c r="C166" s="249" t="s">
        <v>412</v>
      </c>
      <c r="D166" s="249" t="s">
        <v>413</v>
      </c>
      <c r="E166" s="249" t="s">
        <v>539</v>
      </c>
      <c r="F166" s="249" t="s">
        <v>424</v>
      </c>
      <c r="G166" s="249" t="s">
        <v>403</v>
      </c>
      <c r="H166" s="249" t="s">
        <v>404</v>
      </c>
      <c r="I166" s="249" t="s">
        <v>405</v>
      </c>
      <c r="J166" s="249" t="s">
        <v>602</v>
      </c>
    </row>
    <row r="167" s="113" customFormat="1" ht="44.25" customHeight="1" outlineLevel="1" spans="1:10">
      <c r="A167" s="249" t="s">
        <v>359</v>
      </c>
      <c r="B167" s="249" t="s">
        <v>593</v>
      </c>
      <c r="C167" s="249" t="s">
        <v>421</v>
      </c>
      <c r="D167" s="249" t="s">
        <v>422</v>
      </c>
      <c r="E167" s="249" t="s">
        <v>603</v>
      </c>
      <c r="F167" s="249" t="s">
        <v>424</v>
      </c>
      <c r="G167" s="249" t="s">
        <v>403</v>
      </c>
      <c r="H167" s="249" t="s">
        <v>404</v>
      </c>
      <c r="I167" s="249" t="s">
        <v>405</v>
      </c>
      <c r="J167" s="249" t="s">
        <v>604</v>
      </c>
    </row>
    <row r="168" s="113" customFormat="1" ht="17.25" customHeight="1" outlineLevel="1" spans="1:10">
      <c r="A168" s="249" t="s">
        <v>337</v>
      </c>
      <c r="B168" s="249" t="s">
        <v>605</v>
      </c>
      <c r="C168" s="249" t="s">
        <v>399</v>
      </c>
      <c r="D168" s="249" t="s">
        <v>400</v>
      </c>
      <c r="E168" s="249" t="s">
        <v>606</v>
      </c>
      <c r="F168" s="249" t="s">
        <v>424</v>
      </c>
      <c r="G168" s="249" t="s">
        <v>403</v>
      </c>
      <c r="H168" s="249" t="s">
        <v>404</v>
      </c>
      <c r="I168" s="249" t="s">
        <v>405</v>
      </c>
      <c r="J168" s="249" t="s">
        <v>606</v>
      </c>
    </row>
    <row r="169" s="113" customFormat="1" ht="17.25" customHeight="1" outlineLevel="1" spans="1:10">
      <c r="A169" s="249" t="s">
        <v>337</v>
      </c>
      <c r="B169" s="249" t="s">
        <v>605</v>
      </c>
      <c r="C169" s="249" t="s">
        <v>399</v>
      </c>
      <c r="D169" s="249" t="s">
        <v>407</v>
      </c>
      <c r="E169" s="249" t="s">
        <v>512</v>
      </c>
      <c r="F169" s="249" t="s">
        <v>409</v>
      </c>
      <c r="G169" s="249" t="s">
        <v>410</v>
      </c>
      <c r="H169" s="249" t="s">
        <v>404</v>
      </c>
      <c r="I169" s="249" t="s">
        <v>405</v>
      </c>
      <c r="J169" s="249" t="s">
        <v>607</v>
      </c>
    </row>
    <row r="170" s="113" customFormat="1" ht="17.25" customHeight="1" outlineLevel="1" spans="1:10">
      <c r="A170" s="249" t="s">
        <v>337</v>
      </c>
      <c r="B170" s="249" t="s">
        <v>605</v>
      </c>
      <c r="C170" s="249" t="s">
        <v>412</v>
      </c>
      <c r="D170" s="249" t="s">
        <v>413</v>
      </c>
      <c r="E170" s="249" t="s">
        <v>539</v>
      </c>
      <c r="F170" s="249" t="s">
        <v>424</v>
      </c>
      <c r="G170" s="249" t="s">
        <v>540</v>
      </c>
      <c r="H170" s="249" t="s">
        <v>440</v>
      </c>
      <c r="I170" s="249" t="s">
        <v>432</v>
      </c>
      <c r="J170" s="249" t="s">
        <v>608</v>
      </c>
    </row>
    <row r="171" s="113" customFormat="1" ht="17.25" customHeight="1" outlineLevel="1" spans="1:10">
      <c r="A171" s="250" t="s">
        <v>337</v>
      </c>
      <c r="B171" s="249" t="s">
        <v>605</v>
      </c>
      <c r="C171" s="249" t="s">
        <v>421</v>
      </c>
      <c r="D171" s="249" t="s">
        <v>422</v>
      </c>
      <c r="E171" s="249" t="s">
        <v>422</v>
      </c>
      <c r="F171" s="249" t="s">
        <v>424</v>
      </c>
      <c r="G171" s="249" t="s">
        <v>425</v>
      </c>
      <c r="H171" s="249" t="s">
        <v>404</v>
      </c>
      <c r="I171" s="249" t="s">
        <v>405</v>
      </c>
      <c r="J171" s="249" t="s">
        <v>609</v>
      </c>
    </row>
    <row r="172" s="113" customFormat="1" customHeight="1" spans="1:10">
      <c r="A172" s="251" t="s">
        <v>610</v>
      </c>
      <c r="B172" s="252" t="s">
        <v>457</v>
      </c>
      <c r="C172" s="249" t="s">
        <v>399</v>
      </c>
      <c r="D172" s="249" t="s">
        <v>428</v>
      </c>
      <c r="E172" s="249" t="s">
        <v>458</v>
      </c>
      <c r="F172" s="249" t="s">
        <v>409</v>
      </c>
      <c r="G172" s="249" t="s">
        <v>459</v>
      </c>
      <c r="H172" s="249" t="s">
        <v>460</v>
      </c>
      <c r="I172" s="249" t="s">
        <v>405</v>
      </c>
      <c r="J172" s="249" t="s">
        <v>461</v>
      </c>
    </row>
    <row r="173" ht="13.5" spans="1:10">
      <c r="A173" s="251"/>
      <c r="B173" s="252" t="s">
        <v>457</v>
      </c>
      <c r="C173" s="249" t="s">
        <v>399</v>
      </c>
      <c r="D173" s="249" t="s">
        <v>428</v>
      </c>
      <c r="E173" s="249" t="s">
        <v>462</v>
      </c>
      <c r="F173" s="249" t="s">
        <v>424</v>
      </c>
      <c r="G173" s="249" t="s">
        <v>419</v>
      </c>
      <c r="H173" s="249" t="s">
        <v>463</v>
      </c>
      <c r="I173" s="249" t="s">
        <v>405</v>
      </c>
      <c r="J173" s="249" t="s">
        <v>462</v>
      </c>
    </row>
    <row r="174" ht="13.5" spans="1:10">
      <c r="A174" s="251"/>
      <c r="B174" s="252" t="s">
        <v>457</v>
      </c>
      <c r="C174" s="249" t="s">
        <v>412</v>
      </c>
      <c r="D174" s="249" t="s">
        <v>413</v>
      </c>
      <c r="E174" s="249" t="s">
        <v>464</v>
      </c>
      <c r="F174" s="249" t="s">
        <v>424</v>
      </c>
      <c r="G174" s="249" t="s">
        <v>425</v>
      </c>
      <c r="H174" s="249" t="s">
        <v>404</v>
      </c>
      <c r="I174" s="249" t="s">
        <v>405</v>
      </c>
      <c r="J174" s="249" t="s">
        <v>461</v>
      </c>
    </row>
    <row r="175" ht="13.5" spans="1:10">
      <c r="A175" s="251"/>
      <c r="B175" s="252" t="s">
        <v>457</v>
      </c>
      <c r="C175" s="249" t="s">
        <v>412</v>
      </c>
      <c r="D175" s="249" t="s">
        <v>416</v>
      </c>
      <c r="E175" s="249" t="s">
        <v>465</v>
      </c>
      <c r="F175" s="249" t="s">
        <v>409</v>
      </c>
      <c r="G175" s="249" t="s">
        <v>466</v>
      </c>
      <c r="H175" s="249"/>
      <c r="I175" s="249" t="s">
        <v>432</v>
      </c>
      <c r="J175" s="249" t="s">
        <v>465</v>
      </c>
    </row>
    <row r="176" ht="13.5" spans="1:10">
      <c r="A176" s="251"/>
      <c r="B176" s="252" t="s">
        <v>457</v>
      </c>
      <c r="C176" s="249" t="s">
        <v>421</v>
      </c>
      <c r="D176" s="249" t="s">
        <v>422</v>
      </c>
      <c r="E176" s="249" t="s">
        <v>467</v>
      </c>
      <c r="F176" s="249" t="s">
        <v>424</v>
      </c>
      <c r="G176" s="249" t="s">
        <v>425</v>
      </c>
      <c r="H176" s="249" t="s">
        <v>404</v>
      </c>
      <c r="I176" s="249" t="s">
        <v>405</v>
      </c>
      <c r="J176" s="249" t="s">
        <v>461</v>
      </c>
    </row>
    <row r="177" ht="13.5" spans="1:10">
      <c r="A177" s="253" t="s">
        <v>277</v>
      </c>
      <c r="B177" s="252" t="s">
        <v>576</v>
      </c>
      <c r="C177" s="249" t="s">
        <v>399</v>
      </c>
      <c r="D177" s="249" t="s">
        <v>428</v>
      </c>
      <c r="E177" s="249" t="s">
        <v>577</v>
      </c>
      <c r="F177" s="249" t="s">
        <v>409</v>
      </c>
      <c r="G177" s="249" t="s">
        <v>578</v>
      </c>
      <c r="H177" s="249" t="s">
        <v>579</v>
      </c>
      <c r="I177" s="249" t="s">
        <v>405</v>
      </c>
      <c r="J177" s="249" t="s">
        <v>580</v>
      </c>
    </row>
    <row r="178" ht="13.5" spans="1:10">
      <c r="A178" s="253"/>
      <c r="B178" s="252" t="s">
        <v>576</v>
      </c>
      <c r="C178" s="249" t="s">
        <v>399</v>
      </c>
      <c r="D178" s="249" t="s">
        <v>400</v>
      </c>
      <c r="E178" s="249" t="s">
        <v>581</v>
      </c>
      <c r="F178" s="249" t="s">
        <v>424</v>
      </c>
      <c r="G178" s="249" t="s">
        <v>403</v>
      </c>
      <c r="H178" s="249" t="s">
        <v>404</v>
      </c>
      <c r="I178" s="249" t="s">
        <v>405</v>
      </c>
      <c r="J178" s="249" t="s">
        <v>582</v>
      </c>
    </row>
    <row r="179" ht="13.5" spans="1:10">
      <c r="A179" s="253"/>
      <c r="B179" s="252" t="s">
        <v>576</v>
      </c>
      <c r="C179" s="249" t="s">
        <v>412</v>
      </c>
      <c r="D179" s="249" t="s">
        <v>413</v>
      </c>
      <c r="E179" s="249" t="s">
        <v>539</v>
      </c>
      <c r="F179" s="249" t="s">
        <v>424</v>
      </c>
      <c r="G179" s="249" t="s">
        <v>403</v>
      </c>
      <c r="H179" s="249" t="s">
        <v>404</v>
      </c>
      <c r="I179" s="249" t="s">
        <v>405</v>
      </c>
      <c r="J179" s="249" t="s">
        <v>580</v>
      </c>
    </row>
    <row r="180" ht="13.5" spans="1:10">
      <c r="A180" s="253"/>
      <c r="B180" s="252" t="s">
        <v>576</v>
      </c>
      <c r="C180" s="249" t="s">
        <v>412</v>
      </c>
      <c r="D180" s="249" t="s">
        <v>416</v>
      </c>
      <c r="E180" s="249" t="s">
        <v>442</v>
      </c>
      <c r="F180" s="249" t="s">
        <v>409</v>
      </c>
      <c r="G180" s="249" t="s">
        <v>583</v>
      </c>
      <c r="H180" s="249" t="s">
        <v>440</v>
      </c>
      <c r="I180" s="249" t="s">
        <v>432</v>
      </c>
      <c r="J180" s="249" t="s">
        <v>442</v>
      </c>
    </row>
    <row r="181" ht="13.5" spans="1:10">
      <c r="A181" s="253"/>
      <c r="B181" s="252" t="s">
        <v>576</v>
      </c>
      <c r="C181" s="249" t="s">
        <v>421</v>
      </c>
      <c r="D181" s="249" t="s">
        <v>422</v>
      </c>
      <c r="E181" s="249" t="s">
        <v>467</v>
      </c>
      <c r="F181" s="249" t="s">
        <v>424</v>
      </c>
      <c r="G181" s="249" t="s">
        <v>403</v>
      </c>
      <c r="H181" s="249" t="s">
        <v>404</v>
      </c>
      <c r="I181" s="249" t="s">
        <v>405</v>
      </c>
      <c r="J181" s="249" t="s">
        <v>580</v>
      </c>
    </row>
    <row r="182" ht="13.5" spans="1:10">
      <c r="A182" s="253" t="s">
        <v>281</v>
      </c>
      <c r="B182" s="252" t="s">
        <v>576</v>
      </c>
      <c r="C182" s="249" t="s">
        <v>399</v>
      </c>
      <c r="D182" s="249" t="s">
        <v>428</v>
      </c>
      <c r="E182" s="249" t="s">
        <v>577</v>
      </c>
      <c r="F182" s="249" t="s">
        <v>409</v>
      </c>
      <c r="G182" s="249" t="s">
        <v>578</v>
      </c>
      <c r="H182" s="249" t="s">
        <v>579</v>
      </c>
      <c r="I182" s="249" t="s">
        <v>405</v>
      </c>
      <c r="J182" s="249" t="s">
        <v>580</v>
      </c>
    </row>
    <row r="183" ht="13.5" spans="1:10">
      <c r="A183" s="253"/>
      <c r="B183" s="252" t="s">
        <v>576</v>
      </c>
      <c r="C183" s="249" t="s">
        <v>399</v>
      </c>
      <c r="D183" s="249" t="s">
        <v>400</v>
      </c>
      <c r="E183" s="249" t="s">
        <v>581</v>
      </c>
      <c r="F183" s="249" t="s">
        <v>424</v>
      </c>
      <c r="G183" s="249" t="s">
        <v>403</v>
      </c>
      <c r="H183" s="249" t="s">
        <v>404</v>
      </c>
      <c r="I183" s="249" t="s">
        <v>405</v>
      </c>
      <c r="J183" s="249" t="s">
        <v>582</v>
      </c>
    </row>
    <row r="184" ht="13.5" spans="1:10">
      <c r="A184" s="253"/>
      <c r="B184" s="252" t="s">
        <v>576</v>
      </c>
      <c r="C184" s="249" t="s">
        <v>412</v>
      </c>
      <c r="D184" s="249" t="s">
        <v>413</v>
      </c>
      <c r="E184" s="249" t="s">
        <v>539</v>
      </c>
      <c r="F184" s="249" t="s">
        <v>424</v>
      </c>
      <c r="G184" s="249" t="s">
        <v>403</v>
      </c>
      <c r="H184" s="249" t="s">
        <v>404</v>
      </c>
      <c r="I184" s="249" t="s">
        <v>405</v>
      </c>
      <c r="J184" s="249" t="s">
        <v>580</v>
      </c>
    </row>
    <row r="185" ht="13.5" spans="1:10">
      <c r="A185" s="253"/>
      <c r="B185" s="252" t="s">
        <v>576</v>
      </c>
      <c r="C185" s="249" t="s">
        <v>412</v>
      </c>
      <c r="D185" s="249" t="s">
        <v>416</v>
      </c>
      <c r="E185" s="249" t="s">
        <v>442</v>
      </c>
      <c r="F185" s="249" t="s">
        <v>409</v>
      </c>
      <c r="G185" s="249" t="s">
        <v>583</v>
      </c>
      <c r="H185" s="249" t="s">
        <v>440</v>
      </c>
      <c r="I185" s="249" t="s">
        <v>432</v>
      </c>
      <c r="J185" s="249" t="s">
        <v>442</v>
      </c>
    </row>
    <row r="186" ht="13.5" spans="1:10">
      <c r="A186" s="253"/>
      <c r="B186" s="252" t="s">
        <v>576</v>
      </c>
      <c r="C186" s="249" t="s">
        <v>421</v>
      </c>
      <c r="D186" s="249" t="s">
        <v>422</v>
      </c>
      <c r="E186" s="249" t="s">
        <v>467</v>
      </c>
      <c r="F186" s="249" t="s">
        <v>424</v>
      </c>
      <c r="G186" s="249" t="s">
        <v>403</v>
      </c>
      <c r="H186" s="249" t="s">
        <v>404</v>
      </c>
      <c r="I186" s="249" t="s">
        <v>405</v>
      </c>
      <c r="J186" s="249" t="s">
        <v>580</v>
      </c>
    </row>
  </sheetData>
  <mergeCells count="68">
    <mergeCell ref="A2:J2"/>
    <mergeCell ref="A3:H3"/>
    <mergeCell ref="A6:A10"/>
    <mergeCell ref="A11:A17"/>
    <mergeCell ref="A18:A23"/>
    <mergeCell ref="A24:A28"/>
    <mergeCell ref="A29:A35"/>
    <mergeCell ref="A36:A40"/>
    <mergeCell ref="A41:A44"/>
    <mergeCell ref="A45:A48"/>
    <mergeCell ref="A49:A53"/>
    <mergeCell ref="A54:A60"/>
    <mergeCell ref="A61:A64"/>
    <mergeCell ref="A65:A71"/>
    <mergeCell ref="A72:A77"/>
    <mergeCell ref="A78:A84"/>
    <mergeCell ref="A85:A90"/>
    <mergeCell ref="A91:A97"/>
    <mergeCell ref="A98:A102"/>
    <mergeCell ref="A103:A107"/>
    <mergeCell ref="A108:A112"/>
    <mergeCell ref="A113:A118"/>
    <mergeCell ref="A119:A123"/>
    <mergeCell ref="A124:A129"/>
    <mergeCell ref="A130:A135"/>
    <mergeCell ref="A136:A140"/>
    <mergeCell ref="A141:A145"/>
    <mergeCell ref="A146:A150"/>
    <mergeCell ref="A151:A157"/>
    <mergeCell ref="A158:A162"/>
    <mergeCell ref="A163:A167"/>
    <mergeCell ref="A168:A171"/>
    <mergeCell ref="A172:A176"/>
    <mergeCell ref="A177:A181"/>
    <mergeCell ref="A182:A186"/>
    <mergeCell ref="B6:B10"/>
    <mergeCell ref="B11:B17"/>
    <mergeCell ref="B18:B23"/>
    <mergeCell ref="B24:B28"/>
    <mergeCell ref="B29:B35"/>
    <mergeCell ref="B36:B40"/>
    <mergeCell ref="B41:B44"/>
    <mergeCell ref="B45:B48"/>
    <mergeCell ref="B49:B53"/>
    <mergeCell ref="B54:B60"/>
    <mergeCell ref="B61:B64"/>
    <mergeCell ref="B65:B71"/>
    <mergeCell ref="B72:B77"/>
    <mergeCell ref="B78:B84"/>
    <mergeCell ref="B85:B90"/>
    <mergeCell ref="B91:B97"/>
    <mergeCell ref="B98:B102"/>
    <mergeCell ref="B103:B107"/>
    <mergeCell ref="B108:B112"/>
    <mergeCell ref="B113:B118"/>
    <mergeCell ref="B119:B123"/>
    <mergeCell ref="B124:B129"/>
    <mergeCell ref="B130:B135"/>
    <mergeCell ref="B136:B140"/>
    <mergeCell ref="B141:B145"/>
    <mergeCell ref="B146:B150"/>
    <mergeCell ref="B151:B157"/>
    <mergeCell ref="B158:B162"/>
    <mergeCell ref="B163:B167"/>
    <mergeCell ref="B168:B171"/>
    <mergeCell ref="B172:B176"/>
    <mergeCell ref="B177:B181"/>
    <mergeCell ref="B182:B186"/>
  </mergeCells>
  <printOptions horizontalCentered="1"/>
  <pageMargins left="0.393700787401575" right="0.393700787401575" top="0.511811023622047" bottom="0.511811023622047" header="0.31496062992126" footer="0.31496062992126"/>
  <pageSetup paperSize="9" scale="37" fitToHeight="3" orientation="landscape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zoomScale="85" zoomScaleNormal="85" workbookViewId="0">
      <selection activeCell="H15" sqref="H15"/>
    </sheetView>
  </sheetViews>
  <sheetFormatPr defaultColWidth="8.57142857142857" defaultRowHeight="14.25" customHeight="1"/>
  <cols>
    <col min="1" max="1" width="16.4285714285714" style="125" customWidth="1"/>
    <col min="2" max="2" width="23.2857142857143" style="125" customWidth="1"/>
    <col min="3" max="12" width="20.1428571428571" style="125" customWidth="1"/>
    <col min="13" max="13" width="24" style="125" customWidth="1"/>
    <col min="14" max="14" width="20.1428571428571" style="125" customWidth="1"/>
    <col min="15" max="15" width="8.57142857142857" style="93" customWidth="1"/>
    <col min="16" max="16384" width="8.57142857142857" style="93"/>
  </cols>
  <sheetData>
    <row r="1" customHeight="1" spans="1:13">
      <c r="A1" s="187" t="s">
        <v>611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9"/>
    </row>
    <row r="2" ht="44.1" customHeight="1" spans="1:13">
      <c r="A2" s="173" t="s">
        <v>612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ht="30" customHeight="1" spans="1:13">
      <c r="A3" s="190" t="s">
        <v>613</v>
      </c>
      <c r="B3" s="191" t="s">
        <v>91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3"/>
    </row>
    <row r="4" ht="32.25" customHeight="1" spans="1:13">
      <c r="A4" s="80" t="s">
        <v>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2"/>
      <c r="M4" s="190" t="s">
        <v>614</v>
      </c>
    </row>
    <row r="5" ht="99.75" customHeight="1" spans="1:13">
      <c r="A5" s="103" t="s">
        <v>615</v>
      </c>
      <c r="B5" s="194" t="s">
        <v>616</v>
      </c>
      <c r="C5" s="195" t="s">
        <v>617</v>
      </c>
      <c r="D5" s="196"/>
      <c r="E5" s="196"/>
      <c r="F5" s="196"/>
      <c r="G5" s="196"/>
      <c r="H5" s="196"/>
      <c r="I5" s="197"/>
      <c r="J5" s="197"/>
      <c r="K5" s="197"/>
      <c r="L5" s="198"/>
      <c r="M5" s="199" t="s">
        <v>618</v>
      </c>
    </row>
    <row r="6" ht="99.75" customHeight="1" spans="1:13">
      <c r="A6" s="200"/>
      <c r="B6" s="175" t="s">
        <v>619</v>
      </c>
      <c r="C6" s="201" t="s">
        <v>620</v>
      </c>
      <c r="D6" s="202"/>
      <c r="E6" s="202"/>
      <c r="F6" s="202"/>
      <c r="G6" s="202"/>
      <c r="H6" s="202"/>
      <c r="I6" s="203"/>
      <c r="J6" s="203"/>
      <c r="K6" s="203"/>
      <c r="L6" s="204"/>
      <c r="M6" s="205" t="s">
        <v>621</v>
      </c>
    </row>
    <row r="7" ht="75" customHeight="1" spans="1:13">
      <c r="A7" s="206" t="s">
        <v>622</v>
      </c>
      <c r="B7" s="129" t="s">
        <v>623</v>
      </c>
      <c r="C7" s="207" t="s">
        <v>624</v>
      </c>
      <c r="D7" s="207"/>
      <c r="E7" s="207"/>
      <c r="F7" s="207"/>
      <c r="G7" s="207"/>
      <c r="H7" s="207"/>
      <c r="I7" s="207"/>
      <c r="J7" s="207"/>
      <c r="K7" s="207"/>
      <c r="L7" s="207"/>
      <c r="M7" s="208" t="s">
        <v>625</v>
      </c>
    </row>
    <row r="8" ht="32.25" customHeight="1" spans="1:13">
      <c r="A8" s="209" t="s">
        <v>626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</row>
    <row r="9" ht="32.25" customHeight="1" spans="1:13">
      <c r="A9" s="206" t="s">
        <v>627</v>
      </c>
      <c r="B9" s="206"/>
      <c r="C9" s="129" t="s">
        <v>628</v>
      </c>
      <c r="D9" s="129"/>
      <c r="E9" s="129"/>
      <c r="F9" s="129" t="s">
        <v>629</v>
      </c>
      <c r="G9" s="129"/>
      <c r="H9" s="129" t="s">
        <v>630</v>
      </c>
      <c r="I9" s="129"/>
      <c r="J9" s="129"/>
      <c r="K9" s="129" t="s">
        <v>631</v>
      </c>
      <c r="L9" s="129"/>
      <c r="M9" s="129"/>
    </row>
    <row r="10" ht="32.25" customHeight="1" spans="1:13">
      <c r="A10" s="206"/>
      <c r="B10" s="206"/>
      <c r="C10" s="129"/>
      <c r="D10" s="129"/>
      <c r="E10" s="129"/>
      <c r="F10" s="129"/>
      <c r="G10" s="129"/>
      <c r="H10" s="206" t="s">
        <v>632</v>
      </c>
      <c r="I10" s="129" t="s">
        <v>633</v>
      </c>
      <c r="J10" s="129" t="s">
        <v>634</v>
      </c>
      <c r="K10" s="129" t="s">
        <v>632</v>
      </c>
      <c r="L10" s="206" t="s">
        <v>633</v>
      </c>
      <c r="M10" s="206" t="s">
        <v>634</v>
      </c>
    </row>
    <row r="11" ht="27" customHeight="1" spans="1:13">
      <c r="A11" s="210" t="s">
        <v>77</v>
      </c>
      <c r="B11" s="210"/>
      <c r="C11" s="210"/>
      <c r="D11" s="210"/>
      <c r="E11" s="210"/>
      <c r="F11" s="210"/>
      <c r="G11" s="210"/>
      <c r="H11" s="211">
        <f>SUM(H12:H16)</f>
        <v>49742265.04</v>
      </c>
      <c r="I11" s="211">
        <f t="shared" ref="I11:M11" si="0">SUM(I12:I16)</f>
        <v>25742265.04</v>
      </c>
      <c r="J11" s="211">
        <f t="shared" si="0"/>
        <v>24000000</v>
      </c>
      <c r="K11" s="211">
        <f t="shared" si="0"/>
        <v>49742265.04</v>
      </c>
      <c r="L11" s="211">
        <f t="shared" si="0"/>
        <v>25742265.04</v>
      </c>
      <c r="M11" s="211">
        <f t="shared" si="0"/>
        <v>24000000</v>
      </c>
    </row>
    <row r="12" ht="34.5" customHeight="1" spans="1:13">
      <c r="A12" s="212" t="s">
        <v>635</v>
      </c>
      <c r="B12" s="213"/>
      <c r="C12" s="212" t="s">
        <v>636</v>
      </c>
      <c r="D12" s="214"/>
      <c r="E12" s="213"/>
      <c r="F12" s="212" t="s">
        <v>275</v>
      </c>
      <c r="G12" s="213"/>
      <c r="H12" s="215">
        <f>SUM(I12:J12)</f>
        <v>2000000</v>
      </c>
      <c r="I12" s="215">
        <v>2000000</v>
      </c>
      <c r="J12" s="215">
        <v>0</v>
      </c>
      <c r="K12" s="215">
        <f>SUM(L12:M12)</f>
        <v>2000000</v>
      </c>
      <c r="L12" s="215">
        <v>2000000</v>
      </c>
      <c r="M12" s="215">
        <v>0</v>
      </c>
    </row>
    <row r="13" ht="34.5" customHeight="1" spans="1:13">
      <c r="A13" s="195" t="s">
        <v>635</v>
      </c>
      <c r="B13" s="216"/>
      <c r="C13" s="195" t="s">
        <v>291</v>
      </c>
      <c r="D13" s="217"/>
      <c r="E13" s="216"/>
      <c r="F13" s="195" t="s">
        <v>291</v>
      </c>
      <c r="G13" s="216"/>
      <c r="H13" s="215">
        <f t="shared" ref="H13:H16" si="1">SUM(I13:J13)</f>
        <v>63905.04</v>
      </c>
      <c r="I13" s="218">
        <v>63905.04</v>
      </c>
      <c r="J13" s="218">
        <v>0</v>
      </c>
      <c r="K13" s="215">
        <f t="shared" ref="K13:K16" si="2">SUM(L13:M13)</f>
        <v>63905.04</v>
      </c>
      <c r="L13" s="218">
        <v>63905.04</v>
      </c>
      <c r="M13" s="218">
        <v>0</v>
      </c>
    </row>
    <row r="14" ht="34.5" customHeight="1" spans="1:13">
      <c r="A14" s="195" t="s">
        <v>635</v>
      </c>
      <c r="B14" s="216"/>
      <c r="C14" s="195" t="s">
        <v>637</v>
      </c>
      <c r="D14" s="217"/>
      <c r="E14" s="216"/>
      <c r="F14" s="195" t="s">
        <v>223</v>
      </c>
      <c r="G14" s="216"/>
      <c r="H14" s="215">
        <f t="shared" si="1"/>
        <v>19848720</v>
      </c>
      <c r="I14" s="218">
        <v>19848720</v>
      </c>
      <c r="J14" s="218">
        <v>0</v>
      </c>
      <c r="K14" s="215">
        <f t="shared" si="2"/>
        <v>19848720</v>
      </c>
      <c r="L14" s="218">
        <v>19848720</v>
      </c>
      <c r="M14" s="218">
        <v>0</v>
      </c>
    </row>
    <row r="15" ht="34.5" customHeight="1" spans="1:13">
      <c r="A15" s="195" t="s">
        <v>635</v>
      </c>
      <c r="B15" s="216"/>
      <c r="C15" s="195" t="s">
        <v>638</v>
      </c>
      <c r="D15" s="217"/>
      <c r="E15" s="216"/>
      <c r="F15" s="195" t="s">
        <v>233</v>
      </c>
      <c r="G15" s="216"/>
      <c r="H15" s="215">
        <f t="shared" si="1"/>
        <v>3829640</v>
      </c>
      <c r="I15" s="218">
        <v>3829640</v>
      </c>
      <c r="J15" s="218">
        <v>0</v>
      </c>
      <c r="K15" s="215">
        <f t="shared" si="2"/>
        <v>3829640</v>
      </c>
      <c r="L15" s="218">
        <v>3829640</v>
      </c>
      <c r="M15" s="218">
        <v>0</v>
      </c>
    </row>
    <row r="16" ht="34.5" customHeight="1" spans="1:13">
      <c r="A16" s="195" t="s">
        <v>635</v>
      </c>
      <c r="B16" s="216"/>
      <c r="C16" s="195" t="s">
        <v>639</v>
      </c>
      <c r="D16" s="217"/>
      <c r="E16" s="216"/>
      <c r="F16" s="195" t="s">
        <v>321</v>
      </c>
      <c r="G16" s="216"/>
      <c r="H16" s="215">
        <f t="shared" si="1"/>
        <v>24000000</v>
      </c>
      <c r="I16" s="218">
        <v>0</v>
      </c>
      <c r="J16" s="218">
        <v>24000000</v>
      </c>
      <c r="K16" s="215">
        <f t="shared" si="2"/>
        <v>24000000</v>
      </c>
      <c r="L16" s="218">
        <v>0</v>
      </c>
      <c r="M16" s="218">
        <v>24000000</v>
      </c>
    </row>
    <row r="17" ht="32.25" customHeight="1" spans="1:14">
      <c r="A17" s="219" t="s">
        <v>640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1"/>
    </row>
    <row r="18" ht="32.25" customHeight="1" spans="1:14">
      <c r="A18" s="80" t="s">
        <v>641</v>
      </c>
      <c r="B18" s="81"/>
      <c r="C18" s="81"/>
      <c r="D18" s="81"/>
      <c r="E18" s="81"/>
      <c r="F18" s="81"/>
      <c r="G18" s="82"/>
      <c r="H18" s="222" t="s">
        <v>642</v>
      </c>
      <c r="I18" s="128"/>
      <c r="J18" s="104" t="s">
        <v>397</v>
      </c>
      <c r="K18" s="128"/>
      <c r="L18" s="222" t="s">
        <v>643</v>
      </c>
      <c r="M18" s="223"/>
    </row>
    <row r="19" ht="36" customHeight="1" spans="1:14">
      <c r="A19" s="224" t="s">
        <v>390</v>
      </c>
      <c r="B19" s="224" t="s">
        <v>644</v>
      </c>
      <c r="C19" s="224" t="s">
        <v>392</v>
      </c>
      <c r="D19" s="224" t="s">
        <v>393</v>
      </c>
      <c r="E19" s="224" t="s">
        <v>394</v>
      </c>
      <c r="F19" s="224" t="s">
        <v>395</v>
      </c>
      <c r="G19" s="224" t="s">
        <v>396</v>
      </c>
      <c r="H19" s="225"/>
      <c r="I19" s="155"/>
      <c r="J19" s="225"/>
      <c r="K19" s="155"/>
      <c r="L19" s="225"/>
      <c r="M19" s="155"/>
    </row>
    <row r="20" customFormat="1" ht="36" customHeight="1" spans="1:14">
      <c r="A20" s="226" t="s">
        <v>399</v>
      </c>
      <c r="B20" s="227"/>
      <c r="C20" s="227"/>
      <c r="D20" s="224"/>
      <c r="E20" s="227"/>
      <c r="F20" s="224"/>
      <c r="G20" s="224"/>
      <c r="H20" s="225"/>
      <c r="I20" s="155"/>
      <c r="J20" s="225"/>
      <c r="K20" s="155"/>
      <c r="L20" s="225"/>
      <c r="M20" s="155"/>
      <c r="N20" s="125"/>
    </row>
    <row r="21" customFormat="1" ht="36" customHeight="1" spans="1:14">
      <c r="A21" s="227"/>
      <c r="B21" s="226" t="s">
        <v>428</v>
      </c>
      <c r="C21" s="227"/>
      <c r="D21" s="224"/>
      <c r="E21" s="227"/>
      <c r="F21" s="224"/>
      <c r="G21" s="224"/>
      <c r="H21" s="225"/>
      <c r="I21" s="155"/>
      <c r="J21" s="225"/>
      <c r="K21" s="155"/>
      <c r="L21" s="225"/>
      <c r="M21" s="155"/>
      <c r="N21" s="125"/>
    </row>
    <row r="22" ht="32.25" customHeight="1" spans="1:14">
      <c r="A22" s="226"/>
      <c r="B22" s="226"/>
      <c r="C22" s="228" t="s">
        <v>645</v>
      </c>
      <c r="D22" s="229" t="s">
        <v>409</v>
      </c>
      <c r="E22" s="230" t="s">
        <v>470</v>
      </c>
      <c r="F22" s="229" t="s">
        <v>431</v>
      </c>
      <c r="G22" s="229" t="s">
        <v>405</v>
      </c>
      <c r="H22" s="225" t="s">
        <v>646</v>
      </c>
      <c r="I22" s="213"/>
      <c r="J22" s="225" t="s">
        <v>647</v>
      </c>
      <c r="K22" s="155"/>
      <c r="L22" s="225" t="s">
        <v>648</v>
      </c>
      <c r="M22" s="155"/>
    </row>
    <row r="23" ht="32.25" customHeight="1" spans="1:14">
      <c r="A23" s="226"/>
      <c r="B23" s="226"/>
      <c r="C23" s="228" t="s">
        <v>649</v>
      </c>
      <c r="D23" s="229" t="s">
        <v>409</v>
      </c>
      <c r="E23" s="230" t="s">
        <v>473</v>
      </c>
      <c r="F23" s="229" t="s">
        <v>431</v>
      </c>
      <c r="G23" s="229" t="s">
        <v>405</v>
      </c>
      <c r="H23" s="225" t="s">
        <v>646</v>
      </c>
      <c r="I23" s="213"/>
      <c r="J23" s="225" t="s">
        <v>650</v>
      </c>
      <c r="K23" s="155"/>
      <c r="L23" s="225" t="s">
        <v>651</v>
      </c>
      <c r="M23" s="213"/>
    </row>
    <row r="24" ht="32.25" customHeight="1" spans="1:14">
      <c r="A24" s="226"/>
      <c r="B24" s="226" t="s">
        <v>652</v>
      </c>
      <c r="C24" s="228"/>
      <c r="D24" s="229"/>
      <c r="E24" s="230"/>
      <c r="F24" s="229"/>
      <c r="G24" s="229"/>
      <c r="H24" s="225"/>
      <c r="I24" s="155"/>
      <c r="J24" s="225"/>
      <c r="K24" s="155"/>
      <c r="L24" s="225"/>
      <c r="M24" s="155"/>
    </row>
    <row r="25" ht="32.25" customHeight="1" spans="1:14">
      <c r="A25" s="226"/>
      <c r="B25" s="226"/>
      <c r="C25" s="228" t="s">
        <v>653</v>
      </c>
      <c r="D25" s="229" t="s">
        <v>409</v>
      </c>
      <c r="E25" s="230" t="s">
        <v>654</v>
      </c>
      <c r="F25" s="229" t="s">
        <v>655</v>
      </c>
      <c r="G25" s="229" t="s">
        <v>405</v>
      </c>
      <c r="H25" s="225" t="s">
        <v>656</v>
      </c>
      <c r="I25" s="213"/>
      <c r="J25" s="225" t="s">
        <v>657</v>
      </c>
      <c r="K25" s="213"/>
      <c r="L25" s="225" t="s">
        <v>658</v>
      </c>
      <c r="M25" s="213"/>
    </row>
    <row r="26" ht="32.25" customHeight="1" spans="1:14">
      <c r="A26" s="226"/>
      <c r="B26" s="226"/>
      <c r="C26" s="228" t="s">
        <v>659</v>
      </c>
      <c r="D26" s="229" t="s">
        <v>409</v>
      </c>
      <c r="E26" s="230" t="s">
        <v>660</v>
      </c>
      <c r="F26" s="229" t="s">
        <v>655</v>
      </c>
      <c r="G26" s="229" t="s">
        <v>405</v>
      </c>
      <c r="H26" s="225" t="s">
        <v>656</v>
      </c>
      <c r="I26" s="213"/>
      <c r="J26" s="225" t="s">
        <v>661</v>
      </c>
      <c r="K26" s="213"/>
      <c r="L26" s="225" t="s">
        <v>658</v>
      </c>
      <c r="M26" s="213"/>
    </row>
    <row r="27" ht="32.25" customHeight="1" spans="1:14">
      <c r="A27" s="226"/>
      <c r="B27" s="226"/>
      <c r="C27" s="228" t="s">
        <v>662</v>
      </c>
      <c r="D27" s="229" t="s">
        <v>409</v>
      </c>
      <c r="E27" s="230" t="s">
        <v>663</v>
      </c>
      <c r="F27" s="229" t="s">
        <v>655</v>
      </c>
      <c r="G27" s="229" t="s">
        <v>405</v>
      </c>
      <c r="H27" s="225" t="s">
        <v>656</v>
      </c>
      <c r="I27" s="213"/>
      <c r="J27" s="225" t="s">
        <v>664</v>
      </c>
      <c r="K27" s="213"/>
      <c r="L27" s="225" t="s">
        <v>658</v>
      </c>
      <c r="M27" s="213"/>
    </row>
    <row r="28" ht="32.25" customHeight="1" spans="1:14">
      <c r="A28" s="228" t="s">
        <v>412</v>
      </c>
      <c r="B28" s="231"/>
      <c r="C28" s="232"/>
      <c r="D28" s="233"/>
      <c r="E28" s="234"/>
      <c r="F28" s="233"/>
      <c r="G28" s="229"/>
      <c r="H28" s="235"/>
      <c r="I28" s="236"/>
      <c r="J28" s="237"/>
      <c r="K28" s="236"/>
      <c r="L28" s="237"/>
      <c r="M28" s="236"/>
    </row>
    <row r="29" ht="32.25" customHeight="1" spans="1:14">
      <c r="A29" s="228"/>
      <c r="B29" s="238" t="s">
        <v>665</v>
      </c>
      <c r="C29" s="232"/>
      <c r="D29" s="233"/>
      <c r="E29" s="234"/>
      <c r="F29" s="233"/>
      <c r="G29" s="229"/>
      <c r="H29" s="239"/>
      <c r="I29" s="240"/>
      <c r="J29" s="241"/>
      <c r="K29" s="240"/>
      <c r="L29" s="241"/>
      <c r="M29" s="240"/>
    </row>
    <row r="30" ht="32.25" customHeight="1" spans="1:14">
      <c r="A30" s="228"/>
      <c r="B30" s="238"/>
      <c r="C30" s="242" t="s">
        <v>666</v>
      </c>
      <c r="D30" s="233" t="s">
        <v>409</v>
      </c>
      <c r="E30" s="234" t="s">
        <v>497</v>
      </c>
      <c r="F30" s="233" t="s">
        <v>667</v>
      </c>
      <c r="G30" s="229" t="s">
        <v>432</v>
      </c>
      <c r="H30" s="243" t="s">
        <v>668</v>
      </c>
      <c r="I30" s="244"/>
      <c r="J30" s="129" t="s">
        <v>669</v>
      </c>
      <c r="K30" s="244"/>
      <c r="L30" s="129" t="s">
        <v>670</v>
      </c>
      <c r="M30" s="244"/>
    </row>
    <row r="31" ht="32.25" customHeight="1" spans="1:14">
      <c r="A31" s="238" t="s">
        <v>421</v>
      </c>
      <c r="B31" s="238"/>
      <c r="C31" s="242"/>
      <c r="D31" s="245"/>
      <c r="E31" s="234"/>
      <c r="F31" s="245"/>
      <c r="G31" s="229"/>
      <c r="H31" s="239"/>
      <c r="I31" s="240"/>
      <c r="J31" s="241"/>
      <c r="K31" s="240"/>
      <c r="L31" s="241"/>
      <c r="M31" s="240"/>
    </row>
    <row r="32" ht="32.25" customHeight="1" spans="1:14">
      <c r="A32" s="228"/>
      <c r="B32" s="238" t="s">
        <v>671</v>
      </c>
      <c r="C32" s="242"/>
      <c r="D32" s="245"/>
      <c r="E32" s="234"/>
      <c r="F32" s="245"/>
      <c r="G32" s="229"/>
      <c r="H32" s="239"/>
      <c r="I32" s="240"/>
      <c r="J32" s="241"/>
      <c r="K32" s="240"/>
      <c r="L32" s="241"/>
      <c r="M32" s="240"/>
    </row>
    <row r="33" ht="32.25" customHeight="1" spans="1:13">
      <c r="A33" s="238"/>
      <c r="B33" s="238"/>
      <c r="C33" s="246" t="s">
        <v>481</v>
      </c>
      <c r="D33" s="131" t="s">
        <v>424</v>
      </c>
      <c r="E33" s="247">
        <v>90</v>
      </c>
      <c r="F33" s="131" t="s">
        <v>404</v>
      </c>
      <c r="G33" s="229" t="s">
        <v>432</v>
      </c>
      <c r="H33" s="129" t="s">
        <v>672</v>
      </c>
      <c r="I33" s="244"/>
      <c r="J33" s="129" t="s">
        <v>673</v>
      </c>
      <c r="K33" s="244"/>
      <c r="L33" s="129" t="s">
        <v>674</v>
      </c>
      <c r="M33" s="244"/>
    </row>
    <row r="34" ht="30.75" customHeight="1" spans="1:13">
      <c r="A34" s="238"/>
      <c r="B34" s="238"/>
      <c r="C34" s="246" t="s">
        <v>444</v>
      </c>
      <c r="D34" s="129" t="s">
        <v>424</v>
      </c>
      <c r="E34" s="247">
        <v>90</v>
      </c>
      <c r="F34" s="129" t="s">
        <v>404</v>
      </c>
      <c r="G34" s="229" t="s">
        <v>432</v>
      </c>
      <c r="H34" s="241" t="s">
        <v>672</v>
      </c>
      <c r="I34" s="240"/>
      <c r="J34" s="129" t="s">
        <v>675</v>
      </c>
      <c r="K34" s="244"/>
      <c r="L34" s="129" t="s">
        <v>674</v>
      </c>
      <c r="M34" s="129"/>
    </row>
  </sheetData>
  <mergeCells count="79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M17"/>
    <mergeCell ref="A18:G18"/>
    <mergeCell ref="H20:I20"/>
    <mergeCell ref="J20:K20"/>
    <mergeCell ref="L20:M20"/>
    <mergeCell ref="H21:I21"/>
    <mergeCell ref="J21:K21"/>
    <mergeCell ref="L21:M21"/>
    <mergeCell ref="H22:I22"/>
    <mergeCell ref="J22:K22"/>
    <mergeCell ref="L22:M22"/>
    <mergeCell ref="H23:I23"/>
    <mergeCell ref="J23:K23"/>
    <mergeCell ref="L23:M23"/>
    <mergeCell ref="H24:I24"/>
    <mergeCell ref="J24:K24"/>
    <mergeCell ref="L24:M24"/>
    <mergeCell ref="H25:I25"/>
    <mergeCell ref="J25:K25"/>
    <mergeCell ref="L25:M25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H29:I29"/>
    <mergeCell ref="J29:K29"/>
    <mergeCell ref="L29:M29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A5:A6"/>
    <mergeCell ref="A9:B10"/>
    <mergeCell ref="C9:E10"/>
    <mergeCell ref="F9:G10"/>
    <mergeCell ref="H18:I19"/>
    <mergeCell ref="J18:K19"/>
    <mergeCell ref="L18:M19"/>
  </mergeCells>
  <pageMargins left="0.75" right="0.75" top="1" bottom="1" header="0.5" footer="0.5"/>
  <pageSetup paperSize="9" scale="50" orientation="landscape"/>
  <headerFooter/>
  <rowBreaks count="1" manualBreakCount="1">
    <brk id="1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E22" sqref="E22"/>
    </sheetView>
  </sheetViews>
  <sheetFormatPr defaultColWidth="9.14285714285714" defaultRowHeight="14.25" customHeight="1" outlineLevelCol="5"/>
  <cols>
    <col min="1" max="2" width="21.1428571428571" style="168" customWidth="1"/>
    <col min="3" max="3" width="21.1428571428571" style="88" customWidth="1"/>
    <col min="4" max="4" width="27.7142857142857" style="88" customWidth="1"/>
    <col min="5" max="6" width="36.7142857142857" style="88" customWidth="1"/>
    <col min="7" max="7" width="9.14285714285714" style="88" customWidth="1"/>
    <col min="8" max="16384" width="9.14285714285714" style="88"/>
  </cols>
  <sheetData>
    <row r="1" ht="17.1" customHeight="1" spans="1:6">
      <c r="A1" s="186" t="s">
        <v>676</v>
      </c>
      <c r="B1" s="169">
        <v>0</v>
      </c>
      <c r="C1" s="170">
        <v>1</v>
      </c>
      <c r="D1" s="171"/>
      <c r="E1" s="171"/>
      <c r="F1" s="171"/>
    </row>
    <row r="2" ht="26.25" customHeight="1" spans="1:6">
      <c r="A2" s="172" t="s">
        <v>12</v>
      </c>
      <c r="B2" s="172"/>
      <c r="C2" s="173"/>
      <c r="D2" s="173"/>
      <c r="E2" s="173"/>
      <c r="F2" s="173"/>
    </row>
    <row r="3" ht="13.5" customHeight="1" spans="1:6">
      <c r="A3" s="174" t="s">
        <v>22</v>
      </c>
      <c r="B3" s="174"/>
      <c r="C3" s="170"/>
      <c r="D3" s="171"/>
      <c r="E3" s="171"/>
      <c r="F3" s="171" t="s">
        <v>23</v>
      </c>
    </row>
    <row r="4" ht="19.5" customHeight="1" spans="1:6">
      <c r="A4" s="97" t="s">
        <v>205</v>
      </c>
      <c r="B4" s="175" t="s">
        <v>94</v>
      </c>
      <c r="C4" s="97" t="s">
        <v>95</v>
      </c>
      <c r="D4" s="98" t="s">
        <v>677</v>
      </c>
      <c r="E4" s="99"/>
      <c r="F4" s="176"/>
    </row>
    <row r="5" ht="18.75" customHeight="1" spans="1:6">
      <c r="A5" s="101"/>
      <c r="B5" s="177"/>
      <c r="C5" s="102"/>
      <c r="D5" s="97" t="s">
        <v>77</v>
      </c>
      <c r="E5" s="98" t="s">
        <v>97</v>
      </c>
      <c r="F5" s="97" t="s">
        <v>98</v>
      </c>
    </row>
    <row r="6" ht="18.75" customHeight="1" spans="1:6">
      <c r="A6" s="178">
        <v>1</v>
      </c>
      <c r="B6" s="179">
        <v>2</v>
      </c>
      <c r="C6" s="179">
        <v>3</v>
      </c>
      <c r="D6" s="178" t="s">
        <v>555</v>
      </c>
      <c r="E6" s="178" t="s">
        <v>589</v>
      </c>
      <c r="F6" s="179">
        <v>6</v>
      </c>
    </row>
    <row r="7" ht="18.75" customHeight="1" spans="1:6">
      <c r="A7" s="180" t="s">
        <v>92</v>
      </c>
      <c r="B7" s="180" t="s">
        <v>92</v>
      </c>
      <c r="C7" s="180" t="s">
        <v>92</v>
      </c>
      <c r="D7" s="181" t="s">
        <v>92</v>
      </c>
      <c r="E7" s="182" t="s">
        <v>92</v>
      </c>
      <c r="F7" s="182" t="s">
        <v>92</v>
      </c>
    </row>
    <row r="8" ht="18.75" customHeight="1" spans="1:6">
      <c r="A8" s="183" t="s">
        <v>153</v>
      </c>
      <c r="B8" s="184"/>
      <c r="C8" s="185" t="s">
        <v>153</v>
      </c>
      <c r="D8" s="181" t="s">
        <v>92</v>
      </c>
      <c r="E8" s="182" t="s">
        <v>92</v>
      </c>
      <c r="F8" s="182" t="s">
        <v>92</v>
      </c>
    </row>
    <row r="9" customHeight="1" spans="1:6">
      <c r="A9" s="168" t="s">
        <v>678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F16" sqref="F16"/>
    </sheetView>
  </sheetViews>
  <sheetFormatPr defaultColWidth="9.14285714285714" defaultRowHeight="14.25" customHeight="1" outlineLevelCol="5"/>
  <cols>
    <col min="1" max="1" width="13.1428571428571" style="168" customWidth="1"/>
    <col min="2" max="2" width="21.1428571428571" style="168" customWidth="1"/>
    <col min="3" max="3" width="21.1428571428571" style="88" customWidth="1"/>
    <col min="4" max="4" width="24.5714285714286" style="88" customWidth="1"/>
    <col min="5" max="5" width="25.2857142857143" style="88" customWidth="1"/>
    <col min="6" max="6" width="25.7142857142857" style="88" customWidth="1"/>
    <col min="7" max="7" width="9.14285714285714" style="88" customWidth="1"/>
    <col min="8" max="16384" width="9.14285714285714" style="88"/>
  </cols>
  <sheetData>
    <row r="1" ht="12" customHeight="1" spans="1:6">
      <c r="A1" s="168" t="s">
        <v>679</v>
      </c>
      <c r="B1" s="169">
        <v>0</v>
      </c>
      <c r="C1" s="170">
        <v>1</v>
      </c>
      <c r="D1" s="171"/>
      <c r="E1" s="171"/>
      <c r="F1" s="171"/>
    </row>
    <row r="2" ht="26.25" customHeight="1" spans="1:6">
      <c r="A2" s="172" t="s">
        <v>13</v>
      </c>
      <c r="B2" s="172"/>
      <c r="C2" s="173"/>
      <c r="D2" s="173"/>
      <c r="E2" s="173"/>
      <c r="F2" s="173"/>
    </row>
    <row r="3" ht="13.5" customHeight="1" spans="1:6">
      <c r="A3" s="174" t="s">
        <v>22</v>
      </c>
      <c r="B3" s="174"/>
      <c r="C3" s="170"/>
      <c r="D3" s="171"/>
      <c r="E3" s="171"/>
      <c r="F3" s="171" t="s">
        <v>23</v>
      </c>
    </row>
    <row r="4" ht="19.5" customHeight="1" spans="1:6">
      <c r="A4" s="97" t="s">
        <v>205</v>
      </c>
      <c r="B4" s="175" t="s">
        <v>94</v>
      </c>
      <c r="C4" s="97" t="s">
        <v>95</v>
      </c>
      <c r="D4" s="98" t="s">
        <v>680</v>
      </c>
      <c r="E4" s="99"/>
      <c r="F4" s="176"/>
    </row>
    <row r="5" ht="18.75" customHeight="1" spans="1:6">
      <c r="A5" s="101"/>
      <c r="B5" s="177"/>
      <c r="C5" s="102"/>
      <c r="D5" s="97" t="s">
        <v>77</v>
      </c>
      <c r="E5" s="98" t="s">
        <v>97</v>
      </c>
      <c r="F5" s="97" t="s">
        <v>98</v>
      </c>
    </row>
    <row r="6" ht="18.75" customHeight="1" spans="1:6">
      <c r="A6" s="178">
        <v>1</v>
      </c>
      <c r="B6" s="178" t="s">
        <v>681</v>
      </c>
      <c r="C6" s="179">
        <v>3</v>
      </c>
      <c r="D6" s="178" t="s">
        <v>555</v>
      </c>
      <c r="E6" s="178" t="s">
        <v>589</v>
      </c>
      <c r="F6" s="179">
        <v>6</v>
      </c>
    </row>
    <row r="7" ht="18.75" customHeight="1" spans="1:6">
      <c r="A7" s="180" t="s">
        <v>92</v>
      </c>
      <c r="B7" s="180" t="s">
        <v>92</v>
      </c>
      <c r="C7" s="180" t="s">
        <v>92</v>
      </c>
      <c r="D7" s="181" t="s">
        <v>92</v>
      </c>
      <c r="E7" s="182" t="s">
        <v>92</v>
      </c>
      <c r="F7" s="182" t="s">
        <v>92</v>
      </c>
    </row>
    <row r="8" ht="18.75" customHeight="1" spans="1:6">
      <c r="A8" s="183" t="s">
        <v>153</v>
      </c>
      <c r="B8" s="184"/>
      <c r="C8" s="185"/>
      <c r="D8" s="181" t="s">
        <v>92</v>
      </c>
      <c r="E8" s="182" t="s">
        <v>92</v>
      </c>
      <c r="F8" s="182" t="s">
        <v>92</v>
      </c>
    </row>
    <row r="9" customHeight="1" spans="1:6">
      <c r="A9" s="168" t="s">
        <v>682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"/>
  <sheetViews>
    <sheetView topLeftCell="D1" workbookViewId="0">
      <selection activeCell="L12" sqref="L12"/>
    </sheetView>
  </sheetViews>
  <sheetFormatPr defaultColWidth="9.14285714285714" defaultRowHeight="14.25" customHeight="1"/>
  <cols>
    <col min="1" max="1" width="20.4285714285714" style="72" customWidth="1"/>
    <col min="2" max="2" width="13.1428571428571" style="72" customWidth="1"/>
    <col min="3" max="3" width="40.4285714285714" style="88" customWidth="1"/>
    <col min="4" max="4" width="34.4285714285714" style="88" customWidth="1"/>
    <col min="5" max="5" width="35.2857142857143" style="88" customWidth="1"/>
    <col min="6" max="6" width="7.71428571428571" style="88" customWidth="1"/>
    <col min="7" max="7" width="10.2857142857143" style="88" customWidth="1"/>
    <col min="8" max="8" width="15.7142857142857" style="88" customWidth="1"/>
    <col min="9" max="9" width="17.7142857142857" style="88" customWidth="1"/>
    <col min="10" max="10" width="14.7142857142857" style="88" customWidth="1"/>
    <col min="11" max="12" width="10" style="88" customWidth="1"/>
    <col min="13" max="13" width="9.14285714285714" style="72" customWidth="1"/>
    <col min="14" max="14" width="19.1428571428571" style="88" customWidth="1"/>
    <col min="15" max="15" width="9.14285714285714" style="88" customWidth="1"/>
    <col min="16" max="17" width="12.7142857142857" style="88" customWidth="1"/>
    <col min="18" max="18" width="9.14285714285714" style="72" customWidth="1"/>
    <col min="19" max="19" width="17.4285714285714" style="88" customWidth="1"/>
    <col min="20" max="20" width="9.14285714285714" style="72" customWidth="1"/>
    <col min="21" max="16384" width="9.14285714285714" style="72"/>
  </cols>
  <sheetData>
    <row r="1" ht="13.5" customHeight="1" spans="1:19">
      <c r="A1" s="90" t="s">
        <v>683</v>
      </c>
      <c r="D1" s="90"/>
      <c r="E1" s="90"/>
      <c r="F1" s="90"/>
      <c r="G1" s="90"/>
      <c r="H1" s="90"/>
      <c r="I1" s="90"/>
      <c r="J1" s="90"/>
      <c r="K1" s="90"/>
      <c r="L1" s="90"/>
      <c r="R1" s="73"/>
      <c r="S1" s="146"/>
    </row>
    <row r="2" ht="27.75" customHeight="1" spans="1:19">
      <c r="A2" s="124" t="s">
        <v>14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ht="18.75" customHeight="1" spans="1:19">
      <c r="A3" s="92" t="s">
        <v>22</v>
      </c>
      <c r="B3" s="92"/>
      <c r="C3" s="92"/>
      <c r="D3" s="92"/>
      <c r="E3" s="92"/>
      <c r="F3" s="92"/>
      <c r="G3" s="92"/>
      <c r="H3" s="92"/>
      <c r="I3" s="93"/>
      <c r="J3" s="93"/>
      <c r="K3" s="93"/>
      <c r="L3" s="93"/>
      <c r="R3" s="147"/>
      <c r="S3" s="148" t="s">
        <v>196</v>
      </c>
    </row>
    <row r="4" ht="15.75" customHeight="1" spans="1:19">
      <c r="A4" s="128" t="s">
        <v>204</v>
      </c>
      <c r="B4" s="128" t="s">
        <v>205</v>
      </c>
      <c r="C4" s="128" t="s">
        <v>684</v>
      </c>
      <c r="D4" s="128" t="s">
        <v>685</v>
      </c>
      <c r="E4" s="128" t="s">
        <v>686</v>
      </c>
      <c r="F4" s="128" t="s">
        <v>687</v>
      </c>
      <c r="G4" s="128" t="s">
        <v>688</v>
      </c>
      <c r="H4" s="128" t="s">
        <v>689</v>
      </c>
      <c r="I4" s="81" t="s">
        <v>212</v>
      </c>
      <c r="J4" s="149"/>
      <c r="K4" s="149"/>
      <c r="L4" s="81"/>
      <c r="M4" s="150"/>
      <c r="N4" s="81"/>
      <c r="O4" s="81"/>
      <c r="P4" s="81"/>
      <c r="Q4" s="81"/>
      <c r="R4" s="150"/>
      <c r="S4" s="82"/>
    </row>
    <row r="5" ht="17.25" customHeight="1" spans="1:19">
      <c r="A5" s="132"/>
      <c r="B5" s="132"/>
      <c r="C5" s="132"/>
      <c r="D5" s="132"/>
      <c r="E5" s="132"/>
      <c r="F5" s="132"/>
      <c r="G5" s="132"/>
      <c r="H5" s="132"/>
      <c r="I5" s="151" t="s">
        <v>77</v>
      </c>
      <c r="J5" s="129" t="s">
        <v>80</v>
      </c>
      <c r="K5" s="129" t="s">
        <v>690</v>
      </c>
      <c r="L5" s="132" t="s">
        <v>691</v>
      </c>
      <c r="M5" s="152" t="s">
        <v>692</v>
      </c>
      <c r="N5" s="153" t="s">
        <v>693</v>
      </c>
      <c r="O5" s="153"/>
      <c r="P5" s="153"/>
      <c r="Q5" s="153"/>
      <c r="R5" s="154"/>
      <c r="S5" s="155"/>
    </row>
    <row r="6" ht="54" customHeight="1" spans="1:19">
      <c r="A6" s="132"/>
      <c r="B6" s="132"/>
      <c r="C6" s="132"/>
      <c r="D6" s="132"/>
      <c r="E6" s="132"/>
      <c r="F6" s="132"/>
      <c r="G6" s="132"/>
      <c r="H6" s="132"/>
      <c r="I6" s="151"/>
      <c r="J6" s="130"/>
      <c r="K6" s="130"/>
      <c r="L6" s="132"/>
      <c r="M6" s="156"/>
      <c r="N6" s="132" t="s">
        <v>79</v>
      </c>
      <c r="O6" s="132" t="s">
        <v>86</v>
      </c>
      <c r="P6" s="132" t="s">
        <v>271</v>
      </c>
      <c r="Q6" s="132" t="s">
        <v>88</v>
      </c>
      <c r="R6" s="156" t="s">
        <v>89</v>
      </c>
      <c r="S6" s="132" t="s">
        <v>90</v>
      </c>
    </row>
    <row r="7" ht="15" customHeight="1" spans="1:19">
      <c r="A7" s="157">
        <v>1</v>
      </c>
      <c r="B7" s="157">
        <v>2</v>
      </c>
      <c r="C7" s="157">
        <v>3</v>
      </c>
      <c r="D7" s="157">
        <v>4</v>
      </c>
      <c r="E7" s="157">
        <v>5</v>
      </c>
      <c r="F7" s="157">
        <v>6</v>
      </c>
      <c r="G7" s="157">
        <v>7</v>
      </c>
      <c r="H7" s="157">
        <v>8</v>
      </c>
      <c r="I7" s="157">
        <v>9</v>
      </c>
      <c r="J7" s="157">
        <v>10</v>
      </c>
      <c r="K7" s="157">
        <v>11</v>
      </c>
      <c r="L7" s="157">
        <v>12</v>
      </c>
      <c r="M7" s="157">
        <v>13</v>
      </c>
      <c r="N7" s="157">
        <v>14</v>
      </c>
      <c r="O7" s="157">
        <v>15</v>
      </c>
      <c r="P7" s="157">
        <v>16</v>
      </c>
      <c r="Q7" s="157">
        <v>17</v>
      </c>
      <c r="R7" s="157">
        <v>18</v>
      </c>
      <c r="S7" s="157">
        <v>19</v>
      </c>
    </row>
    <row r="8" ht="21" customHeight="1" spans="1:19">
      <c r="A8" s="158" t="s">
        <v>221</v>
      </c>
      <c r="B8" s="158" t="s">
        <v>91</v>
      </c>
      <c r="C8" s="32" t="s">
        <v>321</v>
      </c>
      <c r="D8" s="32" t="s">
        <v>694</v>
      </c>
      <c r="E8" s="32" t="s">
        <v>695</v>
      </c>
      <c r="F8" s="159" t="s">
        <v>696</v>
      </c>
      <c r="G8" s="160">
        <v>1</v>
      </c>
      <c r="H8" s="161"/>
      <c r="I8" s="161">
        <v>10000000</v>
      </c>
      <c r="J8" s="161"/>
      <c r="K8" s="162" t="s">
        <v>92</v>
      </c>
      <c r="L8" s="162" t="s">
        <v>92</v>
      </c>
      <c r="M8" s="162" t="s">
        <v>92</v>
      </c>
      <c r="N8" s="161">
        <v>10000000</v>
      </c>
      <c r="O8" s="162" t="s">
        <v>92</v>
      </c>
      <c r="P8" s="162" t="s">
        <v>92</v>
      </c>
      <c r="Q8" s="162"/>
      <c r="R8" s="162" t="s">
        <v>92</v>
      </c>
      <c r="S8" s="161">
        <v>10000000</v>
      </c>
    </row>
    <row r="9" ht="21" customHeight="1" spans="1:19">
      <c r="A9" s="158" t="s">
        <v>221</v>
      </c>
      <c r="B9" s="158" t="s">
        <v>91</v>
      </c>
      <c r="C9" s="32" t="s">
        <v>321</v>
      </c>
      <c r="D9" s="32" t="s">
        <v>697</v>
      </c>
      <c r="E9" s="32" t="s">
        <v>695</v>
      </c>
      <c r="F9" s="159" t="s">
        <v>696</v>
      </c>
      <c r="G9" s="160">
        <v>1</v>
      </c>
      <c r="H9" s="161"/>
      <c r="I9" s="161">
        <v>3000000</v>
      </c>
      <c r="J9" s="161"/>
      <c r="K9" s="163" t="s">
        <v>92</v>
      </c>
      <c r="L9" s="163" t="s">
        <v>92</v>
      </c>
      <c r="M9" s="162" t="s">
        <v>92</v>
      </c>
      <c r="N9" s="161">
        <v>3000000</v>
      </c>
      <c r="O9" s="163" t="s">
        <v>92</v>
      </c>
      <c r="P9" s="163" t="s">
        <v>92</v>
      </c>
      <c r="Q9" s="163"/>
      <c r="R9" s="162" t="s">
        <v>92</v>
      </c>
      <c r="S9" s="161">
        <v>3000000</v>
      </c>
    </row>
    <row r="10" customHeight="1" spans="1:19">
      <c r="A10" s="158" t="s">
        <v>221</v>
      </c>
      <c r="B10" s="158" t="s">
        <v>91</v>
      </c>
      <c r="C10" s="32" t="s">
        <v>343</v>
      </c>
      <c r="D10" s="32" t="s">
        <v>698</v>
      </c>
      <c r="E10" s="32" t="s">
        <v>699</v>
      </c>
      <c r="F10" s="159" t="s">
        <v>700</v>
      </c>
      <c r="G10" s="160">
        <v>10</v>
      </c>
      <c r="H10" s="161">
        <v>70000</v>
      </c>
      <c r="I10" s="161">
        <v>70000</v>
      </c>
      <c r="J10" s="161">
        <v>70000</v>
      </c>
      <c r="K10" s="164"/>
      <c r="L10" s="164"/>
      <c r="M10" s="165"/>
      <c r="N10" s="161"/>
      <c r="O10" s="164"/>
      <c r="P10" s="164"/>
      <c r="Q10" s="164"/>
      <c r="R10" s="165"/>
      <c r="S10" s="161"/>
    </row>
    <row r="11" customHeight="1" spans="1:19">
      <c r="A11" s="158" t="s">
        <v>221</v>
      </c>
      <c r="B11" s="158" t="s">
        <v>91</v>
      </c>
      <c r="C11" s="32" t="s">
        <v>343</v>
      </c>
      <c r="D11" s="32" t="s">
        <v>701</v>
      </c>
      <c r="E11" s="32" t="s">
        <v>702</v>
      </c>
      <c r="F11" s="159" t="s">
        <v>703</v>
      </c>
      <c r="G11" s="160">
        <v>700</v>
      </c>
      <c r="H11" s="161">
        <v>273000</v>
      </c>
      <c r="I11" s="161">
        <v>273000</v>
      </c>
      <c r="J11" s="161">
        <v>273000</v>
      </c>
      <c r="K11" s="164"/>
      <c r="L11" s="164"/>
      <c r="M11" s="165"/>
      <c r="N11" s="161"/>
      <c r="O11" s="164"/>
      <c r="P11" s="164"/>
      <c r="Q11" s="164"/>
      <c r="R11" s="165"/>
      <c r="S11" s="161"/>
    </row>
    <row r="12" customHeight="1" spans="1:19">
      <c r="A12" s="158" t="s">
        <v>221</v>
      </c>
      <c r="B12" s="158" t="s">
        <v>91</v>
      </c>
      <c r="C12" s="32" t="s">
        <v>343</v>
      </c>
      <c r="D12" s="32" t="s">
        <v>704</v>
      </c>
      <c r="E12" s="32" t="s">
        <v>705</v>
      </c>
      <c r="F12" s="159" t="s">
        <v>706</v>
      </c>
      <c r="G12" s="160">
        <v>1</v>
      </c>
      <c r="H12" s="161">
        <v>597000</v>
      </c>
      <c r="I12" s="161">
        <v>597000</v>
      </c>
      <c r="J12" s="161">
        <v>597000</v>
      </c>
      <c r="K12" s="164"/>
      <c r="L12" s="164"/>
      <c r="M12" s="165"/>
      <c r="N12" s="161"/>
      <c r="O12" s="164"/>
      <c r="P12" s="164"/>
      <c r="Q12" s="164"/>
      <c r="R12" s="165"/>
      <c r="S12" s="161"/>
    </row>
    <row r="13" customHeight="1" spans="1:19">
      <c r="A13" s="158" t="s">
        <v>221</v>
      </c>
      <c r="B13" s="158" t="s">
        <v>91</v>
      </c>
      <c r="C13" s="32" t="s">
        <v>353</v>
      </c>
      <c r="D13" s="32" t="s">
        <v>707</v>
      </c>
      <c r="E13" s="32" t="s">
        <v>708</v>
      </c>
      <c r="F13" s="159" t="s">
        <v>700</v>
      </c>
      <c r="G13" s="160">
        <v>1</v>
      </c>
      <c r="H13" s="161">
        <v>8000</v>
      </c>
      <c r="I13" s="161">
        <v>8000</v>
      </c>
      <c r="J13" s="161">
        <v>8000</v>
      </c>
      <c r="K13" s="164"/>
      <c r="L13" s="164"/>
      <c r="M13" s="165"/>
      <c r="N13" s="161"/>
      <c r="O13" s="164"/>
      <c r="P13" s="164"/>
      <c r="Q13" s="164"/>
      <c r="R13" s="165"/>
      <c r="S13" s="161"/>
    </row>
    <row r="14" customHeight="1" spans="1:19">
      <c r="A14" s="158" t="s">
        <v>221</v>
      </c>
      <c r="B14" s="158" t="s">
        <v>91</v>
      </c>
      <c r="C14" s="32" t="s">
        <v>353</v>
      </c>
      <c r="D14" s="32" t="s">
        <v>709</v>
      </c>
      <c r="E14" s="32" t="s">
        <v>710</v>
      </c>
      <c r="F14" s="159" t="s">
        <v>700</v>
      </c>
      <c r="G14" s="160">
        <v>3</v>
      </c>
      <c r="H14" s="161">
        <v>3600</v>
      </c>
      <c r="I14" s="161">
        <v>3600</v>
      </c>
      <c r="J14" s="161">
        <v>3600</v>
      </c>
      <c r="K14" s="164"/>
      <c r="L14" s="164"/>
      <c r="M14" s="165"/>
      <c r="N14" s="161"/>
      <c r="O14" s="164"/>
      <c r="P14" s="164"/>
      <c r="Q14" s="164"/>
      <c r="R14" s="165"/>
      <c r="S14" s="161"/>
    </row>
    <row r="15" customHeight="1" spans="1:19">
      <c r="A15" s="158" t="s">
        <v>221</v>
      </c>
      <c r="B15" s="158" t="s">
        <v>91</v>
      </c>
      <c r="C15" s="32" t="s">
        <v>353</v>
      </c>
      <c r="D15" s="32" t="s">
        <v>711</v>
      </c>
      <c r="E15" s="32" t="s">
        <v>712</v>
      </c>
      <c r="F15" s="159" t="s">
        <v>700</v>
      </c>
      <c r="G15" s="160">
        <v>1</v>
      </c>
      <c r="H15" s="161">
        <v>2500</v>
      </c>
      <c r="I15" s="161">
        <v>2500</v>
      </c>
      <c r="J15" s="161">
        <v>2500</v>
      </c>
      <c r="K15" s="164"/>
      <c r="L15" s="164"/>
      <c r="M15" s="165"/>
      <c r="N15" s="161"/>
      <c r="O15" s="164"/>
      <c r="P15" s="164"/>
      <c r="Q15" s="164"/>
      <c r="R15" s="165"/>
      <c r="S15" s="161"/>
    </row>
    <row r="16" customHeight="1" spans="1:19">
      <c r="A16" s="158" t="s">
        <v>221</v>
      </c>
      <c r="B16" s="158" t="s">
        <v>91</v>
      </c>
      <c r="C16" s="32" t="s">
        <v>357</v>
      </c>
      <c r="D16" s="32" t="s">
        <v>713</v>
      </c>
      <c r="E16" s="32" t="s">
        <v>699</v>
      </c>
      <c r="F16" s="159" t="s">
        <v>700</v>
      </c>
      <c r="G16" s="160">
        <v>10</v>
      </c>
      <c r="H16" s="161">
        <v>50000</v>
      </c>
      <c r="I16" s="161">
        <v>50000</v>
      </c>
      <c r="J16" s="161">
        <v>50000</v>
      </c>
      <c r="K16" s="164"/>
      <c r="L16" s="164"/>
      <c r="M16" s="165"/>
      <c r="N16" s="161"/>
      <c r="O16" s="164"/>
      <c r="P16" s="164"/>
      <c r="Q16" s="164"/>
      <c r="R16" s="165"/>
      <c r="S16" s="161"/>
    </row>
    <row r="17" customHeight="1" spans="1:19">
      <c r="A17" s="158" t="s">
        <v>221</v>
      </c>
      <c r="B17" s="158" t="s">
        <v>91</v>
      </c>
      <c r="C17" s="32" t="s">
        <v>357</v>
      </c>
      <c r="D17" s="32" t="s">
        <v>714</v>
      </c>
      <c r="E17" s="32" t="s">
        <v>705</v>
      </c>
      <c r="F17" s="159" t="s">
        <v>706</v>
      </c>
      <c r="G17" s="160">
        <v>1</v>
      </c>
      <c r="H17" s="161">
        <v>240000</v>
      </c>
      <c r="I17" s="161">
        <v>240000</v>
      </c>
      <c r="J17" s="161">
        <v>240000</v>
      </c>
      <c r="K17" s="164"/>
      <c r="L17" s="164"/>
      <c r="M17" s="165"/>
      <c r="N17" s="161"/>
      <c r="O17" s="164"/>
      <c r="P17" s="164"/>
      <c r="Q17" s="164"/>
      <c r="R17" s="165"/>
      <c r="S17" s="161"/>
    </row>
    <row r="18" customHeight="1" spans="1:19">
      <c r="A18" s="166" t="s">
        <v>153</v>
      </c>
      <c r="B18" s="166"/>
      <c r="C18" s="166"/>
      <c r="D18" s="166"/>
      <c r="E18" s="166"/>
      <c r="F18" s="166"/>
      <c r="G18" s="166"/>
      <c r="H18" s="167">
        <f>SUM(H8:H17)</f>
        <v>1244100</v>
      </c>
      <c r="I18" s="167">
        <f t="shared" ref="I18:R18" si="0">SUM(I8:I17)</f>
        <v>14244100</v>
      </c>
      <c r="J18" s="167">
        <f t="shared" si="0"/>
        <v>1244100</v>
      </c>
      <c r="K18" s="167">
        <f t="shared" si="0"/>
        <v>0</v>
      </c>
      <c r="L18" s="167">
        <f t="shared" si="0"/>
        <v>0</v>
      </c>
      <c r="M18" s="167">
        <f t="shared" si="0"/>
        <v>0</v>
      </c>
      <c r="N18" s="161">
        <v>13000000</v>
      </c>
      <c r="O18" s="167">
        <f t="shared" si="0"/>
        <v>0</v>
      </c>
      <c r="P18" s="167">
        <f t="shared" si="0"/>
        <v>0</v>
      </c>
      <c r="Q18" s="167">
        <f t="shared" si="0"/>
        <v>0</v>
      </c>
      <c r="R18" s="167">
        <f t="shared" si="0"/>
        <v>0</v>
      </c>
      <c r="S18" s="161">
        <v>13000000</v>
      </c>
    </row>
    <row r="19" customHeight="1" spans="1:19">
      <c r="A19" s="72" t="s">
        <v>715</v>
      </c>
    </row>
  </sheetData>
  <mergeCells count="18">
    <mergeCell ref="A2:S2"/>
    <mergeCell ref="A3:H3"/>
    <mergeCell ref="I4:S4"/>
    <mergeCell ref="N5:S5"/>
    <mergeCell ref="A18:G18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44" orientation="landscape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workbookViewId="0">
      <selection activeCell="M21" sqref="M21"/>
    </sheetView>
  </sheetViews>
  <sheetFormatPr defaultColWidth="8.71428571428571" defaultRowHeight="14.25" customHeight="1"/>
  <cols>
    <col min="1" max="1" width="14.1428571428571" style="72" customWidth="1"/>
    <col min="2" max="2" width="17.7142857142857" style="72" customWidth="1"/>
    <col min="3" max="9" width="9.14285714285714" style="118" customWidth="1"/>
    <col min="10" max="10" width="12" style="88" customWidth="1"/>
    <col min="11" max="13" width="10" style="88" customWidth="1"/>
    <col min="14" max="14" width="9.14285714285714" style="72" customWidth="1"/>
    <col min="15" max="16" width="9.14285714285714" style="88" customWidth="1"/>
    <col min="17" max="18" width="12.7142857142857" style="88" customWidth="1"/>
    <col min="19" max="19" width="9.14285714285714" style="72" customWidth="1"/>
    <col min="20" max="20" width="10.4285714285714" style="88" customWidth="1"/>
    <col min="21" max="21" width="9.14285714285714" style="72" customWidth="1"/>
    <col min="22" max="249" width="9.14285714285714" style="72"/>
    <col min="250" max="258" width="8.71428571428571" style="72"/>
  </cols>
  <sheetData>
    <row r="1" ht="13.5" customHeight="1" spans="1:20">
      <c r="A1" s="90" t="s">
        <v>716</v>
      </c>
      <c r="D1" s="90"/>
      <c r="E1" s="90"/>
      <c r="F1" s="90"/>
      <c r="G1" s="90"/>
      <c r="H1" s="90"/>
      <c r="I1" s="90"/>
      <c r="J1" s="119"/>
      <c r="K1" s="119"/>
      <c r="L1" s="119"/>
      <c r="M1" s="119"/>
      <c r="N1" s="120"/>
      <c r="O1" s="121"/>
      <c r="P1" s="121"/>
      <c r="Q1" s="121"/>
      <c r="R1" s="121"/>
      <c r="S1" s="122"/>
      <c r="T1" s="123"/>
    </row>
    <row r="2" ht="27.75" customHeight="1" spans="1:20">
      <c r="A2" s="124" t="s">
        <v>15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ht="26.1" customHeight="1" spans="1:20">
      <c r="A3" s="92" t="s">
        <v>22</v>
      </c>
      <c r="B3" s="92"/>
      <c r="C3" s="92"/>
      <c r="D3" s="92"/>
      <c r="E3" s="92"/>
      <c r="F3" s="93"/>
      <c r="G3" s="93"/>
      <c r="H3" s="93"/>
      <c r="I3" s="93"/>
      <c r="J3" s="125"/>
      <c r="K3" s="125"/>
      <c r="L3" s="125"/>
      <c r="M3" s="125"/>
      <c r="N3" s="120"/>
      <c r="O3" s="121"/>
      <c r="P3" s="121"/>
      <c r="Q3" s="121"/>
      <c r="R3" s="121"/>
      <c r="S3" s="126"/>
      <c r="T3" s="127" t="s">
        <v>196</v>
      </c>
    </row>
    <row r="4" ht="15.75" customHeight="1" spans="1:20">
      <c r="A4" s="128" t="s">
        <v>204</v>
      </c>
      <c r="B4" s="128" t="s">
        <v>205</v>
      </c>
      <c r="C4" s="129" t="s">
        <v>684</v>
      </c>
      <c r="D4" s="129" t="s">
        <v>717</v>
      </c>
      <c r="E4" s="129" t="s">
        <v>718</v>
      </c>
      <c r="F4" s="130" t="s">
        <v>719</v>
      </c>
      <c r="G4" s="129" t="s">
        <v>720</v>
      </c>
      <c r="H4" s="129" t="s">
        <v>721</v>
      </c>
      <c r="I4" s="129" t="s">
        <v>722</v>
      </c>
      <c r="J4" s="129" t="s">
        <v>212</v>
      </c>
      <c r="K4" s="129"/>
      <c r="L4" s="129"/>
      <c r="M4" s="129"/>
      <c r="N4" s="131"/>
      <c r="O4" s="129"/>
      <c r="P4" s="129"/>
      <c r="Q4" s="129"/>
      <c r="R4" s="129"/>
      <c r="S4" s="131"/>
      <c r="T4" s="129"/>
    </row>
    <row r="5" ht="17.25" customHeight="1" spans="1:20">
      <c r="A5" s="132"/>
      <c r="B5" s="132"/>
      <c r="C5" s="129"/>
      <c r="D5" s="129"/>
      <c r="E5" s="129"/>
      <c r="F5" s="133"/>
      <c r="G5" s="129"/>
      <c r="H5" s="129"/>
      <c r="I5" s="129"/>
      <c r="J5" s="129" t="s">
        <v>77</v>
      </c>
      <c r="K5" s="129" t="s">
        <v>80</v>
      </c>
      <c r="L5" s="129" t="s">
        <v>690</v>
      </c>
      <c r="M5" s="129" t="s">
        <v>691</v>
      </c>
      <c r="N5" s="134" t="s">
        <v>692</v>
      </c>
      <c r="O5" s="129" t="s">
        <v>693</v>
      </c>
      <c r="P5" s="129"/>
      <c r="Q5" s="129"/>
      <c r="R5" s="129"/>
      <c r="S5" s="134"/>
      <c r="T5" s="129"/>
    </row>
    <row r="6" ht="54" customHeight="1" spans="1:20">
      <c r="A6" s="132"/>
      <c r="B6" s="132"/>
      <c r="C6" s="129"/>
      <c r="D6" s="129"/>
      <c r="E6" s="129"/>
      <c r="F6" s="135"/>
      <c r="G6" s="129"/>
      <c r="H6" s="129"/>
      <c r="I6" s="129"/>
      <c r="J6" s="129"/>
      <c r="K6" s="129"/>
      <c r="L6" s="129"/>
      <c r="M6" s="129"/>
      <c r="N6" s="131"/>
      <c r="O6" s="129" t="s">
        <v>79</v>
      </c>
      <c r="P6" s="129" t="s">
        <v>86</v>
      </c>
      <c r="Q6" s="129" t="s">
        <v>271</v>
      </c>
      <c r="R6" s="129" t="s">
        <v>88</v>
      </c>
      <c r="S6" s="131" t="s">
        <v>89</v>
      </c>
      <c r="T6" s="129" t="s">
        <v>90</v>
      </c>
    </row>
    <row r="7" ht="15" customHeight="1" spans="1:20">
      <c r="A7" s="100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  <c r="R7" s="100">
        <v>18</v>
      </c>
      <c r="S7" s="100">
        <v>19</v>
      </c>
      <c r="T7" s="100">
        <v>20</v>
      </c>
    </row>
    <row r="8" ht="22.5" customHeight="1" spans="1:20">
      <c r="A8" s="136"/>
      <c r="B8" s="136"/>
      <c r="C8" s="100"/>
      <c r="D8" s="100"/>
      <c r="E8" s="100"/>
      <c r="F8" s="100"/>
      <c r="G8" s="100"/>
      <c r="H8" s="100"/>
      <c r="I8" s="100"/>
      <c r="J8" s="137" t="s">
        <v>92</v>
      </c>
      <c r="K8" s="137" t="s">
        <v>92</v>
      </c>
      <c r="L8" s="137" t="s">
        <v>92</v>
      </c>
      <c r="M8" s="137" t="s">
        <v>92</v>
      </c>
      <c r="N8" s="137" t="s">
        <v>92</v>
      </c>
      <c r="O8" s="137" t="s">
        <v>92</v>
      </c>
      <c r="P8" s="137" t="s">
        <v>92</v>
      </c>
      <c r="Q8" s="137" t="s">
        <v>92</v>
      </c>
      <c r="R8" s="137"/>
      <c r="S8" s="137" t="s">
        <v>92</v>
      </c>
      <c r="T8" s="137" t="s">
        <v>92</v>
      </c>
    </row>
    <row r="9" ht="22.5" customHeight="1" spans="1:20">
      <c r="A9" s="136"/>
      <c r="B9" s="136"/>
      <c r="C9" s="138"/>
      <c r="D9" s="139"/>
      <c r="E9" s="139"/>
      <c r="F9" s="139"/>
      <c r="G9" s="139"/>
      <c r="H9" s="139"/>
      <c r="I9" s="139"/>
      <c r="J9" s="140" t="s">
        <v>92</v>
      </c>
      <c r="K9" s="140" t="s">
        <v>92</v>
      </c>
      <c r="L9" s="140" t="s">
        <v>92</v>
      </c>
      <c r="M9" s="140" t="s">
        <v>92</v>
      </c>
      <c r="N9" s="137" t="s">
        <v>92</v>
      </c>
      <c r="O9" s="140" t="s">
        <v>92</v>
      </c>
      <c r="P9" s="140" t="s">
        <v>92</v>
      </c>
      <c r="Q9" s="140" t="s">
        <v>92</v>
      </c>
      <c r="R9" s="140"/>
      <c r="S9" s="137" t="s">
        <v>92</v>
      </c>
      <c r="T9" s="140" t="s">
        <v>92</v>
      </c>
    </row>
    <row r="10" ht="22.5" customHeight="1" spans="1:20">
      <c r="A10" s="129"/>
      <c r="B10" s="129"/>
      <c r="C10" s="138"/>
      <c r="D10" s="141"/>
      <c r="E10" s="141"/>
      <c r="F10" s="141"/>
      <c r="G10" s="141"/>
      <c r="H10" s="141"/>
      <c r="I10" s="141"/>
      <c r="J10" s="142" t="s">
        <v>92</v>
      </c>
      <c r="K10" s="142" t="s">
        <v>92</v>
      </c>
      <c r="L10" s="142" t="s">
        <v>92</v>
      </c>
      <c r="M10" s="142" t="s">
        <v>92</v>
      </c>
      <c r="N10" s="142" t="s">
        <v>92</v>
      </c>
      <c r="O10" s="142" t="s">
        <v>92</v>
      </c>
      <c r="P10" s="142" t="s">
        <v>92</v>
      </c>
      <c r="Q10" s="142" t="s">
        <v>92</v>
      </c>
      <c r="R10" s="142"/>
      <c r="S10" s="142" t="s">
        <v>92</v>
      </c>
      <c r="T10" s="142" t="s">
        <v>92</v>
      </c>
    </row>
    <row r="11" ht="22.5" customHeight="1" spans="1:20">
      <c r="A11" s="143" t="s">
        <v>153</v>
      </c>
      <c r="B11" s="143"/>
      <c r="C11" s="143"/>
      <c r="D11" s="143"/>
      <c r="E11" s="143"/>
      <c r="F11" s="143"/>
      <c r="G11" s="143"/>
      <c r="H11" s="143"/>
      <c r="I11" s="143"/>
      <c r="J11" s="144"/>
      <c r="K11" s="144"/>
      <c r="L11" s="144"/>
      <c r="M11" s="144"/>
      <c r="N11" s="145"/>
      <c r="O11" s="144"/>
      <c r="P11" s="144"/>
      <c r="Q11" s="144"/>
      <c r="R11" s="144"/>
      <c r="S11" s="145"/>
      <c r="T11" s="144"/>
    </row>
    <row r="12" customHeight="1" spans="1:20">
      <c r="A12" s="72" t="s">
        <v>723</v>
      </c>
    </row>
  </sheetData>
  <mergeCells count="19">
    <mergeCell ref="A2:T2"/>
    <mergeCell ref="A3:E3"/>
    <mergeCell ref="J4:T4"/>
    <mergeCell ref="O5:T5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63" orientation="landscape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workbookViewId="0">
      <selection activeCell="F18" sqref="F18"/>
    </sheetView>
  </sheetViews>
  <sheetFormatPr defaultColWidth="8.85714285714286" defaultRowHeight="14.25" customHeight="1" outlineLevelRow="7"/>
  <cols>
    <col min="1" max="1" width="50" style="88" customWidth="1"/>
    <col min="2" max="2" width="17.2857142857143" style="88" customWidth="1"/>
    <col min="3" max="4" width="13.4285714285714" style="88" customWidth="1"/>
    <col min="5" max="12" width="10.2857142857143" style="88" customWidth="1"/>
    <col min="13" max="13" width="13.1428571428571" style="88" customWidth="1"/>
    <col min="14" max="14" width="9.14285714285714" style="72" customWidth="1"/>
    <col min="15" max="246" width="9.14285714285714" style="72"/>
    <col min="247" max="247" width="9.14285714285714" style="89"/>
    <col min="248" max="256" width="8.85714285714286" style="89"/>
  </cols>
  <sheetData>
    <row r="1" s="72" customFormat="1" ht="13.5" customHeight="1" spans="1:247">
      <c r="A1" s="90" t="s">
        <v>724</v>
      </c>
      <c r="B1" s="90"/>
      <c r="C1" s="90"/>
      <c r="D1" s="91"/>
      <c r="E1" s="88"/>
      <c r="F1" s="88"/>
      <c r="G1" s="88"/>
      <c r="H1" s="88"/>
      <c r="I1" s="88"/>
      <c r="J1" s="88"/>
      <c r="K1" s="88"/>
      <c r="L1" s="88"/>
      <c r="M1" s="88"/>
    </row>
    <row r="2" s="72" customFormat="1" ht="35.1" customHeight="1" spans="1:247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="87" customFormat="1" ht="24" customHeight="1" spans="1:247">
      <c r="A3" s="92" t="s">
        <v>22</v>
      </c>
      <c r="B3" s="93"/>
      <c r="C3" s="93"/>
      <c r="D3" s="93"/>
      <c r="E3" s="94"/>
      <c r="F3" s="94"/>
      <c r="G3" s="94"/>
      <c r="H3" s="94"/>
      <c r="I3" s="94"/>
      <c r="J3" s="95"/>
      <c r="K3" s="95"/>
      <c r="L3" s="95"/>
      <c r="M3" s="96" t="s">
        <v>196</v>
      </c>
    </row>
    <row r="4" s="72" customFormat="1" ht="19.5" customHeight="1" spans="1:247">
      <c r="A4" s="97" t="s">
        <v>725</v>
      </c>
      <c r="B4" s="98" t="s">
        <v>212</v>
      </c>
      <c r="C4" s="99"/>
      <c r="D4" s="99"/>
      <c r="E4" s="100" t="s">
        <v>726</v>
      </c>
      <c r="F4" s="100"/>
      <c r="G4" s="100"/>
      <c r="H4" s="100"/>
      <c r="I4" s="100"/>
      <c r="J4" s="100"/>
      <c r="K4" s="100"/>
      <c r="L4" s="100"/>
      <c r="M4" s="100"/>
    </row>
    <row r="5" s="72" customFormat="1" ht="40.5" customHeight="1" spans="1:247">
      <c r="A5" s="101"/>
      <c r="B5" s="102" t="s">
        <v>77</v>
      </c>
      <c r="C5" s="103" t="s">
        <v>80</v>
      </c>
      <c r="D5" s="104" t="s">
        <v>727</v>
      </c>
      <c r="E5" s="101" t="s">
        <v>728</v>
      </c>
      <c r="F5" s="101" t="s">
        <v>729</v>
      </c>
      <c r="G5" s="101" t="s">
        <v>730</v>
      </c>
      <c r="H5" s="101" t="s">
        <v>731</v>
      </c>
      <c r="I5" s="105" t="s">
        <v>732</v>
      </c>
      <c r="J5" s="101" t="s">
        <v>733</v>
      </c>
      <c r="K5" s="101" t="s">
        <v>734</v>
      </c>
      <c r="L5" s="101" t="s">
        <v>735</v>
      </c>
      <c r="M5" s="101" t="s">
        <v>736</v>
      </c>
    </row>
    <row r="6" s="72" customFormat="1" ht="19.5" customHeight="1" spans="1:247">
      <c r="A6" s="97">
        <v>1</v>
      </c>
      <c r="B6" s="97">
        <v>2</v>
      </c>
      <c r="C6" s="97">
        <v>3</v>
      </c>
      <c r="D6" s="106">
        <v>4</v>
      </c>
      <c r="E6" s="97">
        <v>5</v>
      </c>
      <c r="F6" s="97">
        <v>6</v>
      </c>
      <c r="G6" s="97">
        <v>7</v>
      </c>
      <c r="H6" s="107">
        <v>8</v>
      </c>
      <c r="I6" s="108">
        <v>9</v>
      </c>
      <c r="J6" s="108">
        <v>10</v>
      </c>
      <c r="K6" s="108">
        <v>11</v>
      </c>
      <c r="L6" s="107">
        <v>12</v>
      </c>
      <c r="M6" s="108">
        <v>13</v>
      </c>
    </row>
    <row r="7" s="72" customFormat="1" ht="19.5" customHeight="1" spans="1:247">
      <c r="A7" s="109" t="s">
        <v>737</v>
      </c>
      <c r="B7" s="110"/>
      <c r="C7" s="110"/>
      <c r="D7" s="110"/>
      <c r="E7" s="110"/>
      <c r="F7" s="110"/>
      <c r="G7" s="111"/>
      <c r="H7" s="112" t="s">
        <v>92</v>
      </c>
      <c r="I7" s="112" t="s">
        <v>92</v>
      </c>
      <c r="J7" s="112" t="s">
        <v>92</v>
      </c>
      <c r="K7" s="112" t="s">
        <v>92</v>
      </c>
      <c r="L7" s="112" t="s">
        <v>92</v>
      </c>
      <c r="M7" s="112" t="s">
        <v>92</v>
      </c>
      <c r="IM7" s="113"/>
    </row>
    <row r="8" s="72" customFormat="1" ht="19.5" customHeight="1" spans="1:247">
      <c r="A8" s="114" t="s">
        <v>92</v>
      </c>
      <c r="B8" s="115" t="s">
        <v>92</v>
      </c>
      <c r="C8" s="115" t="s">
        <v>92</v>
      </c>
      <c r="D8" s="116" t="s">
        <v>92</v>
      </c>
      <c r="E8" s="115" t="s">
        <v>92</v>
      </c>
      <c r="F8" s="115" t="s">
        <v>92</v>
      </c>
      <c r="G8" s="115" t="s">
        <v>92</v>
      </c>
      <c r="H8" s="117" t="s">
        <v>92</v>
      </c>
      <c r="I8" s="117" t="s">
        <v>92</v>
      </c>
      <c r="J8" s="117" t="s">
        <v>92</v>
      </c>
      <c r="K8" s="117" t="s">
        <v>92</v>
      </c>
      <c r="L8" s="117" t="s">
        <v>92</v>
      </c>
      <c r="M8" s="117" t="s">
        <v>92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74" orientation="landscape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E19" sqref="E19"/>
    </sheetView>
  </sheetViews>
  <sheetFormatPr defaultColWidth="9.14285714285714" defaultRowHeight="12" outlineLevelRow="6"/>
  <cols>
    <col min="1" max="1" width="34.2857142857143" style="71" customWidth="1"/>
    <col min="2" max="2" width="29" style="71" customWidth="1"/>
    <col min="3" max="5" width="23.5714285714286" style="71" customWidth="1"/>
    <col min="6" max="6" width="11.2857142857143" style="72" customWidth="1"/>
    <col min="7" max="7" width="25.1428571428571" style="71" customWidth="1"/>
    <col min="8" max="8" width="15.5714285714286" style="72" customWidth="1"/>
    <col min="9" max="9" width="13.4285714285714" style="72" customWidth="1"/>
    <col min="10" max="10" width="18.8571428571429" style="71" customWidth="1"/>
    <col min="11" max="11" width="9.14285714285714" style="72" customWidth="1"/>
    <col min="12" max="16384" width="9.14285714285714" style="72"/>
  </cols>
  <sheetData>
    <row r="1" customHeight="1" spans="1:10">
      <c r="A1" s="71" t="s">
        <v>738</v>
      </c>
      <c r="J1" s="73"/>
    </row>
    <row r="2" ht="28.5" customHeight="1" spans="1:10">
      <c r="A2" s="74" t="s">
        <v>17</v>
      </c>
      <c r="B2" s="75"/>
      <c r="C2" s="75"/>
      <c r="D2" s="75"/>
      <c r="E2" s="75"/>
      <c r="F2" s="76"/>
      <c r="G2" s="75"/>
      <c r="H2" s="76"/>
      <c r="I2" s="76"/>
      <c r="J2" s="75"/>
    </row>
    <row r="3" ht="17.25" customHeight="1" spans="1:10">
      <c r="A3" s="77" t="s">
        <v>22</v>
      </c>
    </row>
    <row r="4" ht="44.25" customHeight="1" spans="1:10">
      <c r="A4" s="78" t="s">
        <v>725</v>
      </c>
      <c r="B4" s="78" t="s">
        <v>389</v>
      </c>
      <c r="C4" s="78" t="s">
        <v>390</v>
      </c>
      <c r="D4" s="78" t="s">
        <v>391</v>
      </c>
      <c r="E4" s="78" t="s">
        <v>392</v>
      </c>
      <c r="F4" s="79" t="s">
        <v>393</v>
      </c>
      <c r="G4" s="78" t="s">
        <v>394</v>
      </c>
      <c r="H4" s="79" t="s">
        <v>395</v>
      </c>
      <c r="I4" s="79" t="s">
        <v>396</v>
      </c>
      <c r="J4" s="78" t="s">
        <v>397</v>
      </c>
    </row>
    <row r="5" ht="14.25" customHeight="1" spans="1:10">
      <c r="A5" s="78">
        <v>1</v>
      </c>
      <c r="B5" s="78">
        <v>2</v>
      </c>
      <c r="C5" s="78">
        <v>3</v>
      </c>
      <c r="D5" s="78">
        <v>4</v>
      </c>
      <c r="E5" s="78">
        <v>5</v>
      </c>
      <c r="F5" s="78">
        <v>6</v>
      </c>
      <c r="G5" s="78">
        <v>7</v>
      </c>
      <c r="H5" s="78">
        <v>8</v>
      </c>
      <c r="I5" s="78">
        <v>9</v>
      </c>
      <c r="J5" s="78">
        <v>10</v>
      </c>
    </row>
    <row r="6" ht="42" customHeight="1" spans="1:10">
      <c r="A6" s="80" t="s">
        <v>737</v>
      </c>
      <c r="B6" s="81"/>
      <c r="C6" s="81"/>
      <c r="D6" s="82"/>
      <c r="E6" s="83"/>
      <c r="F6" s="84"/>
      <c r="G6" s="83"/>
      <c r="H6" s="84"/>
      <c r="I6" s="84"/>
      <c r="J6" s="83"/>
    </row>
    <row r="7" ht="42.75" customHeight="1" spans="1:10">
      <c r="A7" s="85" t="s">
        <v>92</v>
      </c>
      <c r="B7" s="85" t="s">
        <v>92</v>
      </c>
      <c r="C7" s="85" t="s">
        <v>92</v>
      </c>
      <c r="D7" s="85" t="s">
        <v>92</v>
      </c>
      <c r="E7" s="86" t="s">
        <v>92</v>
      </c>
      <c r="F7" s="85" t="s">
        <v>92</v>
      </c>
      <c r="G7" s="86" t="s">
        <v>92</v>
      </c>
      <c r="H7" s="85" t="s">
        <v>92</v>
      </c>
      <c r="I7" s="85" t="s">
        <v>92</v>
      </c>
      <c r="J7" s="86" t="s">
        <v>92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H20" sqref="H20"/>
    </sheetView>
  </sheetViews>
  <sheetFormatPr defaultColWidth="9.14285714285714" defaultRowHeight="12"/>
  <cols>
    <col min="1" max="1" width="20.7142857142857" style="54" customWidth="1"/>
    <col min="2" max="2" width="29" style="54"/>
    <col min="3" max="3" width="18.7142857142857" style="54" customWidth="1"/>
    <col min="4" max="4" width="28.4285714285714" style="54" customWidth="1"/>
    <col min="5" max="5" width="33.8571428571429" style="54" customWidth="1"/>
    <col min="6" max="6" width="15.8571428571429" style="54" customWidth="1"/>
    <col min="7" max="7" width="23.5714285714286" style="54" customWidth="1"/>
    <col min="8" max="8" width="25.1428571428571" style="54" customWidth="1"/>
    <col min="9" max="9" width="18.8571428571429" style="54" customWidth="1"/>
    <col min="10" max="16384" width="9.14285714285714" style="54"/>
  </cols>
  <sheetData>
    <row r="1" spans="1:9">
      <c r="A1" s="54" t="s">
        <v>739</v>
      </c>
      <c r="I1" s="55"/>
    </row>
    <row r="2" ht="28.5" spans="1:9">
      <c r="B2" s="56" t="s">
        <v>18</v>
      </c>
      <c r="C2" s="56"/>
      <c r="D2" s="56"/>
      <c r="E2" s="56"/>
      <c r="F2" s="56"/>
      <c r="G2" s="56"/>
      <c r="H2" s="56"/>
      <c r="I2" s="56"/>
    </row>
    <row r="3" ht="13.5" spans="1:9">
      <c r="A3" s="57" t="s">
        <v>191</v>
      </c>
      <c r="B3" s="54" t="s">
        <v>91</v>
      </c>
      <c r="C3" s="58"/>
    </row>
    <row r="4" ht="18" customHeight="1" spans="1:9">
      <c r="A4" s="59" t="s">
        <v>204</v>
      </c>
      <c r="B4" s="59" t="s">
        <v>205</v>
      </c>
      <c r="C4" s="59" t="s">
        <v>740</v>
      </c>
      <c r="D4" s="59" t="s">
        <v>741</v>
      </c>
      <c r="E4" s="59" t="s">
        <v>742</v>
      </c>
      <c r="F4" s="59" t="s">
        <v>743</v>
      </c>
      <c r="G4" s="60" t="s">
        <v>744</v>
      </c>
      <c r="H4" s="61"/>
      <c r="I4" s="62"/>
    </row>
    <row r="5" ht="18" customHeight="1" spans="1:9">
      <c r="A5" s="63"/>
      <c r="B5" s="63"/>
      <c r="C5" s="63"/>
      <c r="D5" s="63"/>
      <c r="E5" s="63"/>
      <c r="F5" s="63"/>
      <c r="G5" s="64" t="s">
        <v>688</v>
      </c>
      <c r="H5" s="64" t="s">
        <v>745</v>
      </c>
      <c r="I5" s="64" t="s">
        <v>746</v>
      </c>
    </row>
    <row r="6" ht="21" customHeight="1" spans="1:9">
      <c r="A6" s="65">
        <v>1</v>
      </c>
      <c r="B6" s="65">
        <v>2</v>
      </c>
      <c r="C6" s="65">
        <v>3</v>
      </c>
      <c r="D6" s="65">
        <v>4</v>
      </c>
      <c r="E6" s="65">
        <v>5</v>
      </c>
      <c r="F6" s="65">
        <v>6</v>
      </c>
      <c r="G6" s="65">
        <v>7</v>
      </c>
      <c r="H6" s="65">
        <v>8</v>
      </c>
      <c r="I6" s="65">
        <v>9</v>
      </c>
    </row>
    <row r="7" ht="33" customHeight="1" spans="1:9">
      <c r="A7" s="66" t="s">
        <v>221</v>
      </c>
      <c r="B7" s="67" t="s">
        <v>91</v>
      </c>
      <c r="C7" s="67" t="s">
        <v>747</v>
      </c>
      <c r="D7" s="67" t="s">
        <v>748</v>
      </c>
      <c r="E7" s="67" t="s">
        <v>701</v>
      </c>
      <c r="F7" s="65" t="s">
        <v>703</v>
      </c>
      <c r="G7" s="68">
        <v>700</v>
      </c>
      <c r="H7" s="69">
        <v>390</v>
      </c>
      <c r="I7" s="69">
        <v>273000</v>
      </c>
    </row>
    <row r="8" ht="33" customHeight="1" spans="1:9">
      <c r="A8" s="66" t="s">
        <v>221</v>
      </c>
      <c r="B8" s="67" t="s">
        <v>91</v>
      </c>
      <c r="C8" s="67" t="s">
        <v>749</v>
      </c>
      <c r="D8" s="67" t="s">
        <v>750</v>
      </c>
      <c r="E8" s="67" t="s">
        <v>698</v>
      </c>
      <c r="F8" s="65" t="s">
        <v>700</v>
      </c>
      <c r="G8" s="68">
        <v>10</v>
      </c>
      <c r="H8" s="69">
        <v>7000</v>
      </c>
      <c r="I8" s="69">
        <v>70000</v>
      </c>
    </row>
    <row r="9" ht="33" customHeight="1" spans="1:9">
      <c r="A9" s="66" t="s">
        <v>221</v>
      </c>
      <c r="B9" s="67" t="s">
        <v>91</v>
      </c>
      <c r="C9" s="67" t="s">
        <v>749</v>
      </c>
      <c r="D9" s="67" t="s">
        <v>751</v>
      </c>
      <c r="E9" s="67" t="s">
        <v>707</v>
      </c>
      <c r="F9" s="65" t="s">
        <v>700</v>
      </c>
      <c r="G9" s="68">
        <v>1</v>
      </c>
      <c r="H9" s="69">
        <v>8000</v>
      </c>
      <c r="I9" s="69">
        <v>8000</v>
      </c>
    </row>
    <row r="10" ht="33" customHeight="1" spans="1:9">
      <c r="A10" s="66" t="s">
        <v>221</v>
      </c>
      <c r="B10" s="67" t="s">
        <v>91</v>
      </c>
      <c r="C10" s="67" t="s">
        <v>749</v>
      </c>
      <c r="D10" s="67" t="s">
        <v>752</v>
      </c>
      <c r="E10" s="67" t="s">
        <v>709</v>
      </c>
      <c r="F10" s="65" t="s">
        <v>700</v>
      </c>
      <c r="G10" s="68">
        <v>3</v>
      </c>
      <c r="H10" s="69">
        <v>1200</v>
      </c>
      <c r="I10" s="69">
        <v>3600</v>
      </c>
    </row>
    <row r="11" ht="27.75" customHeight="1" spans="1:9">
      <c r="A11" s="66" t="s">
        <v>221</v>
      </c>
      <c r="B11" s="67" t="s">
        <v>91</v>
      </c>
      <c r="C11" s="67" t="s">
        <v>749</v>
      </c>
      <c r="D11" s="70" t="s">
        <v>750</v>
      </c>
      <c r="E11" s="70" t="s">
        <v>753</v>
      </c>
      <c r="F11" s="65" t="s">
        <v>700</v>
      </c>
      <c r="G11" s="68">
        <v>10</v>
      </c>
      <c r="H11" s="69">
        <v>5000</v>
      </c>
      <c r="I11" s="69">
        <v>50000</v>
      </c>
    </row>
    <row r="12" ht="36.75" customHeight="1" spans="1:9">
      <c r="A12" s="66" t="s">
        <v>221</v>
      </c>
      <c r="B12" s="67" t="s">
        <v>91</v>
      </c>
      <c r="C12" s="67" t="s">
        <v>749</v>
      </c>
      <c r="D12" s="70" t="s">
        <v>754</v>
      </c>
      <c r="E12" s="70" t="s">
        <v>755</v>
      </c>
      <c r="F12" s="65" t="s">
        <v>700</v>
      </c>
      <c r="G12" s="68">
        <v>1</v>
      </c>
      <c r="H12" s="69">
        <v>2500</v>
      </c>
      <c r="I12" s="69">
        <v>2500</v>
      </c>
    </row>
    <row r="13" ht="24" customHeight="1" spans="1:9">
      <c r="A13" s="65" t="s">
        <v>77</v>
      </c>
      <c r="B13" s="65"/>
      <c r="C13" s="65"/>
      <c r="D13" s="65"/>
      <c r="E13" s="65"/>
      <c r="F13" s="65"/>
      <c r="G13" s="68">
        <f>SUM(G7:G12)</f>
        <v>725</v>
      </c>
      <c r="H13" s="68"/>
      <c r="I13" s="69">
        <f>SUM(I7:I12)</f>
        <v>407100</v>
      </c>
    </row>
  </sheetData>
  <mergeCells count="9">
    <mergeCell ref="B2:I2"/>
    <mergeCell ref="G4:I4"/>
    <mergeCell ref="A13:F13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66" orientation="landscape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15" sqref="G15"/>
    </sheetView>
  </sheetViews>
  <sheetFormatPr defaultColWidth="10.4285714285714" defaultRowHeight="14.25" customHeight="1"/>
  <cols>
    <col min="1" max="1" width="26.7142857142857" style="2" customWidth="1"/>
    <col min="2" max="3" width="20.2857142857143" style="2" customWidth="1"/>
    <col min="4" max="4" width="18" style="2" customWidth="1"/>
    <col min="5" max="5" width="15.8571428571429" style="2" customWidth="1"/>
    <col min="6" max="6" width="17.2857142857143" style="2" customWidth="1"/>
    <col min="7" max="7" width="15.5714285714286" style="2" customWidth="1"/>
    <col min="8" max="8" width="14" style="2" customWidth="1"/>
    <col min="9" max="9" width="14.4285714285714" style="2" customWidth="1"/>
    <col min="10" max="11" width="18" style="2" customWidth="1"/>
    <col min="12" max="16384" width="10.4285714285714" style="2"/>
  </cols>
  <sheetData>
    <row r="1" ht="13.5" customHeight="1" spans="1:11">
      <c r="A1" s="38" t="s">
        <v>756</v>
      </c>
      <c r="D1" s="39"/>
      <c r="E1" s="39"/>
      <c r="F1" s="39"/>
      <c r="G1" s="39"/>
      <c r="K1" s="40"/>
    </row>
    <row r="2" ht="27.75" customHeight="1" spans="1:11">
      <c r="A2" s="41" t="s">
        <v>757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13.5" customHeight="1" spans="1:11">
      <c r="A3" s="7" t="s">
        <v>22</v>
      </c>
      <c r="B3" s="8"/>
      <c r="C3" s="8"/>
      <c r="D3" s="8"/>
      <c r="E3" s="8"/>
      <c r="F3" s="8"/>
      <c r="G3" s="8"/>
      <c r="H3" s="9"/>
      <c r="I3" s="9"/>
      <c r="J3" s="9"/>
      <c r="K3" s="10" t="s">
        <v>196</v>
      </c>
    </row>
    <row r="4" ht="21.75" customHeight="1" spans="1:11">
      <c r="A4" s="11" t="s">
        <v>266</v>
      </c>
      <c r="B4" s="11" t="s">
        <v>207</v>
      </c>
      <c r="C4" s="11" t="s">
        <v>267</v>
      </c>
      <c r="D4" s="19" t="s">
        <v>208</v>
      </c>
      <c r="E4" s="19" t="s">
        <v>209</v>
      </c>
      <c r="F4" s="19" t="s">
        <v>268</v>
      </c>
      <c r="G4" s="19" t="s">
        <v>269</v>
      </c>
      <c r="H4" s="18" t="s">
        <v>77</v>
      </c>
      <c r="I4" s="13" t="s">
        <v>758</v>
      </c>
      <c r="J4" s="14"/>
      <c r="K4" s="15"/>
    </row>
    <row r="5" ht="21.75" customHeight="1" spans="1:11">
      <c r="A5" s="16"/>
      <c r="B5" s="16"/>
      <c r="C5" s="16"/>
      <c r="D5" s="42"/>
      <c r="E5" s="42"/>
      <c r="F5" s="42"/>
      <c r="G5" s="42"/>
      <c r="H5" s="43"/>
      <c r="I5" s="19" t="s">
        <v>80</v>
      </c>
      <c r="J5" s="19" t="s">
        <v>81</v>
      </c>
      <c r="K5" s="19" t="s">
        <v>82</v>
      </c>
    </row>
    <row r="6" ht="40.5" customHeight="1" spans="1:11">
      <c r="A6" s="20"/>
      <c r="B6" s="20"/>
      <c r="C6" s="20"/>
      <c r="D6" s="23"/>
      <c r="E6" s="23"/>
      <c r="F6" s="23"/>
      <c r="G6" s="23"/>
      <c r="H6" s="22"/>
      <c r="I6" s="23"/>
      <c r="J6" s="23"/>
      <c r="K6" s="23"/>
    </row>
    <row r="7" ht="15" customHeight="1" spans="1:11">
      <c r="A7" s="44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4">
        <v>9</v>
      </c>
      <c r="J7" s="45">
        <v>10</v>
      </c>
      <c r="K7" s="45">
        <v>11</v>
      </c>
    </row>
    <row r="8" ht="36.95" customHeight="1" spans="1:11">
      <c r="A8" s="46" t="s">
        <v>759</v>
      </c>
      <c r="B8" s="47"/>
      <c r="C8" s="47"/>
      <c r="D8" s="48"/>
      <c r="E8" s="49"/>
      <c r="F8" s="49"/>
      <c r="G8" s="49"/>
      <c r="H8" s="50"/>
      <c r="I8" s="50"/>
      <c r="J8" s="50"/>
      <c r="K8" s="50"/>
    </row>
    <row r="9" ht="30.6" customHeight="1" spans="1:11">
      <c r="A9" s="51"/>
      <c r="B9" s="51"/>
      <c r="C9" s="51"/>
      <c r="D9" s="51"/>
      <c r="E9" s="51"/>
      <c r="F9" s="51"/>
      <c r="G9" s="51"/>
      <c r="H9" s="50"/>
      <c r="I9" s="50"/>
      <c r="J9" s="50"/>
      <c r="K9" s="50"/>
    </row>
    <row r="10" ht="18.75" customHeight="1" spans="1:11">
      <c r="A10" s="52" t="s">
        <v>153</v>
      </c>
      <c r="B10" s="52"/>
      <c r="C10" s="52"/>
      <c r="D10" s="52"/>
      <c r="E10" s="52"/>
      <c r="F10" s="52"/>
      <c r="G10" s="52"/>
      <c r="H10" s="53"/>
      <c r="I10" s="50"/>
      <c r="J10" s="50"/>
      <c r="K10" s="50"/>
    </row>
  </sheetData>
  <mergeCells count="16">
    <mergeCell ref="A2:K2"/>
    <mergeCell ref="A3:G3"/>
    <mergeCell ref="I4:K4"/>
    <mergeCell ref="A8:D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workbookViewId="0">
      <selection activeCell="D13" sqref="D13"/>
    </sheetView>
  </sheetViews>
  <sheetFormatPr defaultColWidth="8" defaultRowHeight="12" outlineLevelCol="3"/>
  <cols>
    <col min="1" max="1" width="39.5714285714286" style="88" customWidth="1"/>
    <col min="2" max="2" width="43.1428571428571" style="88" customWidth="1"/>
    <col min="3" max="3" width="40.4285714285714" style="88" customWidth="1"/>
    <col min="4" max="4" width="46.1428571428571" style="88" customWidth="1"/>
    <col min="5" max="5" width="8" style="72" customWidth="1"/>
    <col min="6" max="16384" width="8" style="72"/>
  </cols>
  <sheetData>
    <row r="1" ht="17.1" customHeight="1" spans="1:4">
      <c r="A1" s="367" t="s">
        <v>21</v>
      </c>
      <c r="B1" s="90"/>
      <c r="C1" s="90"/>
      <c r="D1" s="148"/>
    </row>
    <row r="2" ht="36" customHeight="1" spans="1:4">
      <c r="A2" s="74" t="s">
        <v>2</v>
      </c>
      <c r="B2" s="368"/>
      <c r="C2" s="368"/>
      <c r="D2" s="368"/>
    </row>
    <row r="3" ht="21" customHeight="1" spans="1:4">
      <c r="A3" s="92" t="s">
        <v>22</v>
      </c>
      <c r="B3" s="315"/>
      <c r="C3" s="315"/>
      <c r="D3" s="146" t="s">
        <v>23</v>
      </c>
    </row>
    <row r="4" ht="19.5" customHeight="1" spans="1:4">
      <c r="A4" s="316" t="s">
        <v>24</v>
      </c>
      <c r="B4" s="317"/>
      <c r="C4" s="316" t="s">
        <v>25</v>
      </c>
      <c r="D4" s="317"/>
    </row>
    <row r="5" ht="19.5" customHeight="1" spans="1:4">
      <c r="A5" s="318" t="s">
        <v>26</v>
      </c>
      <c r="B5" s="318" t="s">
        <v>27</v>
      </c>
      <c r="C5" s="318" t="s">
        <v>28</v>
      </c>
      <c r="D5" s="318" t="s">
        <v>27</v>
      </c>
    </row>
    <row r="6" ht="19.5" customHeight="1" spans="1:4">
      <c r="A6" s="320"/>
      <c r="B6" s="320"/>
      <c r="C6" s="320"/>
      <c r="D6" s="320"/>
    </row>
    <row r="7" ht="20.25" customHeight="1" spans="1:4">
      <c r="A7" s="326" t="s">
        <v>29</v>
      </c>
      <c r="B7" s="308">
        <v>97263775.01</v>
      </c>
      <c r="C7" s="326" t="s">
        <v>30</v>
      </c>
      <c r="D7" s="308">
        <v>8640</v>
      </c>
    </row>
    <row r="8" ht="20.25" customHeight="1" spans="1:4">
      <c r="A8" s="326" t="s">
        <v>31</v>
      </c>
      <c r="B8" s="308"/>
      <c r="C8" s="326" t="s">
        <v>32</v>
      </c>
      <c r="D8" s="308"/>
    </row>
    <row r="9" ht="20.25" customHeight="1" spans="1:4">
      <c r="A9" s="326" t="s">
        <v>33</v>
      </c>
      <c r="B9" s="308"/>
      <c r="C9" s="326" t="s">
        <v>34</v>
      </c>
      <c r="D9" s="308"/>
    </row>
    <row r="10" ht="20.25" customHeight="1" spans="1:4">
      <c r="A10" s="326" t="s">
        <v>35</v>
      </c>
      <c r="B10" s="308">
        <v>2800000</v>
      </c>
      <c r="C10" s="326" t="s">
        <v>36</v>
      </c>
      <c r="D10" s="308"/>
    </row>
    <row r="11" ht="20.25" customHeight="1" spans="1:4">
      <c r="A11" s="326" t="s">
        <v>37</v>
      </c>
      <c r="B11" s="308">
        <v>31400000</v>
      </c>
      <c r="C11" s="326" t="s">
        <v>38</v>
      </c>
      <c r="D11" s="308">
        <v>110929922.14</v>
      </c>
    </row>
    <row r="12" ht="20.25" customHeight="1" spans="1:4">
      <c r="A12" s="326" t="s">
        <v>39</v>
      </c>
      <c r="B12" s="308"/>
      <c r="C12" s="326" t="s">
        <v>40</v>
      </c>
      <c r="D12" s="308"/>
    </row>
    <row r="13" ht="20.25" customHeight="1" spans="1:4">
      <c r="A13" s="326" t="s">
        <v>41</v>
      </c>
      <c r="B13" s="308"/>
      <c r="C13" s="326" t="s">
        <v>42</v>
      </c>
      <c r="D13" s="308"/>
    </row>
    <row r="14" ht="20.25" customHeight="1" spans="1:4">
      <c r="A14" s="326" t="s">
        <v>43</v>
      </c>
      <c r="B14" s="308"/>
      <c r="C14" s="326" t="s">
        <v>44</v>
      </c>
      <c r="D14" s="308">
        <v>10658437.04</v>
      </c>
    </row>
    <row r="15" ht="20.25" customHeight="1" spans="1:4">
      <c r="A15" s="369" t="s">
        <v>45</v>
      </c>
      <c r="B15" s="308"/>
      <c r="C15" s="326" t="s">
        <v>46</v>
      </c>
      <c r="D15" s="308">
        <v>6978936</v>
      </c>
    </row>
    <row r="16" ht="20.25" customHeight="1" spans="1:4">
      <c r="A16" s="369" t="s">
        <v>47</v>
      </c>
      <c r="B16" s="308">
        <v>31400000</v>
      </c>
      <c r="C16" s="326" t="s">
        <v>48</v>
      </c>
      <c r="D16" s="308"/>
    </row>
    <row r="17" ht="20.25" customHeight="1" spans="1:4">
      <c r="A17" s="369"/>
      <c r="B17" s="370"/>
      <c r="C17" s="326" t="s">
        <v>49</v>
      </c>
      <c r="D17" s="308"/>
    </row>
    <row r="18" ht="20.25" customHeight="1" spans="1:4">
      <c r="A18" s="371"/>
      <c r="B18" s="370"/>
      <c r="C18" s="326" t="s">
        <v>50</v>
      </c>
      <c r="D18" s="308"/>
    </row>
    <row r="19" ht="20.25" customHeight="1" spans="1:4">
      <c r="A19" s="371"/>
      <c r="B19" s="370"/>
      <c r="C19" s="326" t="s">
        <v>51</v>
      </c>
      <c r="D19" s="308"/>
    </row>
    <row r="20" ht="20.25" customHeight="1" spans="1:4">
      <c r="A20" s="371"/>
      <c r="B20" s="370"/>
      <c r="C20" s="326" t="s">
        <v>52</v>
      </c>
      <c r="D20" s="308"/>
    </row>
    <row r="21" ht="20.25" customHeight="1" spans="1:4">
      <c r="A21" s="371"/>
      <c r="B21" s="370"/>
      <c r="C21" s="326" t="s">
        <v>53</v>
      </c>
      <c r="D21" s="308"/>
    </row>
    <row r="22" ht="20.25" customHeight="1" spans="1:4">
      <c r="A22" s="371"/>
      <c r="B22" s="370"/>
      <c r="C22" s="326" t="s">
        <v>54</v>
      </c>
      <c r="D22" s="308"/>
    </row>
    <row r="23" ht="20.25" customHeight="1" spans="1:4">
      <c r="A23" s="371"/>
      <c r="B23" s="370"/>
      <c r="C23" s="326" t="s">
        <v>55</v>
      </c>
      <c r="D23" s="308"/>
    </row>
    <row r="24" ht="20.25" customHeight="1" spans="1:4">
      <c r="A24" s="371"/>
      <c r="B24" s="329"/>
      <c r="C24" s="326" t="s">
        <v>56</v>
      </c>
      <c r="D24" s="308"/>
    </row>
    <row r="25" ht="20.25" customHeight="1" spans="1:4">
      <c r="A25" s="371"/>
      <c r="B25" s="329"/>
      <c r="C25" s="326" t="s">
        <v>57</v>
      </c>
      <c r="D25" s="308">
        <v>6423804</v>
      </c>
    </row>
    <row r="26" ht="20.25" customHeight="1" spans="1:4">
      <c r="A26" s="371"/>
      <c r="B26" s="329"/>
      <c r="C26" s="326" t="s">
        <v>58</v>
      </c>
      <c r="D26" s="308"/>
    </row>
    <row r="27" ht="20.25" customHeight="1" spans="1:4">
      <c r="A27" s="371"/>
      <c r="B27" s="329"/>
      <c r="C27" s="326" t="s">
        <v>59</v>
      </c>
      <c r="D27" s="308"/>
    </row>
    <row r="28" ht="20.25" customHeight="1" spans="1:4">
      <c r="A28" s="371"/>
      <c r="B28" s="329"/>
      <c r="C28" s="326" t="s">
        <v>60</v>
      </c>
      <c r="D28" s="308"/>
    </row>
    <row r="29" ht="20.25" customHeight="1" spans="1:4">
      <c r="A29" s="371"/>
      <c r="B29" s="329"/>
      <c r="C29" s="326" t="s">
        <v>61</v>
      </c>
      <c r="D29" s="308"/>
    </row>
    <row r="30" ht="20.25" customHeight="1" spans="1:4">
      <c r="A30" s="372"/>
      <c r="B30" s="373"/>
      <c r="C30" s="326" t="s">
        <v>62</v>
      </c>
      <c r="D30" s="308"/>
    </row>
    <row r="31" ht="20.25" customHeight="1" spans="1:4">
      <c r="A31" s="372"/>
      <c r="B31" s="373"/>
      <c r="C31" s="326" t="s">
        <v>63</v>
      </c>
      <c r="D31" s="308"/>
    </row>
    <row r="32" ht="20.25" customHeight="1" spans="1:4">
      <c r="A32" s="372"/>
      <c r="B32" s="373"/>
      <c r="C32" s="326" t="s">
        <v>64</v>
      </c>
      <c r="D32" s="308"/>
    </row>
    <row r="33" ht="20.25" customHeight="1" spans="1:4">
      <c r="A33" s="374" t="s">
        <v>65</v>
      </c>
      <c r="B33" s="375">
        <f>B7+B8+B9+B10+B11</f>
        <v>131463775.01</v>
      </c>
      <c r="C33" s="331" t="s">
        <v>66</v>
      </c>
      <c r="D33" s="376">
        <f>SUM(D7:D32)</f>
        <v>134999739.18</v>
      </c>
    </row>
    <row r="34" ht="20.25" customHeight="1" spans="1:4">
      <c r="A34" s="369" t="s">
        <v>67</v>
      </c>
      <c r="B34" s="308">
        <v>3535964.17</v>
      </c>
      <c r="C34" s="326" t="s">
        <v>68</v>
      </c>
      <c r="D34" s="308"/>
    </row>
    <row r="35" s="2" customFormat="1" ht="25.35" customHeight="1" spans="1:4">
      <c r="A35" s="377" t="s">
        <v>69</v>
      </c>
      <c r="B35" s="378"/>
      <c r="C35" s="379" t="s">
        <v>69</v>
      </c>
      <c r="D35" s="380"/>
    </row>
    <row r="36" s="2" customFormat="1" ht="25.35" customHeight="1" spans="1:4">
      <c r="A36" s="377" t="s">
        <v>70</v>
      </c>
      <c r="B36" s="308">
        <v>3535964.17</v>
      </c>
      <c r="C36" s="379" t="s">
        <v>71</v>
      </c>
      <c r="D36" s="380"/>
    </row>
    <row r="37" ht="20.25" customHeight="1" spans="1:4">
      <c r="A37" s="381" t="s">
        <v>72</v>
      </c>
      <c r="B37" s="382">
        <f>B33+B34</f>
        <v>134999739.18</v>
      </c>
      <c r="C37" s="331" t="s">
        <v>73</v>
      </c>
      <c r="D37" s="382">
        <f>D33+D34</f>
        <v>134999739.18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69" orientation="landscape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F19" sqref="F19"/>
    </sheetView>
  </sheetViews>
  <sheetFormatPr defaultColWidth="10.4285714285714" defaultRowHeight="14.25" customHeight="1" outlineLevelCol="6"/>
  <cols>
    <col min="1" max="1" width="10.8571428571429" style="2" customWidth="1"/>
    <col min="2" max="2" width="20.1428571428571" style="2" customWidth="1"/>
    <col min="3" max="3" width="69.2857142857143" style="2" customWidth="1"/>
    <col min="4" max="4" width="15.2857142857143" style="1" customWidth="1"/>
    <col min="5" max="5" width="25.1428571428571" style="2" customWidth="1"/>
    <col min="6" max="6" width="22.4285714285714" style="2" customWidth="1"/>
    <col min="7" max="7" width="20.5714285714286" style="2" customWidth="1"/>
    <col min="8" max="8" width="17.4285714285714" style="2" customWidth="1"/>
    <col min="9" max="16384" width="10.4285714285714" style="2"/>
  </cols>
  <sheetData>
    <row r="1" customHeight="1" spans="1:7">
      <c r="A1" s="3" t="s">
        <v>760</v>
      </c>
      <c r="B1" s="4"/>
      <c r="C1" s="4"/>
      <c r="D1" s="5"/>
      <c r="E1" s="4"/>
      <c r="F1" s="4"/>
      <c r="G1" s="4"/>
    </row>
    <row r="2" ht="27.75" customHeight="1" spans="1:7">
      <c r="A2" s="6" t="s">
        <v>761</v>
      </c>
      <c r="B2" s="6"/>
      <c r="C2" s="6"/>
      <c r="D2" s="6"/>
      <c r="E2" s="6"/>
      <c r="F2" s="6"/>
      <c r="G2" s="6"/>
    </row>
    <row r="3" ht="13.5" customHeight="1" spans="1:7">
      <c r="A3" s="7" t="s">
        <v>22</v>
      </c>
      <c r="B3" s="8"/>
      <c r="C3" s="8"/>
      <c r="D3" s="8"/>
      <c r="E3" s="9"/>
      <c r="F3" s="9"/>
      <c r="G3" s="10" t="s">
        <v>196</v>
      </c>
    </row>
    <row r="4" ht="21.75" customHeight="1" spans="1:7">
      <c r="A4" s="11" t="s">
        <v>267</v>
      </c>
      <c r="B4" s="11" t="s">
        <v>266</v>
      </c>
      <c r="C4" s="11" t="s">
        <v>207</v>
      </c>
      <c r="D4" s="12" t="s">
        <v>762</v>
      </c>
      <c r="E4" s="13" t="s">
        <v>80</v>
      </c>
      <c r="F4" s="14"/>
      <c r="G4" s="15"/>
    </row>
    <row r="5" ht="21.75" customHeight="1" spans="1:7">
      <c r="A5" s="16"/>
      <c r="B5" s="16"/>
      <c r="C5" s="16"/>
      <c r="D5" s="17"/>
      <c r="E5" s="18" t="s">
        <v>763</v>
      </c>
      <c r="F5" s="19" t="s">
        <v>764</v>
      </c>
      <c r="G5" s="19" t="s">
        <v>765</v>
      </c>
    </row>
    <row r="6" ht="40.5" customHeight="1" spans="1:7">
      <c r="A6" s="20"/>
      <c r="B6" s="20"/>
      <c r="C6" s="20"/>
      <c r="D6" s="21"/>
      <c r="E6" s="22"/>
      <c r="F6" s="23"/>
      <c r="G6" s="23"/>
    </row>
    <row r="7" ht="15" customHeight="1" spans="1:7">
      <c r="A7" s="24">
        <v>1</v>
      </c>
      <c r="B7" s="24">
        <v>2</v>
      </c>
      <c r="C7" s="24">
        <v>3</v>
      </c>
      <c r="D7" s="25">
        <v>4</v>
      </c>
      <c r="E7" s="26">
        <v>5</v>
      </c>
      <c r="F7" s="26">
        <v>6</v>
      </c>
      <c r="G7" s="26">
        <v>7</v>
      </c>
    </row>
    <row r="8" s="1" customFormat="1" ht="20.1" customHeight="1" spans="1:7">
      <c r="A8" s="27" t="s">
        <v>91</v>
      </c>
      <c r="B8" s="28" t="s">
        <v>273</v>
      </c>
      <c r="C8" s="28" t="s">
        <v>275</v>
      </c>
      <c r="D8" s="29" t="s">
        <v>766</v>
      </c>
      <c r="E8" s="30">
        <v>2000000</v>
      </c>
      <c r="F8" s="30">
        <v>2000000</v>
      </c>
      <c r="G8" s="30">
        <v>2000000</v>
      </c>
    </row>
    <row r="9" ht="20.1" customHeight="1" spans="1:7">
      <c r="A9" s="31" t="s">
        <v>91</v>
      </c>
      <c r="B9" s="32" t="s">
        <v>289</v>
      </c>
      <c r="C9" s="32" t="s">
        <v>291</v>
      </c>
      <c r="D9" s="29" t="s">
        <v>766</v>
      </c>
      <c r="E9" s="33">
        <v>63905.04</v>
      </c>
      <c r="F9" s="33">
        <v>63905.04</v>
      </c>
      <c r="G9" s="33">
        <v>63905.04</v>
      </c>
    </row>
    <row r="10" customHeight="1" spans="1:7">
      <c r="A10" s="31" t="s">
        <v>91</v>
      </c>
      <c r="B10" s="32" t="s">
        <v>273</v>
      </c>
      <c r="C10" s="32" t="s">
        <v>329</v>
      </c>
      <c r="D10" s="29" t="s">
        <v>766</v>
      </c>
      <c r="E10" s="33">
        <v>801225.11</v>
      </c>
      <c r="F10" s="33">
        <v>801225.11</v>
      </c>
      <c r="G10" s="33">
        <v>801225.11</v>
      </c>
    </row>
    <row r="11" customHeight="1" spans="1:7">
      <c r="A11" s="31" t="s">
        <v>91</v>
      </c>
      <c r="B11" s="32" t="s">
        <v>273</v>
      </c>
      <c r="C11" s="32" t="s">
        <v>333</v>
      </c>
      <c r="D11" s="29" t="s">
        <v>766</v>
      </c>
      <c r="E11" s="33">
        <v>2400</v>
      </c>
      <c r="F11" s="33">
        <v>2400</v>
      </c>
      <c r="G11" s="33">
        <v>2400</v>
      </c>
    </row>
    <row r="12" customHeight="1" spans="1:7">
      <c r="A12" s="31" t="s">
        <v>91</v>
      </c>
      <c r="B12" s="32" t="s">
        <v>273</v>
      </c>
      <c r="C12" s="32" t="s">
        <v>337</v>
      </c>
      <c r="D12" s="29" t="s">
        <v>766</v>
      </c>
      <c r="E12" s="33">
        <v>215090.26</v>
      </c>
      <c r="F12" s="33">
        <v>215090.26</v>
      </c>
      <c r="G12" s="33">
        <v>215090.26</v>
      </c>
    </row>
    <row r="13" customHeight="1" spans="1:7">
      <c r="A13" s="31" t="s">
        <v>91</v>
      </c>
      <c r="B13" s="32" t="s">
        <v>273</v>
      </c>
      <c r="C13" s="32" t="s">
        <v>339</v>
      </c>
      <c r="D13" s="29" t="s">
        <v>766</v>
      </c>
      <c r="E13" s="33">
        <v>3444</v>
      </c>
      <c r="F13" s="33">
        <v>3444</v>
      </c>
      <c r="G13" s="33">
        <v>3444</v>
      </c>
    </row>
    <row r="14" customHeight="1" spans="1:7">
      <c r="A14" s="31" t="s">
        <v>91</v>
      </c>
      <c r="B14" s="32" t="s">
        <v>289</v>
      </c>
      <c r="C14" s="32" t="s">
        <v>343</v>
      </c>
      <c r="D14" s="29" t="s">
        <v>766</v>
      </c>
      <c r="E14" s="34">
        <v>3709606</v>
      </c>
      <c r="F14" s="34">
        <v>3709606</v>
      </c>
      <c r="G14" s="34">
        <v>3709606</v>
      </c>
    </row>
    <row r="15" customHeight="1" spans="1:7">
      <c r="A15" s="31" t="s">
        <v>91</v>
      </c>
      <c r="B15" s="32" t="s">
        <v>289</v>
      </c>
      <c r="C15" s="32" t="s">
        <v>349</v>
      </c>
      <c r="D15" s="29" t="s">
        <v>766</v>
      </c>
      <c r="E15" s="34">
        <v>209477.12</v>
      </c>
      <c r="F15" s="34">
        <v>209477.12</v>
      </c>
      <c r="G15" s="34">
        <v>209477.12</v>
      </c>
    </row>
    <row r="16" customHeight="1" spans="1:7">
      <c r="A16" s="31" t="s">
        <v>91</v>
      </c>
      <c r="B16" s="32" t="s">
        <v>289</v>
      </c>
      <c r="C16" s="32" t="s">
        <v>351</v>
      </c>
      <c r="D16" s="29" t="s">
        <v>766</v>
      </c>
      <c r="E16" s="34">
        <v>256161.28</v>
      </c>
      <c r="F16" s="34">
        <v>256161.28</v>
      </c>
      <c r="G16" s="34">
        <v>256161.28</v>
      </c>
    </row>
    <row r="17" customHeight="1" spans="1:7">
      <c r="A17" s="31" t="s">
        <v>91</v>
      </c>
      <c r="B17" s="32" t="s">
        <v>289</v>
      </c>
      <c r="C17" s="32" t="s">
        <v>353</v>
      </c>
      <c r="D17" s="29" t="s">
        <v>766</v>
      </c>
      <c r="E17" s="34">
        <v>1526331</v>
      </c>
      <c r="F17" s="34">
        <v>1526331</v>
      </c>
      <c r="G17" s="34">
        <v>1526331</v>
      </c>
    </row>
    <row r="18" customHeight="1" spans="1:7">
      <c r="A18" s="31" t="s">
        <v>91</v>
      </c>
      <c r="B18" s="32" t="s">
        <v>289</v>
      </c>
      <c r="C18" s="32" t="s">
        <v>357</v>
      </c>
      <c r="D18" s="29" t="s">
        <v>766</v>
      </c>
      <c r="E18" s="34">
        <v>1874768</v>
      </c>
      <c r="F18" s="34">
        <v>1874768</v>
      </c>
      <c r="G18" s="34">
        <v>1874768</v>
      </c>
    </row>
    <row r="19" customHeight="1" spans="1:7">
      <c r="A19" s="31" t="s">
        <v>91</v>
      </c>
      <c r="B19" s="32" t="s">
        <v>273</v>
      </c>
      <c r="C19" s="32" t="s">
        <v>359</v>
      </c>
      <c r="D19" s="29" t="s">
        <v>766</v>
      </c>
      <c r="E19" s="33">
        <v>1481750</v>
      </c>
      <c r="F19" s="33">
        <v>1481750</v>
      </c>
      <c r="G19" s="33">
        <v>1481750</v>
      </c>
    </row>
    <row r="20" customHeight="1" spans="1:7">
      <c r="A20" s="31" t="s">
        <v>91</v>
      </c>
      <c r="B20" s="32" t="s">
        <v>289</v>
      </c>
      <c r="C20" s="32" t="s">
        <v>361</v>
      </c>
      <c r="D20" s="29" t="s">
        <v>766</v>
      </c>
      <c r="E20" s="33">
        <v>8200</v>
      </c>
      <c r="F20" s="33">
        <v>8200</v>
      </c>
      <c r="G20" s="33">
        <v>8200</v>
      </c>
    </row>
    <row r="21" customHeight="1" spans="1:7">
      <c r="A21" s="31" t="s">
        <v>91</v>
      </c>
      <c r="B21" s="32" t="s">
        <v>289</v>
      </c>
      <c r="C21" s="32" t="s">
        <v>363</v>
      </c>
      <c r="D21" s="29" t="s">
        <v>766</v>
      </c>
      <c r="E21" s="33">
        <v>14400</v>
      </c>
      <c r="F21" s="33">
        <v>14400</v>
      </c>
      <c r="G21" s="33">
        <v>14400</v>
      </c>
    </row>
    <row r="22" customHeight="1" spans="1:7">
      <c r="A22" s="31" t="s">
        <v>91</v>
      </c>
      <c r="B22" s="32" t="s">
        <v>322</v>
      </c>
      <c r="C22" s="32" t="s">
        <v>365</v>
      </c>
      <c r="D22" s="29" t="s">
        <v>766</v>
      </c>
      <c r="E22" s="33">
        <v>1569096</v>
      </c>
      <c r="F22" s="33">
        <v>1569096</v>
      </c>
      <c r="G22" s="33">
        <v>1569096</v>
      </c>
    </row>
    <row r="23" customHeight="1" spans="1:7">
      <c r="A23" s="31" t="s">
        <v>91</v>
      </c>
      <c r="B23" s="32" t="s">
        <v>289</v>
      </c>
      <c r="C23" s="32" t="s">
        <v>367</v>
      </c>
      <c r="D23" s="29" t="s">
        <v>766</v>
      </c>
      <c r="E23" s="33">
        <v>2532</v>
      </c>
      <c r="F23" s="33">
        <v>2532</v>
      </c>
      <c r="G23" s="33">
        <v>2532</v>
      </c>
    </row>
    <row r="24" customHeight="1" spans="1:7">
      <c r="A24" s="31" t="s">
        <v>91</v>
      </c>
      <c r="B24" s="32" t="s">
        <v>289</v>
      </c>
      <c r="C24" s="32" t="s">
        <v>369</v>
      </c>
      <c r="D24" s="29" t="s">
        <v>766</v>
      </c>
      <c r="E24" s="33">
        <v>1266</v>
      </c>
      <c r="F24" s="33">
        <v>1266</v>
      </c>
      <c r="G24" s="33">
        <v>1266</v>
      </c>
    </row>
    <row r="25" customHeight="1" spans="1:7">
      <c r="A25" s="31" t="s">
        <v>91</v>
      </c>
      <c r="B25" s="32" t="s">
        <v>289</v>
      </c>
      <c r="C25" s="32" t="s">
        <v>371</v>
      </c>
      <c r="D25" s="29" t="s">
        <v>766</v>
      </c>
      <c r="E25" s="33">
        <v>30208</v>
      </c>
      <c r="F25" s="33">
        <v>30208</v>
      </c>
      <c r="G25" s="33">
        <v>30208</v>
      </c>
    </row>
    <row r="26" customHeight="1" spans="1:7">
      <c r="A26" s="31" t="s">
        <v>91</v>
      </c>
      <c r="B26" s="32" t="s">
        <v>289</v>
      </c>
      <c r="C26" s="32" t="s">
        <v>373</v>
      </c>
      <c r="D26" s="29" t="s">
        <v>766</v>
      </c>
      <c r="E26" s="33">
        <v>4224</v>
      </c>
      <c r="F26" s="33">
        <v>4224</v>
      </c>
      <c r="G26" s="33">
        <v>4224</v>
      </c>
    </row>
    <row r="27" customHeight="1" spans="1:7">
      <c r="A27" s="31" t="s">
        <v>91</v>
      </c>
      <c r="B27" s="32" t="s">
        <v>289</v>
      </c>
      <c r="C27" s="32" t="s">
        <v>375</v>
      </c>
      <c r="D27" s="29" t="s">
        <v>766</v>
      </c>
      <c r="E27" s="33">
        <v>1344</v>
      </c>
      <c r="F27" s="33">
        <v>1344</v>
      </c>
      <c r="G27" s="33">
        <v>1344</v>
      </c>
    </row>
    <row r="28" customHeight="1" spans="1:7">
      <c r="A28" s="31" t="s">
        <v>91</v>
      </c>
      <c r="B28" s="32" t="s">
        <v>289</v>
      </c>
      <c r="C28" s="32" t="s">
        <v>377</v>
      </c>
      <c r="D28" s="29" t="s">
        <v>766</v>
      </c>
      <c r="E28" s="33">
        <v>1843.2</v>
      </c>
      <c r="F28" s="33">
        <v>1843.2</v>
      </c>
      <c r="G28" s="33">
        <v>1843.2</v>
      </c>
    </row>
    <row r="29" customHeight="1" spans="1:7">
      <c r="A29" s="31" t="s">
        <v>91</v>
      </c>
      <c r="B29" s="32" t="s">
        <v>289</v>
      </c>
      <c r="C29" s="32" t="s">
        <v>379</v>
      </c>
      <c r="D29" s="29" t="s">
        <v>766</v>
      </c>
      <c r="E29" s="33">
        <v>1792</v>
      </c>
      <c r="F29" s="33">
        <v>1792</v>
      </c>
      <c r="G29" s="33">
        <v>1792</v>
      </c>
    </row>
    <row r="30" customHeight="1" spans="1:7">
      <c r="A30" s="31" t="s">
        <v>91</v>
      </c>
      <c r="B30" s="32" t="s">
        <v>289</v>
      </c>
      <c r="C30" s="32" t="s">
        <v>381</v>
      </c>
      <c r="D30" s="29" t="s">
        <v>766</v>
      </c>
      <c r="E30" s="33">
        <v>896</v>
      </c>
      <c r="F30" s="33">
        <v>896</v>
      </c>
      <c r="G30" s="33">
        <v>896</v>
      </c>
    </row>
    <row r="31" customHeight="1" spans="1:7">
      <c r="A31" s="31" t="s">
        <v>91</v>
      </c>
      <c r="B31" s="32" t="s">
        <v>273</v>
      </c>
      <c r="C31" s="32" t="s">
        <v>383</v>
      </c>
      <c r="D31" s="29" t="s">
        <v>766</v>
      </c>
      <c r="E31" s="33">
        <v>14200</v>
      </c>
      <c r="F31" s="33">
        <v>14200</v>
      </c>
      <c r="G31" s="33">
        <v>14200</v>
      </c>
    </row>
    <row r="32" customHeight="1" spans="1:7">
      <c r="A32" s="31" t="s">
        <v>91</v>
      </c>
      <c r="B32" s="32" t="s">
        <v>322</v>
      </c>
      <c r="C32" s="32" t="s">
        <v>385</v>
      </c>
      <c r="D32" s="29" t="s">
        <v>766</v>
      </c>
      <c r="E32" s="33">
        <v>55000</v>
      </c>
      <c r="F32" s="33">
        <v>55000</v>
      </c>
      <c r="G32" s="33">
        <v>55000</v>
      </c>
    </row>
    <row r="33" customHeight="1" spans="1:7">
      <c r="A33" s="31" t="s">
        <v>91</v>
      </c>
      <c r="B33" s="32" t="s">
        <v>289</v>
      </c>
      <c r="C33" s="32" t="s">
        <v>387</v>
      </c>
      <c r="D33" s="29" t="s">
        <v>766</v>
      </c>
      <c r="E33" s="33">
        <v>30000</v>
      </c>
      <c r="F33" s="33">
        <v>30000</v>
      </c>
      <c r="G33" s="33">
        <v>30000</v>
      </c>
    </row>
    <row r="34" customHeight="1" spans="1:7">
      <c r="A34" s="35"/>
      <c r="B34" s="35"/>
      <c r="C34" s="35"/>
      <c r="D34" s="36"/>
      <c r="E34" s="34">
        <f t="shared" ref="E34:G34" si="0">SUM(E8:E33)</f>
        <v>13879159.01</v>
      </c>
      <c r="F34" s="34">
        <f t="shared" si="0"/>
        <v>13879159.01</v>
      </c>
      <c r="G34" s="34">
        <f t="shared" si="0"/>
        <v>13879159.01</v>
      </c>
    </row>
    <row r="35" customHeight="1" spans="1:7">
      <c r="E35" s="37"/>
      <c r="F35" s="37"/>
      <c r="G35" s="37"/>
    </row>
  </sheetData>
  <mergeCells count="10">
    <mergeCell ref="A2:G2"/>
    <mergeCell ref="A3:D3"/>
    <mergeCell ref="E4:G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workbookViewId="0">
      <selection activeCell="A9" sqref="A9:B9"/>
    </sheetView>
  </sheetViews>
  <sheetFormatPr defaultColWidth="8" defaultRowHeight="14.25" customHeight="1"/>
  <cols>
    <col min="1" max="1" width="16.8571428571429" style="88" customWidth="1"/>
    <col min="2" max="2" width="19.1428571428571" style="88" customWidth="1"/>
    <col min="3" max="4" width="20" style="88" customWidth="1"/>
    <col min="5" max="5" width="18.7142857142857" style="88" customWidth="1"/>
    <col min="6" max="7" width="9.57142857142857" style="88" customWidth="1"/>
    <col min="8" max="8" width="17.5714285714286" style="88" customWidth="1"/>
    <col min="9" max="9" width="18.7142857142857" style="88" customWidth="1"/>
    <col min="10" max="13" width="7.71428571428571" style="88" customWidth="1"/>
    <col min="14" max="14" width="18.7142857142857" style="88" customWidth="1"/>
    <col min="15" max="15" width="17.4285714285714" style="72" customWidth="1"/>
    <col min="16" max="18" width="10.4285714285714" style="72" customWidth="1"/>
    <col min="19" max="19" width="19.5714285714286" style="88" customWidth="1"/>
    <col min="20" max="20" width="8" style="72" customWidth="1"/>
    <col min="21" max="16384" width="8" style="72"/>
  </cols>
  <sheetData>
    <row r="1" ht="12" customHeight="1" spans="1:19">
      <c r="A1" s="345" t="s">
        <v>74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346"/>
      <c r="P1" s="346"/>
      <c r="Q1" s="346"/>
      <c r="R1" s="346"/>
    </row>
    <row r="2" ht="36" customHeight="1" spans="1:19">
      <c r="A2" s="347" t="s">
        <v>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6"/>
      <c r="P2" s="76"/>
      <c r="Q2" s="76"/>
      <c r="R2" s="76"/>
      <c r="S2" s="75"/>
    </row>
    <row r="3" ht="20.25" customHeight="1" spans="1:19">
      <c r="A3" s="92" t="s">
        <v>22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348"/>
      <c r="P3" s="348"/>
      <c r="Q3" s="348"/>
      <c r="R3" s="348"/>
      <c r="S3" s="349" t="s">
        <v>23</v>
      </c>
    </row>
    <row r="4" ht="18.75" customHeight="1" spans="1:19">
      <c r="A4" s="350" t="s">
        <v>75</v>
      </c>
      <c r="B4" s="351" t="s">
        <v>76</v>
      </c>
      <c r="C4" s="351" t="s">
        <v>77</v>
      </c>
      <c r="D4" s="352" t="s">
        <v>78</v>
      </c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4" t="s">
        <v>67</v>
      </c>
      <c r="P4" s="354"/>
      <c r="Q4" s="354"/>
      <c r="R4" s="354"/>
      <c r="S4" s="355"/>
    </row>
    <row r="5" ht="18.75" customHeight="1" spans="1:19">
      <c r="A5" s="356"/>
      <c r="B5" s="357"/>
      <c r="C5" s="357"/>
      <c r="D5" s="358" t="s">
        <v>79</v>
      </c>
      <c r="E5" s="358" t="s">
        <v>80</v>
      </c>
      <c r="F5" s="358" t="s">
        <v>81</v>
      </c>
      <c r="G5" s="358" t="s">
        <v>82</v>
      </c>
      <c r="H5" s="358" t="s">
        <v>83</v>
      </c>
      <c r="I5" s="296" t="s">
        <v>84</v>
      </c>
      <c r="J5" s="353"/>
      <c r="K5" s="353"/>
      <c r="L5" s="353"/>
      <c r="M5" s="353"/>
      <c r="N5" s="353"/>
      <c r="O5" s="354" t="s">
        <v>79</v>
      </c>
      <c r="P5" s="354" t="s">
        <v>80</v>
      </c>
      <c r="Q5" s="354" t="s">
        <v>81</v>
      </c>
      <c r="R5" s="359" t="s">
        <v>82</v>
      </c>
      <c r="S5" s="354" t="s">
        <v>85</v>
      </c>
    </row>
    <row r="6" ht="40.5" customHeight="1" spans="1:19">
      <c r="A6" s="360"/>
      <c r="B6" s="361"/>
      <c r="C6" s="361"/>
      <c r="D6" s="360"/>
      <c r="E6" s="360"/>
      <c r="F6" s="360"/>
      <c r="G6" s="360"/>
      <c r="H6" s="360"/>
      <c r="I6" s="361" t="s">
        <v>79</v>
      </c>
      <c r="J6" s="361" t="s">
        <v>86</v>
      </c>
      <c r="K6" s="361" t="s">
        <v>87</v>
      </c>
      <c r="L6" s="361" t="s">
        <v>88</v>
      </c>
      <c r="M6" s="361" t="s">
        <v>89</v>
      </c>
      <c r="N6" s="362" t="s">
        <v>90</v>
      </c>
      <c r="O6" s="354"/>
      <c r="P6" s="354"/>
      <c r="Q6" s="354"/>
      <c r="R6" s="359"/>
      <c r="S6" s="354"/>
    </row>
    <row r="7" ht="16.5" customHeight="1" spans="1:19">
      <c r="A7" s="316">
        <v>1</v>
      </c>
      <c r="B7" s="316">
        <v>2</v>
      </c>
      <c r="C7" s="316">
        <v>3</v>
      </c>
      <c r="D7" s="316">
        <v>4</v>
      </c>
      <c r="E7" s="316">
        <v>5</v>
      </c>
      <c r="F7" s="316">
        <v>6</v>
      </c>
      <c r="G7" s="316">
        <v>7</v>
      </c>
      <c r="H7" s="316">
        <v>8</v>
      </c>
      <c r="I7" s="316">
        <v>9</v>
      </c>
      <c r="J7" s="316">
        <v>10</v>
      </c>
      <c r="K7" s="316">
        <v>11</v>
      </c>
      <c r="L7" s="316">
        <v>12</v>
      </c>
      <c r="M7" s="316">
        <v>13</v>
      </c>
      <c r="N7" s="316">
        <v>14</v>
      </c>
      <c r="O7" s="316">
        <v>15</v>
      </c>
      <c r="P7" s="316">
        <v>16</v>
      </c>
      <c r="Q7" s="316">
        <v>17</v>
      </c>
      <c r="R7" s="316">
        <v>18</v>
      </c>
      <c r="S7" s="157">
        <v>19</v>
      </c>
    </row>
    <row r="8" ht="16.5" customHeight="1" spans="1:19">
      <c r="A8" s="180">
        <v>105005</v>
      </c>
      <c r="B8" s="180" t="s">
        <v>91</v>
      </c>
      <c r="C8" s="297">
        <f>D8+O8</f>
        <v>134999739.18</v>
      </c>
      <c r="D8" s="297">
        <f t="shared" ref="D8:S8" si="0">D9</f>
        <v>131463775.01</v>
      </c>
      <c r="E8" s="297">
        <v>97263775.01</v>
      </c>
      <c r="F8" s="297"/>
      <c r="G8" s="297"/>
      <c r="H8" s="297">
        <f t="shared" si="0"/>
        <v>2800000</v>
      </c>
      <c r="I8" s="297">
        <f t="shared" si="0"/>
        <v>31400000</v>
      </c>
      <c r="J8" s="297" t="str">
        <f t="shared" si="0"/>
        <v/>
      </c>
      <c r="K8" s="297" t="str">
        <f t="shared" si="0"/>
        <v/>
      </c>
      <c r="L8" s="297" t="str">
        <f t="shared" si="0"/>
        <v/>
      </c>
      <c r="M8" s="297" t="str">
        <f t="shared" si="0"/>
        <v/>
      </c>
      <c r="N8" s="297">
        <f t="shared" si="0"/>
        <v>31400000</v>
      </c>
      <c r="O8" s="297">
        <f t="shared" si="0"/>
        <v>3535964.17</v>
      </c>
      <c r="P8" s="297" t="str">
        <f t="shared" si="0"/>
        <v/>
      </c>
      <c r="Q8" s="297"/>
      <c r="R8" s="297"/>
      <c r="S8" s="297">
        <f t="shared" si="0"/>
        <v>3535964.17</v>
      </c>
    </row>
    <row r="9" ht="16.5" customHeight="1" spans="1:19">
      <c r="A9" s="363" t="s">
        <v>77</v>
      </c>
      <c r="B9" s="364"/>
      <c r="C9" s="327">
        <f>D9+O9</f>
        <v>134999739.18</v>
      </c>
      <c r="D9" s="327">
        <f>SUM(E9:I9)</f>
        <v>131463775.01</v>
      </c>
      <c r="E9" s="327">
        <v>97263775.01</v>
      </c>
      <c r="F9" s="327"/>
      <c r="G9" s="327"/>
      <c r="H9" s="327">
        <v>2800000</v>
      </c>
      <c r="I9" s="327">
        <f>SUM(J9:N9)</f>
        <v>31400000</v>
      </c>
      <c r="J9" s="327" t="s">
        <v>92</v>
      </c>
      <c r="K9" s="327" t="s">
        <v>92</v>
      </c>
      <c r="L9" s="327" t="s">
        <v>92</v>
      </c>
      <c r="M9" s="327" t="s">
        <v>92</v>
      </c>
      <c r="N9" s="365">
        <v>31400000</v>
      </c>
      <c r="O9" s="162">
        <f>SUM(P9:S9)</f>
        <v>3535964.17</v>
      </c>
      <c r="P9" s="162" t="s">
        <v>92</v>
      </c>
      <c r="Q9" s="162"/>
      <c r="R9" s="366"/>
      <c r="S9" s="162">
        <v>3535964.17</v>
      </c>
    </row>
    <row r="10" customHeight="1" spans="1:19">
      <c r="S10" s="73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3" orientation="landscape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workbookViewId="0">
      <pane xSplit="2" ySplit="6" topLeftCell="C16" activePane="bottomRight" state="frozen"/>
      <selection/>
      <selection pane="topRight"/>
      <selection pane="bottomLeft"/>
      <selection pane="bottomRight" activeCell="E27" sqref="E27"/>
    </sheetView>
  </sheetViews>
  <sheetFormatPr defaultColWidth="9.14285714285714" defaultRowHeight="14.25" customHeight="1"/>
  <cols>
    <col min="1" max="1" width="13" style="88" customWidth="1"/>
    <col min="2" max="2" width="40.2857142857143" style="88" customWidth="1"/>
    <col min="3" max="3" width="17.4285714285714" style="88" customWidth="1"/>
    <col min="4" max="4" width="18.1428571428571" style="88" customWidth="1"/>
    <col min="5" max="8" width="18.8571428571429" style="88" customWidth="1"/>
    <col min="9" max="9" width="15.5714285714286" style="88" customWidth="1"/>
    <col min="10" max="10" width="18.2857142857143" style="88" customWidth="1"/>
    <col min="11" max="15" width="18.8571428571429" style="88" customWidth="1"/>
    <col min="16" max="16" width="9.14285714285714" style="88" customWidth="1"/>
    <col min="17" max="16384" width="9.14285714285714" style="88"/>
  </cols>
  <sheetData>
    <row r="1" ht="15.75" customHeight="1" spans="1:15">
      <c r="A1" s="299" t="s">
        <v>93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8.5" customHeight="1" spans="1:15">
      <c r="A2" s="75" t="s">
        <v>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ht="15" customHeight="1" spans="1:15">
      <c r="A3" s="334" t="s">
        <v>22</v>
      </c>
      <c r="B3" s="33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93"/>
      <c r="N3" s="93"/>
      <c r="O3" s="171" t="s">
        <v>23</v>
      </c>
    </row>
    <row r="4" ht="17.25" customHeight="1" spans="1:15">
      <c r="A4" s="336" t="s">
        <v>94</v>
      </c>
      <c r="B4" s="336" t="s">
        <v>95</v>
      </c>
      <c r="C4" s="337" t="s">
        <v>77</v>
      </c>
      <c r="D4" s="166" t="s">
        <v>80</v>
      </c>
      <c r="E4" s="166"/>
      <c r="F4" s="166"/>
      <c r="G4" s="166" t="s">
        <v>81</v>
      </c>
      <c r="H4" s="166" t="s">
        <v>82</v>
      </c>
      <c r="I4" s="166" t="s">
        <v>96</v>
      </c>
      <c r="J4" s="166" t="s">
        <v>84</v>
      </c>
      <c r="K4" s="166"/>
      <c r="L4" s="166"/>
      <c r="M4" s="166"/>
      <c r="N4" s="166"/>
      <c r="O4" s="166"/>
    </row>
    <row r="5" ht="27" spans="1:15">
      <c r="A5" s="321"/>
      <c r="B5" s="321"/>
      <c r="C5" s="338"/>
      <c r="D5" s="166" t="s">
        <v>79</v>
      </c>
      <c r="E5" s="166" t="s">
        <v>97</v>
      </c>
      <c r="F5" s="166" t="s">
        <v>98</v>
      </c>
      <c r="G5" s="166"/>
      <c r="H5" s="166"/>
      <c r="I5" s="166"/>
      <c r="J5" s="166" t="s">
        <v>79</v>
      </c>
      <c r="K5" s="166" t="s">
        <v>99</v>
      </c>
      <c r="L5" s="166" t="s">
        <v>100</v>
      </c>
      <c r="M5" s="166" t="s">
        <v>101</v>
      </c>
      <c r="N5" s="166" t="s">
        <v>102</v>
      </c>
      <c r="O5" s="166" t="s">
        <v>103</v>
      </c>
    </row>
    <row r="6" ht="16.5" customHeight="1" spans="1:15">
      <c r="A6" s="179">
        <v>1</v>
      </c>
      <c r="B6" s="179">
        <v>2</v>
      </c>
      <c r="C6" s="179">
        <v>3</v>
      </c>
      <c r="D6" s="179">
        <v>4</v>
      </c>
      <c r="E6" s="179">
        <v>5</v>
      </c>
      <c r="F6" s="179">
        <v>6</v>
      </c>
      <c r="G6" s="179">
        <v>7</v>
      </c>
      <c r="H6" s="318">
        <v>8</v>
      </c>
      <c r="I6" s="179">
        <v>9</v>
      </c>
      <c r="J6" s="179">
        <v>10</v>
      </c>
      <c r="K6" s="179">
        <v>11</v>
      </c>
      <c r="L6" s="179">
        <v>12</v>
      </c>
      <c r="M6" s="179">
        <v>13</v>
      </c>
      <c r="N6" s="179">
        <v>14</v>
      </c>
      <c r="O6" s="179">
        <v>15</v>
      </c>
    </row>
    <row r="7" s="113" customFormat="1" ht="20.25" customHeight="1" spans="1:15">
      <c r="A7" s="339" t="s">
        <v>104</v>
      </c>
      <c r="B7" s="340" t="s">
        <v>105</v>
      </c>
      <c r="C7" s="341">
        <v>8640</v>
      </c>
      <c r="D7" s="341">
        <v>8640</v>
      </c>
      <c r="E7" s="341"/>
      <c r="F7" s="341"/>
      <c r="G7" s="342"/>
      <c r="H7" s="343"/>
      <c r="I7" s="344"/>
      <c r="J7" s="341"/>
      <c r="K7" s="341"/>
      <c r="L7" s="341"/>
      <c r="M7" s="341"/>
      <c r="N7" s="341"/>
      <c r="O7" s="341"/>
    </row>
    <row r="8" s="113" customFormat="1" ht="20.25" customHeight="1" outlineLevel="1" spans="1:15">
      <c r="A8" s="339" t="s">
        <v>106</v>
      </c>
      <c r="B8" s="340" t="s">
        <v>107</v>
      </c>
      <c r="C8" s="341">
        <v>8640</v>
      </c>
      <c r="D8" s="341">
        <v>8640</v>
      </c>
      <c r="E8" s="341"/>
      <c r="F8" s="341"/>
      <c r="G8" s="342"/>
      <c r="H8" s="343"/>
      <c r="I8" s="344"/>
      <c r="J8" s="341"/>
      <c r="K8" s="341"/>
      <c r="L8" s="341"/>
      <c r="M8" s="341"/>
      <c r="N8" s="341"/>
      <c r="O8" s="341"/>
    </row>
    <row r="9" s="113" customFormat="1" ht="20.25" customHeight="1" outlineLevel="2" spans="1:15">
      <c r="A9" s="339" t="s">
        <v>108</v>
      </c>
      <c r="B9" s="340" t="s">
        <v>107</v>
      </c>
      <c r="C9" s="341">
        <v>8640</v>
      </c>
      <c r="D9" s="341">
        <v>8640</v>
      </c>
      <c r="E9" s="341"/>
      <c r="F9" s="341"/>
      <c r="G9" s="342"/>
      <c r="H9" s="343"/>
      <c r="I9" s="344"/>
      <c r="J9" s="341"/>
      <c r="K9" s="341"/>
      <c r="L9" s="341"/>
      <c r="M9" s="341"/>
      <c r="N9" s="341"/>
      <c r="O9" s="341"/>
    </row>
    <row r="10" s="113" customFormat="1" ht="20.25" customHeight="1" spans="1:15">
      <c r="A10" s="339" t="s">
        <v>109</v>
      </c>
      <c r="B10" s="340" t="s">
        <v>110</v>
      </c>
      <c r="C10" s="341">
        <v>110929922.14</v>
      </c>
      <c r="D10" s="341">
        <v>59378704</v>
      </c>
      <c r="E10" s="341">
        <v>13815253.97</v>
      </c>
      <c r="F10" s="341"/>
      <c r="G10" s="342"/>
      <c r="H10" s="343"/>
      <c r="I10" s="344">
        <v>4411040.17</v>
      </c>
      <c r="J10" s="341">
        <v>33324924</v>
      </c>
      <c r="K10" s="341"/>
      <c r="L10" s="341"/>
      <c r="M10" s="341"/>
      <c r="N10" s="341"/>
      <c r="O10" s="341">
        <v>33324924</v>
      </c>
    </row>
    <row r="11" s="113" customFormat="1" ht="20.25" customHeight="1" outlineLevel="1" spans="1:15">
      <c r="A11" s="339" t="s">
        <v>111</v>
      </c>
      <c r="B11" s="340" t="s">
        <v>112</v>
      </c>
      <c r="C11" s="341">
        <v>110923436.14</v>
      </c>
      <c r="D11" s="341">
        <v>59378704</v>
      </c>
      <c r="E11" s="341">
        <v>13808767.97</v>
      </c>
      <c r="F11" s="341"/>
      <c r="G11" s="342"/>
      <c r="H11" s="343"/>
      <c r="I11" s="344">
        <v>4411040.17</v>
      </c>
      <c r="J11" s="341">
        <v>33324924</v>
      </c>
      <c r="K11" s="341"/>
      <c r="L11" s="341"/>
      <c r="M11" s="341"/>
      <c r="N11" s="341"/>
      <c r="O11" s="341">
        <v>33324924</v>
      </c>
    </row>
    <row r="12" s="113" customFormat="1" ht="20.25" customHeight="1" outlineLevel="2" spans="1:15">
      <c r="A12" s="339" t="s">
        <v>113</v>
      </c>
      <c r="B12" s="340" t="s">
        <v>114</v>
      </c>
      <c r="C12" s="341">
        <v>3094172.08</v>
      </c>
      <c r="D12" s="341"/>
      <c r="E12" s="341">
        <v>1148792.64</v>
      </c>
      <c r="F12" s="341"/>
      <c r="G12" s="342"/>
      <c r="H12" s="343"/>
      <c r="I12" s="344"/>
      <c r="J12" s="341">
        <v>1945379.44</v>
      </c>
      <c r="K12" s="341"/>
      <c r="L12" s="341"/>
      <c r="M12" s="341"/>
      <c r="N12" s="341"/>
      <c r="O12" s="341">
        <v>1945379.44</v>
      </c>
    </row>
    <row r="13" s="113" customFormat="1" ht="20.25" customHeight="1" outlineLevel="2" spans="1:15">
      <c r="A13" s="339" t="s">
        <v>115</v>
      </c>
      <c r="B13" s="340" t="s">
        <v>116</v>
      </c>
      <c r="C13" s="341">
        <v>7089185.61</v>
      </c>
      <c r="D13" s="341">
        <v>1008000</v>
      </c>
      <c r="E13" s="341">
        <v>2962266.22</v>
      </c>
      <c r="F13" s="341"/>
      <c r="G13" s="342"/>
      <c r="H13" s="343"/>
      <c r="I13" s="344"/>
      <c r="J13" s="341">
        <v>3118919.39</v>
      </c>
      <c r="K13" s="341"/>
      <c r="L13" s="341"/>
      <c r="M13" s="341"/>
      <c r="N13" s="341"/>
      <c r="O13" s="341">
        <v>3118919.39</v>
      </c>
    </row>
    <row r="14" s="113" customFormat="1" ht="20.25" customHeight="1" outlineLevel="2" spans="1:15">
      <c r="A14" s="339" t="s">
        <v>117</v>
      </c>
      <c r="B14" s="340" t="s">
        <v>118</v>
      </c>
      <c r="C14" s="341">
        <v>100740078.45</v>
      </c>
      <c r="D14" s="341">
        <v>58370704</v>
      </c>
      <c r="E14" s="341">
        <v>9697709.11</v>
      </c>
      <c r="F14" s="341"/>
      <c r="G14" s="342"/>
      <c r="H14" s="343"/>
      <c r="I14" s="344">
        <v>4411040.17</v>
      </c>
      <c r="J14" s="341">
        <v>28260625.17</v>
      </c>
      <c r="K14" s="341"/>
      <c r="L14" s="341"/>
      <c r="M14" s="341"/>
      <c r="N14" s="341"/>
      <c r="O14" s="341">
        <v>28260625.17</v>
      </c>
    </row>
    <row r="15" s="113" customFormat="1" ht="20.25" customHeight="1" outlineLevel="1" spans="1:15">
      <c r="A15" s="339" t="s">
        <v>119</v>
      </c>
      <c r="B15" s="340" t="s">
        <v>120</v>
      </c>
      <c r="C15" s="341">
        <v>6486</v>
      </c>
      <c r="D15" s="341"/>
      <c r="E15" s="341">
        <v>6486</v>
      </c>
      <c r="F15" s="341"/>
      <c r="G15" s="342"/>
      <c r="H15" s="343"/>
      <c r="I15" s="344"/>
      <c r="J15" s="341"/>
      <c r="K15" s="341"/>
      <c r="L15" s="341"/>
      <c r="M15" s="341"/>
      <c r="N15" s="341"/>
      <c r="O15" s="341"/>
    </row>
    <row r="16" s="113" customFormat="1" ht="20.25" customHeight="1" outlineLevel="2" spans="1:15">
      <c r="A16" s="339" t="s">
        <v>121</v>
      </c>
      <c r="B16" s="340" t="s">
        <v>122</v>
      </c>
      <c r="C16" s="341">
        <v>6486</v>
      </c>
      <c r="D16" s="341"/>
      <c r="E16" s="341">
        <v>6486</v>
      </c>
      <c r="F16" s="341"/>
      <c r="G16" s="342"/>
      <c r="H16" s="343"/>
      <c r="I16" s="344"/>
      <c r="J16" s="341"/>
      <c r="K16" s="341"/>
      <c r="L16" s="341"/>
      <c r="M16" s="341"/>
      <c r="N16" s="341"/>
      <c r="O16" s="341"/>
    </row>
    <row r="17" s="113" customFormat="1" ht="20.25" customHeight="1" spans="1:15">
      <c r="A17" s="339" t="s">
        <v>123</v>
      </c>
      <c r="B17" s="340" t="s">
        <v>124</v>
      </c>
      <c r="C17" s="341">
        <v>10658437.04</v>
      </c>
      <c r="D17" s="341">
        <v>10594532</v>
      </c>
      <c r="E17" s="341">
        <v>63905.04</v>
      </c>
      <c r="F17" s="341"/>
      <c r="G17" s="342"/>
      <c r="H17" s="343"/>
      <c r="I17" s="344"/>
      <c r="J17" s="341"/>
      <c r="K17" s="341"/>
      <c r="L17" s="341"/>
      <c r="M17" s="341"/>
      <c r="N17" s="341"/>
      <c r="O17" s="341"/>
    </row>
    <row r="18" s="113" customFormat="1" ht="20.25" customHeight="1" outlineLevel="1" spans="1:15">
      <c r="A18" s="339" t="s">
        <v>125</v>
      </c>
      <c r="B18" s="340" t="s">
        <v>126</v>
      </c>
      <c r="C18" s="341">
        <v>10594532</v>
      </c>
      <c r="D18" s="341">
        <v>10594532</v>
      </c>
      <c r="E18" s="341"/>
      <c r="F18" s="341"/>
      <c r="G18" s="342"/>
      <c r="H18" s="343"/>
      <c r="I18" s="344"/>
      <c r="J18" s="341"/>
      <c r="K18" s="341"/>
      <c r="L18" s="341"/>
      <c r="M18" s="341"/>
      <c r="N18" s="341"/>
      <c r="O18" s="341"/>
    </row>
    <row r="19" s="113" customFormat="1" ht="20.25" customHeight="1" outlineLevel="2" spans="1:15">
      <c r="A19" s="339" t="s">
        <v>127</v>
      </c>
      <c r="B19" s="340" t="s">
        <v>128</v>
      </c>
      <c r="C19" s="341">
        <v>2720600</v>
      </c>
      <c r="D19" s="341">
        <v>2720600</v>
      </c>
      <c r="E19" s="341"/>
      <c r="F19" s="341"/>
      <c r="G19" s="342"/>
      <c r="H19" s="343"/>
      <c r="I19" s="344"/>
      <c r="J19" s="341"/>
      <c r="K19" s="341"/>
      <c r="L19" s="341"/>
      <c r="M19" s="341"/>
      <c r="N19" s="341"/>
      <c r="O19" s="341"/>
    </row>
    <row r="20" s="113" customFormat="1" ht="20.25" customHeight="1" outlineLevel="2" spans="1:15">
      <c r="A20" s="339" t="s">
        <v>129</v>
      </c>
      <c r="B20" s="340" t="s">
        <v>130</v>
      </c>
      <c r="C20" s="341">
        <v>7034300</v>
      </c>
      <c r="D20" s="341">
        <v>7034300</v>
      </c>
      <c r="E20" s="341"/>
      <c r="F20" s="341"/>
      <c r="G20" s="342"/>
      <c r="H20" s="343"/>
      <c r="I20" s="344"/>
      <c r="J20" s="341"/>
      <c r="K20" s="341"/>
      <c r="L20" s="341"/>
      <c r="M20" s="341"/>
      <c r="N20" s="341"/>
      <c r="O20" s="341"/>
    </row>
    <row r="21" s="113" customFormat="1" ht="20.25" customHeight="1" outlineLevel="2" spans="1:15">
      <c r="A21" s="339" t="s">
        <v>131</v>
      </c>
      <c r="B21" s="340" t="s">
        <v>132</v>
      </c>
      <c r="C21" s="341">
        <v>839632</v>
      </c>
      <c r="D21" s="341">
        <v>839632</v>
      </c>
      <c r="E21" s="341"/>
      <c r="F21" s="341"/>
      <c r="G21" s="342"/>
      <c r="H21" s="343"/>
      <c r="I21" s="344"/>
      <c r="J21" s="341"/>
      <c r="K21" s="341"/>
      <c r="L21" s="341"/>
      <c r="M21" s="341"/>
      <c r="N21" s="341"/>
      <c r="O21" s="341"/>
    </row>
    <row r="22" s="113" customFormat="1" ht="20.25" customHeight="1" outlineLevel="1" spans="1:15">
      <c r="A22" s="339" t="s">
        <v>133</v>
      </c>
      <c r="B22" s="340" t="s">
        <v>134</v>
      </c>
      <c r="C22" s="341">
        <v>63905.04</v>
      </c>
      <c r="D22" s="341"/>
      <c r="E22" s="341">
        <v>63905.04</v>
      </c>
      <c r="F22" s="341"/>
      <c r="G22" s="342"/>
      <c r="H22" s="343"/>
      <c r="I22" s="344"/>
      <c r="J22" s="341"/>
      <c r="K22" s="341"/>
      <c r="L22" s="341"/>
      <c r="M22" s="341"/>
      <c r="N22" s="341"/>
      <c r="O22" s="341"/>
    </row>
    <row r="23" s="113" customFormat="1" ht="20.25" customHeight="1" outlineLevel="2" spans="1:15">
      <c r="A23" s="339" t="s">
        <v>135</v>
      </c>
      <c r="B23" s="340" t="s">
        <v>136</v>
      </c>
      <c r="C23" s="341">
        <v>63905.04</v>
      </c>
      <c r="D23" s="341"/>
      <c r="E23" s="341">
        <v>63905.04</v>
      </c>
      <c r="F23" s="341"/>
      <c r="G23" s="342"/>
      <c r="H23" s="343"/>
      <c r="I23" s="344"/>
      <c r="J23" s="341"/>
      <c r="K23" s="341"/>
      <c r="L23" s="341"/>
      <c r="M23" s="341"/>
      <c r="N23" s="341"/>
      <c r="O23" s="341"/>
    </row>
    <row r="24" s="113" customFormat="1" ht="20.25" customHeight="1" spans="1:15">
      <c r="A24" s="339" t="s">
        <v>137</v>
      </c>
      <c r="B24" s="340" t="s">
        <v>138</v>
      </c>
      <c r="C24" s="341">
        <v>6978936</v>
      </c>
      <c r="D24" s="341">
        <v>6978936</v>
      </c>
      <c r="E24" s="341"/>
      <c r="F24" s="341"/>
      <c r="G24" s="342"/>
      <c r="H24" s="343"/>
      <c r="I24" s="344"/>
      <c r="J24" s="341"/>
      <c r="K24" s="341"/>
      <c r="L24" s="341"/>
      <c r="M24" s="341"/>
      <c r="N24" s="341"/>
      <c r="O24" s="341"/>
    </row>
    <row r="25" s="113" customFormat="1" ht="20.25" customHeight="1" outlineLevel="1" spans="1:15">
      <c r="A25" s="339" t="s">
        <v>139</v>
      </c>
      <c r="B25" s="340" t="s">
        <v>140</v>
      </c>
      <c r="C25" s="341">
        <v>6978936</v>
      </c>
      <c r="D25" s="341">
        <v>6978936</v>
      </c>
      <c r="E25" s="341"/>
      <c r="F25" s="341"/>
      <c r="G25" s="342"/>
      <c r="H25" s="343"/>
      <c r="I25" s="344"/>
      <c r="J25" s="341"/>
      <c r="K25" s="341"/>
      <c r="L25" s="341"/>
      <c r="M25" s="341"/>
      <c r="N25" s="341"/>
      <c r="O25" s="341"/>
    </row>
    <row r="26" s="113" customFormat="1" ht="20.25" customHeight="1" outlineLevel="2" spans="1:15">
      <c r="A26" s="339" t="s">
        <v>141</v>
      </c>
      <c r="B26" s="340" t="s">
        <v>142</v>
      </c>
      <c r="C26" s="341">
        <v>3829640</v>
      </c>
      <c r="D26" s="341">
        <v>3829640</v>
      </c>
      <c r="E26" s="341"/>
      <c r="F26" s="341"/>
      <c r="G26" s="342"/>
      <c r="H26" s="343"/>
      <c r="I26" s="344"/>
      <c r="J26" s="341"/>
      <c r="K26" s="341"/>
      <c r="L26" s="341"/>
      <c r="M26" s="341"/>
      <c r="N26" s="341"/>
      <c r="O26" s="341"/>
    </row>
    <row r="27" s="113" customFormat="1" ht="20.25" customHeight="1" outlineLevel="2" spans="1:15">
      <c r="A27" s="339" t="s">
        <v>143</v>
      </c>
      <c r="B27" s="340" t="s">
        <v>144</v>
      </c>
      <c r="C27" s="341">
        <v>2973120</v>
      </c>
      <c r="D27" s="341">
        <v>2973120</v>
      </c>
      <c r="E27" s="341"/>
      <c r="F27" s="341"/>
      <c r="G27" s="342"/>
      <c r="H27" s="343"/>
      <c r="I27" s="344"/>
      <c r="J27" s="341"/>
      <c r="K27" s="341"/>
      <c r="L27" s="341"/>
      <c r="M27" s="341"/>
      <c r="N27" s="341"/>
      <c r="O27" s="341"/>
    </row>
    <row r="28" s="113" customFormat="1" ht="20.25" customHeight="1" outlineLevel="2" spans="1:15">
      <c r="A28" s="339" t="s">
        <v>145</v>
      </c>
      <c r="B28" s="340" t="s">
        <v>146</v>
      </c>
      <c r="C28" s="341">
        <v>176176</v>
      </c>
      <c r="D28" s="341">
        <v>176176</v>
      </c>
      <c r="E28" s="341"/>
      <c r="F28" s="341"/>
      <c r="G28" s="342"/>
      <c r="H28" s="343"/>
      <c r="I28" s="344"/>
      <c r="J28" s="341"/>
      <c r="K28" s="341"/>
      <c r="L28" s="341"/>
      <c r="M28" s="341"/>
      <c r="N28" s="341"/>
      <c r="O28" s="341"/>
    </row>
    <row r="29" s="113" customFormat="1" ht="20.25" customHeight="1" spans="1:15">
      <c r="A29" s="339" t="s">
        <v>147</v>
      </c>
      <c r="B29" s="340" t="s">
        <v>148</v>
      </c>
      <c r="C29" s="341">
        <v>6423804</v>
      </c>
      <c r="D29" s="341">
        <v>6423804</v>
      </c>
      <c r="E29" s="341"/>
      <c r="F29" s="341"/>
      <c r="G29" s="342"/>
      <c r="H29" s="343"/>
      <c r="I29" s="344"/>
      <c r="J29" s="341"/>
      <c r="K29" s="341"/>
      <c r="L29" s="341"/>
      <c r="M29" s="341"/>
      <c r="N29" s="341"/>
      <c r="O29" s="341"/>
    </row>
    <row r="30" s="113" customFormat="1" ht="20.25" customHeight="1" outlineLevel="1" spans="1:15">
      <c r="A30" s="339" t="s">
        <v>149</v>
      </c>
      <c r="B30" s="340" t="s">
        <v>150</v>
      </c>
      <c r="C30" s="341">
        <v>6423804</v>
      </c>
      <c r="D30" s="341">
        <v>6423804</v>
      </c>
      <c r="E30" s="341"/>
      <c r="F30" s="341"/>
      <c r="G30" s="342"/>
      <c r="H30" s="343"/>
      <c r="I30" s="344"/>
      <c r="J30" s="341"/>
      <c r="K30" s="341"/>
      <c r="L30" s="341"/>
      <c r="M30" s="341"/>
      <c r="N30" s="341"/>
      <c r="O30" s="341"/>
    </row>
    <row r="31" s="113" customFormat="1" ht="20.25" customHeight="1" outlineLevel="2" spans="1:15">
      <c r="A31" s="339" t="s">
        <v>151</v>
      </c>
      <c r="B31" s="340" t="s">
        <v>152</v>
      </c>
      <c r="C31" s="341">
        <v>6423804</v>
      </c>
      <c r="D31" s="341">
        <v>6423804</v>
      </c>
      <c r="E31" s="341"/>
      <c r="F31" s="341"/>
      <c r="G31" s="342"/>
      <c r="H31" s="343"/>
      <c r="I31" s="344"/>
      <c r="J31" s="341"/>
      <c r="K31" s="341"/>
      <c r="L31" s="341"/>
      <c r="M31" s="341"/>
      <c r="N31" s="341"/>
      <c r="O31" s="341"/>
    </row>
    <row r="32" s="113" customFormat="1" ht="22.7" customHeight="1" spans="1:15">
      <c r="A32" s="311" t="s">
        <v>153</v>
      </c>
      <c r="B32" s="311" t="s">
        <v>153</v>
      </c>
      <c r="C32" s="341">
        <v>134999739.18</v>
      </c>
      <c r="D32" s="341">
        <v>83384616</v>
      </c>
      <c r="E32" s="341">
        <v>13879159.01</v>
      </c>
      <c r="F32" s="341"/>
      <c r="G32" s="342"/>
      <c r="H32" s="343"/>
      <c r="I32" s="344">
        <v>4411040.17</v>
      </c>
      <c r="J32" s="341">
        <v>33324924</v>
      </c>
      <c r="K32" s="341"/>
      <c r="L32" s="341"/>
      <c r="M32" s="341"/>
      <c r="N32" s="341"/>
      <c r="O32" s="341">
        <v>33324924</v>
      </c>
    </row>
  </sheetData>
  <mergeCells count="11">
    <mergeCell ref="A2:O2"/>
    <mergeCell ref="A3:L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48" orientation="landscape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B13" sqref="B13"/>
    </sheetView>
  </sheetViews>
  <sheetFormatPr defaultColWidth="9.14285714285714" defaultRowHeight="14.25" customHeight="1" outlineLevelCol="3"/>
  <cols>
    <col min="1" max="1" width="49.2857142857143" style="71" customWidth="1"/>
    <col min="2" max="2" width="38.8571428571429" style="71" customWidth="1"/>
    <col min="3" max="3" width="48.5714285714286" style="71" customWidth="1"/>
    <col min="4" max="4" width="36.4285714285714" style="71" customWidth="1"/>
    <col min="5" max="5" width="9.14285714285714" style="72" customWidth="1"/>
    <col min="6" max="16384" width="9.14285714285714" style="72"/>
  </cols>
  <sheetData>
    <row r="1" customHeight="1" spans="1:4">
      <c r="A1" s="313" t="s">
        <v>154</v>
      </c>
      <c r="B1" s="313"/>
      <c r="C1" s="313"/>
      <c r="D1" s="146"/>
    </row>
    <row r="2" ht="31.5" customHeight="1" spans="1:4">
      <c r="A2" s="74" t="s">
        <v>5</v>
      </c>
      <c r="B2" s="314"/>
      <c r="C2" s="314"/>
      <c r="D2" s="314"/>
    </row>
    <row r="3" ht="17.25" customHeight="1" spans="1:4">
      <c r="A3" s="174" t="s">
        <v>22</v>
      </c>
      <c r="B3" s="315"/>
      <c r="C3" s="315"/>
      <c r="D3" s="148" t="s">
        <v>23</v>
      </c>
    </row>
    <row r="4" ht="19.5" customHeight="1" spans="1:4">
      <c r="A4" s="316" t="s">
        <v>24</v>
      </c>
      <c r="B4" s="317"/>
      <c r="C4" s="316" t="s">
        <v>25</v>
      </c>
      <c r="D4" s="317"/>
    </row>
    <row r="5" ht="21.75" customHeight="1" spans="1:4">
      <c r="A5" s="318" t="s">
        <v>26</v>
      </c>
      <c r="B5" s="319" t="s">
        <v>27</v>
      </c>
      <c r="C5" s="318" t="s">
        <v>155</v>
      </c>
      <c r="D5" s="319" t="s">
        <v>27</v>
      </c>
    </row>
    <row r="6" ht="17.25" customHeight="1" spans="1:4">
      <c r="A6" s="320"/>
      <c r="B6" s="321"/>
      <c r="C6" s="320"/>
      <c r="D6" s="321"/>
    </row>
    <row r="7" ht="17.25" customHeight="1" spans="1:4">
      <c r="A7" s="322" t="s">
        <v>156</v>
      </c>
      <c r="B7" s="297">
        <f>SUM(B8)</f>
        <v>97263775.01</v>
      </c>
      <c r="C7" s="323" t="s">
        <v>157</v>
      </c>
      <c r="D7" s="324">
        <f>SUM(D8:D34)</f>
        <v>97263775.01</v>
      </c>
    </row>
    <row r="8" ht="17.25" customHeight="1" spans="1:4">
      <c r="A8" s="325" t="s">
        <v>158</v>
      </c>
      <c r="B8" s="297">
        <v>97263775.01</v>
      </c>
      <c r="C8" s="323" t="s">
        <v>159</v>
      </c>
      <c r="D8" s="324">
        <v>8640</v>
      </c>
    </row>
    <row r="9" ht="17.25" customHeight="1" spans="1:4">
      <c r="A9" s="325" t="s">
        <v>160</v>
      </c>
      <c r="B9" s="297"/>
      <c r="C9" s="323" t="s">
        <v>161</v>
      </c>
      <c r="D9" s="324"/>
    </row>
    <row r="10" ht="17.25" customHeight="1" spans="1:4">
      <c r="A10" s="325" t="s">
        <v>162</v>
      </c>
      <c r="B10" s="297"/>
      <c r="C10" s="323" t="s">
        <v>163</v>
      </c>
      <c r="D10" s="324"/>
    </row>
    <row r="11" ht="17.25" customHeight="1" spans="1:4">
      <c r="A11" s="325" t="s">
        <v>164</v>
      </c>
      <c r="B11" s="297"/>
      <c r="C11" s="323" t="s">
        <v>165</v>
      </c>
      <c r="D11" s="324"/>
    </row>
    <row r="12" ht="17.25" customHeight="1" spans="1:4">
      <c r="A12" s="325" t="s">
        <v>158</v>
      </c>
      <c r="B12" s="297"/>
      <c r="C12" s="323" t="s">
        <v>166</v>
      </c>
      <c r="D12" s="324">
        <v>73193957.97</v>
      </c>
    </row>
    <row r="13" ht="17.25" customHeight="1" spans="1:4">
      <c r="A13" s="326" t="s">
        <v>160</v>
      </c>
      <c r="B13" s="327"/>
      <c r="C13" s="323" t="s">
        <v>167</v>
      </c>
      <c r="D13" s="324"/>
    </row>
    <row r="14" ht="17.25" customHeight="1" spans="1:4">
      <c r="A14" s="326" t="s">
        <v>162</v>
      </c>
      <c r="B14" s="327"/>
      <c r="C14" s="323" t="s">
        <v>168</v>
      </c>
      <c r="D14" s="324"/>
    </row>
    <row r="15" ht="17.25" customHeight="1" spans="1:4">
      <c r="A15" s="325"/>
      <c r="B15" s="327"/>
      <c r="C15" s="323" t="s">
        <v>169</v>
      </c>
      <c r="D15" s="324">
        <v>10658437.04</v>
      </c>
    </row>
    <row r="16" ht="17.25" customHeight="1" spans="1:4">
      <c r="A16" s="325"/>
      <c r="B16" s="297"/>
      <c r="C16" s="323" t="s">
        <v>170</v>
      </c>
      <c r="D16" s="324">
        <v>6978936</v>
      </c>
    </row>
    <row r="17" ht="17.25" customHeight="1" spans="1:4">
      <c r="A17" s="325"/>
      <c r="B17" s="328"/>
      <c r="C17" s="323" t="s">
        <v>171</v>
      </c>
      <c r="D17" s="324"/>
    </row>
    <row r="18" ht="17.25" customHeight="1" spans="1:4">
      <c r="A18" s="326"/>
      <c r="B18" s="328"/>
      <c r="C18" s="323" t="s">
        <v>172</v>
      </c>
      <c r="D18" s="324"/>
    </row>
    <row r="19" ht="17.25" customHeight="1" spans="1:4">
      <c r="A19" s="326"/>
      <c r="B19" s="329"/>
      <c r="C19" s="323" t="s">
        <v>173</v>
      </c>
      <c r="D19" s="324"/>
    </row>
    <row r="20" ht="17.25" customHeight="1" spans="1:4">
      <c r="A20" s="330"/>
      <c r="B20" s="329"/>
      <c r="C20" s="323" t="s">
        <v>174</v>
      </c>
      <c r="D20" s="324"/>
    </row>
    <row r="21" ht="17.25" customHeight="1" spans="1:4">
      <c r="A21" s="330"/>
      <c r="B21" s="329"/>
      <c r="C21" s="323" t="s">
        <v>175</v>
      </c>
      <c r="D21" s="324"/>
    </row>
    <row r="22" ht="17.25" customHeight="1" spans="1:4">
      <c r="A22" s="330"/>
      <c r="B22" s="329"/>
      <c r="C22" s="323" t="s">
        <v>176</v>
      </c>
      <c r="D22" s="324"/>
    </row>
    <row r="23" ht="17.25" customHeight="1" spans="1:4">
      <c r="A23" s="330"/>
      <c r="B23" s="329"/>
      <c r="C23" s="323" t="s">
        <v>177</v>
      </c>
      <c r="D23" s="324"/>
    </row>
    <row r="24" ht="17.25" customHeight="1" spans="1:4">
      <c r="A24" s="330"/>
      <c r="B24" s="329"/>
      <c r="C24" s="323" t="s">
        <v>178</v>
      </c>
      <c r="D24" s="324"/>
    </row>
    <row r="25" ht="17.25" customHeight="1" spans="1:4">
      <c r="A25" s="330"/>
      <c r="B25" s="329"/>
      <c r="C25" s="323" t="s">
        <v>179</v>
      </c>
      <c r="D25" s="324"/>
    </row>
    <row r="26" ht="17.25" customHeight="1" spans="1:4">
      <c r="A26" s="330"/>
      <c r="B26" s="329"/>
      <c r="C26" s="323" t="s">
        <v>180</v>
      </c>
      <c r="D26" s="324">
        <v>6423804</v>
      </c>
    </row>
    <row r="27" ht="17.25" customHeight="1" spans="1:4">
      <c r="A27" s="330"/>
      <c r="B27" s="329"/>
      <c r="C27" s="323" t="s">
        <v>181</v>
      </c>
      <c r="D27" s="324"/>
    </row>
    <row r="28" ht="17.25" customHeight="1" spans="1:4">
      <c r="A28" s="330"/>
      <c r="B28" s="329"/>
      <c r="C28" s="323" t="s">
        <v>182</v>
      </c>
      <c r="D28" s="324"/>
    </row>
    <row r="29" ht="17.25" customHeight="1" spans="1:4">
      <c r="A29" s="330"/>
      <c r="B29" s="329"/>
      <c r="C29" s="323" t="s">
        <v>183</v>
      </c>
      <c r="D29" s="324"/>
    </row>
    <row r="30" ht="17.25" customHeight="1" spans="1:4">
      <c r="A30" s="330"/>
      <c r="B30" s="329"/>
      <c r="C30" s="323" t="s">
        <v>184</v>
      </c>
      <c r="D30" s="324"/>
    </row>
    <row r="31" customHeight="1" spans="1:4">
      <c r="A31" s="331"/>
      <c r="B31" s="328"/>
      <c r="C31" s="323" t="s">
        <v>185</v>
      </c>
      <c r="D31" s="324"/>
    </row>
    <row r="32" customHeight="1" spans="1:4">
      <c r="A32" s="331"/>
      <c r="B32" s="328"/>
      <c r="C32" s="323" t="s">
        <v>186</v>
      </c>
      <c r="D32" s="324"/>
    </row>
    <row r="33" customHeight="1" spans="1:4">
      <c r="A33" s="331"/>
      <c r="B33" s="328"/>
      <c r="C33" s="323" t="s">
        <v>187</v>
      </c>
      <c r="D33" s="324"/>
    </row>
    <row r="34" customHeight="1" spans="1:4">
      <c r="A34" s="331"/>
      <c r="B34" s="328"/>
      <c r="C34" s="326" t="s">
        <v>188</v>
      </c>
      <c r="D34" s="332"/>
    </row>
    <row r="35" ht="17.25" customHeight="1" spans="1:4">
      <c r="A35" s="333" t="s">
        <v>189</v>
      </c>
      <c r="B35" s="328">
        <f>B7</f>
        <v>97263775.01</v>
      </c>
      <c r="C35" s="331" t="s">
        <v>73</v>
      </c>
      <c r="D35" s="328">
        <v>97263775.01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3" orientation="landscape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workbookViewId="0">
      <selection activeCell="C8" sqref="C8"/>
    </sheetView>
  </sheetViews>
  <sheetFormatPr defaultColWidth="9.14285714285714" defaultRowHeight="14.25" customHeight="1" outlineLevelCol="6"/>
  <cols>
    <col min="1" max="1" width="20.1428571428571" style="168" customWidth="1"/>
    <col min="2" max="2" width="44" style="168" customWidth="1"/>
    <col min="3" max="3" width="24.2857142857143" style="88" customWidth="1"/>
    <col min="4" max="4" width="16.5714285714286" style="88" customWidth="1"/>
    <col min="5" max="7" width="24.2857142857143" style="88" customWidth="1"/>
    <col min="8" max="8" width="9.14285714285714" style="88" customWidth="1"/>
    <col min="9" max="16384" width="9.14285714285714" style="88"/>
  </cols>
  <sheetData>
    <row r="1" ht="12" customHeight="1" spans="1:7">
      <c r="A1" s="299" t="s">
        <v>190</v>
      </c>
      <c r="D1" s="300"/>
      <c r="F1" s="91"/>
    </row>
    <row r="2" ht="39" customHeight="1" spans="1:7">
      <c r="A2" s="173" t="s">
        <v>6</v>
      </c>
      <c r="B2" s="173"/>
      <c r="C2" s="173"/>
      <c r="D2" s="173"/>
      <c r="E2" s="173"/>
      <c r="F2" s="173"/>
      <c r="G2" s="173"/>
    </row>
    <row r="3" ht="18" customHeight="1" spans="1:7">
      <c r="A3" s="174" t="s">
        <v>191</v>
      </c>
      <c r="F3" s="171"/>
      <c r="G3" s="171" t="s">
        <v>23</v>
      </c>
    </row>
    <row r="4" ht="20.25" customHeight="1" spans="1:7">
      <c r="A4" s="301" t="s">
        <v>192</v>
      </c>
      <c r="B4" s="302"/>
      <c r="C4" s="100" t="s">
        <v>77</v>
      </c>
      <c r="D4" s="100" t="s">
        <v>97</v>
      </c>
      <c r="E4" s="100"/>
      <c r="F4" s="100"/>
      <c r="G4" s="303" t="s">
        <v>98</v>
      </c>
    </row>
    <row r="5" ht="20.25" customHeight="1" spans="1:7">
      <c r="A5" s="304" t="s">
        <v>94</v>
      </c>
      <c r="B5" s="305" t="s">
        <v>95</v>
      </c>
      <c r="C5" s="100"/>
      <c r="D5" s="100" t="s">
        <v>79</v>
      </c>
      <c r="E5" s="100" t="s">
        <v>193</v>
      </c>
      <c r="F5" s="100" t="s">
        <v>194</v>
      </c>
      <c r="G5" s="306"/>
    </row>
    <row r="6" ht="13.5" customHeight="1" spans="1:7">
      <c r="A6" s="108">
        <v>1</v>
      </c>
      <c r="B6" s="108">
        <v>2</v>
      </c>
      <c r="C6" s="101">
        <v>3</v>
      </c>
      <c r="D6" s="101">
        <v>4</v>
      </c>
      <c r="E6" s="101">
        <v>5</v>
      </c>
      <c r="F6" s="101">
        <v>6</v>
      </c>
      <c r="G6" s="108">
        <v>7</v>
      </c>
    </row>
    <row r="7" s="113" customFormat="1" ht="26.45" customHeight="1" spans="1:7">
      <c r="A7" s="307" t="s">
        <v>104</v>
      </c>
      <c r="B7" s="307" t="s">
        <v>105</v>
      </c>
      <c r="C7" s="308">
        <v>8640</v>
      </c>
      <c r="D7" s="308">
        <v>8640</v>
      </c>
      <c r="E7" s="308">
        <v>8640</v>
      </c>
      <c r="F7" s="308"/>
      <c r="G7" s="308"/>
    </row>
    <row r="8" s="113" customFormat="1" ht="26.45" customHeight="1" outlineLevel="1" spans="1:7">
      <c r="A8" s="309" t="s">
        <v>106</v>
      </c>
      <c r="B8" s="309" t="s">
        <v>107</v>
      </c>
      <c r="C8" s="308">
        <v>8640</v>
      </c>
      <c r="D8" s="308">
        <v>8640</v>
      </c>
      <c r="E8" s="308">
        <v>8640</v>
      </c>
      <c r="F8" s="308"/>
      <c r="G8" s="308"/>
    </row>
    <row r="9" s="113" customFormat="1" ht="26.45" customHeight="1" outlineLevel="2" spans="1:7">
      <c r="A9" s="310" t="s">
        <v>108</v>
      </c>
      <c r="B9" s="310" t="s">
        <v>107</v>
      </c>
      <c r="C9" s="308">
        <v>8640</v>
      </c>
      <c r="D9" s="308">
        <v>8640</v>
      </c>
      <c r="E9" s="308">
        <v>8640</v>
      </c>
      <c r="F9" s="308"/>
      <c r="G9" s="308"/>
    </row>
    <row r="10" s="113" customFormat="1" ht="26.45" customHeight="1" spans="1:7">
      <c r="A10" s="307" t="s">
        <v>109</v>
      </c>
      <c r="B10" s="307" t="s">
        <v>110</v>
      </c>
      <c r="C10" s="308">
        <v>73193957.97</v>
      </c>
      <c r="D10" s="308">
        <v>59378704</v>
      </c>
      <c r="E10" s="308">
        <v>58004064</v>
      </c>
      <c r="F10" s="308">
        <v>1374640</v>
      </c>
      <c r="G10" s="308">
        <v>13815253.97</v>
      </c>
    </row>
    <row r="11" s="113" customFormat="1" ht="26.45" customHeight="1" outlineLevel="1" spans="1:7">
      <c r="A11" s="309" t="s">
        <v>111</v>
      </c>
      <c r="B11" s="309" t="s">
        <v>112</v>
      </c>
      <c r="C11" s="308">
        <v>73187471.97</v>
      </c>
      <c r="D11" s="308">
        <v>59378704</v>
      </c>
      <c r="E11" s="308">
        <v>58004064</v>
      </c>
      <c r="F11" s="308">
        <v>1374640</v>
      </c>
      <c r="G11" s="308">
        <v>13808767.97</v>
      </c>
    </row>
    <row r="12" s="113" customFormat="1" ht="26.45" customHeight="1" outlineLevel="2" spans="1:7">
      <c r="A12" s="310" t="s">
        <v>113</v>
      </c>
      <c r="B12" s="310" t="s">
        <v>114</v>
      </c>
      <c r="C12" s="308">
        <v>1148792.64</v>
      </c>
      <c r="D12" s="308"/>
      <c r="E12" s="308"/>
      <c r="F12" s="308"/>
      <c r="G12" s="308">
        <v>1148792.64</v>
      </c>
    </row>
    <row r="13" s="113" customFormat="1" ht="26.45" customHeight="1" outlineLevel="2" spans="1:7">
      <c r="A13" s="310" t="s">
        <v>115</v>
      </c>
      <c r="B13" s="310" t="s">
        <v>116</v>
      </c>
      <c r="C13" s="308">
        <v>3970266.22</v>
      </c>
      <c r="D13" s="308">
        <v>1008000</v>
      </c>
      <c r="E13" s="308">
        <v>1008000</v>
      </c>
      <c r="F13" s="308"/>
      <c r="G13" s="308">
        <v>2962266.22</v>
      </c>
    </row>
    <row r="14" s="113" customFormat="1" ht="26.45" customHeight="1" outlineLevel="2" spans="1:7">
      <c r="A14" s="310" t="s">
        <v>117</v>
      </c>
      <c r="B14" s="310" t="s">
        <v>118</v>
      </c>
      <c r="C14" s="308">
        <v>68068413.11</v>
      </c>
      <c r="D14" s="308">
        <v>58370704</v>
      </c>
      <c r="E14" s="308">
        <v>56996064</v>
      </c>
      <c r="F14" s="308">
        <v>1374640</v>
      </c>
      <c r="G14" s="308">
        <v>9697709.11</v>
      </c>
    </row>
    <row r="15" s="113" customFormat="1" ht="26.45" customHeight="1" outlineLevel="1" spans="1:7">
      <c r="A15" s="309" t="s">
        <v>119</v>
      </c>
      <c r="B15" s="309" t="s">
        <v>120</v>
      </c>
      <c r="C15" s="308">
        <v>6486</v>
      </c>
      <c r="D15" s="308"/>
      <c r="E15" s="308"/>
      <c r="F15" s="308"/>
      <c r="G15" s="308">
        <v>6486</v>
      </c>
    </row>
    <row r="16" s="113" customFormat="1" ht="26.45" customHeight="1" outlineLevel="2" spans="1:7">
      <c r="A16" s="310" t="s">
        <v>121</v>
      </c>
      <c r="B16" s="310" t="s">
        <v>122</v>
      </c>
      <c r="C16" s="308">
        <v>6486</v>
      </c>
      <c r="D16" s="308"/>
      <c r="E16" s="308"/>
      <c r="F16" s="308"/>
      <c r="G16" s="308">
        <v>6486</v>
      </c>
    </row>
    <row r="17" s="113" customFormat="1" ht="26.45" customHeight="1" spans="1:7">
      <c r="A17" s="307" t="s">
        <v>123</v>
      </c>
      <c r="B17" s="307" t="s">
        <v>124</v>
      </c>
      <c r="C17" s="308">
        <v>10658437.04</v>
      </c>
      <c r="D17" s="308">
        <v>10594532</v>
      </c>
      <c r="E17" s="308">
        <v>10362732</v>
      </c>
      <c r="F17" s="308">
        <v>231800</v>
      </c>
      <c r="G17" s="308">
        <v>63905.04</v>
      </c>
    </row>
    <row r="18" s="113" customFormat="1" ht="26.45" customHeight="1" outlineLevel="1" spans="1:7">
      <c r="A18" s="309" t="s">
        <v>125</v>
      </c>
      <c r="B18" s="309" t="s">
        <v>126</v>
      </c>
      <c r="C18" s="308">
        <v>10594532</v>
      </c>
      <c r="D18" s="308">
        <v>10594532</v>
      </c>
      <c r="E18" s="308">
        <v>10362732</v>
      </c>
      <c r="F18" s="308">
        <v>231800</v>
      </c>
      <c r="G18" s="308"/>
    </row>
    <row r="19" s="113" customFormat="1" ht="26.45" customHeight="1" outlineLevel="2" spans="1:7">
      <c r="A19" s="310" t="s">
        <v>127</v>
      </c>
      <c r="B19" s="310" t="s">
        <v>128</v>
      </c>
      <c r="C19" s="308">
        <v>2720600</v>
      </c>
      <c r="D19" s="308">
        <v>2720600</v>
      </c>
      <c r="E19" s="308">
        <v>2488800</v>
      </c>
      <c r="F19" s="308">
        <v>231800</v>
      </c>
      <c r="G19" s="308"/>
    </row>
    <row r="20" s="113" customFormat="1" ht="26.45" customHeight="1" outlineLevel="2" spans="1:7">
      <c r="A20" s="310" t="s">
        <v>129</v>
      </c>
      <c r="B20" s="310" t="s">
        <v>130</v>
      </c>
      <c r="C20" s="308">
        <v>7034300</v>
      </c>
      <c r="D20" s="308">
        <v>7034300</v>
      </c>
      <c r="E20" s="308">
        <v>7034300</v>
      </c>
      <c r="F20" s="308"/>
      <c r="G20" s="308"/>
    </row>
    <row r="21" s="113" customFormat="1" ht="26.45" customHeight="1" outlineLevel="2" spans="1:7">
      <c r="A21" s="310" t="s">
        <v>131</v>
      </c>
      <c r="B21" s="310" t="s">
        <v>132</v>
      </c>
      <c r="C21" s="308">
        <v>839632</v>
      </c>
      <c r="D21" s="308">
        <v>839632</v>
      </c>
      <c r="E21" s="308">
        <v>839632</v>
      </c>
      <c r="F21" s="308"/>
      <c r="G21" s="308"/>
    </row>
    <row r="22" s="113" customFormat="1" ht="26.45" customHeight="1" outlineLevel="1" spans="1:7">
      <c r="A22" s="309" t="s">
        <v>133</v>
      </c>
      <c r="B22" s="309" t="s">
        <v>134</v>
      </c>
      <c r="C22" s="308">
        <v>63905.04</v>
      </c>
      <c r="D22" s="308"/>
      <c r="E22" s="308"/>
      <c r="F22" s="308"/>
      <c r="G22" s="308">
        <v>63905.04</v>
      </c>
    </row>
    <row r="23" s="113" customFormat="1" ht="26.45" customHeight="1" outlineLevel="2" spans="1:7">
      <c r="A23" s="310" t="s">
        <v>135</v>
      </c>
      <c r="B23" s="310" t="s">
        <v>136</v>
      </c>
      <c r="C23" s="308">
        <v>63905.04</v>
      </c>
      <c r="D23" s="308"/>
      <c r="E23" s="308"/>
      <c r="F23" s="308"/>
      <c r="G23" s="308">
        <v>63905.04</v>
      </c>
    </row>
    <row r="24" s="113" customFormat="1" ht="26.45" customHeight="1" spans="1:7">
      <c r="A24" s="307" t="s">
        <v>137</v>
      </c>
      <c r="B24" s="307" t="s">
        <v>138</v>
      </c>
      <c r="C24" s="308">
        <v>6978936</v>
      </c>
      <c r="D24" s="308">
        <v>6978936</v>
      </c>
      <c r="E24" s="308">
        <v>6978936</v>
      </c>
      <c r="F24" s="308"/>
      <c r="G24" s="308"/>
    </row>
    <row r="25" s="113" customFormat="1" ht="26.45" customHeight="1" outlineLevel="1" spans="1:7">
      <c r="A25" s="309" t="s">
        <v>139</v>
      </c>
      <c r="B25" s="309" t="s">
        <v>140</v>
      </c>
      <c r="C25" s="308">
        <v>6978936</v>
      </c>
      <c r="D25" s="308">
        <v>6978936</v>
      </c>
      <c r="E25" s="308">
        <v>6978936</v>
      </c>
      <c r="F25" s="308"/>
      <c r="G25" s="308"/>
    </row>
    <row r="26" s="113" customFormat="1" ht="26.45" customHeight="1" outlineLevel="2" spans="1:7">
      <c r="A26" s="310" t="s">
        <v>141</v>
      </c>
      <c r="B26" s="310" t="s">
        <v>142</v>
      </c>
      <c r="C26" s="308">
        <v>3829640</v>
      </c>
      <c r="D26" s="308">
        <v>3829640</v>
      </c>
      <c r="E26" s="308">
        <v>3829640</v>
      </c>
      <c r="F26" s="308"/>
      <c r="G26" s="308"/>
    </row>
    <row r="27" s="113" customFormat="1" ht="26.45" customHeight="1" outlineLevel="2" spans="1:7">
      <c r="A27" s="310" t="s">
        <v>143</v>
      </c>
      <c r="B27" s="310" t="s">
        <v>144</v>
      </c>
      <c r="C27" s="308">
        <v>2973120</v>
      </c>
      <c r="D27" s="308">
        <v>2973120</v>
      </c>
      <c r="E27" s="308">
        <v>2973120</v>
      </c>
      <c r="F27" s="308"/>
      <c r="G27" s="308"/>
    </row>
    <row r="28" s="113" customFormat="1" ht="26.45" customHeight="1" outlineLevel="2" spans="1:7">
      <c r="A28" s="310" t="s">
        <v>145</v>
      </c>
      <c r="B28" s="310" t="s">
        <v>146</v>
      </c>
      <c r="C28" s="308">
        <v>176176</v>
      </c>
      <c r="D28" s="308">
        <v>176176</v>
      </c>
      <c r="E28" s="308">
        <v>176176</v>
      </c>
      <c r="F28" s="308"/>
      <c r="G28" s="308"/>
    </row>
    <row r="29" s="113" customFormat="1" ht="26.45" customHeight="1" spans="1:7">
      <c r="A29" s="307" t="s">
        <v>147</v>
      </c>
      <c r="B29" s="307" t="s">
        <v>148</v>
      </c>
      <c r="C29" s="308">
        <v>6423804</v>
      </c>
      <c r="D29" s="308">
        <v>6423804</v>
      </c>
      <c r="E29" s="308">
        <v>6423804</v>
      </c>
      <c r="F29" s="308"/>
      <c r="G29" s="308"/>
    </row>
    <row r="30" s="113" customFormat="1" ht="26.45" customHeight="1" outlineLevel="1" spans="1:7">
      <c r="A30" s="309" t="s">
        <v>149</v>
      </c>
      <c r="B30" s="309" t="s">
        <v>150</v>
      </c>
      <c r="C30" s="308">
        <v>6423804</v>
      </c>
      <c r="D30" s="308">
        <v>6423804</v>
      </c>
      <c r="E30" s="308">
        <v>6423804</v>
      </c>
      <c r="F30" s="308"/>
      <c r="G30" s="308"/>
    </row>
    <row r="31" s="113" customFormat="1" ht="26.45" customHeight="1" outlineLevel="2" spans="1:7">
      <c r="A31" s="310" t="s">
        <v>151</v>
      </c>
      <c r="B31" s="310" t="s">
        <v>152</v>
      </c>
      <c r="C31" s="308">
        <v>6423804</v>
      </c>
      <c r="D31" s="308">
        <v>6423804</v>
      </c>
      <c r="E31" s="308">
        <v>6423804</v>
      </c>
      <c r="F31" s="308"/>
      <c r="G31" s="308"/>
    </row>
    <row r="32" s="113" customFormat="1" ht="24.95" customHeight="1" spans="1:7">
      <c r="A32" s="311" t="s">
        <v>153</v>
      </c>
      <c r="B32" s="311" t="s">
        <v>153</v>
      </c>
      <c r="C32" s="308">
        <v>97263775.01</v>
      </c>
      <c r="D32" s="308">
        <v>83384616</v>
      </c>
      <c r="E32" s="308">
        <v>81778176</v>
      </c>
      <c r="F32" s="308">
        <v>1606440</v>
      </c>
      <c r="G32" s="308">
        <v>13879159.01</v>
      </c>
    </row>
    <row r="33" customHeight="1" spans="1:2">
      <c r="A33" s="312"/>
      <c r="B33" s="312"/>
    </row>
    <row r="34" customHeight="1" spans="1:2">
      <c r="A34" s="312"/>
      <c r="B34" s="312"/>
    </row>
  </sheetData>
  <mergeCells count="7">
    <mergeCell ref="A2:G2"/>
    <mergeCell ref="A3:E3"/>
    <mergeCell ref="A4:B4"/>
    <mergeCell ref="D4:F4"/>
    <mergeCell ref="A32:B32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66" orientation="landscape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workbookViewId="0">
      <selection activeCell="D12" sqref="D12"/>
    </sheetView>
  </sheetViews>
  <sheetFormatPr defaultColWidth="9.14285714285714" defaultRowHeight="14.25" outlineLevelRow="6" outlineLevelCol="5"/>
  <cols>
    <col min="1" max="2" width="27.4285714285714" style="287" customWidth="1"/>
    <col min="3" max="3" width="17.2857142857143" style="288" customWidth="1"/>
    <col min="4" max="5" width="26.2857142857143" style="289" customWidth="1"/>
    <col min="6" max="6" width="18.7142857142857" style="289" customWidth="1"/>
    <col min="7" max="7" width="9.14285714285714" style="88" customWidth="1"/>
    <col min="8" max="16384" width="9.14285714285714" style="88"/>
  </cols>
  <sheetData>
    <row r="1" ht="12" customHeight="1" spans="1:6">
      <c r="A1" s="290" t="s">
        <v>195</v>
      </c>
      <c r="B1" s="291"/>
      <c r="C1" s="121"/>
      <c r="D1" s="88"/>
      <c r="E1" s="88"/>
    </row>
    <row r="2" ht="25.5" customHeight="1" spans="1:6">
      <c r="A2" s="292" t="s">
        <v>7</v>
      </c>
      <c r="B2" s="292"/>
      <c r="C2" s="292"/>
      <c r="D2" s="292"/>
      <c r="E2" s="292"/>
      <c r="F2" s="292"/>
    </row>
    <row r="3" ht="15.75" customHeight="1" spans="1:6">
      <c r="A3" s="174" t="s">
        <v>22</v>
      </c>
      <c r="B3" s="291"/>
      <c r="C3" s="121"/>
      <c r="D3" s="88"/>
      <c r="E3" s="88"/>
      <c r="F3" s="293" t="s">
        <v>196</v>
      </c>
    </row>
    <row r="4" s="286" customFormat="1" ht="19.5" customHeight="1" spans="1:6">
      <c r="A4" s="294" t="s">
        <v>197</v>
      </c>
      <c r="B4" s="97" t="s">
        <v>198</v>
      </c>
      <c r="C4" s="98" t="s">
        <v>199</v>
      </c>
      <c r="D4" s="99"/>
      <c r="E4" s="176"/>
      <c r="F4" s="97" t="s">
        <v>200</v>
      </c>
    </row>
    <row r="5" s="286" customFormat="1" ht="19.5" customHeight="1" spans="1:6">
      <c r="A5" s="105"/>
      <c r="B5" s="101"/>
      <c r="C5" s="108" t="s">
        <v>79</v>
      </c>
      <c r="D5" s="108" t="s">
        <v>201</v>
      </c>
      <c r="E5" s="108" t="s">
        <v>202</v>
      </c>
      <c r="F5" s="101"/>
    </row>
    <row r="6" s="286" customFormat="1" ht="18.75" customHeight="1" spans="1:6">
      <c r="A6" s="295">
        <v>1</v>
      </c>
      <c r="B6" s="295">
        <v>2</v>
      </c>
      <c r="C6" s="296">
        <v>3</v>
      </c>
      <c r="D6" s="295">
        <v>4</v>
      </c>
      <c r="E6" s="295">
        <v>5</v>
      </c>
      <c r="F6" s="295">
        <v>6</v>
      </c>
    </row>
    <row r="7" ht="18.75" customHeight="1" spans="1:6">
      <c r="A7" s="297">
        <v>30000</v>
      </c>
      <c r="B7" s="297"/>
      <c r="C7" s="298">
        <v>30000</v>
      </c>
      <c r="D7" s="297"/>
      <c r="E7" s="297">
        <v>30000</v>
      </c>
      <c r="F7" s="297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7"/>
  <sheetViews>
    <sheetView topLeftCell="G1" workbookViewId="0">
      <selection activeCell="L21" sqref="L21"/>
    </sheetView>
  </sheetViews>
  <sheetFormatPr defaultColWidth="9.14285714285714" defaultRowHeight="14.25" customHeight="1"/>
  <cols>
    <col min="1" max="1" width="20.2857142857143" style="88" customWidth="1"/>
    <col min="2" max="2" width="12.5714285714286" style="168" customWidth="1"/>
    <col min="3" max="3" width="25.1428571428571" style="168" customWidth="1"/>
    <col min="4" max="4" width="22.1428571428571" style="168" customWidth="1"/>
    <col min="5" max="5" width="13.5714285714286" style="168" customWidth="1"/>
    <col min="6" max="6" width="31" style="168" customWidth="1"/>
    <col min="7" max="7" width="14.2857142857143" style="168" customWidth="1"/>
    <col min="8" max="8" width="23.2857142857143" style="168" customWidth="1"/>
    <col min="9" max="10" width="18.7142857142857" style="269" customWidth="1"/>
    <col min="11" max="12" width="12.1428571428571" style="269" customWidth="1"/>
    <col min="13" max="13" width="18.7142857142857" style="269" customWidth="1"/>
    <col min="14" max="24" width="12.1428571428571" style="121" customWidth="1"/>
    <col min="25" max="25" width="9.14285714285714" style="88" customWidth="1"/>
    <col min="26" max="16384" width="9.14285714285714" style="88"/>
  </cols>
  <sheetData>
    <row r="1" ht="12" customHeight="1" spans="1:24">
      <c r="A1" s="270" t="s">
        <v>203</v>
      </c>
    </row>
    <row r="2" ht="39" customHeight="1" spans="1:24">
      <c r="A2" s="173" t="s">
        <v>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</row>
    <row r="3" ht="18" customHeight="1" spans="1:24">
      <c r="A3" s="174" t="s">
        <v>22</v>
      </c>
      <c r="B3" s="174"/>
      <c r="C3" s="174"/>
      <c r="D3" s="174"/>
      <c r="E3" s="174"/>
      <c r="F3" s="174"/>
      <c r="G3" s="174"/>
      <c r="H3" s="174"/>
      <c r="I3" s="174"/>
      <c r="J3" s="174"/>
      <c r="K3" s="271"/>
      <c r="L3" s="271"/>
      <c r="M3" s="271"/>
      <c r="N3" s="88"/>
      <c r="O3" s="88"/>
      <c r="P3" s="88"/>
      <c r="Q3" s="88"/>
      <c r="X3" s="272" t="s">
        <v>23</v>
      </c>
    </row>
    <row r="4" ht="13.5" spans="1:24">
      <c r="A4" s="206" t="s">
        <v>204</v>
      </c>
      <c r="B4" s="206" t="s">
        <v>205</v>
      </c>
      <c r="C4" s="206" t="s">
        <v>206</v>
      </c>
      <c r="D4" s="206" t="s">
        <v>207</v>
      </c>
      <c r="E4" s="206" t="s">
        <v>208</v>
      </c>
      <c r="F4" s="206" t="s">
        <v>209</v>
      </c>
      <c r="G4" s="206" t="s">
        <v>210</v>
      </c>
      <c r="H4" s="206" t="s">
        <v>211</v>
      </c>
      <c r="I4" s="129" t="s">
        <v>212</v>
      </c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</row>
    <row r="5" ht="13.5" spans="1:24">
      <c r="A5" s="206"/>
      <c r="B5" s="206"/>
      <c r="C5" s="206"/>
      <c r="D5" s="206"/>
      <c r="E5" s="206"/>
      <c r="F5" s="206"/>
      <c r="G5" s="206"/>
      <c r="H5" s="206"/>
      <c r="I5" s="129" t="s">
        <v>213</v>
      </c>
      <c r="J5" s="129" t="s">
        <v>214</v>
      </c>
      <c r="K5" s="129"/>
      <c r="L5" s="129"/>
      <c r="M5" s="129"/>
      <c r="N5" s="129"/>
      <c r="O5" s="100" t="s">
        <v>215</v>
      </c>
      <c r="P5" s="100"/>
      <c r="Q5" s="100"/>
      <c r="R5" s="129" t="s">
        <v>83</v>
      </c>
      <c r="S5" s="129" t="s">
        <v>84</v>
      </c>
      <c r="T5" s="129"/>
      <c r="U5" s="129"/>
      <c r="V5" s="129"/>
      <c r="W5" s="129"/>
      <c r="X5" s="129"/>
    </row>
    <row r="6" ht="13.5" customHeight="1" spans="1:24">
      <c r="A6" s="206"/>
      <c r="B6" s="206"/>
      <c r="C6" s="206"/>
      <c r="D6" s="206"/>
      <c r="E6" s="206"/>
      <c r="F6" s="206"/>
      <c r="G6" s="206"/>
      <c r="H6" s="206"/>
      <c r="I6" s="129"/>
      <c r="J6" s="130" t="s">
        <v>216</v>
      </c>
      <c r="K6" s="129" t="s">
        <v>217</v>
      </c>
      <c r="L6" s="129" t="s">
        <v>218</v>
      </c>
      <c r="M6" s="129" t="s">
        <v>219</v>
      </c>
      <c r="N6" s="129" t="s">
        <v>220</v>
      </c>
      <c r="O6" s="273" t="s">
        <v>80</v>
      </c>
      <c r="P6" s="273" t="s">
        <v>81</v>
      </c>
      <c r="Q6" s="273" t="s">
        <v>82</v>
      </c>
      <c r="R6" s="129"/>
      <c r="S6" s="129" t="s">
        <v>79</v>
      </c>
      <c r="T6" s="129" t="s">
        <v>86</v>
      </c>
      <c r="U6" s="129" t="s">
        <v>87</v>
      </c>
      <c r="V6" s="129" t="s">
        <v>88</v>
      </c>
      <c r="W6" s="129" t="s">
        <v>89</v>
      </c>
      <c r="X6" s="129" t="s">
        <v>90</v>
      </c>
    </row>
    <row r="7" ht="12.75" spans="1:24">
      <c r="A7" s="206"/>
      <c r="B7" s="206"/>
      <c r="C7" s="206"/>
      <c r="D7" s="206"/>
      <c r="E7" s="206"/>
      <c r="F7" s="206"/>
      <c r="G7" s="206"/>
      <c r="H7" s="206"/>
      <c r="I7" s="129"/>
      <c r="J7" s="135"/>
      <c r="K7" s="129"/>
      <c r="L7" s="129"/>
      <c r="M7" s="129"/>
      <c r="N7" s="129"/>
      <c r="O7" s="274"/>
      <c r="P7" s="274"/>
      <c r="Q7" s="274"/>
      <c r="R7" s="129"/>
      <c r="S7" s="129"/>
      <c r="T7" s="129"/>
      <c r="U7" s="129"/>
      <c r="V7" s="129"/>
      <c r="W7" s="129"/>
      <c r="X7" s="129"/>
    </row>
    <row r="8" ht="13.5" customHeight="1" spans="1:24">
      <c r="A8" s="157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7">
        <v>24</v>
      </c>
    </row>
    <row r="9" ht="18" customHeight="1" spans="1:24">
      <c r="A9" s="275" t="s">
        <v>221</v>
      </c>
      <c r="B9" s="32" t="s">
        <v>91</v>
      </c>
      <c r="C9" s="32" t="s">
        <v>222</v>
      </c>
      <c r="D9" s="32" t="s">
        <v>223</v>
      </c>
      <c r="E9" s="32" t="s">
        <v>117</v>
      </c>
      <c r="F9" s="32" t="s">
        <v>118</v>
      </c>
      <c r="G9" s="32" t="s">
        <v>224</v>
      </c>
      <c r="H9" s="32" t="s">
        <v>225</v>
      </c>
      <c r="I9" s="276">
        <v>19848720</v>
      </c>
      <c r="J9" s="277">
        <v>19848720</v>
      </c>
      <c r="K9" s="277"/>
      <c r="L9" s="277"/>
      <c r="M9" s="277">
        <v>19848720</v>
      </c>
      <c r="N9" s="277"/>
      <c r="O9" s="278"/>
      <c r="P9" s="278"/>
      <c r="Q9" s="278"/>
      <c r="R9" s="278"/>
      <c r="S9" s="278"/>
      <c r="T9" s="278"/>
      <c r="U9" s="278"/>
      <c r="V9" s="278"/>
      <c r="W9" s="278"/>
      <c r="X9" s="278" t="s">
        <v>92</v>
      </c>
    </row>
    <row r="10" customHeight="1" spans="1:24">
      <c r="A10" s="275" t="s">
        <v>221</v>
      </c>
      <c r="B10" s="32" t="s">
        <v>91</v>
      </c>
      <c r="C10" s="32" t="s">
        <v>222</v>
      </c>
      <c r="D10" s="32" t="s">
        <v>223</v>
      </c>
      <c r="E10" s="32" t="s">
        <v>117</v>
      </c>
      <c r="F10" s="32" t="s">
        <v>118</v>
      </c>
      <c r="G10" s="32" t="s">
        <v>226</v>
      </c>
      <c r="H10" s="32" t="s">
        <v>227</v>
      </c>
      <c r="I10" s="276">
        <v>51168</v>
      </c>
      <c r="J10" s="279">
        <v>51168</v>
      </c>
      <c r="K10" s="279"/>
      <c r="L10" s="279"/>
      <c r="M10" s="279">
        <v>51168</v>
      </c>
      <c r="N10" s="280"/>
      <c r="O10" s="281"/>
      <c r="P10" s="281"/>
      <c r="Q10" s="281"/>
      <c r="R10" s="281"/>
      <c r="S10" s="281"/>
      <c r="T10" s="281"/>
      <c r="U10" s="281"/>
      <c r="V10" s="281"/>
      <c r="W10" s="281"/>
      <c r="X10" s="281"/>
    </row>
    <row r="11" customHeight="1" spans="1:24">
      <c r="A11" s="275" t="s">
        <v>221</v>
      </c>
      <c r="B11" s="32" t="s">
        <v>91</v>
      </c>
      <c r="C11" s="32" t="s">
        <v>222</v>
      </c>
      <c r="D11" s="32" t="s">
        <v>223</v>
      </c>
      <c r="E11" s="32" t="s">
        <v>117</v>
      </c>
      <c r="F11" s="32" t="s">
        <v>118</v>
      </c>
      <c r="G11" s="32" t="s">
        <v>228</v>
      </c>
      <c r="H11" s="32" t="s">
        <v>229</v>
      </c>
      <c r="I11" s="276">
        <v>1654060</v>
      </c>
      <c r="J11" s="279">
        <v>1654060</v>
      </c>
      <c r="K11" s="279"/>
      <c r="L11" s="279"/>
      <c r="M11" s="279">
        <v>1654060</v>
      </c>
      <c r="N11" s="280"/>
      <c r="O11" s="281"/>
      <c r="P11" s="281"/>
      <c r="Q11" s="281"/>
      <c r="R11" s="281"/>
      <c r="S11" s="281"/>
      <c r="T11" s="281"/>
      <c r="U11" s="281"/>
      <c r="V11" s="281"/>
      <c r="W11" s="281"/>
      <c r="X11" s="281"/>
    </row>
    <row r="12" customHeight="1" spans="1:24">
      <c r="A12" s="275" t="s">
        <v>221</v>
      </c>
      <c r="B12" s="32" t="s">
        <v>91</v>
      </c>
      <c r="C12" s="32" t="s">
        <v>222</v>
      </c>
      <c r="D12" s="32" t="s">
        <v>223</v>
      </c>
      <c r="E12" s="32" t="s">
        <v>117</v>
      </c>
      <c r="F12" s="32" t="s">
        <v>118</v>
      </c>
      <c r="G12" s="32" t="s">
        <v>230</v>
      </c>
      <c r="H12" s="32" t="s">
        <v>231</v>
      </c>
      <c r="I12" s="276">
        <v>21042276</v>
      </c>
      <c r="J12" s="279">
        <v>21042276</v>
      </c>
      <c r="K12" s="279"/>
      <c r="L12" s="279"/>
      <c r="M12" s="279">
        <v>21042276</v>
      </c>
      <c r="N12" s="280"/>
      <c r="O12" s="281"/>
      <c r="P12" s="281"/>
      <c r="Q12" s="281"/>
      <c r="R12" s="281"/>
      <c r="S12" s="281"/>
      <c r="T12" s="281"/>
      <c r="U12" s="281"/>
      <c r="V12" s="281"/>
      <c r="W12" s="281"/>
      <c r="X12" s="281"/>
    </row>
    <row r="13" customHeight="1" spans="1:24">
      <c r="A13" s="275" t="s">
        <v>221</v>
      </c>
      <c r="B13" s="32" t="s">
        <v>91</v>
      </c>
      <c r="C13" s="32" t="s">
        <v>232</v>
      </c>
      <c r="D13" s="32" t="s">
        <v>233</v>
      </c>
      <c r="E13" s="32" t="s">
        <v>117</v>
      </c>
      <c r="F13" s="32" t="s">
        <v>118</v>
      </c>
      <c r="G13" s="32" t="s">
        <v>234</v>
      </c>
      <c r="H13" s="32" t="s">
        <v>235</v>
      </c>
      <c r="I13" s="276">
        <v>269360</v>
      </c>
      <c r="J13" s="279">
        <v>269360</v>
      </c>
      <c r="K13" s="279"/>
      <c r="L13" s="279"/>
      <c r="M13" s="279">
        <v>269360</v>
      </c>
      <c r="N13" s="280"/>
      <c r="O13" s="281"/>
      <c r="P13" s="281"/>
      <c r="Q13" s="281"/>
      <c r="R13" s="281"/>
      <c r="S13" s="281"/>
      <c r="T13" s="281"/>
      <c r="U13" s="281"/>
      <c r="V13" s="281"/>
      <c r="W13" s="281"/>
      <c r="X13" s="281"/>
    </row>
    <row r="14" ht="30.75" customHeight="1" spans="1:24">
      <c r="A14" s="282" t="s">
        <v>221</v>
      </c>
      <c r="B14" s="32" t="s">
        <v>91</v>
      </c>
      <c r="C14" s="32" t="s">
        <v>232</v>
      </c>
      <c r="D14" s="32" t="s">
        <v>233</v>
      </c>
      <c r="E14" s="32" t="s">
        <v>129</v>
      </c>
      <c r="F14" s="32" t="s">
        <v>130</v>
      </c>
      <c r="G14" s="32" t="s">
        <v>236</v>
      </c>
      <c r="H14" s="32" t="s">
        <v>237</v>
      </c>
      <c r="I14" s="276">
        <v>7034300</v>
      </c>
      <c r="J14" s="279">
        <v>7034300</v>
      </c>
      <c r="K14" s="279"/>
      <c r="L14" s="279"/>
      <c r="M14" s="279">
        <v>7034300</v>
      </c>
      <c r="N14" s="280"/>
      <c r="O14" s="281"/>
      <c r="P14" s="281"/>
      <c r="Q14" s="281"/>
      <c r="R14" s="281"/>
      <c r="S14" s="281"/>
      <c r="T14" s="281"/>
      <c r="U14" s="281"/>
      <c r="V14" s="281"/>
      <c r="W14" s="281"/>
      <c r="X14" s="281"/>
    </row>
    <row r="15" ht="16.5" customHeight="1" spans="1:24">
      <c r="A15" s="282" t="s">
        <v>221</v>
      </c>
      <c r="B15" s="32" t="s">
        <v>91</v>
      </c>
      <c r="C15" s="32" t="s">
        <v>232</v>
      </c>
      <c r="D15" s="32" t="s">
        <v>233</v>
      </c>
      <c r="E15" s="32" t="s">
        <v>131</v>
      </c>
      <c r="F15" s="32" t="s">
        <v>132</v>
      </c>
      <c r="G15" s="32" t="s">
        <v>238</v>
      </c>
      <c r="H15" s="32" t="s">
        <v>239</v>
      </c>
      <c r="I15" s="276">
        <v>839632</v>
      </c>
      <c r="J15" s="279">
        <v>839632</v>
      </c>
      <c r="K15" s="279"/>
      <c r="L15" s="279"/>
      <c r="M15" s="279">
        <v>839632</v>
      </c>
      <c r="N15" s="280"/>
      <c r="O15" s="281"/>
      <c r="P15" s="281"/>
      <c r="Q15" s="281"/>
      <c r="R15" s="281"/>
      <c r="S15" s="281"/>
      <c r="T15" s="281"/>
      <c r="U15" s="281"/>
      <c r="V15" s="281"/>
      <c r="W15" s="281"/>
      <c r="X15" s="281"/>
    </row>
    <row r="16" customHeight="1" spans="1:24">
      <c r="A16" s="275" t="s">
        <v>221</v>
      </c>
      <c r="B16" s="32" t="s">
        <v>91</v>
      </c>
      <c r="C16" s="32" t="s">
        <v>232</v>
      </c>
      <c r="D16" s="32" t="s">
        <v>233</v>
      </c>
      <c r="E16" s="32" t="s">
        <v>141</v>
      </c>
      <c r="F16" s="32" t="s">
        <v>142</v>
      </c>
      <c r="G16" s="32" t="s">
        <v>240</v>
      </c>
      <c r="H16" s="32" t="s">
        <v>241</v>
      </c>
      <c r="I16" s="276">
        <v>3829640</v>
      </c>
      <c r="J16" s="279">
        <v>3829640</v>
      </c>
      <c r="K16" s="279"/>
      <c r="L16" s="279"/>
      <c r="M16" s="279">
        <v>3829640</v>
      </c>
      <c r="N16" s="280"/>
      <c r="O16" s="281"/>
      <c r="P16" s="281"/>
      <c r="Q16" s="281"/>
      <c r="R16" s="281"/>
      <c r="S16" s="281"/>
      <c r="T16" s="281"/>
      <c r="U16" s="281"/>
      <c r="V16" s="281"/>
      <c r="W16" s="281"/>
      <c r="X16" s="281"/>
    </row>
    <row r="17" customHeight="1" spans="1:24">
      <c r="A17" s="275" t="s">
        <v>221</v>
      </c>
      <c r="B17" s="32" t="s">
        <v>91</v>
      </c>
      <c r="C17" s="32" t="s">
        <v>232</v>
      </c>
      <c r="D17" s="32" t="s">
        <v>233</v>
      </c>
      <c r="E17" s="32" t="s">
        <v>143</v>
      </c>
      <c r="F17" s="32" t="s">
        <v>144</v>
      </c>
      <c r="G17" s="32" t="s">
        <v>242</v>
      </c>
      <c r="H17" s="32" t="s">
        <v>243</v>
      </c>
      <c r="I17" s="276">
        <v>2973120</v>
      </c>
      <c r="J17" s="279">
        <v>2973120</v>
      </c>
      <c r="K17" s="279"/>
      <c r="L17" s="279"/>
      <c r="M17" s="279">
        <v>2973120</v>
      </c>
      <c r="N17" s="280"/>
      <c r="O17" s="281"/>
      <c r="P17" s="281"/>
      <c r="Q17" s="281"/>
      <c r="R17" s="281"/>
      <c r="S17" s="281"/>
      <c r="T17" s="281"/>
      <c r="U17" s="281"/>
      <c r="V17" s="281"/>
      <c r="W17" s="281"/>
      <c r="X17" s="281"/>
    </row>
    <row r="18" customHeight="1" spans="1:24">
      <c r="A18" s="275" t="s">
        <v>221</v>
      </c>
      <c r="B18" s="32" t="s">
        <v>91</v>
      </c>
      <c r="C18" s="32" t="s">
        <v>232</v>
      </c>
      <c r="D18" s="32" t="s">
        <v>233</v>
      </c>
      <c r="E18" s="32" t="s">
        <v>145</v>
      </c>
      <c r="F18" s="32" t="s">
        <v>146</v>
      </c>
      <c r="G18" s="32" t="s">
        <v>234</v>
      </c>
      <c r="H18" s="32" t="s">
        <v>235</v>
      </c>
      <c r="I18" s="276">
        <v>176176</v>
      </c>
      <c r="J18" s="279">
        <v>176176</v>
      </c>
      <c r="K18" s="279"/>
      <c r="L18" s="279"/>
      <c r="M18" s="279">
        <v>176176</v>
      </c>
      <c r="N18" s="280"/>
      <c r="O18" s="281"/>
      <c r="P18" s="281"/>
      <c r="Q18" s="281"/>
      <c r="R18" s="281"/>
      <c r="S18" s="281"/>
      <c r="T18" s="281"/>
      <c r="U18" s="281"/>
      <c r="V18" s="281"/>
      <c r="W18" s="281"/>
      <c r="X18" s="281"/>
    </row>
    <row r="19" customHeight="1" spans="1:24">
      <c r="A19" s="275" t="s">
        <v>221</v>
      </c>
      <c r="B19" s="32" t="s">
        <v>91</v>
      </c>
      <c r="C19" s="32" t="s">
        <v>244</v>
      </c>
      <c r="D19" s="32" t="s">
        <v>245</v>
      </c>
      <c r="E19" s="32" t="s">
        <v>115</v>
      </c>
      <c r="F19" s="32" t="s">
        <v>116</v>
      </c>
      <c r="G19" s="32" t="s">
        <v>246</v>
      </c>
      <c r="H19" s="32" t="s">
        <v>247</v>
      </c>
      <c r="I19" s="276">
        <v>1008000</v>
      </c>
      <c r="J19" s="279">
        <v>1008000</v>
      </c>
      <c r="K19" s="279"/>
      <c r="L19" s="279"/>
      <c r="M19" s="279">
        <v>1008000</v>
      </c>
      <c r="N19" s="280"/>
      <c r="O19" s="281"/>
      <c r="P19" s="281"/>
      <c r="Q19" s="281"/>
      <c r="R19" s="281"/>
      <c r="S19" s="281"/>
      <c r="T19" s="281"/>
      <c r="U19" s="281"/>
      <c r="V19" s="281"/>
      <c r="W19" s="281"/>
      <c r="X19" s="281"/>
    </row>
    <row r="20" customHeight="1" spans="1:24">
      <c r="A20" s="275" t="s">
        <v>221</v>
      </c>
      <c r="B20" s="32" t="s">
        <v>91</v>
      </c>
      <c r="C20" s="32" t="s">
        <v>248</v>
      </c>
      <c r="D20" s="32" t="s">
        <v>249</v>
      </c>
      <c r="E20" s="32" t="s">
        <v>117</v>
      </c>
      <c r="F20" s="32" t="s">
        <v>118</v>
      </c>
      <c r="G20" s="32" t="s">
        <v>230</v>
      </c>
      <c r="H20" s="32" t="s">
        <v>231</v>
      </c>
      <c r="I20" s="276">
        <v>14130480</v>
      </c>
      <c r="J20" s="279">
        <v>14130480</v>
      </c>
      <c r="K20" s="279"/>
      <c r="L20" s="279"/>
      <c r="M20" s="279">
        <v>14130480</v>
      </c>
      <c r="N20" s="280"/>
      <c r="O20" s="281"/>
      <c r="P20" s="281"/>
      <c r="Q20" s="281"/>
      <c r="R20" s="281"/>
      <c r="S20" s="281"/>
      <c r="T20" s="281"/>
      <c r="U20" s="281"/>
      <c r="V20" s="281"/>
      <c r="W20" s="281"/>
      <c r="X20" s="281"/>
    </row>
    <row r="21" customHeight="1" spans="1:24">
      <c r="A21" s="275" t="s">
        <v>221</v>
      </c>
      <c r="B21" s="32" t="s">
        <v>91</v>
      </c>
      <c r="C21" s="32" t="s">
        <v>250</v>
      </c>
      <c r="D21" s="32" t="s">
        <v>152</v>
      </c>
      <c r="E21" s="32" t="s">
        <v>151</v>
      </c>
      <c r="F21" s="32" t="s">
        <v>152</v>
      </c>
      <c r="G21" s="32" t="s">
        <v>251</v>
      </c>
      <c r="H21" s="32" t="s">
        <v>152</v>
      </c>
      <c r="I21" s="276">
        <v>6423804</v>
      </c>
      <c r="J21" s="279">
        <v>6423804</v>
      </c>
      <c r="K21" s="279"/>
      <c r="L21" s="279"/>
      <c r="M21" s="279">
        <v>6423804</v>
      </c>
      <c r="N21" s="280"/>
      <c r="O21" s="281"/>
      <c r="P21" s="281"/>
      <c r="Q21" s="281"/>
      <c r="R21" s="281"/>
      <c r="S21" s="281"/>
      <c r="T21" s="281"/>
      <c r="U21" s="281"/>
      <c r="V21" s="281"/>
      <c r="W21" s="281"/>
      <c r="X21" s="281"/>
    </row>
    <row r="22" customHeight="1" spans="1:24">
      <c r="A22" s="275" t="s">
        <v>221</v>
      </c>
      <c r="B22" s="32" t="s">
        <v>91</v>
      </c>
      <c r="C22" s="32" t="s">
        <v>252</v>
      </c>
      <c r="D22" s="32" t="s">
        <v>253</v>
      </c>
      <c r="E22" s="32" t="s">
        <v>127</v>
      </c>
      <c r="F22" s="32" t="s">
        <v>128</v>
      </c>
      <c r="G22" s="32" t="s">
        <v>254</v>
      </c>
      <c r="H22" s="32" t="s">
        <v>255</v>
      </c>
      <c r="I22" s="276">
        <v>2488800</v>
      </c>
      <c r="J22" s="279">
        <v>2488800</v>
      </c>
      <c r="K22" s="279"/>
      <c r="L22" s="279"/>
      <c r="M22" s="279">
        <v>2488800</v>
      </c>
      <c r="N22" s="280"/>
      <c r="O22" s="281"/>
      <c r="P22" s="281"/>
      <c r="Q22" s="281"/>
      <c r="R22" s="281"/>
      <c r="S22" s="281"/>
      <c r="T22" s="281"/>
      <c r="U22" s="281"/>
      <c r="V22" s="281"/>
      <c r="W22" s="281"/>
      <c r="X22" s="281"/>
    </row>
    <row r="23" customHeight="1" spans="1:24">
      <c r="A23" s="275" t="s">
        <v>221</v>
      </c>
      <c r="B23" s="32" t="s">
        <v>91</v>
      </c>
      <c r="C23" s="32" t="s">
        <v>256</v>
      </c>
      <c r="D23" s="32" t="s">
        <v>257</v>
      </c>
      <c r="E23" s="32" t="s">
        <v>117</v>
      </c>
      <c r="F23" s="32" t="s">
        <v>118</v>
      </c>
      <c r="G23" s="32" t="s">
        <v>258</v>
      </c>
      <c r="H23" s="32" t="s">
        <v>259</v>
      </c>
      <c r="I23" s="276">
        <v>1243600</v>
      </c>
      <c r="J23" s="279">
        <v>1243600</v>
      </c>
      <c r="K23" s="279"/>
      <c r="L23" s="279"/>
      <c r="M23" s="279">
        <v>1243600</v>
      </c>
      <c r="N23" s="280"/>
      <c r="O23" s="281"/>
      <c r="P23" s="281"/>
      <c r="Q23" s="281"/>
      <c r="R23" s="281"/>
      <c r="S23" s="281"/>
      <c r="T23" s="281"/>
      <c r="U23" s="281"/>
      <c r="V23" s="281"/>
      <c r="W23" s="281"/>
      <c r="X23" s="281"/>
    </row>
    <row r="24" customHeight="1" spans="1:24">
      <c r="A24" s="275" t="s">
        <v>221</v>
      </c>
      <c r="B24" s="32" t="s">
        <v>91</v>
      </c>
      <c r="C24" s="32" t="s">
        <v>256</v>
      </c>
      <c r="D24" s="32" t="s">
        <v>257</v>
      </c>
      <c r="E24" s="32" t="s">
        <v>127</v>
      </c>
      <c r="F24" s="32" t="s">
        <v>128</v>
      </c>
      <c r="G24" s="32" t="s">
        <v>258</v>
      </c>
      <c r="H24" s="32" t="s">
        <v>259</v>
      </c>
      <c r="I24" s="276">
        <v>231800</v>
      </c>
      <c r="J24" s="279">
        <v>231800</v>
      </c>
      <c r="K24" s="279"/>
      <c r="L24" s="279"/>
      <c r="M24" s="279">
        <v>231800</v>
      </c>
      <c r="N24" s="280"/>
      <c r="O24" s="281"/>
      <c r="P24" s="281"/>
      <c r="Q24" s="281"/>
      <c r="R24" s="281"/>
      <c r="S24" s="281"/>
      <c r="T24" s="281"/>
      <c r="U24" s="281"/>
      <c r="V24" s="281"/>
      <c r="W24" s="281"/>
      <c r="X24" s="281"/>
    </row>
    <row r="25" customHeight="1" spans="1:24">
      <c r="A25" s="275" t="s">
        <v>221</v>
      </c>
      <c r="B25" s="32" t="s">
        <v>91</v>
      </c>
      <c r="C25" s="32" t="s">
        <v>260</v>
      </c>
      <c r="D25" s="32" t="s">
        <v>261</v>
      </c>
      <c r="E25" s="32" t="s">
        <v>117</v>
      </c>
      <c r="F25" s="32" t="s">
        <v>118</v>
      </c>
      <c r="G25" s="32" t="s">
        <v>262</v>
      </c>
      <c r="H25" s="32" t="s">
        <v>261</v>
      </c>
      <c r="I25" s="276">
        <v>131040</v>
      </c>
      <c r="J25" s="279">
        <v>131040</v>
      </c>
      <c r="K25" s="279"/>
      <c r="L25" s="279"/>
      <c r="M25" s="279">
        <v>131040</v>
      </c>
      <c r="N25" s="280"/>
      <c r="O25" s="281"/>
      <c r="P25" s="281"/>
      <c r="Q25" s="281"/>
      <c r="R25" s="281"/>
      <c r="S25" s="281"/>
      <c r="T25" s="281"/>
      <c r="U25" s="281"/>
      <c r="V25" s="281"/>
      <c r="W25" s="281"/>
      <c r="X25" s="281"/>
    </row>
    <row r="26" customHeight="1" spans="1:24">
      <c r="A26" s="275" t="s">
        <v>221</v>
      </c>
      <c r="B26" s="32" t="s">
        <v>91</v>
      </c>
      <c r="C26" s="32" t="s">
        <v>263</v>
      </c>
      <c r="D26" s="32" t="s">
        <v>264</v>
      </c>
      <c r="E26" s="32" t="s">
        <v>108</v>
      </c>
      <c r="F26" s="32" t="s">
        <v>107</v>
      </c>
      <c r="G26" s="32" t="s">
        <v>254</v>
      </c>
      <c r="H26" s="32" t="s">
        <v>255</v>
      </c>
      <c r="I26" s="276">
        <v>8640</v>
      </c>
      <c r="J26" s="279">
        <v>8640</v>
      </c>
      <c r="K26" s="279"/>
      <c r="L26" s="279"/>
      <c r="M26" s="279">
        <v>8640</v>
      </c>
      <c r="N26" s="280"/>
      <c r="O26" s="281"/>
      <c r="P26" s="281"/>
      <c r="Q26" s="281"/>
      <c r="R26" s="281"/>
      <c r="S26" s="281"/>
      <c r="T26" s="281"/>
      <c r="U26" s="281"/>
      <c r="V26" s="281"/>
      <c r="W26" s="281"/>
      <c r="X26" s="281"/>
    </row>
    <row r="27" ht="18" customHeight="1" spans="1:24">
      <c r="A27" s="283" t="s">
        <v>153</v>
      </c>
      <c r="B27" s="283"/>
      <c r="C27" s="283"/>
      <c r="D27" s="283"/>
      <c r="E27" s="283"/>
      <c r="F27" s="283"/>
      <c r="G27" s="283"/>
      <c r="H27" s="283"/>
      <c r="I27" s="276">
        <v>83384616</v>
      </c>
      <c r="J27" s="284">
        <v>83384616</v>
      </c>
      <c r="K27" s="284"/>
      <c r="L27" s="284"/>
      <c r="M27" s="284">
        <v>83384616</v>
      </c>
      <c r="N27" s="284"/>
      <c r="O27" s="285"/>
      <c r="P27" s="285"/>
      <c r="Q27" s="285"/>
      <c r="R27" s="285"/>
      <c r="S27" s="285"/>
      <c r="T27" s="285"/>
      <c r="U27" s="285"/>
      <c r="V27" s="285"/>
      <c r="W27" s="285"/>
      <c r="X27" s="285" t="s">
        <v>92</v>
      </c>
    </row>
  </sheetData>
  <mergeCells count="31">
    <mergeCell ref="A2:X2"/>
    <mergeCell ref="A3:J3"/>
    <mergeCell ref="I4:X4"/>
    <mergeCell ref="J5:N5"/>
    <mergeCell ref="O5:Q5"/>
    <mergeCell ref="S5:X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37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2"/>
  <sheetViews>
    <sheetView topLeftCell="A130" workbookViewId="0">
      <selection activeCell="F146" sqref="F146"/>
    </sheetView>
  </sheetViews>
  <sheetFormatPr defaultColWidth="9.14285714285714" defaultRowHeight="14.25" customHeight="1"/>
  <cols>
    <col min="1" max="1" width="18.4285714285714" style="88" customWidth="1"/>
    <col min="2" max="2" width="27.5714285714286" style="88" customWidth="1"/>
    <col min="3" max="3" width="38.8571428571429" style="88" customWidth="1"/>
    <col min="4" max="4" width="10.7142857142857" style="88" customWidth="1"/>
    <col min="5" max="5" width="11.1428571428571" style="88" customWidth="1"/>
    <col min="6" max="6" width="15" style="88" customWidth="1"/>
    <col min="7" max="7" width="9.85714285714286" style="88" customWidth="1"/>
    <col min="8" max="8" width="27.8571428571429" style="88" customWidth="1"/>
    <col min="9" max="9" width="15.5714285714286" style="88" customWidth="1"/>
    <col min="10" max="10" width="16.1428571428571" style="88" customWidth="1"/>
    <col min="11" max="11" width="17.1428571428571" style="88" customWidth="1"/>
    <col min="12" max="12" width="10" style="88" customWidth="1"/>
    <col min="13" max="13" width="10.5714285714286" style="88" customWidth="1"/>
    <col min="14" max="14" width="10.2857142857143" style="88" customWidth="1"/>
    <col min="15" max="15" width="10.4285714285714" style="88" customWidth="1"/>
    <col min="16" max="16" width="11.1428571428571" style="88" customWidth="1"/>
    <col min="17" max="17" width="16.2857142857143" style="88" customWidth="1"/>
    <col min="18" max="18" width="16.8571428571429" style="88" customWidth="1"/>
    <col min="19" max="19" width="10.2857142857143" style="88" customWidth="1"/>
    <col min="20" max="22" width="11.7142857142857" style="88" customWidth="1"/>
    <col min="23" max="23" width="17.2857142857143" style="88" customWidth="1"/>
    <col min="24" max="24" width="9.14285714285714" style="88" customWidth="1"/>
    <col min="25" max="16384" width="9.14285714285714" style="88"/>
  </cols>
  <sheetData>
    <row r="1" ht="13.5" customHeight="1" spans="1:23">
      <c r="A1" s="88" t="s">
        <v>265</v>
      </c>
      <c r="E1" s="254"/>
      <c r="F1" s="254"/>
      <c r="G1" s="254"/>
      <c r="H1" s="254"/>
      <c r="I1" s="90"/>
      <c r="J1" s="90"/>
      <c r="K1" s="90"/>
      <c r="L1" s="90"/>
      <c r="M1" s="90"/>
      <c r="N1" s="90"/>
      <c r="O1" s="90"/>
      <c r="P1" s="90"/>
      <c r="Q1" s="90"/>
      <c r="W1" s="91"/>
    </row>
    <row r="2" ht="27.75" customHeight="1" spans="1:23">
      <c r="A2" s="75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</row>
    <row r="3" ht="13.5" customHeight="1" spans="1:23">
      <c r="A3" s="174" t="s">
        <v>22</v>
      </c>
      <c r="B3" s="174"/>
      <c r="C3" s="255"/>
      <c r="D3" s="255"/>
      <c r="E3" s="255"/>
      <c r="F3" s="255"/>
      <c r="G3" s="255"/>
      <c r="H3" s="255"/>
      <c r="I3" s="93"/>
      <c r="J3" s="93"/>
      <c r="K3" s="93"/>
      <c r="L3" s="93"/>
      <c r="M3" s="93"/>
      <c r="N3" s="93"/>
      <c r="O3" s="93"/>
      <c r="P3" s="93"/>
      <c r="Q3" s="93"/>
      <c r="W3" s="171" t="s">
        <v>196</v>
      </c>
    </row>
    <row r="4" ht="15.75" customHeight="1" spans="1:23">
      <c r="A4" s="131" t="s">
        <v>266</v>
      </c>
      <c r="B4" s="131" t="s">
        <v>206</v>
      </c>
      <c r="C4" s="131" t="s">
        <v>207</v>
      </c>
      <c r="D4" s="131" t="s">
        <v>267</v>
      </c>
      <c r="E4" s="131" t="s">
        <v>208</v>
      </c>
      <c r="F4" s="131" t="s">
        <v>209</v>
      </c>
      <c r="G4" s="131" t="s">
        <v>268</v>
      </c>
      <c r="H4" s="131" t="s">
        <v>269</v>
      </c>
      <c r="I4" s="131" t="s">
        <v>77</v>
      </c>
      <c r="J4" s="100" t="s">
        <v>270</v>
      </c>
      <c r="K4" s="100"/>
      <c r="L4" s="100"/>
      <c r="M4" s="100"/>
      <c r="N4" s="100" t="s">
        <v>215</v>
      </c>
      <c r="O4" s="100"/>
      <c r="P4" s="100"/>
      <c r="Q4" s="210" t="s">
        <v>83</v>
      </c>
      <c r="R4" s="100" t="s">
        <v>84</v>
      </c>
      <c r="S4" s="100"/>
      <c r="T4" s="100"/>
      <c r="U4" s="100"/>
      <c r="V4" s="100"/>
      <c r="W4" s="100"/>
    </row>
    <row r="5" ht="17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00" t="s">
        <v>80</v>
      </c>
      <c r="K5" s="100"/>
      <c r="L5" s="210" t="s">
        <v>81</v>
      </c>
      <c r="M5" s="210" t="s">
        <v>82</v>
      </c>
      <c r="N5" s="210" t="s">
        <v>80</v>
      </c>
      <c r="O5" s="210" t="s">
        <v>81</v>
      </c>
      <c r="P5" s="210" t="s">
        <v>82</v>
      </c>
      <c r="Q5" s="210"/>
      <c r="R5" s="210" t="s">
        <v>79</v>
      </c>
      <c r="S5" s="210" t="s">
        <v>86</v>
      </c>
      <c r="T5" s="210" t="s">
        <v>271</v>
      </c>
      <c r="U5" s="256" t="s">
        <v>88</v>
      </c>
      <c r="V5" s="210" t="s">
        <v>89</v>
      </c>
      <c r="W5" s="210" t="s">
        <v>90</v>
      </c>
    </row>
    <row r="6" ht="13.5" spans="1:23">
      <c r="A6" s="131"/>
      <c r="B6" s="131"/>
      <c r="C6" s="131"/>
      <c r="D6" s="131"/>
      <c r="E6" s="131"/>
      <c r="F6" s="131"/>
      <c r="G6" s="131"/>
      <c r="H6" s="131"/>
      <c r="I6" s="131"/>
      <c r="J6" s="257" t="s">
        <v>79</v>
      </c>
      <c r="K6" s="257" t="s">
        <v>272</v>
      </c>
      <c r="L6" s="210"/>
      <c r="M6" s="210"/>
      <c r="N6" s="210"/>
      <c r="O6" s="210"/>
      <c r="P6" s="210"/>
      <c r="Q6" s="210"/>
      <c r="R6" s="210"/>
      <c r="S6" s="210"/>
      <c r="T6" s="210"/>
      <c r="U6" s="256"/>
      <c r="V6" s="210"/>
      <c r="W6" s="210"/>
    </row>
    <row r="7" ht="15" customHeight="1" spans="1:23">
      <c r="A7" s="157">
        <v>1</v>
      </c>
      <c r="B7" s="157">
        <v>2</v>
      </c>
      <c r="C7" s="157">
        <v>3</v>
      </c>
      <c r="D7" s="157">
        <v>4</v>
      </c>
      <c r="E7" s="157">
        <v>5</v>
      </c>
      <c r="F7" s="157">
        <v>6</v>
      </c>
      <c r="G7" s="157">
        <v>7</v>
      </c>
      <c r="H7" s="157">
        <v>8</v>
      </c>
      <c r="I7" s="157">
        <v>9</v>
      </c>
      <c r="J7" s="157">
        <v>10</v>
      </c>
      <c r="K7" s="157">
        <v>11</v>
      </c>
      <c r="L7" s="157">
        <v>12</v>
      </c>
      <c r="M7" s="157">
        <v>13</v>
      </c>
      <c r="N7" s="157">
        <v>14</v>
      </c>
      <c r="O7" s="157">
        <v>15</v>
      </c>
      <c r="P7" s="157">
        <v>16</v>
      </c>
      <c r="Q7" s="157">
        <v>17</v>
      </c>
      <c r="R7" s="157">
        <v>18</v>
      </c>
      <c r="S7" s="157">
        <v>19</v>
      </c>
      <c r="T7" s="157">
        <v>20</v>
      </c>
      <c r="U7" s="157">
        <v>21</v>
      </c>
      <c r="V7" s="157">
        <v>22</v>
      </c>
      <c r="W7" s="157">
        <v>23</v>
      </c>
    </row>
    <row r="8" ht="18.75" customHeight="1" spans="1:23">
      <c r="A8" s="32" t="s">
        <v>273</v>
      </c>
      <c r="B8" s="32" t="s">
        <v>274</v>
      </c>
      <c r="C8" s="32" t="s">
        <v>275</v>
      </c>
      <c r="D8" s="32" t="s">
        <v>91</v>
      </c>
      <c r="E8" s="32" t="s">
        <v>117</v>
      </c>
      <c r="F8" s="32" t="s">
        <v>118</v>
      </c>
      <c r="G8" s="32" t="s">
        <v>254</v>
      </c>
      <c r="H8" s="32" t="s">
        <v>255</v>
      </c>
      <c r="I8" s="161">
        <v>2000000</v>
      </c>
      <c r="J8" s="161">
        <v>2000000</v>
      </c>
      <c r="K8" s="161">
        <v>2000000</v>
      </c>
      <c r="L8" s="258" t="s">
        <v>92</v>
      </c>
      <c r="M8" s="258" t="s">
        <v>92</v>
      </c>
      <c r="N8" s="258" t="s">
        <v>92</v>
      </c>
      <c r="O8" s="258"/>
      <c r="P8" s="258"/>
      <c r="Q8" s="161"/>
      <c r="R8" s="161"/>
      <c r="S8" s="258" t="s">
        <v>92</v>
      </c>
      <c r="T8" s="258" t="s">
        <v>92</v>
      </c>
      <c r="U8" s="258"/>
      <c r="V8" s="258" t="s">
        <v>92</v>
      </c>
      <c r="W8" s="161"/>
    </row>
    <row r="9" customHeight="1" spans="1:23">
      <c r="A9" s="32" t="s">
        <v>273</v>
      </c>
      <c r="B9" s="32" t="s">
        <v>276</v>
      </c>
      <c r="C9" s="32" t="s">
        <v>277</v>
      </c>
      <c r="D9" s="32" t="s">
        <v>91</v>
      </c>
      <c r="E9" s="32" t="s">
        <v>117</v>
      </c>
      <c r="F9" s="32" t="s">
        <v>118</v>
      </c>
      <c r="G9" s="32" t="s">
        <v>278</v>
      </c>
      <c r="H9" s="32" t="s">
        <v>279</v>
      </c>
      <c r="I9" s="161">
        <v>184680</v>
      </c>
      <c r="J9" s="161"/>
      <c r="K9" s="161"/>
      <c r="L9" s="259"/>
      <c r="M9" s="259"/>
      <c r="N9" s="259"/>
      <c r="O9" s="259"/>
      <c r="P9" s="259"/>
      <c r="Q9" s="161">
        <v>184680</v>
      </c>
      <c r="R9" s="161"/>
      <c r="S9" s="259"/>
      <c r="T9" s="259"/>
      <c r="U9" s="259"/>
      <c r="V9" s="259"/>
      <c r="W9" s="161"/>
    </row>
    <row r="10" customHeight="1" spans="1:23">
      <c r="A10" s="32" t="s">
        <v>273</v>
      </c>
      <c r="B10" s="32" t="s">
        <v>280</v>
      </c>
      <c r="C10" s="32" t="s">
        <v>281</v>
      </c>
      <c r="D10" s="32" t="s">
        <v>91</v>
      </c>
      <c r="E10" s="32" t="s">
        <v>117</v>
      </c>
      <c r="F10" s="32" t="s">
        <v>118</v>
      </c>
      <c r="G10" s="32" t="s">
        <v>282</v>
      </c>
      <c r="H10" s="32" t="s">
        <v>283</v>
      </c>
      <c r="I10" s="161">
        <v>286.81</v>
      </c>
      <c r="J10" s="161"/>
      <c r="K10" s="161"/>
      <c r="L10" s="259"/>
      <c r="M10" s="259"/>
      <c r="N10" s="259"/>
      <c r="O10" s="259"/>
      <c r="P10" s="259"/>
      <c r="Q10" s="161">
        <v>286.81</v>
      </c>
      <c r="R10" s="161"/>
      <c r="S10" s="259"/>
      <c r="T10" s="259"/>
      <c r="U10" s="259"/>
      <c r="V10" s="259"/>
      <c r="W10" s="161"/>
    </row>
    <row r="11" customHeight="1" spans="1:23">
      <c r="A11" s="32" t="s">
        <v>273</v>
      </c>
      <c r="B11" s="32" t="s">
        <v>280</v>
      </c>
      <c r="C11" s="32" t="s">
        <v>281</v>
      </c>
      <c r="D11" s="32" t="s">
        <v>91</v>
      </c>
      <c r="E11" s="32" t="s">
        <v>117</v>
      </c>
      <c r="F11" s="32" t="s">
        <v>118</v>
      </c>
      <c r="G11" s="32" t="s">
        <v>284</v>
      </c>
      <c r="H11" s="32" t="s">
        <v>200</v>
      </c>
      <c r="I11" s="161">
        <v>5000</v>
      </c>
      <c r="J11" s="161"/>
      <c r="K11" s="161"/>
      <c r="L11" s="259"/>
      <c r="M11" s="259"/>
      <c r="N11" s="259"/>
      <c r="O11" s="259"/>
      <c r="P11" s="259"/>
      <c r="Q11" s="161">
        <v>5000</v>
      </c>
      <c r="R11" s="161"/>
      <c r="S11" s="259"/>
      <c r="T11" s="259"/>
      <c r="U11" s="259"/>
      <c r="V11" s="259"/>
      <c r="W11" s="161"/>
    </row>
    <row r="12" customHeight="1" spans="1:23">
      <c r="A12" s="32" t="s">
        <v>273</v>
      </c>
      <c r="B12" s="32" t="s">
        <v>280</v>
      </c>
      <c r="C12" s="32" t="s">
        <v>281</v>
      </c>
      <c r="D12" s="32" t="s">
        <v>91</v>
      </c>
      <c r="E12" s="32" t="s">
        <v>117</v>
      </c>
      <c r="F12" s="32" t="s">
        <v>118</v>
      </c>
      <c r="G12" s="32" t="s">
        <v>285</v>
      </c>
      <c r="H12" s="32" t="s">
        <v>286</v>
      </c>
      <c r="I12" s="161">
        <v>200752.59</v>
      </c>
      <c r="J12" s="161"/>
      <c r="K12" s="161"/>
      <c r="L12" s="259"/>
      <c r="M12" s="259"/>
      <c r="N12" s="259"/>
      <c r="O12" s="259"/>
      <c r="P12" s="259"/>
      <c r="Q12" s="161">
        <v>200752.59</v>
      </c>
      <c r="R12" s="161"/>
      <c r="S12" s="259"/>
      <c r="T12" s="259"/>
      <c r="U12" s="259"/>
      <c r="V12" s="259"/>
      <c r="W12" s="161"/>
    </row>
    <row r="13" customHeight="1" spans="1:23">
      <c r="A13" s="32" t="s">
        <v>273</v>
      </c>
      <c r="B13" s="32" t="s">
        <v>280</v>
      </c>
      <c r="C13" s="32" t="s">
        <v>281</v>
      </c>
      <c r="D13" s="32" t="s">
        <v>91</v>
      </c>
      <c r="E13" s="32" t="s">
        <v>117</v>
      </c>
      <c r="F13" s="32" t="s">
        <v>118</v>
      </c>
      <c r="G13" s="32" t="s">
        <v>287</v>
      </c>
      <c r="H13" s="32" t="s">
        <v>288</v>
      </c>
      <c r="I13" s="161">
        <v>20000</v>
      </c>
      <c r="J13" s="161"/>
      <c r="K13" s="161"/>
      <c r="L13" s="259"/>
      <c r="M13" s="259"/>
      <c r="N13" s="259"/>
      <c r="O13" s="259"/>
      <c r="P13" s="259"/>
      <c r="Q13" s="161">
        <v>20000</v>
      </c>
      <c r="R13" s="161"/>
      <c r="S13" s="259"/>
      <c r="T13" s="259"/>
      <c r="U13" s="259"/>
      <c r="V13" s="259"/>
      <c r="W13" s="161"/>
    </row>
    <row r="14" customHeight="1" spans="1:23">
      <c r="A14" s="32" t="s">
        <v>289</v>
      </c>
      <c r="B14" s="32" t="s">
        <v>290</v>
      </c>
      <c r="C14" s="32" t="s">
        <v>291</v>
      </c>
      <c r="D14" s="32" t="s">
        <v>91</v>
      </c>
      <c r="E14" s="32" t="s">
        <v>135</v>
      </c>
      <c r="F14" s="32" t="s">
        <v>136</v>
      </c>
      <c r="G14" s="32" t="s">
        <v>292</v>
      </c>
      <c r="H14" s="32" t="s">
        <v>293</v>
      </c>
      <c r="I14" s="161">
        <v>63905.04</v>
      </c>
      <c r="J14" s="161">
        <v>63905.04</v>
      </c>
      <c r="K14" s="161">
        <v>63905.04</v>
      </c>
      <c r="L14" s="259"/>
      <c r="M14" s="259"/>
      <c r="N14" s="259"/>
      <c r="O14" s="259"/>
      <c r="P14" s="259"/>
      <c r="Q14" s="161"/>
      <c r="R14" s="161"/>
      <c r="S14" s="259"/>
      <c r="T14" s="259"/>
      <c r="U14" s="259"/>
      <c r="V14" s="259"/>
      <c r="W14" s="161"/>
    </row>
    <row r="15" customHeight="1" spans="1:23">
      <c r="A15" s="32" t="s">
        <v>273</v>
      </c>
      <c r="B15" s="32" t="s">
        <v>294</v>
      </c>
      <c r="C15" s="32" t="s">
        <v>295</v>
      </c>
      <c r="D15" s="32" t="s">
        <v>91</v>
      </c>
      <c r="E15" s="32" t="s">
        <v>117</v>
      </c>
      <c r="F15" s="32" t="s">
        <v>118</v>
      </c>
      <c r="G15" s="32" t="s">
        <v>296</v>
      </c>
      <c r="H15" s="32" t="s">
        <v>297</v>
      </c>
      <c r="I15" s="161">
        <v>200000</v>
      </c>
      <c r="J15" s="161"/>
      <c r="K15" s="161"/>
      <c r="L15" s="259"/>
      <c r="M15" s="259"/>
      <c r="N15" s="259"/>
      <c r="O15" s="259"/>
      <c r="P15" s="259"/>
      <c r="Q15" s="161">
        <v>200000</v>
      </c>
      <c r="R15" s="161"/>
      <c r="S15" s="259"/>
      <c r="T15" s="259"/>
      <c r="U15" s="259"/>
      <c r="V15" s="259"/>
      <c r="W15" s="161"/>
    </row>
    <row r="16" customHeight="1" spans="1:23">
      <c r="A16" s="32" t="s">
        <v>273</v>
      </c>
      <c r="B16" s="32" t="s">
        <v>294</v>
      </c>
      <c r="C16" s="32" t="s">
        <v>295</v>
      </c>
      <c r="D16" s="32" t="s">
        <v>91</v>
      </c>
      <c r="E16" s="32" t="s">
        <v>117</v>
      </c>
      <c r="F16" s="32" t="s">
        <v>118</v>
      </c>
      <c r="G16" s="32" t="s">
        <v>282</v>
      </c>
      <c r="H16" s="32" t="s">
        <v>283</v>
      </c>
      <c r="I16" s="161">
        <v>150000</v>
      </c>
      <c r="J16" s="161"/>
      <c r="K16" s="161"/>
      <c r="L16" s="259"/>
      <c r="M16" s="259"/>
      <c r="N16" s="259"/>
      <c r="O16" s="259"/>
      <c r="P16" s="259"/>
      <c r="Q16" s="161">
        <v>150000</v>
      </c>
      <c r="R16" s="161"/>
      <c r="S16" s="259"/>
      <c r="T16" s="259"/>
      <c r="U16" s="259"/>
      <c r="V16" s="259"/>
      <c r="W16" s="161"/>
    </row>
    <row r="17" customHeight="1" spans="1:23">
      <c r="A17" s="32" t="s">
        <v>273</v>
      </c>
      <c r="B17" s="32" t="s">
        <v>294</v>
      </c>
      <c r="C17" s="32" t="s">
        <v>295</v>
      </c>
      <c r="D17" s="32" t="s">
        <v>91</v>
      </c>
      <c r="E17" s="32" t="s">
        <v>117</v>
      </c>
      <c r="F17" s="32" t="s">
        <v>118</v>
      </c>
      <c r="G17" s="32" t="s">
        <v>254</v>
      </c>
      <c r="H17" s="32" t="s">
        <v>255</v>
      </c>
      <c r="I17" s="161">
        <v>1000000</v>
      </c>
      <c r="J17" s="161"/>
      <c r="K17" s="161"/>
      <c r="L17" s="259"/>
      <c r="M17" s="259"/>
      <c r="N17" s="259"/>
      <c r="O17" s="259"/>
      <c r="P17" s="259"/>
      <c r="Q17" s="161">
        <v>1000000</v>
      </c>
      <c r="R17" s="161"/>
      <c r="S17" s="259"/>
      <c r="T17" s="259"/>
      <c r="U17" s="259"/>
      <c r="V17" s="259"/>
      <c r="W17" s="161"/>
    </row>
    <row r="18" customHeight="1" spans="1:23">
      <c r="A18" s="32" t="s">
        <v>273</v>
      </c>
      <c r="B18" s="32" t="s">
        <v>294</v>
      </c>
      <c r="C18" s="32" t="s">
        <v>295</v>
      </c>
      <c r="D18" s="32" t="s">
        <v>91</v>
      </c>
      <c r="E18" s="32" t="s">
        <v>117</v>
      </c>
      <c r="F18" s="32" t="s">
        <v>118</v>
      </c>
      <c r="G18" s="32" t="s">
        <v>298</v>
      </c>
      <c r="H18" s="32" t="s">
        <v>299</v>
      </c>
      <c r="I18" s="161">
        <v>60000</v>
      </c>
      <c r="J18" s="161"/>
      <c r="K18" s="161"/>
      <c r="L18" s="259"/>
      <c r="M18" s="259"/>
      <c r="N18" s="259"/>
      <c r="O18" s="259"/>
      <c r="P18" s="259"/>
      <c r="Q18" s="161">
        <v>60000</v>
      </c>
      <c r="R18" s="161"/>
      <c r="S18" s="259"/>
      <c r="T18" s="259"/>
      <c r="U18" s="259"/>
      <c r="V18" s="259"/>
      <c r="W18" s="161"/>
    </row>
    <row r="19" customHeight="1" spans="1:23">
      <c r="A19" s="32" t="s">
        <v>273</v>
      </c>
      <c r="B19" s="32" t="s">
        <v>294</v>
      </c>
      <c r="C19" s="32" t="s">
        <v>295</v>
      </c>
      <c r="D19" s="32" t="s">
        <v>91</v>
      </c>
      <c r="E19" s="32" t="s">
        <v>117</v>
      </c>
      <c r="F19" s="32" t="s">
        <v>118</v>
      </c>
      <c r="G19" s="32" t="s">
        <v>300</v>
      </c>
      <c r="H19" s="32" t="s">
        <v>301</v>
      </c>
      <c r="I19" s="161">
        <v>300000</v>
      </c>
      <c r="J19" s="161"/>
      <c r="K19" s="161"/>
      <c r="L19" s="259"/>
      <c r="M19" s="259"/>
      <c r="N19" s="259"/>
      <c r="O19" s="259"/>
      <c r="P19" s="259"/>
      <c r="Q19" s="161">
        <v>300000</v>
      </c>
      <c r="R19" s="161"/>
      <c r="S19" s="259"/>
      <c r="T19" s="259"/>
      <c r="U19" s="259"/>
      <c r="V19" s="259"/>
      <c r="W19" s="161"/>
    </row>
    <row r="20" customHeight="1" spans="1:23">
      <c r="A20" s="32" t="s">
        <v>273</v>
      </c>
      <c r="B20" s="32" t="s">
        <v>294</v>
      </c>
      <c r="C20" s="32" t="s">
        <v>295</v>
      </c>
      <c r="D20" s="32" t="s">
        <v>91</v>
      </c>
      <c r="E20" s="32" t="s">
        <v>117</v>
      </c>
      <c r="F20" s="32" t="s">
        <v>118</v>
      </c>
      <c r="G20" s="32" t="s">
        <v>302</v>
      </c>
      <c r="H20" s="32" t="s">
        <v>303</v>
      </c>
      <c r="I20" s="161">
        <v>20000</v>
      </c>
      <c r="J20" s="161"/>
      <c r="K20" s="161"/>
      <c r="L20" s="259"/>
      <c r="M20" s="259"/>
      <c r="N20" s="259"/>
      <c r="O20" s="259"/>
      <c r="P20" s="259"/>
      <c r="Q20" s="161">
        <v>20000</v>
      </c>
      <c r="R20" s="161"/>
      <c r="S20" s="259"/>
      <c r="T20" s="259"/>
      <c r="U20" s="259"/>
      <c r="V20" s="259"/>
      <c r="W20" s="161"/>
    </row>
    <row r="21" customHeight="1" spans="1:23">
      <c r="A21" s="32" t="s">
        <v>273</v>
      </c>
      <c r="B21" s="32" t="s">
        <v>294</v>
      </c>
      <c r="C21" s="32" t="s">
        <v>295</v>
      </c>
      <c r="D21" s="32" t="s">
        <v>91</v>
      </c>
      <c r="E21" s="32" t="s">
        <v>117</v>
      </c>
      <c r="F21" s="32" t="s">
        <v>118</v>
      </c>
      <c r="G21" s="32" t="s">
        <v>304</v>
      </c>
      <c r="H21" s="32" t="s">
        <v>305</v>
      </c>
      <c r="I21" s="161">
        <v>30000</v>
      </c>
      <c r="J21" s="161"/>
      <c r="K21" s="161"/>
      <c r="L21" s="259"/>
      <c r="M21" s="259"/>
      <c r="N21" s="259"/>
      <c r="O21" s="259"/>
      <c r="P21" s="259"/>
      <c r="Q21" s="161">
        <v>30000</v>
      </c>
      <c r="R21" s="161"/>
      <c r="S21" s="259"/>
      <c r="T21" s="259"/>
      <c r="U21" s="259"/>
      <c r="V21" s="259"/>
      <c r="W21" s="161"/>
    </row>
    <row r="22" customHeight="1" spans="1:23">
      <c r="A22" s="32" t="s">
        <v>273</v>
      </c>
      <c r="B22" s="32" t="s">
        <v>294</v>
      </c>
      <c r="C22" s="32" t="s">
        <v>295</v>
      </c>
      <c r="D22" s="32" t="s">
        <v>91</v>
      </c>
      <c r="E22" s="32" t="s">
        <v>117</v>
      </c>
      <c r="F22" s="32" t="s">
        <v>118</v>
      </c>
      <c r="G22" s="32" t="s">
        <v>306</v>
      </c>
      <c r="H22" s="32" t="s">
        <v>307</v>
      </c>
      <c r="I22" s="161">
        <v>50000</v>
      </c>
      <c r="J22" s="161"/>
      <c r="K22" s="161"/>
      <c r="L22" s="259"/>
      <c r="M22" s="259"/>
      <c r="N22" s="259"/>
      <c r="O22" s="259"/>
      <c r="P22" s="259"/>
      <c r="Q22" s="161">
        <v>50000</v>
      </c>
      <c r="R22" s="161"/>
      <c r="S22" s="259"/>
      <c r="T22" s="259"/>
      <c r="U22" s="259"/>
      <c r="V22" s="259"/>
      <c r="W22" s="161"/>
    </row>
    <row r="23" customHeight="1" spans="1:23">
      <c r="A23" s="32" t="s">
        <v>273</v>
      </c>
      <c r="B23" s="32" t="s">
        <v>294</v>
      </c>
      <c r="C23" s="32" t="s">
        <v>295</v>
      </c>
      <c r="D23" s="32" t="s">
        <v>91</v>
      </c>
      <c r="E23" s="32" t="s">
        <v>117</v>
      </c>
      <c r="F23" s="32" t="s">
        <v>118</v>
      </c>
      <c r="G23" s="32" t="s">
        <v>308</v>
      </c>
      <c r="H23" s="32" t="s">
        <v>309</v>
      </c>
      <c r="I23" s="161">
        <v>205000</v>
      </c>
      <c r="J23" s="161"/>
      <c r="K23" s="161"/>
      <c r="L23" s="259"/>
      <c r="M23" s="259"/>
      <c r="N23" s="259"/>
      <c r="O23" s="259"/>
      <c r="P23" s="259"/>
      <c r="Q23" s="161">
        <v>205000</v>
      </c>
      <c r="R23" s="161"/>
      <c r="S23" s="259"/>
      <c r="T23" s="259"/>
      <c r="U23" s="259"/>
      <c r="V23" s="259"/>
      <c r="W23" s="161"/>
    </row>
    <row r="24" customHeight="1" spans="1:23">
      <c r="A24" s="32" t="s">
        <v>273</v>
      </c>
      <c r="B24" s="32" t="s">
        <v>294</v>
      </c>
      <c r="C24" s="32" t="s">
        <v>295</v>
      </c>
      <c r="D24" s="32" t="s">
        <v>91</v>
      </c>
      <c r="E24" s="32" t="s">
        <v>117</v>
      </c>
      <c r="F24" s="32" t="s">
        <v>118</v>
      </c>
      <c r="G24" s="32" t="s">
        <v>310</v>
      </c>
      <c r="H24" s="32" t="s">
        <v>311</v>
      </c>
      <c r="I24" s="161">
        <v>50000</v>
      </c>
      <c r="J24" s="161"/>
      <c r="K24" s="161"/>
      <c r="L24" s="259"/>
      <c r="M24" s="259"/>
      <c r="N24" s="259"/>
      <c r="O24" s="259"/>
      <c r="P24" s="259"/>
      <c r="Q24" s="161">
        <v>50000</v>
      </c>
      <c r="R24" s="161"/>
      <c r="S24" s="259"/>
      <c r="T24" s="259"/>
      <c r="U24" s="259"/>
      <c r="V24" s="259"/>
      <c r="W24" s="161"/>
    </row>
    <row r="25" customHeight="1" spans="1:23">
      <c r="A25" s="32" t="s">
        <v>273</v>
      </c>
      <c r="B25" s="32" t="s">
        <v>294</v>
      </c>
      <c r="C25" s="32" t="s">
        <v>295</v>
      </c>
      <c r="D25" s="32" t="s">
        <v>91</v>
      </c>
      <c r="E25" s="32" t="s">
        <v>117</v>
      </c>
      <c r="F25" s="32" t="s">
        <v>118</v>
      </c>
      <c r="G25" s="32" t="s">
        <v>287</v>
      </c>
      <c r="H25" s="32" t="s">
        <v>288</v>
      </c>
      <c r="I25" s="161">
        <v>125000</v>
      </c>
      <c r="J25" s="161"/>
      <c r="K25" s="161"/>
      <c r="L25" s="259"/>
      <c r="M25" s="259"/>
      <c r="N25" s="259"/>
      <c r="O25" s="259"/>
      <c r="P25" s="259"/>
      <c r="Q25" s="161">
        <v>125000</v>
      </c>
      <c r="R25" s="161"/>
      <c r="S25" s="259"/>
      <c r="T25" s="259"/>
      <c r="U25" s="259"/>
      <c r="V25" s="259"/>
      <c r="W25" s="161"/>
    </row>
    <row r="26" customHeight="1" spans="1:23">
      <c r="A26" s="32" t="s">
        <v>273</v>
      </c>
      <c r="B26" s="32" t="s">
        <v>294</v>
      </c>
      <c r="C26" s="32" t="s">
        <v>295</v>
      </c>
      <c r="D26" s="32" t="s">
        <v>91</v>
      </c>
      <c r="E26" s="32" t="s">
        <v>117</v>
      </c>
      <c r="F26" s="32" t="s">
        <v>118</v>
      </c>
      <c r="G26" s="32" t="s">
        <v>312</v>
      </c>
      <c r="H26" s="32" t="s">
        <v>313</v>
      </c>
      <c r="I26" s="161">
        <v>600000</v>
      </c>
      <c r="J26" s="161"/>
      <c r="K26" s="161"/>
      <c r="L26" s="259"/>
      <c r="M26" s="259"/>
      <c r="N26" s="259"/>
      <c r="O26" s="259"/>
      <c r="P26" s="259"/>
      <c r="Q26" s="161">
        <v>600000</v>
      </c>
      <c r="R26" s="161"/>
      <c r="S26" s="259"/>
      <c r="T26" s="259"/>
      <c r="U26" s="259"/>
      <c r="V26" s="259"/>
      <c r="W26" s="161"/>
    </row>
    <row r="27" customHeight="1" spans="1:23">
      <c r="A27" s="32" t="s">
        <v>273</v>
      </c>
      <c r="B27" s="32" t="s">
        <v>294</v>
      </c>
      <c r="C27" s="32" t="s">
        <v>295</v>
      </c>
      <c r="D27" s="32" t="s">
        <v>91</v>
      </c>
      <c r="E27" s="32" t="s">
        <v>117</v>
      </c>
      <c r="F27" s="32" t="s">
        <v>118</v>
      </c>
      <c r="G27" s="32" t="s">
        <v>314</v>
      </c>
      <c r="H27" s="32" t="s">
        <v>315</v>
      </c>
      <c r="I27" s="161">
        <v>10000</v>
      </c>
      <c r="J27" s="161"/>
      <c r="K27" s="161"/>
      <c r="L27" s="259"/>
      <c r="M27" s="259"/>
      <c r="N27" s="259"/>
      <c r="O27" s="259"/>
      <c r="P27" s="259"/>
      <c r="Q27" s="161">
        <v>10000</v>
      </c>
      <c r="R27" s="161"/>
      <c r="S27" s="259"/>
      <c r="T27" s="259"/>
      <c r="U27" s="259"/>
      <c r="V27" s="259"/>
      <c r="W27" s="161"/>
    </row>
    <row r="28" customHeight="1" spans="1:23">
      <c r="A28" s="32" t="s">
        <v>273</v>
      </c>
      <c r="B28" s="32" t="s">
        <v>294</v>
      </c>
      <c r="C28" s="32" t="s">
        <v>295</v>
      </c>
      <c r="D28" s="32" t="s">
        <v>91</v>
      </c>
      <c r="E28" s="32" t="s">
        <v>117</v>
      </c>
      <c r="F28" s="32" t="s">
        <v>118</v>
      </c>
      <c r="G28" s="32" t="s">
        <v>300</v>
      </c>
      <c r="H28" s="32" t="s">
        <v>301</v>
      </c>
      <c r="I28" s="161">
        <v>29928</v>
      </c>
      <c r="J28" s="161"/>
      <c r="K28" s="161"/>
      <c r="L28" s="259"/>
      <c r="M28" s="259"/>
      <c r="N28" s="259"/>
      <c r="O28" s="259"/>
      <c r="P28" s="259"/>
      <c r="Q28" s="161">
        <v>29928</v>
      </c>
      <c r="R28" s="161"/>
      <c r="S28" s="259"/>
      <c r="T28" s="259"/>
      <c r="U28" s="259"/>
      <c r="V28" s="259"/>
      <c r="W28" s="161"/>
    </row>
    <row r="29" customHeight="1" spans="1:23">
      <c r="A29" s="32" t="s">
        <v>273</v>
      </c>
      <c r="B29" s="32" t="s">
        <v>294</v>
      </c>
      <c r="C29" s="32" t="s">
        <v>295</v>
      </c>
      <c r="D29" s="32" t="s">
        <v>91</v>
      </c>
      <c r="E29" s="32" t="s">
        <v>117</v>
      </c>
      <c r="F29" s="32" t="s">
        <v>118</v>
      </c>
      <c r="G29" s="32" t="s">
        <v>316</v>
      </c>
      <c r="H29" s="32" t="s">
        <v>317</v>
      </c>
      <c r="I29" s="161">
        <v>56724.68</v>
      </c>
      <c r="J29" s="161"/>
      <c r="K29" s="161"/>
      <c r="L29" s="259"/>
      <c r="M29" s="259"/>
      <c r="N29" s="259"/>
      <c r="O29" s="259"/>
      <c r="P29" s="259"/>
      <c r="Q29" s="161">
        <v>56724.68</v>
      </c>
      <c r="R29" s="161"/>
      <c r="S29" s="259"/>
      <c r="T29" s="259"/>
      <c r="U29" s="259"/>
      <c r="V29" s="259"/>
      <c r="W29" s="161"/>
    </row>
    <row r="30" customHeight="1" spans="1:23">
      <c r="A30" s="32" t="s">
        <v>273</v>
      </c>
      <c r="B30" s="32" t="s">
        <v>294</v>
      </c>
      <c r="C30" s="32" t="s">
        <v>295</v>
      </c>
      <c r="D30" s="32" t="s">
        <v>91</v>
      </c>
      <c r="E30" s="32" t="s">
        <v>117</v>
      </c>
      <c r="F30" s="32" t="s">
        <v>118</v>
      </c>
      <c r="G30" s="32" t="s">
        <v>302</v>
      </c>
      <c r="H30" s="32" t="s">
        <v>303</v>
      </c>
      <c r="I30" s="161">
        <v>13607.21</v>
      </c>
      <c r="J30" s="161"/>
      <c r="K30" s="161"/>
      <c r="L30" s="259"/>
      <c r="M30" s="259"/>
      <c r="N30" s="259"/>
      <c r="O30" s="259"/>
      <c r="P30" s="259"/>
      <c r="Q30" s="161">
        <v>13607.21</v>
      </c>
      <c r="R30" s="161"/>
      <c r="S30" s="259"/>
      <c r="T30" s="259"/>
      <c r="U30" s="259"/>
      <c r="V30" s="259"/>
      <c r="W30" s="161"/>
    </row>
    <row r="31" customHeight="1" spans="1:23">
      <c r="A31" s="32" t="s">
        <v>273</v>
      </c>
      <c r="B31" s="32" t="s">
        <v>294</v>
      </c>
      <c r="C31" s="32" t="s">
        <v>295</v>
      </c>
      <c r="D31" s="32" t="s">
        <v>91</v>
      </c>
      <c r="E31" s="32" t="s">
        <v>117</v>
      </c>
      <c r="F31" s="32" t="s">
        <v>118</v>
      </c>
      <c r="G31" s="32" t="s">
        <v>318</v>
      </c>
      <c r="H31" s="32" t="s">
        <v>319</v>
      </c>
      <c r="I31" s="161">
        <v>100000</v>
      </c>
      <c r="J31" s="161"/>
      <c r="K31" s="161"/>
      <c r="L31" s="259"/>
      <c r="M31" s="259"/>
      <c r="N31" s="259"/>
      <c r="O31" s="259"/>
      <c r="P31" s="259"/>
      <c r="Q31" s="161">
        <v>100000</v>
      </c>
      <c r="R31" s="161"/>
      <c r="S31" s="259"/>
      <c r="T31" s="259"/>
      <c r="U31" s="259"/>
      <c r="V31" s="259"/>
      <c r="W31" s="161"/>
    </row>
    <row r="32" customHeight="1" spans="1:23">
      <c r="A32" s="32" t="s">
        <v>273</v>
      </c>
      <c r="B32" s="32" t="s">
        <v>294</v>
      </c>
      <c r="C32" s="32" t="s">
        <v>295</v>
      </c>
      <c r="D32" s="32" t="s">
        <v>91</v>
      </c>
      <c r="E32" s="32" t="s">
        <v>117</v>
      </c>
      <c r="F32" s="32" t="s">
        <v>118</v>
      </c>
      <c r="G32" s="32" t="s">
        <v>254</v>
      </c>
      <c r="H32" s="32" t="s">
        <v>255</v>
      </c>
      <c r="I32" s="161">
        <v>11.69</v>
      </c>
      <c r="J32" s="161"/>
      <c r="K32" s="161"/>
      <c r="L32" s="259"/>
      <c r="M32" s="259"/>
      <c r="N32" s="259"/>
      <c r="O32" s="259"/>
      <c r="P32" s="259"/>
      <c r="Q32" s="161">
        <v>11.69</v>
      </c>
      <c r="R32" s="161"/>
      <c r="S32" s="259"/>
      <c r="T32" s="259"/>
      <c r="U32" s="259"/>
      <c r="V32" s="259"/>
      <c r="W32" s="161"/>
    </row>
    <row r="33" customHeight="1" spans="1:23">
      <c r="A33" s="32" t="s">
        <v>273</v>
      </c>
      <c r="B33" s="32" t="s">
        <v>294</v>
      </c>
      <c r="C33" s="32" t="s">
        <v>295</v>
      </c>
      <c r="D33" s="32" t="s">
        <v>91</v>
      </c>
      <c r="E33" s="32" t="s">
        <v>117</v>
      </c>
      <c r="F33" s="32" t="s">
        <v>118</v>
      </c>
      <c r="G33" s="32" t="s">
        <v>296</v>
      </c>
      <c r="H33" s="32" t="s">
        <v>297</v>
      </c>
      <c r="I33" s="161">
        <v>150000</v>
      </c>
      <c r="J33" s="161"/>
      <c r="K33" s="161"/>
      <c r="L33" s="259"/>
      <c r="M33" s="259"/>
      <c r="N33" s="259"/>
      <c r="O33" s="259"/>
      <c r="P33" s="259"/>
      <c r="Q33" s="161">
        <v>150000</v>
      </c>
      <c r="R33" s="161"/>
      <c r="S33" s="259"/>
      <c r="T33" s="259"/>
      <c r="U33" s="259"/>
      <c r="V33" s="259"/>
      <c r="W33" s="161"/>
    </row>
    <row r="34" customHeight="1" spans="1:23">
      <c r="A34" s="32" t="s">
        <v>273</v>
      </c>
      <c r="B34" s="32" t="s">
        <v>294</v>
      </c>
      <c r="C34" s="32" t="s">
        <v>295</v>
      </c>
      <c r="D34" s="32" t="s">
        <v>91</v>
      </c>
      <c r="E34" s="32" t="s">
        <v>117</v>
      </c>
      <c r="F34" s="32" t="s">
        <v>118</v>
      </c>
      <c r="G34" s="32" t="s">
        <v>308</v>
      </c>
      <c r="H34" s="32" t="s">
        <v>309</v>
      </c>
      <c r="I34" s="161">
        <v>100000</v>
      </c>
      <c r="J34" s="161"/>
      <c r="K34" s="161"/>
      <c r="L34" s="259"/>
      <c r="M34" s="259"/>
      <c r="N34" s="259"/>
      <c r="O34" s="259"/>
      <c r="P34" s="259"/>
      <c r="Q34" s="161">
        <v>100000</v>
      </c>
      <c r="R34" s="161"/>
      <c r="S34" s="259"/>
      <c r="T34" s="259"/>
      <c r="U34" s="259"/>
      <c r="V34" s="259"/>
      <c r="W34" s="161"/>
    </row>
    <row r="35" customHeight="1" spans="1:23">
      <c r="A35" s="32" t="s">
        <v>273</v>
      </c>
      <c r="B35" s="32" t="s">
        <v>294</v>
      </c>
      <c r="C35" s="32" t="s">
        <v>295</v>
      </c>
      <c r="D35" s="32" t="s">
        <v>91</v>
      </c>
      <c r="E35" s="32" t="s">
        <v>117</v>
      </c>
      <c r="F35" s="32" t="s">
        <v>118</v>
      </c>
      <c r="G35" s="32" t="s">
        <v>312</v>
      </c>
      <c r="H35" s="32" t="s">
        <v>313</v>
      </c>
      <c r="I35" s="161">
        <v>469562</v>
      </c>
      <c r="J35" s="161"/>
      <c r="K35" s="161"/>
      <c r="L35" s="259"/>
      <c r="M35" s="259"/>
      <c r="N35" s="259"/>
      <c r="O35" s="259"/>
      <c r="P35" s="259"/>
      <c r="Q35" s="161">
        <v>469562</v>
      </c>
      <c r="R35" s="161"/>
      <c r="S35" s="259"/>
      <c r="T35" s="259"/>
      <c r="U35" s="259"/>
      <c r="V35" s="259"/>
      <c r="W35" s="161"/>
    </row>
    <row r="36" customHeight="1" spans="1:23">
      <c r="A36" s="32" t="s">
        <v>273</v>
      </c>
      <c r="B36" s="32" t="s">
        <v>320</v>
      </c>
      <c r="C36" s="32" t="s">
        <v>321</v>
      </c>
      <c r="D36" s="32" t="s">
        <v>91</v>
      </c>
      <c r="E36" s="32" t="s">
        <v>117</v>
      </c>
      <c r="F36" s="32" t="s">
        <v>118</v>
      </c>
      <c r="G36" s="32" t="s">
        <v>312</v>
      </c>
      <c r="H36" s="32" t="s">
        <v>313</v>
      </c>
      <c r="I36" s="161">
        <v>5000000</v>
      </c>
      <c r="J36" s="161"/>
      <c r="K36" s="161"/>
      <c r="L36" s="259"/>
      <c r="M36" s="259"/>
      <c r="N36" s="259"/>
      <c r="O36" s="259"/>
      <c r="P36" s="259"/>
      <c r="Q36" s="161"/>
      <c r="R36" s="161">
        <v>5000000</v>
      </c>
      <c r="S36" s="259"/>
      <c r="T36" s="259"/>
      <c r="U36" s="259"/>
      <c r="V36" s="259"/>
      <c r="W36" s="161">
        <v>5000000</v>
      </c>
    </row>
    <row r="37" customHeight="1" spans="1:23">
      <c r="A37" s="32" t="s">
        <v>273</v>
      </c>
      <c r="B37" s="32" t="s">
        <v>320</v>
      </c>
      <c r="C37" s="32" t="s">
        <v>321</v>
      </c>
      <c r="D37" s="32" t="s">
        <v>91</v>
      </c>
      <c r="E37" s="32" t="s">
        <v>117</v>
      </c>
      <c r="F37" s="32" t="s">
        <v>118</v>
      </c>
      <c r="G37" s="32" t="s">
        <v>298</v>
      </c>
      <c r="H37" s="32" t="s">
        <v>299</v>
      </c>
      <c r="I37" s="161">
        <v>60945.55</v>
      </c>
      <c r="J37" s="161"/>
      <c r="K37" s="161"/>
      <c r="L37" s="259"/>
      <c r="M37" s="259"/>
      <c r="N37" s="259"/>
      <c r="O37" s="259"/>
      <c r="P37" s="259"/>
      <c r="Q37" s="161"/>
      <c r="R37" s="161">
        <v>60945.55</v>
      </c>
      <c r="S37" s="259"/>
      <c r="T37" s="259"/>
      <c r="U37" s="259"/>
      <c r="V37" s="259"/>
      <c r="W37" s="161">
        <v>60945.55</v>
      </c>
    </row>
    <row r="38" customHeight="1" spans="1:23">
      <c r="A38" s="32" t="s">
        <v>273</v>
      </c>
      <c r="B38" s="32" t="s">
        <v>320</v>
      </c>
      <c r="C38" s="32" t="s">
        <v>321</v>
      </c>
      <c r="D38" s="32" t="s">
        <v>91</v>
      </c>
      <c r="E38" s="32" t="s">
        <v>117</v>
      </c>
      <c r="F38" s="32" t="s">
        <v>118</v>
      </c>
      <c r="G38" s="32" t="s">
        <v>298</v>
      </c>
      <c r="H38" s="32" t="s">
        <v>299</v>
      </c>
      <c r="I38" s="161">
        <v>18960000</v>
      </c>
      <c r="J38" s="161"/>
      <c r="K38" s="161"/>
      <c r="L38" s="259"/>
      <c r="M38" s="259"/>
      <c r="N38" s="259"/>
      <c r="O38" s="259"/>
      <c r="P38" s="259"/>
      <c r="Q38" s="161"/>
      <c r="R38" s="161">
        <v>18960000</v>
      </c>
      <c r="S38" s="259"/>
      <c r="T38" s="259"/>
      <c r="U38" s="259"/>
      <c r="V38" s="259"/>
      <c r="W38" s="161">
        <v>18960000</v>
      </c>
    </row>
    <row r="39" customHeight="1" spans="1:23">
      <c r="A39" s="32" t="s">
        <v>273</v>
      </c>
      <c r="B39" s="32" t="s">
        <v>320</v>
      </c>
      <c r="C39" s="32" t="s">
        <v>321</v>
      </c>
      <c r="D39" s="32" t="s">
        <v>91</v>
      </c>
      <c r="E39" s="32" t="s">
        <v>117</v>
      </c>
      <c r="F39" s="32" t="s">
        <v>118</v>
      </c>
      <c r="G39" s="32" t="s">
        <v>306</v>
      </c>
      <c r="H39" s="32" t="s">
        <v>307</v>
      </c>
      <c r="I39" s="161">
        <v>20000</v>
      </c>
      <c r="J39" s="161"/>
      <c r="K39" s="161"/>
      <c r="L39" s="259"/>
      <c r="M39" s="259"/>
      <c r="N39" s="259"/>
      <c r="O39" s="259"/>
      <c r="P39" s="259"/>
      <c r="Q39" s="161"/>
      <c r="R39" s="161">
        <v>20000</v>
      </c>
      <c r="S39" s="259"/>
      <c r="T39" s="259"/>
      <c r="U39" s="259"/>
      <c r="V39" s="259"/>
      <c r="W39" s="161">
        <v>20000</v>
      </c>
    </row>
    <row r="40" customHeight="1" spans="1:23">
      <c r="A40" s="32" t="s">
        <v>273</v>
      </c>
      <c r="B40" s="32" t="s">
        <v>320</v>
      </c>
      <c r="C40" s="32" t="s">
        <v>321</v>
      </c>
      <c r="D40" s="32" t="s">
        <v>91</v>
      </c>
      <c r="E40" s="32" t="s">
        <v>117</v>
      </c>
      <c r="F40" s="32" t="s">
        <v>118</v>
      </c>
      <c r="G40" s="32" t="s">
        <v>310</v>
      </c>
      <c r="H40" s="32" t="s">
        <v>311</v>
      </c>
      <c r="I40" s="161">
        <v>20000</v>
      </c>
      <c r="J40" s="161"/>
      <c r="K40" s="161"/>
      <c r="L40" s="259"/>
      <c r="M40" s="259"/>
      <c r="N40" s="259"/>
      <c r="O40" s="259"/>
      <c r="P40" s="259"/>
      <c r="Q40" s="161"/>
      <c r="R40" s="161">
        <v>20000</v>
      </c>
      <c r="S40" s="259"/>
      <c r="T40" s="259"/>
      <c r="U40" s="259"/>
      <c r="V40" s="259"/>
      <c r="W40" s="161">
        <v>20000</v>
      </c>
    </row>
    <row r="41" customHeight="1" spans="1:23">
      <c r="A41" s="32" t="s">
        <v>322</v>
      </c>
      <c r="B41" s="32" t="s">
        <v>323</v>
      </c>
      <c r="C41" s="32" t="s">
        <v>281</v>
      </c>
      <c r="D41" s="32" t="s">
        <v>91</v>
      </c>
      <c r="E41" s="32" t="s">
        <v>117</v>
      </c>
      <c r="F41" s="32" t="s">
        <v>118</v>
      </c>
      <c r="G41" s="32" t="s">
        <v>284</v>
      </c>
      <c r="H41" s="32" t="s">
        <v>200</v>
      </c>
      <c r="I41" s="161">
        <v>1859.28</v>
      </c>
      <c r="J41" s="161"/>
      <c r="K41" s="161"/>
      <c r="L41" s="259"/>
      <c r="M41" s="259"/>
      <c r="N41" s="259"/>
      <c r="O41" s="259"/>
      <c r="P41" s="259"/>
      <c r="Q41" s="161">
        <v>1859.28</v>
      </c>
      <c r="R41" s="161"/>
      <c r="S41" s="259"/>
      <c r="T41" s="259"/>
      <c r="U41" s="259"/>
      <c r="V41" s="259"/>
      <c r="W41" s="161"/>
    </row>
    <row r="42" customHeight="1" spans="1:23">
      <c r="A42" s="32" t="s">
        <v>273</v>
      </c>
      <c r="B42" s="32" t="s">
        <v>324</v>
      </c>
      <c r="C42" s="32" t="s">
        <v>325</v>
      </c>
      <c r="D42" s="32" t="s">
        <v>91</v>
      </c>
      <c r="E42" s="32" t="s">
        <v>117</v>
      </c>
      <c r="F42" s="32" t="s">
        <v>118</v>
      </c>
      <c r="G42" s="32" t="s">
        <v>306</v>
      </c>
      <c r="H42" s="32" t="s">
        <v>307</v>
      </c>
      <c r="I42" s="161">
        <v>10379.89</v>
      </c>
      <c r="J42" s="161"/>
      <c r="K42" s="161"/>
      <c r="L42" s="259"/>
      <c r="M42" s="259"/>
      <c r="N42" s="259"/>
      <c r="O42" s="259"/>
      <c r="P42" s="259"/>
      <c r="Q42" s="161">
        <v>10379.89</v>
      </c>
      <c r="R42" s="161"/>
      <c r="S42" s="259"/>
      <c r="T42" s="259"/>
      <c r="U42" s="259"/>
      <c r="V42" s="259"/>
      <c r="W42" s="161"/>
    </row>
    <row r="43" customHeight="1" spans="1:23">
      <c r="A43" s="32" t="s">
        <v>273</v>
      </c>
      <c r="B43" s="32" t="s">
        <v>324</v>
      </c>
      <c r="C43" s="32" t="s">
        <v>325</v>
      </c>
      <c r="D43" s="32" t="s">
        <v>91</v>
      </c>
      <c r="E43" s="32" t="s">
        <v>117</v>
      </c>
      <c r="F43" s="32" t="s">
        <v>118</v>
      </c>
      <c r="G43" s="32" t="s">
        <v>298</v>
      </c>
      <c r="H43" s="32" t="s">
        <v>299</v>
      </c>
      <c r="I43" s="161">
        <v>9401.9</v>
      </c>
      <c r="J43" s="161"/>
      <c r="K43" s="161"/>
      <c r="L43" s="259"/>
      <c r="M43" s="259"/>
      <c r="N43" s="259"/>
      <c r="O43" s="259"/>
      <c r="P43" s="259"/>
      <c r="Q43" s="161">
        <v>9401.9</v>
      </c>
      <c r="R43" s="161"/>
      <c r="S43" s="259"/>
      <c r="T43" s="259"/>
      <c r="U43" s="259"/>
      <c r="V43" s="259"/>
      <c r="W43" s="161"/>
    </row>
    <row r="44" customHeight="1" spans="1:23">
      <c r="A44" s="32" t="s">
        <v>273</v>
      </c>
      <c r="B44" s="32" t="s">
        <v>324</v>
      </c>
      <c r="C44" s="32" t="s">
        <v>325</v>
      </c>
      <c r="D44" s="32" t="s">
        <v>91</v>
      </c>
      <c r="E44" s="32" t="s">
        <v>117</v>
      </c>
      <c r="F44" s="32" t="s">
        <v>118</v>
      </c>
      <c r="G44" s="32" t="s">
        <v>318</v>
      </c>
      <c r="H44" s="32" t="s">
        <v>319</v>
      </c>
      <c r="I44" s="161">
        <v>113989.15</v>
      </c>
      <c r="J44" s="161"/>
      <c r="K44" s="161"/>
      <c r="L44" s="259"/>
      <c r="M44" s="259"/>
      <c r="N44" s="259"/>
      <c r="O44" s="259"/>
      <c r="P44" s="259"/>
      <c r="Q44" s="161">
        <v>113989.15</v>
      </c>
      <c r="R44" s="161"/>
      <c r="S44" s="259"/>
      <c r="T44" s="259"/>
      <c r="U44" s="259"/>
      <c r="V44" s="259"/>
      <c r="W44" s="161"/>
    </row>
    <row r="45" customHeight="1" spans="1:23">
      <c r="A45" s="32" t="s">
        <v>273</v>
      </c>
      <c r="B45" s="32" t="s">
        <v>324</v>
      </c>
      <c r="C45" s="32" t="s">
        <v>325</v>
      </c>
      <c r="D45" s="32" t="s">
        <v>91</v>
      </c>
      <c r="E45" s="32" t="s">
        <v>117</v>
      </c>
      <c r="F45" s="32" t="s">
        <v>118</v>
      </c>
      <c r="G45" s="32" t="s">
        <v>308</v>
      </c>
      <c r="H45" s="32" t="s">
        <v>309</v>
      </c>
      <c r="I45" s="161">
        <v>43031.62</v>
      </c>
      <c r="J45" s="161"/>
      <c r="K45" s="161"/>
      <c r="L45" s="259"/>
      <c r="M45" s="259"/>
      <c r="N45" s="259"/>
      <c r="O45" s="259"/>
      <c r="P45" s="259"/>
      <c r="Q45" s="161">
        <v>43031.62</v>
      </c>
      <c r="R45" s="161"/>
      <c r="S45" s="259"/>
      <c r="T45" s="259"/>
      <c r="U45" s="259"/>
      <c r="V45" s="259"/>
      <c r="W45" s="161"/>
    </row>
    <row r="46" customHeight="1" spans="1:23">
      <c r="A46" s="32" t="s">
        <v>273</v>
      </c>
      <c r="B46" s="32" t="s">
        <v>324</v>
      </c>
      <c r="C46" s="32" t="s">
        <v>325</v>
      </c>
      <c r="D46" s="32" t="s">
        <v>91</v>
      </c>
      <c r="E46" s="32" t="s">
        <v>117</v>
      </c>
      <c r="F46" s="32" t="s">
        <v>118</v>
      </c>
      <c r="G46" s="32" t="s">
        <v>296</v>
      </c>
      <c r="H46" s="32" t="s">
        <v>297</v>
      </c>
      <c r="I46" s="161">
        <v>51672.8</v>
      </c>
      <c r="J46" s="161"/>
      <c r="K46" s="161"/>
      <c r="L46" s="259"/>
      <c r="M46" s="259"/>
      <c r="N46" s="259"/>
      <c r="O46" s="259"/>
      <c r="P46" s="259"/>
      <c r="Q46" s="161">
        <v>51672.8</v>
      </c>
      <c r="R46" s="161"/>
      <c r="S46" s="259"/>
      <c r="T46" s="259"/>
      <c r="U46" s="259"/>
      <c r="V46" s="259"/>
      <c r="W46" s="161"/>
    </row>
    <row r="47" customHeight="1" spans="1:23">
      <c r="A47" s="32" t="s">
        <v>273</v>
      </c>
      <c r="B47" s="32" t="s">
        <v>324</v>
      </c>
      <c r="C47" s="32" t="s">
        <v>325</v>
      </c>
      <c r="D47" s="32" t="s">
        <v>91</v>
      </c>
      <c r="E47" s="32" t="s">
        <v>117</v>
      </c>
      <c r="F47" s="32" t="s">
        <v>118</v>
      </c>
      <c r="G47" s="32" t="s">
        <v>310</v>
      </c>
      <c r="H47" s="32" t="s">
        <v>311</v>
      </c>
      <c r="I47" s="161">
        <v>49906.29</v>
      </c>
      <c r="J47" s="161"/>
      <c r="K47" s="161"/>
      <c r="L47" s="259"/>
      <c r="M47" s="259"/>
      <c r="N47" s="259"/>
      <c r="O47" s="259"/>
      <c r="P47" s="259"/>
      <c r="Q47" s="161">
        <v>49906.29</v>
      </c>
      <c r="R47" s="161"/>
      <c r="S47" s="259"/>
      <c r="T47" s="259"/>
      <c r="U47" s="259"/>
      <c r="V47" s="259"/>
      <c r="W47" s="161"/>
    </row>
    <row r="48" customHeight="1" spans="1:23">
      <c r="A48" s="32" t="s">
        <v>273</v>
      </c>
      <c r="B48" s="32" t="s">
        <v>324</v>
      </c>
      <c r="C48" s="32" t="s">
        <v>325</v>
      </c>
      <c r="D48" s="32" t="s">
        <v>91</v>
      </c>
      <c r="E48" s="32" t="s">
        <v>117</v>
      </c>
      <c r="F48" s="32" t="s">
        <v>118</v>
      </c>
      <c r="G48" s="32" t="s">
        <v>314</v>
      </c>
      <c r="H48" s="32" t="s">
        <v>315</v>
      </c>
      <c r="I48" s="161">
        <v>246.26</v>
      </c>
      <c r="J48" s="161"/>
      <c r="K48" s="161"/>
      <c r="L48" s="259"/>
      <c r="M48" s="259"/>
      <c r="N48" s="259"/>
      <c r="O48" s="259"/>
      <c r="P48" s="259"/>
      <c r="Q48" s="161">
        <v>246.26</v>
      </c>
      <c r="R48" s="161"/>
      <c r="S48" s="259"/>
      <c r="T48" s="259"/>
      <c r="U48" s="259"/>
      <c r="V48" s="259"/>
      <c r="W48" s="161"/>
    </row>
    <row r="49" customHeight="1" spans="1:23">
      <c r="A49" s="32" t="s">
        <v>322</v>
      </c>
      <c r="B49" s="32" t="s">
        <v>326</v>
      </c>
      <c r="C49" s="32" t="s">
        <v>327</v>
      </c>
      <c r="D49" s="32" t="s">
        <v>91</v>
      </c>
      <c r="E49" s="32" t="s">
        <v>113</v>
      </c>
      <c r="F49" s="32" t="s">
        <v>114</v>
      </c>
      <c r="G49" s="32" t="s">
        <v>282</v>
      </c>
      <c r="H49" s="32" t="s">
        <v>283</v>
      </c>
      <c r="I49" s="161">
        <v>245379.44</v>
      </c>
      <c r="J49" s="161"/>
      <c r="K49" s="161"/>
      <c r="L49" s="259"/>
      <c r="M49" s="259"/>
      <c r="N49" s="259"/>
      <c r="O49" s="259"/>
      <c r="P49" s="259"/>
      <c r="Q49" s="161"/>
      <c r="R49" s="161">
        <v>245379.44</v>
      </c>
      <c r="S49" s="259"/>
      <c r="T49" s="259"/>
      <c r="U49" s="259"/>
      <c r="V49" s="259"/>
      <c r="W49" s="161">
        <v>245379.44</v>
      </c>
    </row>
    <row r="50" customHeight="1" spans="1:23">
      <c r="A50" s="32" t="s">
        <v>322</v>
      </c>
      <c r="B50" s="32" t="s">
        <v>326</v>
      </c>
      <c r="C50" s="32" t="s">
        <v>327</v>
      </c>
      <c r="D50" s="32" t="s">
        <v>91</v>
      </c>
      <c r="E50" s="32" t="s">
        <v>113</v>
      </c>
      <c r="F50" s="32" t="s">
        <v>114</v>
      </c>
      <c r="G50" s="32" t="s">
        <v>282</v>
      </c>
      <c r="H50" s="32" t="s">
        <v>283</v>
      </c>
      <c r="I50" s="161">
        <v>1700000</v>
      </c>
      <c r="J50" s="161"/>
      <c r="K50" s="161"/>
      <c r="L50" s="259"/>
      <c r="M50" s="259"/>
      <c r="N50" s="259"/>
      <c r="O50" s="259"/>
      <c r="P50" s="259"/>
      <c r="Q50" s="161"/>
      <c r="R50" s="161">
        <v>1700000</v>
      </c>
      <c r="S50" s="259"/>
      <c r="T50" s="259"/>
      <c r="U50" s="259"/>
      <c r="V50" s="259"/>
      <c r="W50" s="161">
        <v>1700000</v>
      </c>
    </row>
    <row r="51" customHeight="1" spans="1:23">
      <c r="A51" s="32" t="s">
        <v>322</v>
      </c>
      <c r="B51" s="32" t="s">
        <v>326</v>
      </c>
      <c r="C51" s="32" t="s">
        <v>327</v>
      </c>
      <c r="D51" s="32" t="s">
        <v>91</v>
      </c>
      <c r="E51" s="32" t="s">
        <v>115</v>
      </c>
      <c r="F51" s="32" t="s">
        <v>116</v>
      </c>
      <c r="G51" s="32" t="s">
        <v>282</v>
      </c>
      <c r="H51" s="32" t="s">
        <v>283</v>
      </c>
      <c r="I51" s="161">
        <v>2700000</v>
      </c>
      <c r="J51" s="161"/>
      <c r="K51" s="161"/>
      <c r="L51" s="259"/>
      <c r="M51" s="259"/>
      <c r="N51" s="259"/>
      <c r="O51" s="259"/>
      <c r="P51" s="259"/>
      <c r="Q51" s="161"/>
      <c r="R51" s="161">
        <v>2700000</v>
      </c>
      <c r="S51" s="259"/>
      <c r="T51" s="259"/>
      <c r="U51" s="259"/>
      <c r="V51" s="259"/>
      <c r="W51" s="161">
        <v>2700000</v>
      </c>
    </row>
    <row r="52" customHeight="1" spans="1:23">
      <c r="A52" s="32" t="s">
        <v>322</v>
      </c>
      <c r="B52" s="32" t="s">
        <v>326</v>
      </c>
      <c r="C52" s="32" t="s">
        <v>327</v>
      </c>
      <c r="D52" s="32" t="s">
        <v>91</v>
      </c>
      <c r="E52" s="32" t="s">
        <v>115</v>
      </c>
      <c r="F52" s="32" t="s">
        <v>116</v>
      </c>
      <c r="G52" s="32" t="s">
        <v>282</v>
      </c>
      <c r="H52" s="32" t="s">
        <v>283</v>
      </c>
      <c r="I52" s="161">
        <v>418919.39</v>
      </c>
      <c r="J52" s="161"/>
      <c r="K52" s="161"/>
      <c r="L52" s="259"/>
      <c r="M52" s="259"/>
      <c r="N52" s="259"/>
      <c r="O52" s="259"/>
      <c r="P52" s="259"/>
      <c r="Q52" s="161"/>
      <c r="R52" s="161">
        <v>418919.39</v>
      </c>
      <c r="S52" s="259"/>
      <c r="T52" s="259"/>
      <c r="U52" s="259"/>
      <c r="V52" s="259"/>
      <c r="W52" s="161">
        <v>418919.39</v>
      </c>
    </row>
    <row r="53" ht="33" customHeight="1" spans="1:23">
      <c r="A53" s="32" t="s">
        <v>273</v>
      </c>
      <c r="B53" s="32" t="s">
        <v>328</v>
      </c>
      <c r="C53" s="32" t="s">
        <v>329</v>
      </c>
      <c r="D53" s="32" t="s">
        <v>91</v>
      </c>
      <c r="E53" s="32" t="s">
        <v>117</v>
      </c>
      <c r="F53" s="32" t="s">
        <v>118</v>
      </c>
      <c r="G53" s="32" t="s">
        <v>330</v>
      </c>
      <c r="H53" s="32" t="s">
        <v>331</v>
      </c>
      <c r="I53" s="161">
        <v>801225.11</v>
      </c>
      <c r="J53" s="161">
        <v>801225.11</v>
      </c>
      <c r="K53" s="161">
        <v>801225.11</v>
      </c>
      <c r="L53" s="259"/>
      <c r="M53" s="259"/>
      <c r="N53" s="259"/>
      <c r="O53" s="259"/>
      <c r="P53" s="259"/>
      <c r="Q53" s="161"/>
      <c r="R53" s="161"/>
      <c r="S53" s="259"/>
      <c r="T53" s="259"/>
      <c r="U53" s="259"/>
      <c r="V53" s="259"/>
      <c r="W53" s="161"/>
    </row>
    <row r="54" customHeight="1" spans="1:23">
      <c r="A54" s="32" t="s">
        <v>273</v>
      </c>
      <c r="B54" s="32" t="s">
        <v>332</v>
      </c>
      <c r="C54" s="32" t="s">
        <v>333</v>
      </c>
      <c r="D54" s="32" t="s">
        <v>91</v>
      </c>
      <c r="E54" s="32" t="s">
        <v>117</v>
      </c>
      <c r="F54" s="32" t="s">
        <v>118</v>
      </c>
      <c r="G54" s="32" t="s">
        <v>254</v>
      </c>
      <c r="H54" s="32" t="s">
        <v>255</v>
      </c>
      <c r="I54" s="161">
        <v>2400</v>
      </c>
      <c r="J54" s="161">
        <v>2400</v>
      </c>
      <c r="K54" s="161">
        <v>2400</v>
      </c>
      <c r="L54" s="259"/>
      <c r="M54" s="259"/>
      <c r="N54" s="259"/>
      <c r="O54" s="259"/>
      <c r="P54" s="259"/>
      <c r="Q54" s="161"/>
      <c r="R54" s="161"/>
      <c r="S54" s="259"/>
      <c r="T54" s="259"/>
      <c r="U54" s="259"/>
      <c r="V54" s="259"/>
      <c r="W54" s="161"/>
    </row>
    <row r="55" customHeight="1" spans="1:23">
      <c r="A55" s="32" t="s">
        <v>273</v>
      </c>
      <c r="B55" s="32" t="s">
        <v>334</v>
      </c>
      <c r="C55" s="32" t="s">
        <v>335</v>
      </c>
      <c r="D55" s="32" t="s">
        <v>91</v>
      </c>
      <c r="E55" s="32" t="s">
        <v>117</v>
      </c>
      <c r="F55" s="32" t="s">
        <v>118</v>
      </c>
      <c r="G55" s="32" t="s">
        <v>300</v>
      </c>
      <c r="H55" s="32" t="s">
        <v>301</v>
      </c>
      <c r="I55" s="161">
        <v>600000</v>
      </c>
      <c r="J55" s="161"/>
      <c r="K55" s="161"/>
      <c r="L55" s="259"/>
      <c r="M55" s="259"/>
      <c r="N55" s="259"/>
      <c r="O55" s="259"/>
      <c r="P55" s="259"/>
      <c r="Q55" s="161"/>
      <c r="R55" s="161">
        <v>600000</v>
      </c>
      <c r="S55" s="259"/>
      <c r="T55" s="259"/>
      <c r="U55" s="259"/>
      <c r="V55" s="259"/>
      <c r="W55" s="161">
        <v>600000</v>
      </c>
    </row>
    <row r="56" customHeight="1" spans="1:23">
      <c r="A56" s="32" t="s">
        <v>273</v>
      </c>
      <c r="B56" s="32" t="s">
        <v>334</v>
      </c>
      <c r="C56" s="32" t="s">
        <v>335</v>
      </c>
      <c r="D56" s="32" t="s">
        <v>91</v>
      </c>
      <c r="E56" s="32" t="s">
        <v>117</v>
      </c>
      <c r="F56" s="32" t="s">
        <v>118</v>
      </c>
      <c r="G56" s="32" t="s">
        <v>296</v>
      </c>
      <c r="H56" s="32" t="s">
        <v>297</v>
      </c>
      <c r="I56" s="161">
        <v>1450000</v>
      </c>
      <c r="J56" s="161"/>
      <c r="K56" s="161"/>
      <c r="L56" s="259"/>
      <c r="M56" s="259"/>
      <c r="N56" s="259"/>
      <c r="O56" s="259"/>
      <c r="P56" s="259"/>
      <c r="Q56" s="161"/>
      <c r="R56" s="161">
        <v>1450000</v>
      </c>
      <c r="S56" s="259"/>
      <c r="T56" s="259"/>
      <c r="U56" s="259"/>
      <c r="V56" s="259"/>
      <c r="W56" s="161">
        <v>1450000</v>
      </c>
    </row>
    <row r="57" customHeight="1" spans="1:23">
      <c r="A57" s="32" t="s">
        <v>273</v>
      </c>
      <c r="B57" s="32" t="s">
        <v>334</v>
      </c>
      <c r="C57" s="32" t="s">
        <v>335</v>
      </c>
      <c r="D57" s="32" t="s">
        <v>91</v>
      </c>
      <c r="E57" s="32" t="s">
        <v>117</v>
      </c>
      <c r="F57" s="32" t="s">
        <v>118</v>
      </c>
      <c r="G57" s="32" t="s">
        <v>308</v>
      </c>
      <c r="H57" s="32" t="s">
        <v>309</v>
      </c>
      <c r="I57" s="161">
        <v>50000</v>
      </c>
      <c r="J57" s="161"/>
      <c r="K57" s="161"/>
      <c r="L57" s="259"/>
      <c r="M57" s="259"/>
      <c r="N57" s="259"/>
      <c r="O57" s="259"/>
      <c r="P57" s="259"/>
      <c r="Q57" s="161"/>
      <c r="R57" s="161">
        <v>50000</v>
      </c>
      <c r="S57" s="259"/>
      <c r="T57" s="259"/>
      <c r="U57" s="259"/>
      <c r="V57" s="259"/>
      <c r="W57" s="161">
        <v>50000</v>
      </c>
    </row>
    <row r="58" customHeight="1" spans="1:23">
      <c r="A58" s="32" t="s">
        <v>273</v>
      </c>
      <c r="B58" s="32" t="s">
        <v>334</v>
      </c>
      <c r="C58" s="32" t="s">
        <v>335</v>
      </c>
      <c r="D58" s="32" t="s">
        <v>91</v>
      </c>
      <c r="E58" s="32" t="s">
        <v>117</v>
      </c>
      <c r="F58" s="32" t="s">
        <v>118</v>
      </c>
      <c r="G58" s="32" t="s">
        <v>298</v>
      </c>
      <c r="H58" s="32" t="s">
        <v>299</v>
      </c>
      <c r="I58" s="161">
        <v>100000</v>
      </c>
      <c r="J58" s="161"/>
      <c r="K58" s="161"/>
      <c r="L58" s="259"/>
      <c r="M58" s="259"/>
      <c r="N58" s="259"/>
      <c r="O58" s="259"/>
      <c r="P58" s="259"/>
      <c r="Q58" s="161"/>
      <c r="R58" s="161">
        <v>100000</v>
      </c>
      <c r="S58" s="259"/>
      <c r="T58" s="259"/>
      <c r="U58" s="259"/>
      <c r="V58" s="259"/>
      <c r="W58" s="161">
        <v>100000</v>
      </c>
    </row>
    <row r="59" customHeight="1" spans="1:23">
      <c r="A59" s="32" t="s">
        <v>273</v>
      </c>
      <c r="B59" s="32" t="s">
        <v>334</v>
      </c>
      <c r="C59" s="32" t="s">
        <v>335</v>
      </c>
      <c r="D59" s="32" t="s">
        <v>91</v>
      </c>
      <c r="E59" s="32" t="s">
        <v>117</v>
      </c>
      <c r="F59" s="32" t="s">
        <v>118</v>
      </c>
      <c r="G59" s="32" t="s">
        <v>282</v>
      </c>
      <c r="H59" s="32" t="s">
        <v>283</v>
      </c>
      <c r="I59" s="161">
        <v>600000</v>
      </c>
      <c r="J59" s="161"/>
      <c r="K59" s="161"/>
      <c r="L59" s="259"/>
      <c r="M59" s="259"/>
      <c r="N59" s="259"/>
      <c r="O59" s="259"/>
      <c r="P59" s="259"/>
      <c r="Q59" s="161"/>
      <c r="R59" s="161">
        <v>600000</v>
      </c>
      <c r="S59" s="259"/>
      <c r="T59" s="259"/>
      <c r="U59" s="259"/>
      <c r="V59" s="259"/>
      <c r="W59" s="161">
        <v>600000</v>
      </c>
    </row>
    <row r="60" customHeight="1" spans="1:23">
      <c r="A60" s="32" t="s">
        <v>273</v>
      </c>
      <c r="B60" s="32" t="s">
        <v>334</v>
      </c>
      <c r="C60" s="32" t="s">
        <v>335</v>
      </c>
      <c r="D60" s="32" t="s">
        <v>91</v>
      </c>
      <c r="E60" s="32" t="s">
        <v>117</v>
      </c>
      <c r="F60" s="32" t="s">
        <v>118</v>
      </c>
      <c r="G60" s="32" t="s">
        <v>318</v>
      </c>
      <c r="H60" s="32" t="s">
        <v>319</v>
      </c>
      <c r="I60" s="161">
        <v>100000</v>
      </c>
      <c r="J60" s="161"/>
      <c r="K60" s="161"/>
      <c r="L60" s="259"/>
      <c r="M60" s="259"/>
      <c r="N60" s="259"/>
      <c r="O60" s="259"/>
      <c r="P60" s="259"/>
      <c r="Q60" s="161"/>
      <c r="R60" s="161">
        <v>100000</v>
      </c>
      <c r="S60" s="259"/>
      <c r="T60" s="259"/>
      <c r="U60" s="259"/>
      <c r="V60" s="259"/>
      <c r="W60" s="161">
        <v>100000</v>
      </c>
    </row>
    <row r="61" customHeight="1" spans="1:23">
      <c r="A61" s="32" t="s">
        <v>273</v>
      </c>
      <c r="B61" s="32" t="s">
        <v>334</v>
      </c>
      <c r="C61" s="32" t="s">
        <v>335</v>
      </c>
      <c r="D61" s="32" t="s">
        <v>91</v>
      </c>
      <c r="E61" s="32" t="s">
        <v>117</v>
      </c>
      <c r="F61" s="32" t="s">
        <v>118</v>
      </c>
      <c r="G61" s="32" t="s">
        <v>316</v>
      </c>
      <c r="H61" s="32" t="s">
        <v>317</v>
      </c>
      <c r="I61" s="161">
        <v>100000</v>
      </c>
      <c r="J61" s="161"/>
      <c r="K61" s="161"/>
      <c r="L61" s="259"/>
      <c r="M61" s="259"/>
      <c r="N61" s="259"/>
      <c r="O61" s="259"/>
      <c r="P61" s="259"/>
      <c r="Q61" s="161"/>
      <c r="R61" s="161">
        <v>100000</v>
      </c>
      <c r="S61" s="259"/>
      <c r="T61" s="259"/>
      <c r="U61" s="259"/>
      <c r="V61" s="259"/>
      <c r="W61" s="161">
        <v>100000</v>
      </c>
    </row>
    <row r="62" customHeight="1" spans="1:23">
      <c r="A62" s="32" t="s">
        <v>273</v>
      </c>
      <c r="B62" s="32" t="s">
        <v>334</v>
      </c>
      <c r="C62" s="32" t="s">
        <v>335</v>
      </c>
      <c r="D62" s="32" t="s">
        <v>91</v>
      </c>
      <c r="E62" s="32" t="s">
        <v>117</v>
      </c>
      <c r="F62" s="32" t="s">
        <v>118</v>
      </c>
      <c r="G62" s="32" t="s">
        <v>300</v>
      </c>
      <c r="H62" s="32" t="s">
        <v>301</v>
      </c>
      <c r="I62" s="161">
        <v>118504.36</v>
      </c>
      <c r="J62" s="161"/>
      <c r="K62" s="161"/>
      <c r="L62" s="259"/>
      <c r="M62" s="259"/>
      <c r="N62" s="259"/>
      <c r="O62" s="259"/>
      <c r="P62" s="259"/>
      <c r="Q62" s="161"/>
      <c r="R62" s="161">
        <v>118504.36</v>
      </c>
      <c r="S62" s="259"/>
      <c r="T62" s="259"/>
      <c r="U62" s="259"/>
      <c r="V62" s="259"/>
      <c r="W62" s="161">
        <v>118504.36</v>
      </c>
    </row>
    <row r="63" customHeight="1" spans="1:23">
      <c r="A63" s="32" t="s">
        <v>273</v>
      </c>
      <c r="B63" s="32" t="s">
        <v>334</v>
      </c>
      <c r="C63" s="32" t="s">
        <v>335</v>
      </c>
      <c r="D63" s="32" t="s">
        <v>91</v>
      </c>
      <c r="E63" s="32" t="s">
        <v>117</v>
      </c>
      <c r="F63" s="32" t="s">
        <v>118</v>
      </c>
      <c r="G63" s="32" t="s">
        <v>296</v>
      </c>
      <c r="H63" s="32" t="s">
        <v>297</v>
      </c>
      <c r="I63" s="161">
        <v>81175.26</v>
      </c>
      <c r="J63" s="161"/>
      <c r="K63" s="161"/>
      <c r="L63" s="259"/>
      <c r="M63" s="259"/>
      <c r="N63" s="259"/>
      <c r="O63" s="259"/>
      <c r="P63" s="259"/>
      <c r="Q63" s="161"/>
      <c r="R63" s="161">
        <v>81175.26</v>
      </c>
      <c r="S63" s="259"/>
      <c r="T63" s="259"/>
      <c r="U63" s="259"/>
      <c r="V63" s="259"/>
      <c r="W63" s="161">
        <v>81175.26</v>
      </c>
    </row>
    <row r="64" ht="27" spans="1:23">
      <c r="A64" s="32" t="s">
        <v>273</v>
      </c>
      <c r="B64" s="32" t="s">
        <v>336</v>
      </c>
      <c r="C64" s="32" t="s">
        <v>337</v>
      </c>
      <c r="D64" s="32" t="s">
        <v>91</v>
      </c>
      <c r="E64" s="32" t="s">
        <v>115</v>
      </c>
      <c r="F64" s="32" t="s">
        <v>116</v>
      </c>
      <c r="G64" s="32" t="s">
        <v>296</v>
      </c>
      <c r="H64" s="32" t="s">
        <v>297</v>
      </c>
      <c r="I64" s="161">
        <v>215090.26</v>
      </c>
      <c r="J64" s="161">
        <v>215090.26</v>
      </c>
      <c r="K64" s="161">
        <v>215090.26</v>
      </c>
      <c r="L64" s="259"/>
      <c r="M64" s="259"/>
      <c r="N64" s="259"/>
      <c r="O64" s="259"/>
      <c r="P64" s="259"/>
      <c r="Q64" s="161"/>
      <c r="R64" s="161"/>
      <c r="S64" s="259"/>
      <c r="T64" s="259"/>
      <c r="U64" s="259"/>
      <c r="V64" s="259"/>
      <c r="W64" s="161"/>
    </row>
    <row r="65" ht="27" spans="1:23">
      <c r="A65" s="32" t="s">
        <v>273</v>
      </c>
      <c r="B65" s="32" t="s">
        <v>338</v>
      </c>
      <c r="C65" s="32" t="s">
        <v>339</v>
      </c>
      <c r="D65" s="32" t="s">
        <v>91</v>
      </c>
      <c r="E65" s="32" t="s">
        <v>115</v>
      </c>
      <c r="F65" s="32" t="s">
        <v>116</v>
      </c>
      <c r="G65" s="32" t="s">
        <v>318</v>
      </c>
      <c r="H65" s="32" t="s">
        <v>319</v>
      </c>
      <c r="I65" s="161">
        <v>3444</v>
      </c>
      <c r="J65" s="161">
        <v>3444</v>
      </c>
      <c r="K65" s="161">
        <v>3444</v>
      </c>
      <c r="L65" s="259"/>
      <c r="M65" s="259"/>
      <c r="N65" s="259"/>
      <c r="O65" s="259"/>
      <c r="P65" s="259"/>
      <c r="Q65" s="161"/>
      <c r="R65" s="161"/>
      <c r="S65" s="259"/>
      <c r="T65" s="259"/>
      <c r="U65" s="259"/>
      <c r="V65" s="259"/>
      <c r="W65" s="161"/>
    </row>
    <row r="66" customHeight="1" spans="1:23">
      <c r="A66" s="32" t="s">
        <v>273</v>
      </c>
      <c r="B66" s="32" t="s">
        <v>340</v>
      </c>
      <c r="C66" s="32" t="s">
        <v>341</v>
      </c>
      <c r="D66" s="32" t="s">
        <v>91</v>
      </c>
      <c r="E66" s="32" t="s">
        <v>117</v>
      </c>
      <c r="F66" s="32" t="s">
        <v>118</v>
      </c>
      <c r="G66" s="32" t="s">
        <v>298</v>
      </c>
      <c r="H66" s="32" t="s">
        <v>299</v>
      </c>
      <c r="I66" s="161">
        <v>150000</v>
      </c>
      <c r="J66" s="161"/>
      <c r="K66" s="161"/>
      <c r="L66" s="259"/>
      <c r="M66" s="259"/>
      <c r="N66" s="259"/>
      <c r="O66" s="259"/>
      <c r="P66" s="259"/>
      <c r="Q66" s="161"/>
      <c r="R66" s="161">
        <v>150000</v>
      </c>
      <c r="S66" s="259"/>
      <c r="T66" s="259"/>
      <c r="U66" s="259"/>
      <c r="V66" s="259"/>
      <c r="W66" s="161">
        <v>150000</v>
      </c>
    </row>
    <row r="67" customHeight="1" spans="1:23">
      <c r="A67" s="32" t="s">
        <v>273</v>
      </c>
      <c r="B67" s="32" t="s">
        <v>340</v>
      </c>
      <c r="C67" s="32" t="s">
        <v>341</v>
      </c>
      <c r="D67" s="32" t="s">
        <v>91</v>
      </c>
      <c r="E67" s="32" t="s">
        <v>117</v>
      </c>
      <c r="F67" s="32" t="s">
        <v>118</v>
      </c>
      <c r="G67" s="32" t="s">
        <v>296</v>
      </c>
      <c r="H67" s="32" t="s">
        <v>297</v>
      </c>
      <c r="I67" s="161">
        <v>828000</v>
      </c>
      <c r="J67" s="161"/>
      <c r="K67" s="161"/>
      <c r="L67" s="259"/>
      <c r="M67" s="259"/>
      <c r="N67" s="259"/>
      <c r="O67" s="259"/>
      <c r="P67" s="259"/>
      <c r="Q67" s="161"/>
      <c r="R67" s="161">
        <v>828000</v>
      </c>
      <c r="S67" s="259"/>
      <c r="T67" s="259"/>
      <c r="U67" s="259"/>
      <c r="V67" s="259"/>
      <c r="W67" s="161">
        <v>828000</v>
      </c>
    </row>
    <row r="68" customHeight="1" spans="1:23">
      <c r="A68" s="32" t="s">
        <v>273</v>
      </c>
      <c r="B68" s="32" t="s">
        <v>340</v>
      </c>
      <c r="C68" s="32" t="s">
        <v>341</v>
      </c>
      <c r="D68" s="32" t="s">
        <v>91</v>
      </c>
      <c r="E68" s="32" t="s">
        <v>117</v>
      </c>
      <c r="F68" s="32" t="s">
        <v>118</v>
      </c>
      <c r="G68" s="32" t="s">
        <v>258</v>
      </c>
      <c r="H68" s="32" t="s">
        <v>259</v>
      </c>
      <c r="I68" s="161">
        <v>22000</v>
      </c>
      <c r="J68" s="161"/>
      <c r="K68" s="161"/>
      <c r="L68" s="259"/>
      <c r="M68" s="259"/>
      <c r="N68" s="259"/>
      <c r="O68" s="259"/>
      <c r="P68" s="259"/>
      <c r="Q68" s="161"/>
      <c r="R68" s="161">
        <v>22000</v>
      </c>
      <c r="S68" s="259"/>
      <c r="T68" s="259"/>
      <c r="U68" s="259"/>
      <c r="V68" s="259"/>
      <c r="W68" s="161">
        <v>22000</v>
      </c>
    </row>
    <row r="69" customHeight="1" spans="1:23">
      <c r="A69" s="32" t="s">
        <v>289</v>
      </c>
      <c r="B69" s="32" t="s">
        <v>342</v>
      </c>
      <c r="C69" s="32" t="s">
        <v>343</v>
      </c>
      <c r="D69" s="32" t="s">
        <v>91</v>
      </c>
      <c r="E69" s="32" t="s">
        <v>117</v>
      </c>
      <c r="F69" s="32" t="s">
        <v>118</v>
      </c>
      <c r="G69" s="32" t="s">
        <v>300</v>
      </c>
      <c r="H69" s="32" t="s">
        <v>301</v>
      </c>
      <c r="I69" s="161">
        <v>456000</v>
      </c>
      <c r="J69" s="161">
        <v>456000</v>
      </c>
      <c r="K69" s="161">
        <v>456000</v>
      </c>
      <c r="L69" s="259"/>
      <c r="M69" s="259"/>
      <c r="N69" s="259"/>
      <c r="O69" s="259"/>
      <c r="P69" s="259"/>
      <c r="Q69" s="161"/>
      <c r="R69" s="161"/>
      <c r="S69" s="259"/>
      <c r="T69" s="259"/>
      <c r="U69" s="259"/>
      <c r="V69" s="259"/>
      <c r="W69" s="161"/>
    </row>
    <row r="70" customHeight="1" spans="1:23">
      <c r="A70" s="32" t="s">
        <v>289</v>
      </c>
      <c r="B70" s="32" t="s">
        <v>342</v>
      </c>
      <c r="C70" s="32" t="s">
        <v>343</v>
      </c>
      <c r="D70" s="32" t="s">
        <v>91</v>
      </c>
      <c r="E70" s="32" t="s">
        <v>117</v>
      </c>
      <c r="F70" s="32" t="s">
        <v>118</v>
      </c>
      <c r="G70" s="32" t="s">
        <v>314</v>
      </c>
      <c r="H70" s="32" t="s">
        <v>315</v>
      </c>
      <c r="I70" s="161">
        <v>61000</v>
      </c>
      <c r="J70" s="161">
        <v>61000</v>
      </c>
      <c r="K70" s="161">
        <v>61000</v>
      </c>
      <c r="L70" s="259"/>
      <c r="M70" s="259"/>
      <c r="N70" s="259"/>
      <c r="O70" s="259"/>
      <c r="P70" s="259"/>
      <c r="Q70" s="161"/>
      <c r="R70" s="161"/>
      <c r="S70" s="259"/>
      <c r="T70" s="259"/>
      <c r="U70" s="259"/>
      <c r="V70" s="259"/>
      <c r="W70" s="161"/>
    </row>
    <row r="71" customHeight="1" spans="1:23">
      <c r="A71" s="32" t="s">
        <v>289</v>
      </c>
      <c r="B71" s="32" t="s">
        <v>342</v>
      </c>
      <c r="C71" s="32" t="s">
        <v>343</v>
      </c>
      <c r="D71" s="32" t="s">
        <v>91</v>
      </c>
      <c r="E71" s="32" t="s">
        <v>117</v>
      </c>
      <c r="F71" s="32" t="s">
        <v>118</v>
      </c>
      <c r="G71" s="32" t="s">
        <v>344</v>
      </c>
      <c r="H71" s="32" t="s">
        <v>345</v>
      </c>
      <c r="I71" s="161">
        <v>5000</v>
      </c>
      <c r="J71" s="161">
        <v>5000</v>
      </c>
      <c r="K71" s="161">
        <v>5000</v>
      </c>
      <c r="L71" s="259"/>
      <c r="M71" s="259"/>
      <c r="N71" s="259"/>
      <c r="O71" s="259"/>
      <c r="P71" s="259"/>
      <c r="Q71" s="161"/>
      <c r="R71" s="161"/>
      <c r="S71" s="259"/>
      <c r="T71" s="259"/>
      <c r="U71" s="259"/>
      <c r="V71" s="259"/>
      <c r="W71" s="161"/>
    </row>
    <row r="72" customHeight="1" spans="1:23">
      <c r="A72" s="32" t="s">
        <v>289</v>
      </c>
      <c r="B72" s="32" t="s">
        <v>342</v>
      </c>
      <c r="C72" s="32" t="s">
        <v>343</v>
      </c>
      <c r="D72" s="32" t="s">
        <v>91</v>
      </c>
      <c r="E72" s="32" t="s">
        <v>117</v>
      </c>
      <c r="F72" s="32" t="s">
        <v>118</v>
      </c>
      <c r="G72" s="32" t="s">
        <v>285</v>
      </c>
      <c r="H72" s="32" t="s">
        <v>286</v>
      </c>
      <c r="I72" s="161">
        <v>664000</v>
      </c>
      <c r="J72" s="161">
        <v>664000</v>
      </c>
      <c r="K72" s="161">
        <v>664000</v>
      </c>
      <c r="L72" s="259"/>
      <c r="M72" s="259"/>
      <c r="N72" s="259"/>
      <c r="O72" s="259"/>
      <c r="P72" s="259"/>
      <c r="Q72" s="161"/>
      <c r="R72" s="161"/>
      <c r="S72" s="259"/>
      <c r="T72" s="259"/>
      <c r="U72" s="259"/>
      <c r="V72" s="259"/>
      <c r="W72" s="161"/>
    </row>
    <row r="73" customHeight="1" spans="1:23">
      <c r="A73" s="32" t="s">
        <v>289</v>
      </c>
      <c r="B73" s="32" t="s">
        <v>342</v>
      </c>
      <c r="C73" s="32" t="s">
        <v>343</v>
      </c>
      <c r="D73" s="32" t="s">
        <v>91</v>
      </c>
      <c r="E73" s="32" t="s">
        <v>117</v>
      </c>
      <c r="F73" s="32" t="s">
        <v>118</v>
      </c>
      <c r="G73" s="32" t="s">
        <v>312</v>
      </c>
      <c r="H73" s="32" t="s">
        <v>313</v>
      </c>
      <c r="I73" s="161">
        <v>850706</v>
      </c>
      <c r="J73" s="161">
        <v>850706</v>
      </c>
      <c r="K73" s="161">
        <v>850706</v>
      </c>
      <c r="L73" s="259"/>
      <c r="M73" s="259"/>
      <c r="N73" s="259"/>
      <c r="O73" s="259"/>
      <c r="P73" s="259"/>
      <c r="Q73" s="161"/>
      <c r="R73" s="161"/>
      <c r="S73" s="259"/>
      <c r="T73" s="259"/>
      <c r="U73" s="259"/>
      <c r="V73" s="259"/>
      <c r="W73" s="161"/>
    </row>
    <row r="74" customHeight="1" spans="1:23">
      <c r="A74" s="32" t="s">
        <v>289</v>
      </c>
      <c r="B74" s="32" t="s">
        <v>342</v>
      </c>
      <c r="C74" s="32" t="s">
        <v>343</v>
      </c>
      <c r="D74" s="32" t="s">
        <v>91</v>
      </c>
      <c r="E74" s="32" t="s">
        <v>117</v>
      </c>
      <c r="F74" s="32" t="s">
        <v>118</v>
      </c>
      <c r="G74" s="32" t="s">
        <v>318</v>
      </c>
      <c r="H74" s="32" t="s">
        <v>319</v>
      </c>
      <c r="I74" s="161">
        <v>273000</v>
      </c>
      <c r="J74" s="161">
        <v>273000</v>
      </c>
      <c r="K74" s="161">
        <v>273000</v>
      </c>
      <c r="L74" s="259"/>
      <c r="M74" s="259"/>
      <c r="N74" s="259"/>
      <c r="O74" s="259"/>
      <c r="P74" s="259"/>
      <c r="Q74" s="161"/>
      <c r="R74" s="161"/>
      <c r="S74" s="259"/>
      <c r="T74" s="259"/>
      <c r="U74" s="259"/>
      <c r="V74" s="259"/>
      <c r="W74" s="161"/>
    </row>
    <row r="75" customHeight="1" spans="1:23">
      <c r="A75" s="32" t="s">
        <v>289</v>
      </c>
      <c r="B75" s="32" t="s">
        <v>342</v>
      </c>
      <c r="C75" s="32" t="s">
        <v>343</v>
      </c>
      <c r="D75" s="32" t="s">
        <v>91</v>
      </c>
      <c r="E75" s="32" t="s">
        <v>117</v>
      </c>
      <c r="F75" s="32" t="s">
        <v>118</v>
      </c>
      <c r="G75" s="32" t="s">
        <v>306</v>
      </c>
      <c r="H75" s="32" t="s">
        <v>307</v>
      </c>
      <c r="I75" s="161">
        <v>350000</v>
      </c>
      <c r="J75" s="161">
        <v>350000</v>
      </c>
      <c r="K75" s="161">
        <v>350000</v>
      </c>
      <c r="L75" s="259"/>
      <c r="M75" s="259"/>
      <c r="N75" s="259"/>
      <c r="O75" s="259"/>
      <c r="P75" s="259"/>
      <c r="Q75" s="161"/>
      <c r="R75" s="161"/>
      <c r="S75" s="259"/>
      <c r="T75" s="259"/>
      <c r="U75" s="259"/>
      <c r="V75" s="259"/>
      <c r="W75" s="161"/>
    </row>
    <row r="76" customHeight="1" spans="1:23">
      <c r="A76" s="32" t="s">
        <v>289</v>
      </c>
      <c r="B76" s="32" t="s">
        <v>342</v>
      </c>
      <c r="C76" s="32" t="s">
        <v>343</v>
      </c>
      <c r="D76" s="32" t="s">
        <v>91</v>
      </c>
      <c r="E76" s="32" t="s">
        <v>117</v>
      </c>
      <c r="F76" s="32" t="s">
        <v>118</v>
      </c>
      <c r="G76" s="32" t="s">
        <v>316</v>
      </c>
      <c r="H76" s="32" t="s">
        <v>317</v>
      </c>
      <c r="I76" s="161">
        <v>180000</v>
      </c>
      <c r="J76" s="161">
        <v>180000</v>
      </c>
      <c r="K76" s="161">
        <v>180000</v>
      </c>
      <c r="L76" s="259"/>
      <c r="M76" s="259"/>
      <c r="N76" s="259"/>
      <c r="O76" s="259"/>
      <c r="P76" s="259"/>
      <c r="Q76" s="161"/>
      <c r="R76" s="161"/>
      <c r="S76" s="259"/>
      <c r="T76" s="259"/>
      <c r="U76" s="259"/>
      <c r="V76" s="259"/>
      <c r="W76" s="161"/>
    </row>
    <row r="77" customHeight="1" spans="1:23">
      <c r="A77" s="32" t="s">
        <v>289</v>
      </c>
      <c r="B77" s="32" t="s">
        <v>342</v>
      </c>
      <c r="C77" s="32" t="s">
        <v>343</v>
      </c>
      <c r="D77" s="32" t="s">
        <v>91</v>
      </c>
      <c r="E77" s="32" t="s">
        <v>117</v>
      </c>
      <c r="F77" s="32" t="s">
        <v>118</v>
      </c>
      <c r="G77" s="32" t="s">
        <v>296</v>
      </c>
      <c r="H77" s="32" t="s">
        <v>297</v>
      </c>
      <c r="I77" s="161">
        <v>253000</v>
      </c>
      <c r="J77" s="161">
        <v>253000</v>
      </c>
      <c r="K77" s="161">
        <v>253000</v>
      </c>
      <c r="L77" s="259"/>
      <c r="M77" s="259"/>
      <c r="N77" s="259"/>
      <c r="O77" s="259"/>
      <c r="P77" s="259"/>
      <c r="Q77" s="161"/>
      <c r="R77" s="161"/>
      <c r="S77" s="259"/>
      <c r="T77" s="259"/>
      <c r="U77" s="259"/>
      <c r="V77" s="259"/>
      <c r="W77" s="161"/>
    </row>
    <row r="78" customHeight="1" spans="1:23">
      <c r="A78" s="32" t="s">
        <v>289</v>
      </c>
      <c r="B78" s="32" t="s">
        <v>342</v>
      </c>
      <c r="C78" s="32" t="s">
        <v>343</v>
      </c>
      <c r="D78" s="32" t="s">
        <v>91</v>
      </c>
      <c r="E78" s="32" t="s">
        <v>117</v>
      </c>
      <c r="F78" s="32" t="s">
        <v>118</v>
      </c>
      <c r="G78" s="32" t="s">
        <v>346</v>
      </c>
      <c r="H78" s="32" t="s">
        <v>347</v>
      </c>
      <c r="I78" s="161">
        <v>70000</v>
      </c>
      <c r="J78" s="161">
        <v>70000</v>
      </c>
      <c r="K78" s="161">
        <v>70000</v>
      </c>
      <c r="L78" s="259"/>
      <c r="M78" s="259"/>
      <c r="N78" s="259"/>
      <c r="O78" s="259"/>
      <c r="P78" s="259"/>
      <c r="Q78" s="161"/>
      <c r="R78" s="161"/>
      <c r="S78" s="259"/>
      <c r="T78" s="259"/>
      <c r="U78" s="259"/>
      <c r="V78" s="259"/>
      <c r="W78" s="161"/>
    </row>
    <row r="79" customHeight="1" spans="1:23">
      <c r="A79" s="32" t="s">
        <v>289</v>
      </c>
      <c r="B79" s="32" t="s">
        <v>342</v>
      </c>
      <c r="C79" s="32" t="s">
        <v>343</v>
      </c>
      <c r="D79" s="32" t="s">
        <v>91</v>
      </c>
      <c r="E79" s="32" t="s">
        <v>117</v>
      </c>
      <c r="F79" s="32" t="s">
        <v>118</v>
      </c>
      <c r="G79" s="32" t="s">
        <v>308</v>
      </c>
      <c r="H79" s="32" t="s">
        <v>309</v>
      </c>
      <c r="I79" s="161">
        <v>211900</v>
      </c>
      <c r="J79" s="161">
        <v>211900</v>
      </c>
      <c r="K79" s="161">
        <v>211900</v>
      </c>
      <c r="L79" s="259"/>
      <c r="M79" s="259"/>
      <c r="N79" s="259"/>
      <c r="O79" s="259"/>
      <c r="P79" s="259"/>
      <c r="Q79" s="161"/>
      <c r="R79" s="161"/>
      <c r="S79" s="259"/>
      <c r="T79" s="259"/>
      <c r="U79" s="259"/>
      <c r="V79" s="259"/>
      <c r="W79" s="161"/>
    </row>
    <row r="80" customHeight="1" spans="1:23">
      <c r="A80" s="32" t="s">
        <v>289</v>
      </c>
      <c r="B80" s="32" t="s">
        <v>342</v>
      </c>
      <c r="C80" s="32" t="s">
        <v>343</v>
      </c>
      <c r="D80" s="32" t="s">
        <v>91</v>
      </c>
      <c r="E80" s="32" t="s">
        <v>117</v>
      </c>
      <c r="F80" s="32" t="s">
        <v>118</v>
      </c>
      <c r="G80" s="32" t="s">
        <v>310</v>
      </c>
      <c r="H80" s="32" t="s">
        <v>311</v>
      </c>
      <c r="I80" s="161">
        <v>325000</v>
      </c>
      <c r="J80" s="161">
        <v>325000</v>
      </c>
      <c r="K80" s="161">
        <v>325000</v>
      </c>
      <c r="L80" s="259"/>
      <c r="M80" s="259"/>
      <c r="N80" s="259"/>
      <c r="O80" s="259"/>
      <c r="P80" s="259"/>
      <c r="Q80" s="161"/>
      <c r="R80" s="161"/>
      <c r="S80" s="259"/>
      <c r="T80" s="259"/>
      <c r="U80" s="259"/>
      <c r="V80" s="259"/>
      <c r="W80" s="161"/>
    </row>
    <row r="81" customHeight="1" spans="1:23">
      <c r="A81" s="32" t="s">
        <v>289</v>
      </c>
      <c r="B81" s="32" t="s">
        <v>342</v>
      </c>
      <c r="C81" s="32" t="s">
        <v>343</v>
      </c>
      <c r="D81" s="32" t="s">
        <v>91</v>
      </c>
      <c r="E81" s="32" t="s">
        <v>117</v>
      </c>
      <c r="F81" s="32" t="s">
        <v>118</v>
      </c>
      <c r="G81" s="32" t="s">
        <v>298</v>
      </c>
      <c r="H81" s="32" t="s">
        <v>299</v>
      </c>
      <c r="I81" s="161">
        <v>10000</v>
      </c>
      <c r="J81" s="161">
        <v>10000</v>
      </c>
      <c r="K81" s="161">
        <v>10000</v>
      </c>
      <c r="L81" s="259"/>
      <c r="M81" s="259"/>
      <c r="N81" s="259"/>
      <c r="O81" s="259"/>
      <c r="P81" s="259"/>
      <c r="Q81" s="161"/>
      <c r="R81" s="161"/>
      <c r="S81" s="259"/>
      <c r="T81" s="259"/>
      <c r="U81" s="259"/>
      <c r="V81" s="259"/>
      <c r="W81" s="161"/>
    </row>
    <row r="82" ht="27" spans="1:23">
      <c r="A82" s="32" t="s">
        <v>289</v>
      </c>
      <c r="B82" s="32" t="s">
        <v>348</v>
      </c>
      <c r="C82" s="32" t="s">
        <v>349</v>
      </c>
      <c r="D82" s="32" t="s">
        <v>91</v>
      </c>
      <c r="E82" s="32" t="s">
        <v>115</v>
      </c>
      <c r="F82" s="32" t="s">
        <v>116</v>
      </c>
      <c r="G82" s="32" t="s">
        <v>310</v>
      </c>
      <c r="H82" s="32" t="s">
        <v>311</v>
      </c>
      <c r="I82" s="161">
        <v>10000</v>
      </c>
      <c r="J82" s="161">
        <v>10000</v>
      </c>
      <c r="K82" s="161">
        <v>10000</v>
      </c>
      <c r="L82" s="259"/>
      <c r="M82" s="259"/>
      <c r="N82" s="259"/>
      <c r="O82" s="259"/>
      <c r="P82" s="259"/>
      <c r="Q82" s="161"/>
      <c r="R82" s="161"/>
      <c r="S82" s="259"/>
      <c r="T82" s="259"/>
      <c r="U82" s="259"/>
      <c r="V82" s="259"/>
      <c r="W82" s="161"/>
    </row>
    <row r="83" ht="27" spans="1:23">
      <c r="A83" s="32" t="s">
        <v>289</v>
      </c>
      <c r="B83" s="32" t="s">
        <v>348</v>
      </c>
      <c r="C83" s="32" t="s">
        <v>349</v>
      </c>
      <c r="D83" s="32" t="s">
        <v>91</v>
      </c>
      <c r="E83" s="32" t="s">
        <v>115</v>
      </c>
      <c r="F83" s="32" t="s">
        <v>116</v>
      </c>
      <c r="G83" s="32" t="s">
        <v>312</v>
      </c>
      <c r="H83" s="32" t="s">
        <v>313</v>
      </c>
      <c r="I83" s="161">
        <v>30868.48</v>
      </c>
      <c r="J83" s="161">
        <v>30868.48</v>
      </c>
      <c r="K83" s="161">
        <v>30868.48</v>
      </c>
      <c r="L83" s="259"/>
      <c r="M83" s="259"/>
      <c r="N83" s="259"/>
      <c r="O83" s="259"/>
      <c r="P83" s="259"/>
      <c r="Q83" s="161"/>
      <c r="R83" s="161"/>
      <c r="S83" s="259"/>
      <c r="T83" s="259"/>
      <c r="U83" s="259"/>
      <c r="V83" s="259"/>
      <c r="W83" s="161"/>
    </row>
    <row r="84" ht="27" spans="1:23">
      <c r="A84" s="32" t="s">
        <v>289</v>
      </c>
      <c r="B84" s="32" t="s">
        <v>348</v>
      </c>
      <c r="C84" s="32" t="s">
        <v>349</v>
      </c>
      <c r="D84" s="32" t="s">
        <v>91</v>
      </c>
      <c r="E84" s="32" t="s">
        <v>115</v>
      </c>
      <c r="F84" s="32" t="s">
        <v>116</v>
      </c>
      <c r="G84" s="32" t="s">
        <v>300</v>
      </c>
      <c r="H84" s="32" t="s">
        <v>301</v>
      </c>
      <c r="I84" s="161">
        <v>20000</v>
      </c>
      <c r="J84" s="161">
        <v>20000</v>
      </c>
      <c r="K84" s="161">
        <v>20000</v>
      </c>
      <c r="L84" s="259"/>
      <c r="M84" s="259"/>
      <c r="N84" s="259"/>
      <c r="O84" s="259"/>
      <c r="P84" s="259"/>
      <c r="Q84" s="161"/>
      <c r="R84" s="161"/>
      <c r="S84" s="259"/>
      <c r="T84" s="259"/>
      <c r="U84" s="259"/>
      <c r="V84" s="259"/>
      <c r="W84" s="161"/>
    </row>
    <row r="85" ht="27" spans="1:23">
      <c r="A85" s="32" t="s">
        <v>289</v>
      </c>
      <c r="B85" s="32" t="s">
        <v>348</v>
      </c>
      <c r="C85" s="32" t="s">
        <v>349</v>
      </c>
      <c r="D85" s="32" t="s">
        <v>91</v>
      </c>
      <c r="E85" s="32" t="s">
        <v>113</v>
      </c>
      <c r="F85" s="32" t="s">
        <v>114</v>
      </c>
      <c r="G85" s="32" t="s">
        <v>312</v>
      </c>
      <c r="H85" s="32" t="s">
        <v>313</v>
      </c>
      <c r="I85" s="161">
        <v>16608.64</v>
      </c>
      <c r="J85" s="161">
        <v>16608.64</v>
      </c>
      <c r="K85" s="161">
        <v>16608.64</v>
      </c>
      <c r="L85" s="259"/>
      <c r="M85" s="259"/>
      <c r="N85" s="259"/>
      <c r="O85" s="259"/>
      <c r="P85" s="259"/>
      <c r="Q85" s="161"/>
      <c r="R85" s="161"/>
      <c r="S85" s="259"/>
      <c r="T85" s="259"/>
      <c r="U85" s="259"/>
      <c r="V85" s="259"/>
      <c r="W85" s="161"/>
    </row>
    <row r="86" ht="27" spans="1:23">
      <c r="A86" s="32" t="s">
        <v>289</v>
      </c>
      <c r="B86" s="32" t="s">
        <v>348</v>
      </c>
      <c r="C86" s="32" t="s">
        <v>349</v>
      </c>
      <c r="D86" s="32" t="s">
        <v>91</v>
      </c>
      <c r="E86" s="32" t="s">
        <v>113</v>
      </c>
      <c r="F86" s="32" t="s">
        <v>114</v>
      </c>
      <c r="G86" s="32" t="s">
        <v>300</v>
      </c>
      <c r="H86" s="32" t="s">
        <v>301</v>
      </c>
      <c r="I86" s="161">
        <v>20000</v>
      </c>
      <c r="J86" s="161">
        <v>20000</v>
      </c>
      <c r="K86" s="161">
        <v>20000</v>
      </c>
      <c r="L86" s="259"/>
      <c r="M86" s="259"/>
      <c r="N86" s="259"/>
      <c r="O86" s="259"/>
      <c r="P86" s="259"/>
      <c r="Q86" s="161"/>
      <c r="R86" s="161"/>
      <c r="S86" s="259"/>
      <c r="T86" s="259"/>
      <c r="U86" s="259"/>
      <c r="V86" s="259"/>
      <c r="W86" s="161"/>
    </row>
    <row r="87" ht="27" spans="1:23">
      <c r="A87" s="32" t="s">
        <v>289</v>
      </c>
      <c r="B87" s="32" t="s">
        <v>348</v>
      </c>
      <c r="C87" s="32" t="s">
        <v>349</v>
      </c>
      <c r="D87" s="32" t="s">
        <v>91</v>
      </c>
      <c r="E87" s="32" t="s">
        <v>115</v>
      </c>
      <c r="F87" s="32" t="s">
        <v>116</v>
      </c>
      <c r="G87" s="32" t="s">
        <v>306</v>
      </c>
      <c r="H87" s="32" t="s">
        <v>307</v>
      </c>
      <c r="I87" s="161">
        <v>10000</v>
      </c>
      <c r="J87" s="161">
        <v>10000</v>
      </c>
      <c r="K87" s="161">
        <v>10000</v>
      </c>
      <c r="L87" s="259"/>
      <c r="M87" s="259"/>
      <c r="N87" s="259"/>
      <c r="O87" s="259"/>
      <c r="P87" s="259"/>
      <c r="Q87" s="161"/>
      <c r="R87" s="161"/>
      <c r="S87" s="259"/>
      <c r="T87" s="259"/>
      <c r="U87" s="259"/>
      <c r="V87" s="259"/>
      <c r="W87" s="161"/>
    </row>
    <row r="88" ht="27" spans="1:23">
      <c r="A88" s="32" t="s">
        <v>289</v>
      </c>
      <c r="B88" s="32" t="s">
        <v>348</v>
      </c>
      <c r="C88" s="32" t="s">
        <v>349</v>
      </c>
      <c r="D88" s="32" t="s">
        <v>91</v>
      </c>
      <c r="E88" s="32" t="s">
        <v>113</v>
      </c>
      <c r="F88" s="32" t="s">
        <v>114</v>
      </c>
      <c r="G88" s="32" t="s">
        <v>310</v>
      </c>
      <c r="H88" s="32" t="s">
        <v>311</v>
      </c>
      <c r="I88" s="161">
        <v>10000</v>
      </c>
      <c r="J88" s="161">
        <v>10000</v>
      </c>
      <c r="K88" s="161">
        <v>10000</v>
      </c>
      <c r="L88" s="259"/>
      <c r="M88" s="259"/>
      <c r="N88" s="259"/>
      <c r="O88" s="259"/>
      <c r="P88" s="259"/>
      <c r="Q88" s="161"/>
      <c r="R88" s="161"/>
      <c r="S88" s="259"/>
      <c r="T88" s="259"/>
      <c r="U88" s="259"/>
      <c r="V88" s="259"/>
      <c r="W88" s="161"/>
    </row>
    <row r="89" ht="27" spans="1:23">
      <c r="A89" s="32" t="s">
        <v>289</v>
      </c>
      <c r="B89" s="32" t="s">
        <v>348</v>
      </c>
      <c r="C89" s="32" t="s">
        <v>349</v>
      </c>
      <c r="D89" s="32" t="s">
        <v>91</v>
      </c>
      <c r="E89" s="32" t="s">
        <v>113</v>
      </c>
      <c r="F89" s="32" t="s">
        <v>114</v>
      </c>
      <c r="G89" s="32" t="s">
        <v>285</v>
      </c>
      <c r="H89" s="32" t="s">
        <v>286</v>
      </c>
      <c r="I89" s="161">
        <v>72000</v>
      </c>
      <c r="J89" s="161">
        <v>72000</v>
      </c>
      <c r="K89" s="161">
        <v>72000</v>
      </c>
      <c r="L89" s="259"/>
      <c r="M89" s="259"/>
      <c r="N89" s="259"/>
      <c r="O89" s="259"/>
      <c r="P89" s="259"/>
      <c r="Q89" s="161"/>
      <c r="R89" s="161"/>
      <c r="S89" s="259"/>
      <c r="T89" s="259"/>
      <c r="U89" s="259"/>
      <c r="V89" s="259"/>
      <c r="W89" s="161"/>
    </row>
    <row r="90" ht="27" spans="1:23">
      <c r="A90" s="32" t="s">
        <v>289</v>
      </c>
      <c r="B90" s="32" t="s">
        <v>348</v>
      </c>
      <c r="C90" s="32" t="s">
        <v>349</v>
      </c>
      <c r="D90" s="32" t="s">
        <v>91</v>
      </c>
      <c r="E90" s="32" t="s">
        <v>113</v>
      </c>
      <c r="F90" s="32" t="s">
        <v>114</v>
      </c>
      <c r="G90" s="32" t="s">
        <v>306</v>
      </c>
      <c r="H90" s="32" t="s">
        <v>307</v>
      </c>
      <c r="I90" s="161">
        <v>20000</v>
      </c>
      <c r="J90" s="161">
        <v>20000</v>
      </c>
      <c r="K90" s="161">
        <v>20000</v>
      </c>
      <c r="L90" s="259"/>
      <c r="M90" s="259"/>
      <c r="N90" s="259"/>
      <c r="O90" s="259"/>
      <c r="P90" s="259"/>
      <c r="Q90" s="161"/>
      <c r="R90" s="161"/>
      <c r="S90" s="259"/>
      <c r="T90" s="259"/>
      <c r="U90" s="259"/>
      <c r="V90" s="259"/>
      <c r="W90" s="161"/>
    </row>
    <row r="91" ht="27" spans="1:23">
      <c r="A91" s="32" t="s">
        <v>289</v>
      </c>
      <c r="B91" s="32" t="s">
        <v>350</v>
      </c>
      <c r="C91" s="32" t="s">
        <v>351</v>
      </c>
      <c r="D91" s="32" t="s">
        <v>91</v>
      </c>
      <c r="E91" s="32" t="s">
        <v>115</v>
      </c>
      <c r="F91" s="32" t="s">
        <v>116</v>
      </c>
      <c r="G91" s="32" t="s">
        <v>296</v>
      </c>
      <c r="H91" s="32" t="s">
        <v>297</v>
      </c>
      <c r="I91" s="161">
        <v>178900.48</v>
      </c>
      <c r="J91" s="161">
        <v>178900.48</v>
      </c>
      <c r="K91" s="161">
        <v>178900.48</v>
      </c>
      <c r="L91" s="259"/>
      <c r="M91" s="259"/>
      <c r="N91" s="259"/>
      <c r="O91" s="259"/>
      <c r="P91" s="259"/>
      <c r="Q91" s="161"/>
      <c r="R91" s="161"/>
      <c r="S91" s="259"/>
      <c r="T91" s="259"/>
      <c r="U91" s="259"/>
      <c r="V91" s="259"/>
      <c r="W91" s="161"/>
    </row>
    <row r="92" ht="27" spans="1:23">
      <c r="A92" s="32" t="s">
        <v>289</v>
      </c>
      <c r="B92" s="32" t="s">
        <v>350</v>
      </c>
      <c r="C92" s="32" t="s">
        <v>351</v>
      </c>
      <c r="D92" s="32" t="s">
        <v>91</v>
      </c>
      <c r="E92" s="32" t="s">
        <v>115</v>
      </c>
      <c r="F92" s="32" t="s">
        <v>116</v>
      </c>
      <c r="G92" s="32" t="s">
        <v>306</v>
      </c>
      <c r="H92" s="32" t="s">
        <v>307</v>
      </c>
      <c r="I92" s="161">
        <v>77260.8</v>
      </c>
      <c r="J92" s="161">
        <v>77260.8</v>
      </c>
      <c r="K92" s="161">
        <v>77260.8</v>
      </c>
      <c r="L92" s="259"/>
      <c r="M92" s="259"/>
      <c r="N92" s="259"/>
      <c r="O92" s="259"/>
      <c r="P92" s="259"/>
      <c r="Q92" s="161"/>
      <c r="R92" s="161"/>
      <c r="S92" s="259"/>
      <c r="T92" s="259"/>
      <c r="U92" s="259"/>
      <c r="V92" s="259"/>
      <c r="W92" s="161"/>
    </row>
    <row r="93" customHeight="1" spans="1:23">
      <c r="A93" s="32" t="s">
        <v>289</v>
      </c>
      <c r="B93" s="32" t="s">
        <v>352</v>
      </c>
      <c r="C93" s="32" t="s">
        <v>353</v>
      </c>
      <c r="D93" s="32" t="s">
        <v>91</v>
      </c>
      <c r="E93" s="32" t="s">
        <v>113</v>
      </c>
      <c r="F93" s="32" t="s">
        <v>114</v>
      </c>
      <c r="G93" s="32" t="s">
        <v>354</v>
      </c>
      <c r="H93" s="32" t="s">
        <v>355</v>
      </c>
      <c r="I93" s="161">
        <v>48000</v>
      </c>
      <c r="J93" s="161">
        <v>48000</v>
      </c>
      <c r="K93" s="161">
        <v>48000</v>
      </c>
      <c r="L93" s="259"/>
      <c r="M93" s="259"/>
      <c r="N93" s="259"/>
      <c r="O93" s="259"/>
      <c r="P93" s="259"/>
      <c r="Q93" s="161"/>
      <c r="R93" s="161"/>
      <c r="S93" s="259"/>
      <c r="T93" s="259"/>
      <c r="U93" s="259"/>
      <c r="V93" s="259"/>
      <c r="W93" s="161"/>
    </row>
    <row r="94" customHeight="1" spans="1:23">
      <c r="A94" s="32" t="s">
        <v>289</v>
      </c>
      <c r="B94" s="32" t="s">
        <v>352</v>
      </c>
      <c r="C94" s="32" t="s">
        <v>353</v>
      </c>
      <c r="D94" s="32" t="s">
        <v>91</v>
      </c>
      <c r="E94" s="32" t="s">
        <v>113</v>
      </c>
      <c r="F94" s="32" t="s">
        <v>114</v>
      </c>
      <c r="G94" s="32" t="s">
        <v>310</v>
      </c>
      <c r="H94" s="32" t="s">
        <v>311</v>
      </c>
      <c r="I94" s="161">
        <v>30000</v>
      </c>
      <c r="J94" s="161">
        <v>30000</v>
      </c>
      <c r="K94" s="161">
        <v>30000</v>
      </c>
      <c r="L94" s="259"/>
      <c r="M94" s="259"/>
      <c r="N94" s="259"/>
      <c r="O94" s="259"/>
      <c r="P94" s="259"/>
      <c r="Q94" s="161"/>
      <c r="R94" s="161"/>
      <c r="S94" s="259"/>
      <c r="T94" s="259"/>
      <c r="U94" s="259"/>
      <c r="V94" s="259"/>
      <c r="W94" s="161"/>
    </row>
    <row r="95" customHeight="1" spans="1:23">
      <c r="A95" s="32" t="s">
        <v>289</v>
      </c>
      <c r="B95" s="32" t="s">
        <v>352</v>
      </c>
      <c r="C95" s="32" t="s">
        <v>353</v>
      </c>
      <c r="D95" s="32" t="s">
        <v>91</v>
      </c>
      <c r="E95" s="32" t="s">
        <v>115</v>
      </c>
      <c r="F95" s="32" t="s">
        <v>116</v>
      </c>
      <c r="G95" s="32" t="s">
        <v>306</v>
      </c>
      <c r="H95" s="32" t="s">
        <v>307</v>
      </c>
      <c r="I95" s="161">
        <v>29561</v>
      </c>
      <c r="J95" s="161">
        <v>29561</v>
      </c>
      <c r="K95" s="161">
        <v>29561</v>
      </c>
      <c r="L95" s="259"/>
      <c r="M95" s="259"/>
      <c r="N95" s="259"/>
      <c r="O95" s="259"/>
      <c r="P95" s="259"/>
      <c r="Q95" s="161"/>
      <c r="R95" s="161"/>
      <c r="S95" s="259"/>
      <c r="T95" s="259"/>
      <c r="U95" s="259"/>
      <c r="V95" s="259"/>
      <c r="W95" s="161"/>
    </row>
    <row r="96" customHeight="1" spans="1:23">
      <c r="A96" s="32" t="s">
        <v>289</v>
      </c>
      <c r="B96" s="32" t="s">
        <v>352</v>
      </c>
      <c r="C96" s="32" t="s">
        <v>353</v>
      </c>
      <c r="D96" s="32" t="s">
        <v>91</v>
      </c>
      <c r="E96" s="32" t="s">
        <v>113</v>
      </c>
      <c r="F96" s="32" t="s">
        <v>114</v>
      </c>
      <c r="G96" s="32" t="s">
        <v>300</v>
      </c>
      <c r="H96" s="32" t="s">
        <v>301</v>
      </c>
      <c r="I96" s="161">
        <v>100000</v>
      </c>
      <c r="J96" s="161">
        <v>100000</v>
      </c>
      <c r="K96" s="161">
        <v>100000</v>
      </c>
      <c r="L96" s="259"/>
      <c r="M96" s="259"/>
      <c r="N96" s="259"/>
      <c r="O96" s="259"/>
      <c r="P96" s="259"/>
      <c r="Q96" s="161"/>
      <c r="R96" s="161"/>
      <c r="S96" s="259"/>
      <c r="T96" s="259"/>
      <c r="U96" s="259"/>
      <c r="V96" s="259"/>
      <c r="W96" s="161"/>
    </row>
    <row r="97" customHeight="1" spans="1:23">
      <c r="A97" s="32" t="s">
        <v>289</v>
      </c>
      <c r="B97" s="32" t="s">
        <v>352</v>
      </c>
      <c r="C97" s="32" t="s">
        <v>353</v>
      </c>
      <c r="D97" s="32" t="s">
        <v>91</v>
      </c>
      <c r="E97" s="32" t="s">
        <v>113</v>
      </c>
      <c r="F97" s="32" t="s">
        <v>114</v>
      </c>
      <c r="G97" s="32" t="s">
        <v>312</v>
      </c>
      <c r="H97" s="32" t="s">
        <v>313</v>
      </c>
      <c r="I97" s="161">
        <v>423434</v>
      </c>
      <c r="J97" s="161">
        <v>423434</v>
      </c>
      <c r="K97" s="161">
        <v>423434</v>
      </c>
      <c r="L97" s="259"/>
      <c r="M97" s="259"/>
      <c r="N97" s="259"/>
      <c r="O97" s="259"/>
      <c r="P97" s="259"/>
      <c r="Q97" s="161"/>
      <c r="R97" s="161"/>
      <c r="S97" s="259"/>
      <c r="T97" s="259"/>
      <c r="U97" s="259"/>
      <c r="V97" s="259"/>
      <c r="W97" s="161"/>
    </row>
    <row r="98" customHeight="1" spans="1:23">
      <c r="A98" s="32" t="s">
        <v>289</v>
      </c>
      <c r="B98" s="32" t="s">
        <v>352</v>
      </c>
      <c r="C98" s="32" t="s">
        <v>353</v>
      </c>
      <c r="D98" s="32" t="s">
        <v>91</v>
      </c>
      <c r="E98" s="32" t="s">
        <v>113</v>
      </c>
      <c r="F98" s="32" t="s">
        <v>114</v>
      </c>
      <c r="G98" s="32" t="s">
        <v>314</v>
      </c>
      <c r="H98" s="32" t="s">
        <v>315</v>
      </c>
      <c r="I98" s="161">
        <v>7000</v>
      </c>
      <c r="J98" s="161">
        <v>7000</v>
      </c>
      <c r="K98" s="161">
        <v>7000</v>
      </c>
      <c r="L98" s="259"/>
      <c r="M98" s="259"/>
      <c r="N98" s="259"/>
      <c r="O98" s="259"/>
      <c r="P98" s="259"/>
      <c r="Q98" s="161"/>
      <c r="R98" s="161"/>
      <c r="S98" s="259"/>
      <c r="T98" s="259"/>
      <c r="U98" s="259"/>
      <c r="V98" s="259"/>
      <c r="W98" s="161"/>
    </row>
    <row r="99" customHeight="1" spans="1:23">
      <c r="A99" s="32" t="s">
        <v>289</v>
      </c>
      <c r="B99" s="32" t="s">
        <v>352</v>
      </c>
      <c r="C99" s="32" t="s">
        <v>353</v>
      </c>
      <c r="D99" s="32" t="s">
        <v>91</v>
      </c>
      <c r="E99" s="32" t="s">
        <v>115</v>
      </c>
      <c r="F99" s="32" t="s">
        <v>116</v>
      </c>
      <c r="G99" s="32" t="s">
        <v>310</v>
      </c>
      <c r="H99" s="32" t="s">
        <v>311</v>
      </c>
      <c r="I99" s="161">
        <v>20000</v>
      </c>
      <c r="J99" s="161">
        <v>20000</v>
      </c>
      <c r="K99" s="161">
        <v>20000</v>
      </c>
      <c r="L99" s="259"/>
      <c r="M99" s="259"/>
      <c r="N99" s="259"/>
      <c r="O99" s="259"/>
      <c r="P99" s="259"/>
      <c r="Q99" s="161"/>
      <c r="R99" s="161"/>
      <c r="S99" s="259"/>
      <c r="T99" s="259"/>
      <c r="U99" s="259"/>
      <c r="V99" s="259"/>
      <c r="W99" s="161"/>
    </row>
    <row r="100" customHeight="1" spans="1:23">
      <c r="A100" s="32" t="s">
        <v>289</v>
      </c>
      <c r="B100" s="32" t="s">
        <v>352</v>
      </c>
      <c r="C100" s="32" t="s">
        <v>353</v>
      </c>
      <c r="D100" s="32" t="s">
        <v>91</v>
      </c>
      <c r="E100" s="32" t="s">
        <v>113</v>
      </c>
      <c r="F100" s="32" t="s">
        <v>114</v>
      </c>
      <c r="G100" s="32" t="s">
        <v>296</v>
      </c>
      <c r="H100" s="32" t="s">
        <v>297</v>
      </c>
      <c r="I100" s="161">
        <v>300000</v>
      </c>
      <c r="J100" s="161">
        <v>300000</v>
      </c>
      <c r="K100" s="161">
        <v>300000</v>
      </c>
      <c r="L100" s="259"/>
      <c r="M100" s="259"/>
      <c r="N100" s="259"/>
      <c r="O100" s="259"/>
      <c r="P100" s="259"/>
      <c r="Q100" s="161"/>
      <c r="R100" s="161"/>
      <c r="S100" s="259"/>
      <c r="T100" s="259"/>
      <c r="U100" s="259"/>
      <c r="V100" s="259"/>
      <c r="W100" s="161"/>
    </row>
    <row r="101" customHeight="1" spans="1:23">
      <c r="A101" s="32" t="s">
        <v>289</v>
      </c>
      <c r="B101" s="32" t="s">
        <v>352</v>
      </c>
      <c r="C101" s="32" t="s">
        <v>353</v>
      </c>
      <c r="D101" s="32" t="s">
        <v>91</v>
      </c>
      <c r="E101" s="32" t="s">
        <v>113</v>
      </c>
      <c r="F101" s="32" t="s">
        <v>114</v>
      </c>
      <c r="G101" s="32" t="s">
        <v>346</v>
      </c>
      <c r="H101" s="32" t="s">
        <v>347</v>
      </c>
      <c r="I101" s="161">
        <v>30000</v>
      </c>
      <c r="J101" s="161">
        <v>30000</v>
      </c>
      <c r="K101" s="161">
        <v>30000</v>
      </c>
      <c r="L101" s="259"/>
      <c r="M101" s="259"/>
      <c r="N101" s="259"/>
      <c r="O101" s="259"/>
      <c r="P101" s="259"/>
      <c r="Q101" s="161"/>
      <c r="R101" s="161"/>
      <c r="S101" s="259"/>
      <c r="T101" s="259"/>
      <c r="U101" s="259"/>
      <c r="V101" s="259"/>
      <c r="W101" s="161"/>
    </row>
    <row r="102" customHeight="1" spans="1:23">
      <c r="A102" s="32" t="s">
        <v>289</v>
      </c>
      <c r="B102" s="32" t="s">
        <v>352</v>
      </c>
      <c r="C102" s="32" t="s">
        <v>353</v>
      </c>
      <c r="D102" s="32" t="s">
        <v>91</v>
      </c>
      <c r="E102" s="32" t="s">
        <v>115</v>
      </c>
      <c r="F102" s="32" t="s">
        <v>116</v>
      </c>
      <c r="G102" s="32" t="s">
        <v>296</v>
      </c>
      <c r="H102" s="32" t="s">
        <v>297</v>
      </c>
      <c r="I102" s="161">
        <v>107570</v>
      </c>
      <c r="J102" s="161">
        <v>107570</v>
      </c>
      <c r="K102" s="161">
        <v>107570</v>
      </c>
      <c r="L102" s="259"/>
      <c r="M102" s="259"/>
      <c r="N102" s="259"/>
      <c r="O102" s="259"/>
      <c r="P102" s="259"/>
      <c r="Q102" s="161"/>
      <c r="R102" s="161"/>
      <c r="S102" s="259"/>
      <c r="T102" s="259"/>
      <c r="U102" s="259"/>
      <c r="V102" s="259"/>
      <c r="W102" s="161"/>
    </row>
    <row r="103" customHeight="1" spans="1:23">
      <c r="A103" s="32" t="s">
        <v>289</v>
      </c>
      <c r="B103" s="32" t="s">
        <v>352</v>
      </c>
      <c r="C103" s="32" t="s">
        <v>353</v>
      </c>
      <c r="D103" s="32" t="s">
        <v>91</v>
      </c>
      <c r="E103" s="32" t="s">
        <v>113</v>
      </c>
      <c r="F103" s="32" t="s">
        <v>114</v>
      </c>
      <c r="G103" s="32" t="s">
        <v>285</v>
      </c>
      <c r="H103" s="32" t="s">
        <v>286</v>
      </c>
      <c r="I103" s="161">
        <v>10000</v>
      </c>
      <c r="J103" s="161">
        <v>10000</v>
      </c>
      <c r="K103" s="161">
        <v>10000</v>
      </c>
      <c r="L103" s="259"/>
      <c r="M103" s="259"/>
      <c r="N103" s="259"/>
      <c r="O103" s="259"/>
      <c r="P103" s="259"/>
      <c r="Q103" s="161"/>
      <c r="R103" s="161"/>
      <c r="S103" s="259"/>
      <c r="T103" s="259"/>
      <c r="U103" s="259"/>
      <c r="V103" s="259"/>
      <c r="W103" s="161"/>
    </row>
    <row r="104" customHeight="1" spans="1:23">
      <c r="A104" s="32" t="s">
        <v>289</v>
      </c>
      <c r="B104" s="32" t="s">
        <v>352</v>
      </c>
      <c r="C104" s="32" t="s">
        <v>353</v>
      </c>
      <c r="D104" s="32" t="s">
        <v>91</v>
      </c>
      <c r="E104" s="32" t="s">
        <v>115</v>
      </c>
      <c r="F104" s="32" t="s">
        <v>116</v>
      </c>
      <c r="G104" s="32" t="s">
        <v>312</v>
      </c>
      <c r="H104" s="32" t="s">
        <v>313</v>
      </c>
      <c r="I104" s="161">
        <v>275996</v>
      </c>
      <c r="J104" s="161">
        <v>275996</v>
      </c>
      <c r="K104" s="161">
        <v>275996</v>
      </c>
      <c r="L104" s="259"/>
      <c r="M104" s="259"/>
      <c r="N104" s="259"/>
      <c r="O104" s="259"/>
      <c r="P104" s="259"/>
      <c r="Q104" s="161"/>
      <c r="R104" s="161"/>
      <c r="S104" s="259"/>
      <c r="T104" s="259"/>
      <c r="U104" s="259"/>
      <c r="V104" s="259"/>
      <c r="W104" s="161"/>
    </row>
    <row r="105" customHeight="1" spans="1:23">
      <c r="A105" s="32" t="s">
        <v>289</v>
      </c>
      <c r="B105" s="32" t="s">
        <v>352</v>
      </c>
      <c r="C105" s="32" t="s">
        <v>353</v>
      </c>
      <c r="D105" s="32" t="s">
        <v>91</v>
      </c>
      <c r="E105" s="32" t="s">
        <v>113</v>
      </c>
      <c r="F105" s="32" t="s">
        <v>114</v>
      </c>
      <c r="G105" s="32" t="s">
        <v>318</v>
      </c>
      <c r="H105" s="32" t="s">
        <v>319</v>
      </c>
      <c r="I105" s="161">
        <v>27250</v>
      </c>
      <c r="J105" s="161">
        <v>27250</v>
      </c>
      <c r="K105" s="161">
        <v>27250</v>
      </c>
      <c r="L105" s="259"/>
      <c r="M105" s="259"/>
      <c r="N105" s="259"/>
      <c r="O105" s="259"/>
      <c r="P105" s="259"/>
      <c r="Q105" s="161"/>
      <c r="R105" s="161"/>
      <c r="S105" s="259"/>
      <c r="T105" s="259"/>
      <c r="U105" s="259"/>
      <c r="V105" s="259"/>
      <c r="W105" s="161"/>
    </row>
    <row r="106" customHeight="1" spans="1:23">
      <c r="A106" s="32" t="s">
        <v>289</v>
      </c>
      <c r="B106" s="32" t="s">
        <v>352</v>
      </c>
      <c r="C106" s="32" t="s">
        <v>353</v>
      </c>
      <c r="D106" s="32" t="s">
        <v>91</v>
      </c>
      <c r="E106" s="32" t="s">
        <v>115</v>
      </c>
      <c r="F106" s="32" t="s">
        <v>116</v>
      </c>
      <c r="G106" s="32" t="s">
        <v>346</v>
      </c>
      <c r="H106" s="32" t="s">
        <v>347</v>
      </c>
      <c r="I106" s="161">
        <v>21020</v>
      </c>
      <c r="J106" s="161">
        <v>21020</v>
      </c>
      <c r="K106" s="161">
        <v>21020</v>
      </c>
      <c r="L106" s="259"/>
      <c r="M106" s="259"/>
      <c r="N106" s="259"/>
      <c r="O106" s="259"/>
      <c r="P106" s="259"/>
      <c r="Q106" s="161"/>
      <c r="R106" s="161"/>
      <c r="S106" s="259"/>
      <c r="T106" s="259"/>
      <c r="U106" s="259"/>
      <c r="V106" s="259"/>
      <c r="W106" s="161"/>
    </row>
    <row r="107" customHeight="1" spans="1:23">
      <c r="A107" s="32" t="s">
        <v>289</v>
      </c>
      <c r="B107" s="32" t="s">
        <v>352</v>
      </c>
      <c r="C107" s="32" t="s">
        <v>353</v>
      </c>
      <c r="D107" s="32" t="s">
        <v>91</v>
      </c>
      <c r="E107" s="32" t="s">
        <v>115</v>
      </c>
      <c r="F107" s="32" t="s">
        <v>116</v>
      </c>
      <c r="G107" s="32" t="s">
        <v>300</v>
      </c>
      <c r="H107" s="32" t="s">
        <v>301</v>
      </c>
      <c r="I107" s="161">
        <v>63000</v>
      </c>
      <c r="J107" s="161">
        <v>63000</v>
      </c>
      <c r="K107" s="161">
        <v>63000</v>
      </c>
      <c r="L107" s="259"/>
      <c r="M107" s="259"/>
      <c r="N107" s="259"/>
      <c r="O107" s="259"/>
      <c r="P107" s="259"/>
      <c r="Q107" s="161"/>
      <c r="R107" s="161"/>
      <c r="S107" s="259"/>
      <c r="T107" s="259"/>
      <c r="U107" s="259"/>
      <c r="V107" s="259"/>
      <c r="W107" s="161"/>
    </row>
    <row r="108" customHeight="1" spans="1:23">
      <c r="A108" s="32" t="s">
        <v>289</v>
      </c>
      <c r="B108" s="32" t="s">
        <v>352</v>
      </c>
      <c r="C108" s="32" t="s">
        <v>353</v>
      </c>
      <c r="D108" s="32" t="s">
        <v>91</v>
      </c>
      <c r="E108" s="32" t="s">
        <v>113</v>
      </c>
      <c r="F108" s="32" t="s">
        <v>114</v>
      </c>
      <c r="G108" s="32" t="s">
        <v>308</v>
      </c>
      <c r="H108" s="32" t="s">
        <v>309</v>
      </c>
      <c r="I108" s="161">
        <v>1700</v>
      </c>
      <c r="J108" s="161">
        <v>1700</v>
      </c>
      <c r="K108" s="161">
        <v>1700</v>
      </c>
      <c r="L108" s="259"/>
      <c r="M108" s="259"/>
      <c r="N108" s="259"/>
      <c r="O108" s="259"/>
      <c r="P108" s="259"/>
      <c r="Q108" s="161"/>
      <c r="R108" s="161"/>
      <c r="S108" s="259"/>
      <c r="T108" s="259"/>
      <c r="U108" s="259"/>
      <c r="V108" s="259"/>
      <c r="W108" s="161"/>
    </row>
    <row r="109" customHeight="1" spans="1:23">
      <c r="A109" s="32" t="s">
        <v>289</v>
      </c>
      <c r="B109" s="32" t="s">
        <v>352</v>
      </c>
      <c r="C109" s="32" t="s">
        <v>353</v>
      </c>
      <c r="D109" s="32" t="s">
        <v>91</v>
      </c>
      <c r="E109" s="32" t="s">
        <v>113</v>
      </c>
      <c r="F109" s="32" t="s">
        <v>114</v>
      </c>
      <c r="G109" s="32" t="s">
        <v>306</v>
      </c>
      <c r="H109" s="32" t="s">
        <v>307</v>
      </c>
      <c r="I109" s="161">
        <v>30000</v>
      </c>
      <c r="J109" s="161">
        <v>30000</v>
      </c>
      <c r="K109" s="161">
        <v>30000</v>
      </c>
      <c r="L109" s="259"/>
      <c r="M109" s="259"/>
      <c r="N109" s="259"/>
      <c r="O109" s="259"/>
      <c r="P109" s="259"/>
      <c r="Q109" s="161"/>
      <c r="R109" s="161"/>
      <c r="S109" s="259"/>
      <c r="T109" s="259"/>
      <c r="U109" s="259"/>
      <c r="V109" s="259"/>
      <c r="W109" s="161"/>
    </row>
    <row r="110" customHeight="1" spans="1:23">
      <c r="A110" s="32" t="s">
        <v>289</v>
      </c>
      <c r="B110" s="32" t="s">
        <v>352</v>
      </c>
      <c r="C110" s="32" t="s">
        <v>353</v>
      </c>
      <c r="D110" s="32" t="s">
        <v>91</v>
      </c>
      <c r="E110" s="32" t="s">
        <v>113</v>
      </c>
      <c r="F110" s="32" t="s">
        <v>114</v>
      </c>
      <c r="G110" s="32" t="s">
        <v>298</v>
      </c>
      <c r="H110" s="32" t="s">
        <v>299</v>
      </c>
      <c r="I110" s="161">
        <v>1800</v>
      </c>
      <c r="J110" s="161">
        <v>1800</v>
      </c>
      <c r="K110" s="161">
        <v>1800</v>
      </c>
      <c r="L110" s="259"/>
      <c r="M110" s="259"/>
      <c r="N110" s="259"/>
      <c r="O110" s="259"/>
      <c r="P110" s="259"/>
      <c r="Q110" s="161"/>
      <c r="R110" s="161"/>
      <c r="S110" s="259"/>
      <c r="T110" s="259"/>
      <c r="U110" s="259"/>
      <c r="V110" s="259"/>
      <c r="W110" s="161"/>
    </row>
    <row r="111" customHeight="1" spans="1:23">
      <c r="A111" s="32" t="s">
        <v>289</v>
      </c>
      <c r="B111" s="32" t="s">
        <v>356</v>
      </c>
      <c r="C111" s="32" t="s">
        <v>357</v>
      </c>
      <c r="D111" s="32" t="s">
        <v>91</v>
      </c>
      <c r="E111" s="32" t="s">
        <v>115</v>
      </c>
      <c r="F111" s="32" t="s">
        <v>116</v>
      </c>
      <c r="G111" s="32" t="s">
        <v>314</v>
      </c>
      <c r="H111" s="32" t="s">
        <v>315</v>
      </c>
      <c r="I111" s="161">
        <v>14400</v>
      </c>
      <c r="J111" s="161">
        <v>14400</v>
      </c>
      <c r="K111" s="161">
        <v>14400</v>
      </c>
      <c r="L111" s="259"/>
      <c r="M111" s="259"/>
      <c r="N111" s="259"/>
      <c r="O111" s="259"/>
      <c r="P111" s="259"/>
      <c r="Q111" s="161"/>
      <c r="R111" s="161"/>
      <c r="S111" s="259"/>
      <c r="T111" s="259"/>
      <c r="U111" s="259"/>
      <c r="V111" s="259"/>
      <c r="W111" s="161"/>
    </row>
    <row r="112" customHeight="1" spans="1:23">
      <c r="A112" s="32" t="s">
        <v>289</v>
      </c>
      <c r="B112" s="32" t="s">
        <v>356</v>
      </c>
      <c r="C112" s="32" t="s">
        <v>357</v>
      </c>
      <c r="D112" s="32" t="s">
        <v>91</v>
      </c>
      <c r="E112" s="32" t="s">
        <v>115</v>
      </c>
      <c r="F112" s="32" t="s">
        <v>116</v>
      </c>
      <c r="G112" s="32" t="s">
        <v>318</v>
      </c>
      <c r="H112" s="32" t="s">
        <v>319</v>
      </c>
      <c r="I112" s="161">
        <v>30000</v>
      </c>
      <c r="J112" s="161">
        <v>30000</v>
      </c>
      <c r="K112" s="161">
        <v>30000</v>
      </c>
      <c r="L112" s="259"/>
      <c r="M112" s="259"/>
      <c r="N112" s="259"/>
      <c r="O112" s="259"/>
      <c r="P112" s="259"/>
      <c r="Q112" s="161"/>
      <c r="R112" s="161"/>
      <c r="S112" s="259"/>
      <c r="T112" s="259"/>
      <c r="U112" s="259"/>
      <c r="V112" s="259"/>
      <c r="W112" s="161"/>
    </row>
    <row r="113" customHeight="1" spans="1:23">
      <c r="A113" s="32" t="s">
        <v>289</v>
      </c>
      <c r="B113" s="32" t="s">
        <v>356</v>
      </c>
      <c r="C113" s="32" t="s">
        <v>357</v>
      </c>
      <c r="D113" s="32" t="s">
        <v>91</v>
      </c>
      <c r="E113" s="32" t="s">
        <v>115</v>
      </c>
      <c r="F113" s="32" t="s">
        <v>116</v>
      </c>
      <c r="G113" s="32" t="s">
        <v>308</v>
      </c>
      <c r="H113" s="32" t="s">
        <v>309</v>
      </c>
      <c r="I113" s="161">
        <v>1900</v>
      </c>
      <c r="J113" s="161">
        <v>1900</v>
      </c>
      <c r="K113" s="161">
        <v>1900</v>
      </c>
      <c r="L113" s="259"/>
      <c r="M113" s="259"/>
      <c r="N113" s="259"/>
      <c r="O113" s="259"/>
      <c r="P113" s="259"/>
      <c r="Q113" s="161"/>
      <c r="R113" s="161"/>
      <c r="S113" s="259"/>
      <c r="T113" s="259"/>
      <c r="U113" s="259"/>
      <c r="V113" s="259"/>
      <c r="W113" s="161"/>
    </row>
    <row r="114" customHeight="1" spans="1:23">
      <c r="A114" s="32" t="s">
        <v>289</v>
      </c>
      <c r="B114" s="32" t="s">
        <v>356</v>
      </c>
      <c r="C114" s="32" t="s">
        <v>357</v>
      </c>
      <c r="D114" s="32" t="s">
        <v>91</v>
      </c>
      <c r="E114" s="32" t="s">
        <v>115</v>
      </c>
      <c r="F114" s="32" t="s">
        <v>116</v>
      </c>
      <c r="G114" s="32" t="s">
        <v>306</v>
      </c>
      <c r="H114" s="32" t="s">
        <v>307</v>
      </c>
      <c r="I114" s="161">
        <v>218138</v>
      </c>
      <c r="J114" s="161">
        <v>218138</v>
      </c>
      <c r="K114" s="161">
        <v>218138</v>
      </c>
      <c r="L114" s="259"/>
      <c r="M114" s="259"/>
      <c r="N114" s="259"/>
      <c r="O114" s="259"/>
      <c r="P114" s="259"/>
      <c r="Q114" s="161"/>
      <c r="R114" s="161"/>
      <c r="S114" s="259"/>
      <c r="T114" s="259"/>
      <c r="U114" s="259"/>
      <c r="V114" s="259"/>
      <c r="W114" s="161"/>
    </row>
    <row r="115" customHeight="1" spans="1:23">
      <c r="A115" s="32" t="s">
        <v>289</v>
      </c>
      <c r="B115" s="32" t="s">
        <v>356</v>
      </c>
      <c r="C115" s="32" t="s">
        <v>357</v>
      </c>
      <c r="D115" s="32" t="s">
        <v>91</v>
      </c>
      <c r="E115" s="32" t="s">
        <v>115</v>
      </c>
      <c r="F115" s="32" t="s">
        <v>116</v>
      </c>
      <c r="G115" s="32" t="s">
        <v>312</v>
      </c>
      <c r="H115" s="32" t="s">
        <v>313</v>
      </c>
      <c r="I115" s="161">
        <v>797200</v>
      </c>
      <c r="J115" s="161">
        <v>797200</v>
      </c>
      <c r="K115" s="161">
        <v>797200</v>
      </c>
      <c r="L115" s="259"/>
      <c r="M115" s="259"/>
      <c r="N115" s="259"/>
      <c r="O115" s="259"/>
      <c r="P115" s="259"/>
      <c r="Q115" s="161"/>
      <c r="R115" s="161"/>
      <c r="S115" s="259"/>
      <c r="T115" s="259"/>
      <c r="U115" s="259"/>
      <c r="V115" s="259"/>
      <c r="W115" s="161"/>
    </row>
    <row r="116" customHeight="1" spans="1:23">
      <c r="A116" s="32" t="s">
        <v>289</v>
      </c>
      <c r="B116" s="32" t="s">
        <v>356</v>
      </c>
      <c r="C116" s="32" t="s">
        <v>357</v>
      </c>
      <c r="D116" s="32" t="s">
        <v>91</v>
      </c>
      <c r="E116" s="32" t="s">
        <v>115</v>
      </c>
      <c r="F116" s="32" t="s">
        <v>116</v>
      </c>
      <c r="G116" s="32" t="s">
        <v>300</v>
      </c>
      <c r="H116" s="32" t="s">
        <v>301</v>
      </c>
      <c r="I116" s="161">
        <v>200630</v>
      </c>
      <c r="J116" s="161">
        <v>200630</v>
      </c>
      <c r="K116" s="161">
        <v>200630</v>
      </c>
      <c r="L116" s="259"/>
      <c r="M116" s="259"/>
      <c r="N116" s="259"/>
      <c r="O116" s="259"/>
      <c r="P116" s="259"/>
      <c r="Q116" s="161"/>
      <c r="R116" s="161"/>
      <c r="S116" s="259"/>
      <c r="T116" s="259"/>
      <c r="U116" s="259"/>
      <c r="V116" s="259"/>
      <c r="W116" s="161"/>
    </row>
    <row r="117" customHeight="1" spans="1:23">
      <c r="A117" s="32" t="s">
        <v>289</v>
      </c>
      <c r="B117" s="32" t="s">
        <v>356</v>
      </c>
      <c r="C117" s="32" t="s">
        <v>357</v>
      </c>
      <c r="D117" s="32" t="s">
        <v>91</v>
      </c>
      <c r="E117" s="32" t="s">
        <v>115</v>
      </c>
      <c r="F117" s="32" t="s">
        <v>116</v>
      </c>
      <c r="G117" s="32" t="s">
        <v>285</v>
      </c>
      <c r="H117" s="32" t="s">
        <v>286</v>
      </c>
      <c r="I117" s="161">
        <v>240000</v>
      </c>
      <c r="J117" s="161">
        <v>240000</v>
      </c>
      <c r="K117" s="161">
        <v>240000</v>
      </c>
      <c r="L117" s="259"/>
      <c r="M117" s="259"/>
      <c r="N117" s="259"/>
      <c r="O117" s="259"/>
      <c r="P117" s="259"/>
      <c r="Q117" s="161"/>
      <c r="R117" s="161"/>
      <c r="S117" s="259"/>
      <c r="T117" s="259"/>
      <c r="U117" s="259"/>
      <c r="V117" s="259"/>
      <c r="W117" s="161"/>
    </row>
    <row r="118" customHeight="1" spans="1:23">
      <c r="A118" s="32" t="s">
        <v>289</v>
      </c>
      <c r="B118" s="32" t="s">
        <v>356</v>
      </c>
      <c r="C118" s="32" t="s">
        <v>357</v>
      </c>
      <c r="D118" s="32" t="s">
        <v>91</v>
      </c>
      <c r="E118" s="32" t="s">
        <v>115</v>
      </c>
      <c r="F118" s="32" t="s">
        <v>116</v>
      </c>
      <c r="G118" s="32" t="s">
        <v>346</v>
      </c>
      <c r="H118" s="32" t="s">
        <v>347</v>
      </c>
      <c r="I118" s="161">
        <v>50000</v>
      </c>
      <c r="J118" s="161">
        <v>50000</v>
      </c>
      <c r="K118" s="161">
        <v>50000</v>
      </c>
      <c r="L118" s="259"/>
      <c r="M118" s="259"/>
      <c r="N118" s="259"/>
      <c r="O118" s="259"/>
      <c r="P118" s="259"/>
      <c r="Q118" s="161"/>
      <c r="R118" s="161"/>
      <c r="S118" s="259"/>
      <c r="T118" s="259"/>
      <c r="U118" s="259"/>
      <c r="V118" s="259"/>
      <c r="W118" s="161"/>
    </row>
    <row r="119" customHeight="1" spans="1:23">
      <c r="A119" s="32" t="s">
        <v>289</v>
      </c>
      <c r="B119" s="32" t="s">
        <v>356</v>
      </c>
      <c r="C119" s="32" t="s">
        <v>357</v>
      </c>
      <c r="D119" s="32" t="s">
        <v>91</v>
      </c>
      <c r="E119" s="32" t="s">
        <v>115</v>
      </c>
      <c r="F119" s="32" t="s">
        <v>116</v>
      </c>
      <c r="G119" s="32" t="s">
        <v>310</v>
      </c>
      <c r="H119" s="32" t="s">
        <v>311</v>
      </c>
      <c r="I119" s="161">
        <v>132000</v>
      </c>
      <c r="J119" s="161">
        <v>132000</v>
      </c>
      <c r="K119" s="161">
        <v>132000</v>
      </c>
      <c r="L119" s="259"/>
      <c r="M119" s="259"/>
      <c r="N119" s="259"/>
      <c r="O119" s="259"/>
      <c r="P119" s="259"/>
      <c r="Q119" s="161"/>
      <c r="R119" s="161"/>
      <c r="S119" s="259"/>
      <c r="T119" s="259"/>
      <c r="U119" s="259"/>
      <c r="V119" s="259"/>
      <c r="W119" s="161"/>
    </row>
    <row r="120" customHeight="1" spans="1:23">
      <c r="A120" s="32" t="s">
        <v>289</v>
      </c>
      <c r="B120" s="32" t="s">
        <v>356</v>
      </c>
      <c r="C120" s="32" t="s">
        <v>357</v>
      </c>
      <c r="D120" s="32" t="s">
        <v>91</v>
      </c>
      <c r="E120" s="32" t="s">
        <v>115</v>
      </c>
      <c r="F120" s="32" t="s">
        <v>116</v>
      </c>
      <c r="G120" s="32" t="s">
        <v>282</v>
      </c>
      <c r="H120" s="32" t="s">
        <v>283</v>
      </c>
      <c r="I120" s="161">
        <v>150000</v>
      </c>
      <c r="J120" s="161">
        <v>150000</v>
      </c>
      <c r="K120" s="161">
        <v>150000</v>
      </c>
      <c r="L120" s="259"/>
      <c r="M120" s="259"/>
      <c r="N120" s="259"/>
      <c r="O120" s="259"/>
      <c r="P120" s="259"/>
      <c r="Q120" s="161"/>
      <c r="R120" s="161"/>
      <c r="S120" s="259"/>
      <c r="T120" s="259"/>
      <c r="U120" s="259"/>
      <c r="V120" s="259"/>
      <c r="W120" s="161"/>
    </row>
    <row r="121" customHeight="1" spans="1:23">
      <c r="A121" s="32" t="s">
        <v>289</v>
      </c>
      <c r="B121" s="32" t="s">
        <v>356</v>
      </c>
      <c r="C121" s="32" t="s">
        <v>357</v>
      </c>
      <c r="D121" s="32" t="s">
        <v>91</v>
      </c>
      <c r="E121" s="32" t="s">
        <v>115</v>
      </c>
      <c r="F121" s="32" t="s">
        <v>116</v>
      </c>
      <c r="G121" s="32" t="s">
        <v>298</v>
      </c>
      <c r="H121" s="32" t="s">
        <v>299</v>
      </c>
      <c r="I121" s="161">
        <v>40500</v>
      </c>
      <c r="J121" s="161">
        <v>40500</v>
      </c>
      <c r="K121" s="161">
        <v>40500</v>
      </c>
      <c r="L121" s="259"/>
      <c r="M121" s="259"/>
      <c r="N121" s="259"/>
      <c r="O121" s="259"/>
      <c r="P121" s="259"/>
      <c r="Q121" s="161"/>
      <c r="R121" s="161"/>
      <c r="S121" s="259"/>
      <c r="T121" s="259"/>
      <c r="U121" s="259"/>
      <c r="V121" s="259"/>
      <c r="W121" s="161"/>
    </row>
    <row r="122" ht="27" spans="1:23">
      <c r="A122" s="32" t="s">
        <v>273</v>
      </c>
      <c r="B122" s="32" t="s">
        <v>358</v>
      </c>
      <c r="C122" s="32" t="s">
        <v>359</v>
      </c>
      <c r="D122" s="32" t="s">
        <v>91</v>
      </c>
      <c r="E122" s="32" t="s">
        <v>117</v>
      </c>
      <c r="F122" s="32" t="s">
        <v>118</v>
      </c>
      <c r="G122" s="32" t="s">
        <v>282</v>
      </c>
      <c r="H122" s="32" t="s">
        <v>283</v>
      </c>
      <c r="I122" s="161">
        <v>1481750</v>
      </c>
      <c r="J122" s="161">
        <v>1481750</v>
      </c>
      <c r="K122" s="161">
        <v>1481750</v>
      </c>
      <c r="L122" s="259"/>
      <c r="M122" s="259"/>
      <c r="N122" s="259"/>
      <c r="O122" s="259"/>
      <c r="P122" s="259"/>
      <c r="Q122" s="161"/>
      <c r="R122" s="161"/>
      <c r="S122" s="259"/>
      <c r="T122" s="259"/>
      <c r="U122" s="259"/>
      <c r="V122" s="259"/>
      <c r="W122" s="161"/>
    </row>
    <row r="123" ht="27" spans="1:23">
      <c r="A123" s="32" t="s">
        <v>289</v>
      </c>
      <c r="B123" s="32" t="s">
        <v>360</v>
      </c>
      <c r="C123" s="32" t="s">
        <v>361</v>
      </c>
      <c r="D123" s="32" t="s">
        <v>91</v>
      </c>
      <c r="E123" s="32" t="s">
        <v>113</v>
      </c>
      <c r="F123" s="32" t="s">
        <v>114</v>
      </c>
      <c r="G123" s="32" t="s">
        <v>278</v>
      </c>
      <c r="H123" s="32" t="s">
        <v>279</v>
      </c>
      <c r="I123" s="161">
        <v>1000</v>
      </c>
      <c r="J123" s="161">
        <v>1000</v>
      </c>
      <c r="K123" s="161">
        <v>1000</v>
      </c>
      <c r="L123" s="259"/>
      <c r="M123" s="259"/>
      <c r="N123" s="259"/>
      <c r="O123" s="259"/>
      <c r="P123" s="259"/>
      <c r="Q123" s="161"/>
      <c r="R123" s="161"/>
      <c r="S123" s="259"/>
      <c r="T123" s="259"/>
      <c r="U123" s="259"/>
      <c r="V123" s="259"/>
      <c r="W123" s="161"/>
    </row>
    <row r="124" ht="27" spans="1:23">
      <c r="A124" s="32" t="s">
        <v>289</v>
      </c>
      <c r="B124" s="32" t="s">
        <v>360</v>
      </c>
      <c r="C124" s="32" t="s">
        <v>361</v>
      </c>
      <c r="D124" s="32" t="s">
        <v>91</v>
      </c>
      <c r="E124" s="32" t="s">
        <v>115</v>
      </c>
      <c r="F124" s="32" t="s">
        <v>116</v>
      </c>
      <c r="G124" s="32" t="s">
        <v>278</v>
      </c>
      <c r="H124" s="32" t="s">
        <v>279</v>
      </c>
      <c r="I124" s="161">
        <v>7200</v>
      </c>
      <c r="J124" s="161">
        <v>7200</v>
      </c>
      <c r="K124" s="161">
        <v>7200</v>
      </c>
      <c r="L124" s="259"/>
      <c r="M124" s="259"/>
      <c r="N124" s="259"/>
      <c r="O124" s="259"/>
      <c r="P124" s="259"/>
      <c r="Q124" s="161"/>
      <c r="R124" s="161"/>
      <c r="S124" s="259"/>
      <c r="T124" s="259"/>
      <c r="U124" s="259"/>
      <c r="V124" s="259"/>
      <c r="W124" s="161"/>
    </row>
    <row r="125" ht="27" spans="1:23">
      <c r="A125" s="32" t="s">
        <v>289</v>
      </c>
      <c r="B125" s="32" t="s">
        <v>362</v>
      </c>
      <c r="C125" s="32" t="s">
        <v>363</v>
      </c>
      <c r="D125" s="32" t="s">
        <v>91</v>
      </c>
      <c r="E125" s="32" t="s">
        <v>115</v>
      </c>
      <c r="F125" s="32" t="s">
        <v>116</v>
      </c>
      <c r="G125" s="32" t="s">
        <v>278</v>
      </c>
      <c r="H125" s="32" t="s">
        <v>279</v>
      </c>
      <c r="I125" s="161">
        <v>14400</v>
      </c>
      <c r="J125" s="161">
        <v>14400</v>
      </c>
      <c r="K125" s="161">
        <v>14400</v>
      </c>
      <c r="L125" s="259"/>
      <c r="M125" s="259"/>
      <c r="N125" s="259"/>
      <c r="O125" s="259"/>
      <c r="P125" s="259"/>
      <c r="Q125" s="161"/>
      <c r="R125" s="161"/>
      <c r="S125" s="259"/>
      <c r="T125" s="259"/>
      <c r="U125" s="259"/>
      <c r="V125" s="259"/>
      <c r="W125" s="161"/>
    </row>
    <row r="126" ht="27" spans="1:23">
      <c r="A126" s="32" t="s">
        <v>322</v>
      </c>
      <c r="B126" s="32" t="s">
        <v>364</v>
      </c>
      <c r="C126" s="32" t="s">
        <v>365</v>
      </c>
      <c r="D126" s="32" t="s">
        <v>91</v>
      </c>
      <c r="E126" s="32" t="s">
        <v>117</v>
      </c>
      <c r="F126" s="32" t="s">
        <v>118</v>
      </c>
      <c r="G126" s="32" t="s">
        <v>312</v>
      </c>
      <c r="H126" s="32" t="s">
        <v>313</v>
      </c>
      <c r="I126" s="161">
        <v>1569096</v>
      </c>
      <c r="J126" s="161">
        <v>1569096</v>
      </c>
      <c r="K126" s="161">
        <v>1569096</v>
      </c>
      <c r="L126" s="259"/>
      <c r="M126" s="259"/>
      <c r="N126" s="259"/>
      <c r="O126" s="259"/>
      <c r="P126" s="259"/>
      <c r="Q126" s="161"/>
      <c r="R126" s="161"/>
      <c r="S126" s="259"/>
      <c r="T126" s="259"/>
      <c r="U126" s="259"/>
      <c r="V126" s="259"/>
      <c r="W126" s="161"/>
    </row>
    <row r="127" ht="27" spans="1:23">
      <c r="A127" s="32" t="s">
        <v>289</v>
      </c>
      <c r="B127" s="32" t="s">
        <v>366</v>
      </c>
      <c r="C127" s="32" t="s">
        <v>367</v>
      </c>
      <c r="D127" s="32" t="s">
        <v>91</v>
      </c>
      <c r="E127" s="32" t="s">
        <v>121</v>
      </c>
      <c r="F127" s="32" t="s">
        <v>122</v>
      </c>
      <c r="G127" s="32" t="s">
        <v>306</v>
      </c>
      <c r="H127" s="32" t="s">
        <v>307</v>
      </c>
      <c r="I127" s="161">
        <v>2532</v>
      </c>
      <c r="J127" s="161">
        <v>2532</v>
      </c>
      <c r="K127" s="161">
        <v>2532</v>
      </c>
      <c r="L127" s="259"/>
      <c r="M127" s="259"/>
      <c r="N127" s="259"/>
      <c r="O127" s="259"/>
      <c r="P127" s="259"/>
      <c r="Q127" s="161"/>
      <c r="R127" s="161"/>
      <c r="S127" s="259"/>
      <c r="T127" s="259"/>
      <c r="U127" s="259"/>
      <c r="V127" s="259"/>
      <c r="W127" s="161"/>
    </row>
    <row r="128" ht="27" spans="1:23">
      <c r="A128" s="32" t="s">
        <v>289</v>
      </c>
      <c r="B128" s="32" t="s">
        <v>368</v>
      </c>
      <c r="C128" s="32" t="s">
        <v>369</v>
      </c>
      <c r="D128" s="32" t="s">
        <v>91</v>
      </c>
      <c r="E128" s="32" t="s">
        <v>121</v>
      </c>
      <c r="F128" s="32" t="s">
        <v>122</v>
      </c>
      <c r="G128" s="32" t="s">
        <v>306</v>
      </c>
      <c r="H128" s="32" t="s">
        <v>307</v>
      </c>
      <c r="I128" s="161">
        <v>1266</v>
      </c>
      <c r="J128" s="161">
        <v>1266</v>
      </c>
      <c r="K128" s="161">
        <v>1266</v>
      </c>
      <c r="L128" s="259"/>
      <c r="M128" s="259"/>
      <c r="N128" s="259"/>
      <c r="O128" s="259"/>
      <c r="P128" s="259"/>
      <c r="Q128" s="161"/>
      <c r="R128" s="161"/>
      <c r="S128" s="259"/>
      <c r="T128" s="259"/>
      <c r="U128" s="259"/>
      <c r="V128" s="259"/>
      <c r="W128" s="161"/>
    </row>
    <row r="129" customHeight="1" spans="1:23">
      <c r="A129" s="32" t="s">
        <v>289</v>
      </c>
      <c r="B129" s="32" t="s">
        <v>370</v>
      </c>
      <c r="C129" s="32" t="s">
        <v>371</v>
      </c>
      <c r="D129" s="32" t="s">
        <v>91</v>
      </c>
      <c r="E129" s="32" t="s">
        <v>117</v>
      </c>
      <c r="F129" s="32" t="s">
        <v>118</v>
      </c>
      <c r="G129" s="32" t="s">
        <v>278</v>
      </c>
      <c r="H129" s="32" t="s">
        <v>279</v>
      </c>
      <c r="I129" s="161">
        <v>30208</v>
      </c>
      <c r="J129" s="161">
        <v>30208</v>
      </c>
      <c r="K129" s="161">
        <v>30208</v>
      </c>
      <c r="L129" s="259"/>
      <c r="M129" s="259"/>
      <c r="N129" s="259"/>
      <c r="O129" s="259"/>
      <c r="P129" s="259"/>
      <c r="Q129" s="161"/>
      <c r="R129" s="161"/>
      <c r="S129" s="259"/>
      <c r="T129" s="259"/>
      <c r="U129" s="259"/>
      <c r="V129" s="259"/>
      <c r="W129" s="161"/>
    </row>
    <row r="130" customHeight="1" spans="1:23">
      <c r="A130" s="32" t="s">
        <v>289</v>
      </c>
      <c r="B130" s="32" t="s">
        <v>372</v>
      </c>
      <c r="C130" s="32" t="s">
        <v>373</v>
      </c>
      <c r="D130" s="32" t="s">
        <v>91</v>
      </c>
      <c r="E130" s="32" t="s">
        <v>117</v>
      </c>
      <c r="F130" s="32" t="s">
        <v>118</v>
      </c>
      <c r="G130" s="32" t="s">
        <v>278</v>
      </c>
      <c r="H130" s="32" t="s">
        <v>279</v>
      </c>
      <c r="I130" s="161">
        <v>4224</v>
      </c>
      <c r="J130" s="161">
        <v>4224</v>
      </c>
      <c r="K130" s="161">
        <v>4224</v>
      </c>
      <c r="L130" s="259"/>
      <c r="M130" s="259"/>
      <c r="N130" s="259"/>
      <c r="O130" s="259"/>
      <c r="P130" s="259"/>
      <c r="Q130" s="161"/>
      <c r="R130" s="161"/>
      <c r="S130" s="259"/>
      <c r="T130" s="259"/>
      <c r="U130" s="259"/>
      <c r="V130" s="259"/>
      <c r="W130" s="161"/>
    </row>
    <row r="131" ht="27" spans="1:23">
      <c r="A131" s="32" t="s">
        <v>289</v>
      </c>
      <c r="B131" s="32" t="s">
        <v>374</v>
      </c>
      <c r="C131" s="32" t="s">
        <v>375</v>
      </c>
      <c r="D131" s="32" t="s">
        <v>91</v>
      </c>
      <c r="E131" s="32" t="s">
        <v>115</v>
      </c>
      <c r="F131" s="32" t="s">
        <v>116</v>
      </c>
      <c r="G131" s="32" t="s">
        <v>310</v>
      </c>
      <c r="H131" s="32" t="s">
        <v>311</v>
      </c>
      <c r="I131" s="161">
        <v>1344</v>
      </c>
      <c r="J131" s="161">
        <v>1344</v>
      </c>
      <c r="K131" s="161">
        <v>1344</v>
      </c>
      <c r="L131" s="259"/>
      <c r="M131" s="259"/>
      <c r="N131" s="259"/>
      <c r="O131" s="259"/>
      <c r="P131" s="259"/>
      <c r="Q131" s="161"/>
      <c r="R131" s="161"/>
      <c r="S131" s="259"/>
      <c r="T131" s="259"/>
      <c r="U131" s="259"/>
      <c r="V131" s="259"/>
      <c r="W131" s="161"/>
    </row>
    <row r="132" ht="27" spans="1:23">
      <c r="A132" s="32" t="s">
        <v>289</v>
      </c>
      <c r="B132" s="32" t="s">
        <v>376</v>
      </c>
      <c r="C132" s="32" t="s">
        <v>377</v>
      </c>
      <c r="D132" s="32" t="s">
        <v>91</v>
      </c>
      <c r="E132" s="32" t="s">
        <v>115</v>
      </c>
      <c r="F132" s="32" t="s">
        <v>116</v>
      </c>
      <c r="G132" s="32" t="s">
        <v>306</v>
      </c>
      <c r="H132" s="32" t="s">
        <v>307</v>
      </c>
      <c r="I132" s="161">
        <v>1843.2</v>
      </c>
      <c r="J132" s="161">
        <v>1843.2</v>
      </c>
      <c r="K132" s="161">
        <v>1843.2</v>
      </c>
      <c r="L132" s="259"/>
      <c r="M132" s="259"/>
      <c r="N132" s="259"/>
      <c r="O132" s="259"/>
      <c r="P132" s="259"/>
      <c r="Q132" s="161"/>
      <c r="R132" s="161"/>
      <c r="S132" s="259"/>
      <c r="T132" s="259"/>
      <c r="U132" s="259"/>
      <c r="V132" s="259"/>
      <c r="W132" s="161"/>
    </row>
    <row r="133" ht="27" spans="1:23">
      <c r="A133" s="32" t="s">
        <v>289</v>
      </c>
      <c r="B133" s="32" t="s">
        <v>378</v>
      </c>
      <c r="C133" s="32" t="s">
        <v>379</v>
      </c>
      <c r="D133" s="32" t="s">
        <v>91</v>
      </c>
      <c r="E133" s="32" t="s">
        <v>121</v>
      </c>
      <c r="F133" s="32" t="s">
        <v>122</v>
      </c>
      <c r="G133" s="32" t="s">
        <v>310</v>
      </c>
      <c r="H133" s="32" t="s">
        <v>311</v>
      </c>
      <c r="I133" s="161">
        <v>1792</v>
      </c>
      <c r="J133" s="161">
        <v>1792</v>
      </c>
      <c r="K133" s="161">
        <v>1792</v>
      </c>
      <c r="L133" s="259"/>
      <c r="M133" s="259"/>
      <c r="N133" s="259"/>
      <c r="O133" s="259"/>
      <c r="P133" s="259"/>
      <c r="Q133" s="161"/>
      <c r="R133" s="161"/>
      <c r="S133" s="259"/>
      <c r="T133" s="259"/>
      <c r="U133" s="259"/>
      <c r="V133" s="259"/>
      <c r="W133" s="161"/>
    </row>
    <row r="134" ht="27" spans="1:23">
      <c r="A134" s="32" t="s">
        <v>289</v>
      </c>
      <c r="B134" s="32" t="s">
        <v>380</v>
      </c>
      <c r="C134" s="32" t="s">
        <v>381</v>
      </c>
      <c r="D134" s="32" t="s">
        <v>91</v>
      </c>
      <c r="E134" s="32" t="s">
        <v>121</v>
      </c>
      <c r="F134" s="32" t="s">
        <v>122</v>
      </c>
      <c r="G134" s="32" t="s">
        <v>306</v>
      </c>
      <c r="H134" s="32" t="s">
        <v>307</v>
      </c>
      <c r="I134" s="161">
        <v>896</v>
      </c>
      <c r="J134" s="161">
        <v>896</v>
      </c>
      <c r="K134" s="161">
        <v>896</v>
      </c>
      <c r="L134" s="259"/>
      <c r="M134" s="259"/>
      <c r="N134" s="259"/>
      <c r="O134" s="259"/>
      <c r="P134" s="259"/>
      <c r="Q134" s="161"/>
      <c r="R134" s="161"/>
      <c r="S134" s="259"/>
      <c r="T134" s="259"/>
      <c r="U134" s="259"/>
      <c r="V134" s="259"/>
      <c r="W134" s="161"/>
    </row>
    <row r="135" customHeight="1" spans="1:23">
      <c r="A135" s="32" t="s">
        <v>273</v>
      </c>
      <c r="B135" s="32" t="s">
        <v>382</v>
      </c>
      <c r="C135" s="32" t="s">
        <v>383</v>
      </c>
      <c r="D135" s="32" t="s">
        <v>91</v>
      </c>
      <c r="E135" s="32" t="s">
        <v>117</v>
      </c>
      <c r="F135" s="32" t="s">
        <v>118</v>
      </c>
      <c r="G135" s="32" t="s">
        <v>308</v>
      </c>
      <c r="H135" s="32" t="s">
        <v>309</v>
      </c>
      <c r="I135" s="161">
        <v>4200</v>
      </c>
      <c r="J135" s="161">
        <v>4200</v>
      </c>
      <c r="K135" s="161">
        <v>4200</v>
      </c>
      <c r="L135" s="259"/>
      <c r="M135" s="259"/>
      <c r="N135" s="259"/>
      <c r="O135" s="259"/>
      <c r="P135" s="259"/>
      <c r="Q135" s="161"/>
      <c r="R135" s="161"/>
      <c r="S135" s="259"/>
      <c r="T135" s="259"/>
      <c r="U135" s="259"/>
      <c r="V135" s="259"/>
      <c r="W135" s="161"/>
    </row>
    <row r="136" customHeight="1" spans="1:23">
      <c r="A136" s="32" t="s">
        <v>273</v>
      </c>
      <c r="B136" s="32" t="s">
        <v>382</v>
      </c>
      <c r="C136" s="32" t="s">
        <v>383</v>
      </c>
      <c r="D136" s="32" t="s">
        <v>91</v>
      </c>
      <c r="E136" s="32" t="s">
        <v>117</v>
      </c>
      <c r="F136" s="32" t="s">
        <v>118</v>
      </c>
      <c r="G136" s="32" t="s">
        <v>300</v>
      </c>
      <c r="H136" s="32" t="s">
        <v>301</v>
      </c>
      <c r="I136" s="161">
        <v>10000</v>
      </c>
      <c r="J136" s="161">
        <v>10000</v>
      </c>
      <c r="K136" s="161">
        <v>10000</v>
      </c>
      <c r="L136" s="259"/>
      <c r="M136" s="259"/>
      <c r="N136" s="259"/>
      <c r="O136" s="259"/>
      <c r="P136" s="259"/>
      <c r="Q136" s="161"/>
      <c r="R136" s="161"/>
      <c r="S136" s="259"/>
      <c r="T136" s="259"/>
      <c r="U136" s="259"/>
      <c r="V136" s="259"/>
      <c r="W136" s="161"/>
    </row>
    <row r="137" customHeight="1" spans="1:23">
      <c r="A137" s="32" t="s">
        <v>322</v>
      </c>
      <c r="B137" s="32" t="s">
        <v>384</v>
      </c>
      <c r="C137" s="32" t="s">
        <v>385</v>
      </c>
      <c r="D137" s="32" t="s">
        <v>91</v>
      </c>
      <c r="E137" s="32" t="s">
        <v>117</v>
      </c>
      <c r="F137" s="32" t="s">
        <v>118</v>
      </c>
      <c r="G137" s="32" t="s">
        <v>300</v>
      </c>
      <c r="H137" s="32" t="s">
        <v>301</v>
      </c>
      <c r="I137" s="161">
        <v>55000</v>
      </c>
      <c r="J137" s="161">
        <v>55000</v>
      </c>
      <c r="K137" s="161">
        <v>55000</v>
      </c>
      <c r="L137" s="259"/>
      <c r="M137" s="259"/>
      <c r="N137" s="259"/>
      <c r="O137" s="259"/>
      <c r="P137" s="259"/>
      <c r="Q137" s="161"/>
      <c r="R137" s="161"/>
      <c r="S137" s="259"/>
      <c r="T137" s="259"/>
      <c r="U137" s="259"/>
      <c r="V137" s="259"/>
      <c r="W137" s="161"/>
    </row>
    <row r="138" customHeight="1" spans="1:23">
      <c r="A138" s="32" t="s">
        <v>289</v>
      </c>
      <c r="B138" s="32" t="s">
        <v>386</v>
      </c>
      <c r="C138" s="32" t="s">
        <v>387</v>
      </c>
      <c r="D138" s="32" t="s">
        <v>91</v>
      </c>
      <c r="E138" s="32" t="s">
        <v>117</v>
      </c>
      <c r="F138" s="32" t="s">
        <v>118</v>
      </c>
      <c r="G138" s="32" t="s">
        <v>302</v>
      </c>
      <c r="H138" s="32" t="s">
        <v>303</v>
      </c>
      <c r="I138" s="161">
        <v>30000</v>
      </c>
      <c r="J138" s="161">
        <v>30000</v>
      </c>
      <c r="K138" s="161">
        <v>30000</v>
      </c>
      <c r="L138" s="259"/>
      <c r="M138" s="259"/>
      <c r="N138" s="259"/>
      <c r="O138" s="259"/>
      <c r="P138" s="259"/>
      <c r="Q138" s="161"/>
      <c r="R138" s="161"/>
      <c r="S138" s="259"/>
      <c r="T138" s="259"/>
      <c r="U138" s="259"/>
      <c r="V138" s="259"/>
      <c r="W138" s="161"/>
    </row>
    <row r="139" customHeight="1" spans="1:23">
      <c r="A139" s="260" t="s">
        <v>153</v>
      </c>
      <c r="B139" s="260"/>
      <c r="C139" s="260"/>
      <c r="D139" s="260"/>
      <c r="E139" s="260"/>
      <c r="F139" s="260"/>
      <c r="G139" s="260"/>
      <c r="H139" s="260"/>
      <c r="I139" s="161">
        <v>51615123.18</v>
      </c>
      <c r="J139" s="161">
        <v>13879159.01</v>
      </c>
      <c r="K139" s="161">
        <v>13879159.01</v>
      </c>
      <c r="L139" s="259"/>
      <c r="M139" s="259"/>
      <c r="N139" s="259"/>
      <c r="O139" s="259"/>
      <c r="P139" s="259"/>
      <c r="Q139" s="161">
        <v>4411040.17</v>
      </c>
      <c r="R139" s="161">
        <v>33324924</v>
      </c>
      <c r="S139" s="259"/>
      <c r="T139" s="259"/>
      <c r="U139" s="259"/>
      <c r="V139" s="259"/>
      <c r="W139" s="161">
        <v>33324924</v>
      </c>
    </row>
    <row r="140" customHeight="1" spans="1:23">
      <c r="A140" s="261"/>
      <c r="B140" s="261"/>
      <c r="C140" s="261"/>
      <c r="D140" s="261"/>
      <c r="E140" s="261"/>
      <c r="F140" s="261"/>
      <c r="G140" s="261"/>
      <c r="H140" s="261"/>
      <c r="I140" s="261"/>
      <c r="J140" s="261"/>
      <c r="K140" s="261"/>
      <c r="L140" s="261"/>
      <c r="M140" s="261"/>
      <c r="N140" s="261"/>
      <c r="O140" s="261"/>
      <c r="P140" s="261"/>
      <c r="Q140" s="261"/>
      <c r="R140" s="261"/>
      <c r="S140" s="261"/>
      <c r="T140" s="261"/>
      <c r="U140" s="261"/>
      <c r="V140" s="261"/>
      <c r="W140" s="261"/>
    </row>
    <row r="162" ht="18.75" customHeight="1" spans="1:23">
      <c r="A162" s="262" t="s">
        <v>153</v>
      </c>
      <c r="B162" s="263"/>
      <c r="C162" s="264"/>
      <c r="D162" s="264"/>
      <c r="E162" s="264"/>
      <c r="F162" s="264"/>
      <c r="G162" s="264"/>
      <c r="H162" s="265"/>
      <c r="I162" s="266" t="s">
        <v>92</v>
      </c>
      <c r="J162" s="266" t="s">
        <v>92</v>
      </c>
      <c r="K162" s="266"/>
      <c r="L162" s="266" t="s">
        <v>92</v>
      </c>
      <c r="M162" s="266" t="s">
        <v>92</v>
      </c>
      <c r="N162" s="266" t="s">
        <v>92</v>
      </c>
      <c r="O162" s="266"/>
      <c r="P162" s="266"/>
      <c r="Q162" s="266" t="s">
        <v>92</v>
      </c>
      <c r="R162" s="266" t="s">
        <v>92</v>
      </c>
      <c r="S162" s="266" t="s">
        <v>92</v>
      </c>
      <c r="T162" s="266" t="s">
        <v>92</v>
      </c>
      <c r="U162" s="267"/>
      <c r="V162" s="268" t="s">
        <v>92</v>
      </c>
      <c r="W162" s="268" t="s">
        <v>92</v>
      </c>
    </row>
  </sheetData>
  <autoFilter xmlns:etc="http://www.wps.cn/officeDocument/2017/etCustomData" ref="A7:W139" etc:filterBottomFollowUsedRange="0">
    <sortState ref="A7:W139">
      <sortCondition ref="C7"/>
    </sortState>
    <extLst/>
  </autoFilter>
  <mergeCells count="29">
    <mergeCell ref="A2:W2"/>
    <mergeCell ref="A3:H3"/>
    <mergeCell ref="J4:M4"/>
    <mergeCell ref="N4:P4"/>
    <mergeCell ref="R4:W4"/>
    <mergeCell ref="J5:K5"/>
    <mergeCell ref="A139:H139"/>
    <mergeCell ref="A162:H16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20" orientation="landscape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龙涛</cp:lastModifiedBy>
  <dcterms:created xsi:type="dcterms:W3CDTF">2020-01-11T06:24:00Z</dcterms:created>
  <cp:lastPrinted>2026-03-24T08:10:00Z</cp:lastPrinted>
  <dcterms:modified xsi:type="dcterms:W3CDTF">2026-03-30T03:48:12Z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58C5083B410B488C9A422F999909311A</vt:lpwstr>
  </property>
  <property fmtid="{D5CDD505-2E9C-101B-9397-08002B2CF9AE}" pid="4" name="CalculationRule">
    <vt:i4>0</vt:i4>
  </property>
</Properties>
</file>