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6" activeTab="6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8" hidden="1">'项目支出预算表05-1'!$A$7:$W$46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<sst xmlns="http://schemas.openxmlformats.org/spreadsheetml/2006/main" count="2441" uniqueCount="627">
  <si>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</si>
  <si>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</si>
  <si>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</si>
  <si>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</si>
  <si>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</si>
  <si>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</si>
  <si>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</si>
  <si>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</si>
  <si>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</si>
  <si>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</si>
  <si>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</si>
  <si>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</si>
  <si>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</si>
  <si>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</si>
  <si>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</si>
  <si>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</si>
  <si>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</si>
  <si>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</si>
  <si>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</si>
  <si>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</si>
  <si>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</si>
  <si>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</si>
  <si>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单位名称：安宁市县街学校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</si>
  <si>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</si>
  <si>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</si>
  <si>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</si>
  <si>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</si>
  <si>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</si>
  <si>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</si>
  <si>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</si>
  <si>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</si>
  <si>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</si>
  <si>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</si>
  <si>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</si>
  <si>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</si>
  <si>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</si>
  <si>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</si>
  <si>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</si>
  <si>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</si>
  <si>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</si>
  <si>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</si>
  <si>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</si>
  <si>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</si>
  <si>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</si>
  <si>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</si>
  <si>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</si>
  <si>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</si>
  <si>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</si>
  <si>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</si>
  <si>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</si>
  <si>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</si>
  <si>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</si>
  <si>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</si>
  <si>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</si>
  <si>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</si>
  <si>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</si>
  <si>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</si>
  <si>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</si>
  <si>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</si>
  <si>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</si>
  <si>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</si>
  <si>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</si>
  <si>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</si>
  <si>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</si>
  <si>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</si>
  <si>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</si>
  <si>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</si>
  <si>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</si>
  <si>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</si>
  <si>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</si>
  <si>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</si>
  <si>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</si>
  <si>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</si>
  <si>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</si>
  <si>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</si>
  <si>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</si>
  <si>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</si>
  <si>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</si>
  <si>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</si>
  <si>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</si>
  <si>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</si>
  <si>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</si>
  <si>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</si>
  <si>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</si>
  <si>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</si>
  <si>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</si>
  <si>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</si>
  <si>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</si>
  <si>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</si>
  <si>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</si>
  <si>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</si>
  <si>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</si>
  <si>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安宁市县街学校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</si>
  <si>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</si>
  <si>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</si>
  <si>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</si>
  <si>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</si>
  <si>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</si>
  <si>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</si>
  <si>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</si>
  <si>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</si>
  <si>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</si>
  <si>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</si>
  <si>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</si>
  <si>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</si>
  <si>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</si>
  <si>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</si>
  <si>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</si>
  <si>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</si>
  <si>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</si>
  <si>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</si>
  <si>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</si>
  <si>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</si>
  <si>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</si>
  <si>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</si>
  <si>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</si>
  <si>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</si>
  <si>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</si>
  <si>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</si>
  <si>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</si>
  <si>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</si>
  <si>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</si>
  <si>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</si>
  <si>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</si>
  <si>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</si>
  <si>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</si>
  <si>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</si>
  <si>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</si>
  <si>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</si>
  <si>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</si>
  <si>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</si>
  <si>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</si>
  <si>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</si>
  <si>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</si>
  <si>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</si>
  <si>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</si>
  <si>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</si>
  <si>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</si>
  <si>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</si>
  <si>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</si>
  <si>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</si>
  <si>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</si>
  <si>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</si>
  <si>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</si>
  <si>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</si>
  <si>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</si>
  <si>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</si>
  <si>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</si>
  <si>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</si>
  <si>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</si>
  <si>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</si>
  <si>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</si>
  <si>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</si>
  <si>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</si>
  <si>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</si>
  <si>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</si>
  <si>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</si>
  <si>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</si>
  <si>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</si>
  <si>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</si>
  <si>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</si>
  <si>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</si>
  <si>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</si>
  <si>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</si>
  <si>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</si>
  <si>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</si>
  <si>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</si>
  <si>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</si>
  <si>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</si>
  <si>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</si>
  <si>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</si>
  <si>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</si>
  <si>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</si>
  <si>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</si>
  <si>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</si>
  <si>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</si>
  <si>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</si>
  <si>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</si>
  <si>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</si>
  <si>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</si>
  <si>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</si>
  <si>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</si>
  <si>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</si>
  <si>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</si>
  <si>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</si>
  <si>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</si>
  <si>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</si>
  <si>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</si>
  <si>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</si>
  <si>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</si>
  <si>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</si>
  <si>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</si>
  <si>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</si>
  <si>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</si>
  <si>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</si>
  <si>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</si>
  <si>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备注：我单位2026年无“三公”经费预算支出，故此表无数据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</si>
  <si>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</si>
  <si>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</si>
  <si>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</si>
  <si>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</si>
  <si>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</si>
  <si>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</si>
  <si>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</si>
  <si>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</si>
  <si>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</si>
  <si>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</si>
  <si>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</si>
  <si>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</si>
  <si>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</si>
  <si>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</si>
  <si>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</si>
  <si>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</si>
  <si>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</si>
  <si>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</si>
  <si>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</si>
  <si>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530181210000000019226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</si>
  <si>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</si>
  <si>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</si>
  <si>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</si>
  <si>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</si>
  <si>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</si>
  <si>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</si>
  <si>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</si>
  <si>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</si>
  <si>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</si>
  <si>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530181210000000019227</t>
  </si>
  <si>
    <t>事业乡镇岗位补贴</t>
  </si>
  <si>
    <t>530181210000000019229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</si>
  <si>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</si>
  <si>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</si>
  <si>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</si>
  <si>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</si>
  <si>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</si>
  <si>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</si>
  <si>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</si>
  <si>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</si>
  <si>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</si>
  <si>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</si>
  <si>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</si>
  <si>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530181210000000019230</t>
  </si>
  <si>
    <t>30113</t>
  </si>
  <si>
    <t>530181210000000019231</t>
  </si>
  <si>
    <t>对个人和家庭的补助</t>
  </si>
  <si>
    <t>30305</t>
  </si>
  <si>
    <t>生活补助</t>
  </si>
  <si>
    <t>530181210000000019235</t>
  </si>
  <si>
    <t>一般公用经费</t>
  </si>
  <si>
    <t>30299</t>
  </si>
  <si>
    <t>其他商品和服务支出</t>
  </si>
  <si>
    <t>530181221100000206129</t>
  </si>
  <si>
    <t>工会经费</t>
  </si>
  <si>
    <t>30228</t>
  </si>
  <si>
    <t>530181231100001570071</t>
  </si>
  <si>
    <t>事业人员绩效奖励</t>
  </si>
  <si>
    <t>530181231100001570072</t>
  </si>
  <si>
    <t>编外人员经费支出</t>
  </si>
  <si>
    <t>30199</t>
  </si>
  <si>
    <t>其他工资福利支出</t>
  </si>
  <si>
    <t>530181251100003882526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</si>
  <si>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</si>
  <si>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</si>
  <si>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</si>
  <si>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</si>
  <si>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</si>
  <si>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</si>
  <si>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</si>
  <si>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</si>
  <si>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</si>
  <si>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</si>
  <si>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530181231100001962484</t>
  </si>
  <si>
    <t>代管户学校食堂收入专项资金</t>
  </si>
  <si>
    <t>30218</t>
  </si>
  <si>
    <t>专用材料费</t>
  </si>
  <si>
    <t>530181231100002097160</t>
  </si>
  <si>
    <t>学校食堂收入专项资金</t>
  </si>
  <si>
    <t>30214</t>
  </si>
  <si>
    <t>租赁费</t>
  </si>
  <si>
    <t>530181241100002554299</t>
  </si>
  <si>
    <t>代管户：学校食堂收入专项资金</t>
  </si>
  <si>
    <t>30206</t>
  </si>
  <si>
    <t>电费</t>
  </si>
  <si>
    <t>530181251100003849050</t>
  </si>
  <si>
    <t>学校食堂收入经费</t>
  </si>
  <si>
    <t>530181251100003849099</t>
  </si>
  <si>
    <t>学校课后服务经费</t>
  </si>
  <si>
    <t>30226</t>
  </si>
  <si>
    <t>劳务费</t>
  </si>
  <si>
    <t>313 事业发展类</t>
  </si>
  <si>
    <t>530181251100004403495</t>
  </si>
  <si>
    <t>2024年义务教育优质均衡发展奖补资金</t>
  </si>
  <si>
    <t>31002</t>
  </si>
  <si>
    <t>办公设备购置</t>
  </si>
  <si>
    <t>30213</t>
  </si>
  <si>
    <t>维修（护）费</t>
  </si>
  <si>
    <t>530181261100005023000</t>
  </si>
  <si>
    <t>2026年学校课后服务经费</t>
  </si>
  <si>
    <t>312 民生类</t>
  </si>
  <si>
    <t>530181261100005023014</t>
  </si>
  <si>
    <t>遗属生活补助项目经费</t>
  </si>
  <si>
    <t>30304</t>
  </si>
  <si>
    <t>抚恤金</t>
  </si>
  <si>
    <t>530181261100005035087</t>
  </si>
  <si>
    <t>2026年学校食堂收入经费</t>
  </si>
  <si>
    <t>530181261100005052458</t>
  </si>
  <si>
    <t>2026年安宁市公办中小学（园）校园安保服务经费</t>
  </si>
  <si>
    <t>30227</t>
  </si>
  <si>
    <t>委托业务费</t>
  </si>
  <si>
    <t>530181261100005052695</t>
  </si>
  <si>
    <t>2026年农村义务教育营养改善计划食堂实施学校补助经费</t>
  </si>
  <si>
    <t>530181261100005053054</t>
  </si>
  <si>
    <t>2026年政策性城乡义务教育寄宿学生公用经费本级资金</t>
  </si>
  <si>
    <t>530181261100005053056</t>
  </si>
  <si>
    <t>2026年乡村教师生活补助经费</t>
  </si>
  <si>
    <t>530181261100005053074</t>
  </si>
  <si>
    <t>2026年义务教育家庭经济困难生活补助本级资金</t>
  </si>
  <si>
    <t>30308</t>
  </si>
  <si>
    <t>助学金</t>
  </si>
  <si>
    <t>530181261100005053813</t>
  </si>
  <si>
    <t>2026年政策性城乡义务教育特殊教育学生公用经费本级资金</t>
  </si>
  <si>
    <t>30201</t>
  </si>
  <si>
    <t>办公费</t>
  </si>
  <si>
    <t>530181261100005053851</t>
  </si>
  <si>
    <t>2026年政策性城乡义务教育公用经费本级资金</t>
  </si>
  <si>
    <t>30202</t>
  </si>
  <si>
    <t>印刷费</t>
  </si>
  <si>
    <t>530181261100005054326</t>
  </si>
  <si>
    <t>2026年农村义务教育学生营养改善计划本级资金</t>
  </si>
  <si>
    <t>530181261100005054812</t>
  </si>
  <si>
    <t>2026年学校生均公用经费</t>
  </si>
  <si>
    <t>31007</t>
  </si>
  <si>
    <t>信息网络及软件购置更新</t>
  </si>
  <si>
    <t>30209</t>
  </si>
  <si>
    <t>物业管理费</t>
  </si>
  <si>
    <t>30216</t>
  </si>
  <si>
    <t>培训费</t>
  </si>
  <si>
    <t>30207</t>
  </si>
  <si>
    <t>邮电费</t>
  </si>
  <si>
    <t>530181261100005059967</t>
  </si>
  <si>
    <t>2026年特殊教育学校生均公用经费</t>
  </si>
  <si>
    <t>30205</t>
  </si>
  <si>
    <t>水费</t>
  </si>
  <si>
    <t>530181261100005163138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</si>
  <si>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</si>
  <si>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</si>
  <si>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</si>
  <si>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</si>
  <si>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</si>
  <si>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</si>
  <si>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</si>
  <si>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</si>
  <si>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</si>
  <si>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</si>
  <si>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</si>
  <si>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为促进城乡教育均衡发展，补齐农村教育短板，按照“教十条”规定，加大农村教师政策倾斜。从2016年9月起，按照每人每月300—1000元的标准安排乡村教师生活补助，每年补助10个月。</t>
  </si>
  <si>
    <t>产出指标</t>
  </si>
  <si>
    <t>数量指标</t>
  </si>
  <si>
    <t>发放人数</t>
  </si>
  <si>
    <t>=</t>
  </si>
  <si>
    <t>83</t>
  </si>
  <si>
    <t>人</t>
  </si>
  <si>
    <t>定量指标</t>
  </si>
  <si>
    <t>时效指标</t>
  </si>
  <si>
    <t>资金到位及时率</t>
  </si>
  <si>
    <t>100</t>
  </si>
  <si>
    <t>%</t>
  </si>
  <si>
    <t>效益指标</t>
  </si>
  <si>
    <t>可持续影响</t>
  </si>
  <si>
    <t>提升教育质量</t>
  </si>
  <si>
    <t>&gt;=</t>
  </si>
  <si>
    <t>90</t>
  </si>
  <si>
    <t>满意度指标</t>
  </si>
  <si>
    <t>服务对象满意度</t>
  </si>
  <si>
    <t>乡村教师满意度</t>
  </si>
  <si>
    <t>成本指标</t>
  </si>
  <si>
    <t>经济成本指标</t>
  </si>
  <si>
    <t>发放标准</t>
  </si>
  <si>
    <t>300</t>
  </si>
  <si>
    <t>元/人*月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</si>
  <si>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</si>
  <si>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质量指标</t>
  </si>
  <si>
    <t>应补助特殊学生数</t>
  </si>
  <si>
    <t>11</t>
  </si>
  <si>
    <t>补助资金当年到位率</t>
  </si>
  <si>
    <t>社会效益</t>
  </si>
  <si>
    <t>部门运转</t>
  </si>
  <si>
    <t>正常运转</t>
  </si>
  <si>
    <t>是/否</t>
  </si>
  <si>
    <t>定性指标</t>
  </si>
  <si>
    <t>学生满意度</t>
  </si>
  <si>
    <t>家长满意度</t>
  </si>
  <si>
    <t>补助标准</t>
  </si>
  <si>
    <t>896</t>
  </si>
  <si>
    <t>元/人</t>
  </si>
  <si>
    <t>按时发放食堂人员工资，确保学生营养改善计划正常实施。</t>
  </si>
  <si>
    <t>食堂应用工人数</t>
  </si>
  <si>
    <t>13</t>
  </si>
  <si>
    <t>食堂运转情况</t>
  </si>
  <si>
    <t>学生对学校食堂满意度</t>
  </si>
  <si>
    <t>165000</t>
  </si>
  <si>
    <t>元</t>
  </si>
  <si>
    <t>党建工作经费</t>
  </si>
  <si>
    <t>资金到位率</t>
  </si>
  <si>
    <t>生态效益</t>
  </si>
  <si>
    <t>政策知晓度</t>
  </si>
  <si>
    <t>2024年义务教育优质均衡发展奖补资金、确保资金使用合理、精准高效、保障各项改善任务顺利推进、助力我校义务教育实现更高质量、更加平稳发展。</t>
  </si>
  <si>
    <t>政策知晓率</t>
  </si>
  <si>
    <t>逐渐提高</t>
  </si>
  <si>
    <t>部门正常运转</t>
  </si>
  <si>
    <t>社会成本指标</t>
  </si>
  <si>
    <t>补助范围占在校学生数比例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</si>
  <si>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。</t>
  </si>
  <si>
    <t>小学生人数</t>
  </si>
  <si>
    <t>719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</si>
  <si>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</t>
  </si>
  <si>
    <t>初中学生人数</t>
  </si>
  <si>
    <t>463</t>
  </si>
  <si>
    <t>学生及家长对学校食堂满意度</t>
  </si>
  <si>
    <t>学校教育教学工作</t>
  </si>
  <si>
    <t>优质发展</t>
  </si>
  <si>
    <t>做好学校经费保障，按规定落实2026年义务教育家庭经济困难学生生活补助本级资金，支持部门正常履职。</t>
  </si>
  <si>
    <t>小学生补助标准</t>
  </si>
  <si>
    <t>400</t>
  </si>
  <si>
    <t>元/学年</t>
  </si>
  <si>
    <t>初中生补助标准</t>
  </si>
  <si>
    <t>480</t>
  </si>
  <si>
    <t>资金当年到位率</t>
  </si>
  <si>
    <t>补助对象政策的知晓度</t>
  </si>
  <si>
    <t>保障学校课后服务正常开展，维持课后服务教学秩序，保障教师课后服务津贴按时到位，及时发放到个人。</t>
  </si>
  <si>
    <t>义务教育巩固率</t>
  </si>
  <si>
    <t>学生及家长满意度</t>
  </si>
  <si>
    <t>教职工满意度</t>
  </si>
  <si>
    <t>课后服务开展情况达标率</t>
  </si>
  <si>
    <t>按时、足额下达2026年农村义务教育营养改善计划资金，用于持续改善学生营养状况，向学生提供优质的食品，进-步改善我校农村义务教育学生营养状况，逐步提高农村学生健康水平。</t>
  </si>
  <si>
    <t>补助人数</t>
  </si>
  <si>
    <t>1122</t>
  </si>
  <si>
    <t>补助标准达标率</t>
  </si>
  <si>
    <t>640</t>
  </si>
  <si>
    <t>应补助寄宿学生数</t>
  </si>
  <si>
    <t>298</t>
  </si>
  <si>
    <t>在校学生数</t>
  </si>
  <si>
    <t>1129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</si>
  <si>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</si>
  <si>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保安人数</t>
  </si>
  <si>
    <t>7</t>
  </si>
  <si>
    <t>维护校园安全稳定</t>
  </si>
  <si>
    <t>持续</t>
  </si>
  <si>
    <t>校园保安工资</t>
  </si>
  <si>
    <t>单位保安人员满意度</t>
  </si>
  <si>
    <t>落实好国家政策，让职工遗属感受党委、政府的关心、关爱，根据人社、财政部门规定，积极联系群众，及时统筹做好年度遗属补助工作，及时发放遗属生活补助，确保项目顺利开展，努力提升职工遗属生活水平。</t>
  </si>
  <si>
    <t>遗属生活补助人数</t>
  </si>
  <si>
    <t>8</t>
  </si>
  <si>
    <t>100%</t>
  </si>
  <si>
    <t>单位人员满意度</t>
  </si>
  <si>
    <t>90%</t>
  </si>
  <si>
    <t>特殊学生人数</t>
  </si>
  <si>
    <t>九年义务教育巩固率</t>
  </si>
  <si>
    <t>93</t>
  </si>
  <si>
    <t>1266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</si>
  <si>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、教职工利益。</t>
  </si>
  <si>
    <t>学校食堂以方便师生，服务教学为宗旨，不以营利为目的，保证师生在食品及就餐过程中安全、卫生、舒适。</t>
  </si>
  <si>
    <t>本年食堂就餐学生人数</t>
  </si>
  <si>
    <t>食堂饭菜质量合格率</t>
  </si>
  <si>
    <t>就餐环境舒适度</t>
  </si>
  <si>
    <t>学生餐费收取标准</t>
  </si>
  <si>
    <t>元/生·餐</t>
  </si>
  <si>
    <t>教师餐费收取标准</t>
  </si>
  <si>
    <t>学生整体身体素质提升</t>
  </si>
  <si>
    <t>逐年提升</t>
  </si>
  <si>
    <t>补助对象对政策知晓度</t>
  </si>
  <si>
    <t>教师满意度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</si>
  <si>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</si>
  <si>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</si>
  <si>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</si>
  <si>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</si>
  <si>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</si>
  <si>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</si>
  <si>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我校全面贯彻党的教育方针，实施中小学九年义务教育。为保证学校各项工作正常规范有序进行，做到责、权、利分明，同时为了接受大家的监督，更好地提高工作效率，逐渐提高管理水平，继而提高教育教学质量。</t>
  </si>
  <si>
    <t>根据三定方案归纳。</t>
  </si>
  <si>
    <t>总体绩效目标
（2026-2028年期间）</t>
  </si>
  <si>
    <t>实施小学、初中义务教育，促进基础教育发展，主要工作是：1、开展学生德育教育活动。通过多种有效途径加强学生爱国主义教育和公民道德教育；2、开展教学和教研活动，培养学生综合素质；3、开展教育科学研究活动；4、开展教师培训活动，提升教师整体素质；5、开展学校后勤服务活动，改善办学条件；6、开展学校规章制度建设及其他教育管理活动，建立健全组织结构，完善管理制度，实现依法办学。</t>
  </si>
  <si>
    <t>根据部门职责，中长期规划，各级党委，各级政府要求归纳。</t>
  </si>
  <si>
    <t>部门年度目标</t>
  </si>
  <si>
    <t>预算年度（2026年）
绩效目标</t>
  </si>
  <si>
    <t>保障本单位在职教工的正常办公及生活；保障在职教职工工资绩效及社会保障费的发放；让离休教师和遗属人员生活得到保障；确保家庭经济困难学生生活补助正常发放、学生营养改善计划资金的合理使用。组织开展乡村少年宫课外兴趣教学活动；组织实施教师素养提升培训工程，开展学科教师专业技能提升培训、专项培训；定期到学校开展教学教研工作，开展送教上门活动；认真履行教育信息化管理工作职责，做好学生安全管理，制度健全，确保不发生重大校园安全事故；学校开展心理健康教育，教育水平持续稳步提高，各项工作持续稳定有序发展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</si>
  <si>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</si>
  <si>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</si>
  <si>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</si>
  <si>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</si>
  <si>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</si>
  <si>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</si>
  <si>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</si>
  <si>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</si>
  <si>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</si>
  <si>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</si>
  <si>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单位正常运转</t>
  </si>
  <si>
    <t>确保单位2026年正常的人员经费开支。</t>
  </si>
  <si>
    <t>保障中小学校课后服务工作正常开展</t>
  </si>
  <si>
    <t>小学课后服务是发挥学校在课后服务中的主渠道作用，利用学校在管理、人员、场地、资源等方面的优势，在规定教学任务外开展的便民服务，是落实立德树人根本任务，坚持“五育并举”，提高学生核心素养，减轻学生过重课业负担，促进学生健康成长，帮助家长解决后顾之忧。</t>
  </si>
  <si>
    <t>落实政策性公用经费补助、学生资助及营养改善计划工作</t>
  </si>
  <si>
    <t>按安宁市教育领域民生政策配套清单足额配套本级资金，保障家庭经济困难学生正常就读，实施营养改善计划，提高九年义务教育巩固率，杜绝学生因贫失学现象发生。</t>
  </si>
  <si>
    <t>保证党建工作正常开展</t>
  </si>
  <si>
    <t>根据学校党支部工作计划，概算全年党建工作所需经费，列入学校经费预算，建立稳定规范的学校党组织工作经费保障制度，加大对学校党建阵地设施和党员干部培训的投入，实现学校党建工作投入的制度化、规范化，经费要确保用于加强组织建设，党员教育管理，丰富组织生活，创新党建方式手段，表彰先进和服务党员等方面的工作和活动。</t>
  </si>
  <si>
    <t>保障学校食堂正常运转</t>
  </si>
  <si>
    <t>保障学生、教师营养，维持学校食堂正常运转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</si>
  <si>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</si>
  <si>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</si>
  <si>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</si>
  <si>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</si>
  <si>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</si>
  <si>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享受营养改善计划资金补助小学、初中人数</t>
  </si>
  <si>
    <t>1188</t>
  </si>
  <si>
    <t>根据年末</t>
  </si>
  <si>
    <t>反映享受营养改善计划的人数</t>
  </si>
  <si>
    <t>根据年末教育事业统计报表</t>
  </si>
  <si>
    <t>年末在职教师人数</t>
  </si>
  <si>
    <t>80</t>
  </si>
  <si>
    <t>根据年度工作考核标准</t>
  </si>
  <si>
    <t>反映年末教师实有的人数</t>
  </si>
  <si>
    <t>学生资助资金支付兑现率</t>
  </si>
  <si>
    <t>反映资助资金到位情况</t>
  </si>
  <si>
    <t>根据年度工作计划</t>
  </si>
  <si>
    <t>九年义务教育入学率</t>
  </si>
  <si>
    <t>95</t>
  </si>
  <si>
    <t>反映九年义务教育的入学情况</t>
  </si>
  <si>
    <t>学生资助政策知晓率</t>
  </si>
  <si>
    <t>反映学生对学校资助的知晓情况</t>
  </si>
  <si>
    <t>小学公用经费人均补助标准</t>
  </si>
  <si>
    <t>720</t>
  </si>
  <si>
    <t>元/生.学年</t>
  </si>
  <si>
    <t>反映小学人均生均费用标准的情况</t>
  </si>
  <si>
    <t>根据年度工作计划及预算定额标准</t>
  </si>
  <si>
    <t>初中公用经费人均补助标准</t>
  </si>
  <si>
    <t>940</t>
  </si>
  <si>
    <t>反映初中人均生均费用标准的情况</t>
  </si>
  <si>
    <t>社会效益
指标</t>
  </si>
  <si>
    <t>九年义务教育完成度</t>
  </si>
  <si>
    <t>提升教学质量，扩大社会影响力</t>
  </si>
  <si>
    <t>反映九年义务教育落实到位的情况</t>
  </si>
  <si>
    <t>可持续影响
指标</t>
  </si>
  <si>
    <t>坚持中国共产党的领导，全面贯彻落实党的教育方针</t>
  </si>
  <si>
    <t>推进教育公平，加快教育现代化，办好人民满意的教育</t>
  </si>
  <si>
    <t>显著提升</t>
  </si>
  <si>
    <t>反映党的政策指导方针</t>
  </si>
  <si>
    <t>反映学生及家长对学校的满意度</t>
  </si>
  <si>
    <t>学校满意度</t>
  </si>
  <si>
    <t>反映学校对国家政策的满意度</t>
  </si>
  <si>
    <t>预算07表</t>
  </si>
  <si>
    <t>本年政府性基金预算支出</t>
  </si>
  <si>
    <t>4</t>
  </si>
  <si>
    <t>5</t>
  </si>
  <si>
    <t>备注：我单位2026年无政府性基金预算支出，故此表无数据</t>
  </si>
  <si>
    <t>预算08表</t>
  </si>
  <si>
    <t>本年国有资本经营预算</t>
  </si>
  <si>
    <t>2</t>
  </si>
  <si>
    <t>备注：我单位2026年无国有资本经营预算支出，故此表无数据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</si>
  <si>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</si>
  <si>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</si>
  <si>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</si>
  <si>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</si>
  <si>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</si>
  <si>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</si>
  <si>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</si>
  <si>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</si>
  <si>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</si>
  <si>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</si>
  <si>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</si>
  <si>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计算机教室学生桌椅</t>
  </si>
  <si>
    <t>教学、实验用桌</t>
  </si>
  <si>
    <t>套</t>
  </si>
  <si>
    <t>台式计算机</t>
  </si>
  <si>
    <t>批</t>
  </si>
  <si>
    <t>大宗食品采购</t>
  </si>
  <si>
    <t>农副食品，动、植物油制品</t>
  </si>
  <si>
    <t>大综食品采购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</si>
  <si>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</si>
  <si>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</si>
  <si>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</si>
  <si>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</si>
  <si>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</si>
  <si>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</si>
  <si>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</si>
  <si>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</si>
  <si>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备注：我单位2026年无政府购买服务预算，故此表无数据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</si>
  <si>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</si>
  <si>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</si>
  <si>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</si>
  <si>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</si>
  <si>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</si>
  <si>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</si>
  <si>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</si>
  <si>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</si>
  <si>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</si>
  <si>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</si>
  <si>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</si>
  <si>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</si>
  <si>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</si>
  <si>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</si>
  <si>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</si>
  <si>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</si>
  <si>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</si>
  <si>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</si>
  <si>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</si>
  <si>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</si>
  <si>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</si>
  <si>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</si>
  <si>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</si>
  <si>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</si>
  <si>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A02091203 音频功率放大器设备（功放设备）</t>
  </si>
  <si>
    <t>报告厅音频功率放大器设备</t>
  </si>
  <si>
    <t>家具和用品</t>
  </si>
  <si>
    <t>A05010304 教学、实验椅凳</t>
  </si>
  <si>
    <t>报告厅椅子</t>
  </si>
  <si>
    <t>A02021103 LED显示屏</t>
  </si>
  <si>
    <t>会议室电子大屏</t>
  </si>
  <si>
    <t>报告厅电子大屏</t>
  </si>
  <si>
    <t>预算13表</t>
  </si>
  <si>
    <t>2026年上级转移支付补助项目支出预算表</t>
  </si>
  <si>
    <t>上级补助</t>
  </si>
  <si>
    <t>备注：我单位2026年无上级补助项目支出，故此表无数据</t>
  </si>
  <si>
    <t>预算14表</t>
  </si>
  <si>
    <t>部门项目支出中期规划预算表</t>
  </si>
  <si>
    <t>项目级次</t>
  </si>
  <si>
    <t>2026年</t>
  </si>
  <si>
    <t>2027年</t>
  </si>
  <si>
    <t>2028年</t>
  </si>
  <si>
    <t>本级项目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</si>
</sst>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6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SimSu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25"/>
      <color rgb="FF000000"/>
      <name val="SimSun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rgb="FF000000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0" applyNumberFormat="0" applyAlignment="0" applyProtection="0">
      <alignment vertical="center"/>
    </xf>
    <xf numFmtId="0" fontId="47" fillId="5" borderId="31" applyNumberFormat="0" applyAlignment="0" applyProtection="0">
      <alignment vertical="center"/>
    </xf>
    <xf numFmtId="0" fontId="48" fillId="5" borderId="30" applyNumberFormat="0" applyAlignment="0" applyProtection="0">
      <alignment vertical="center"/>
    </xf>
    <xf numFmtId="0" fontId="49" fillId="6" borderId="32" applyNumberFormat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0" fillId="0" borderId="0">
      <alignment vertical="top"/>
      <protection locked="0"/>
    </xf>
    <xf numFmtId="0" fontId="0" fillId="0" borderId="0"/>
    <xf numFmtId="0" fontId="0" fillId="0" borderId="0"/>
    <xf numFmtId="0" fontId="13" fillId="0" borderId="0"/>
    <xf numFmtId="180" fontId="20" fillId="0" borderId="7">
      <alignment horizontal="right" vertical="center"/>
    </xf>
    <xf numFmtId="0" fontId="13" fillId="0" borderId="0"/>
    <xf numFmtId="0" fontId="13" fillId="0" borderId="0"/>
    <xf numFmtId="181" fontId="20" fillId="0" borderId="7">
      <alignment horizontal="right" vertical="center"/>
    </xf>
    <xf numFmtId="49" fontId="20" fillId="0" borderId="7">
      <alignment horizontal="left" vertical="center" wrapText="1"/>
    </xf>
  </cellStyleXfs>
  <cellXfs count="37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61" applyFont="1" applyFill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81" fontId="7" fillId="0" borderId="7" xfId="60" applyNumberFormat="1" applyFont="1" applyFill="1" applyBorder="1">
      <alignment horizontal="right" vertical="center"/>
    </xf>
    <xf numFmtId="181" fontId="8" fillId="0" borderId="7" xfId="60" applyFont="1" applyFill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81" fontId="9" fillId="0" borderId="7" xfId="60" applyNumberFormat="1" applyFont="1" applyBorder="1">
      <alignment horizontal="right" vertical="center"/>
    </xf>
    <xf numFmtId="0" fontId="10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left" vertical="center" wrapText="1"/>
    </xf>
    <xf numFmtId="181" fontId="9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9" fillId="0" borderId="4" xfId="0" applyNumberFormat="1" applyFont="1" applyFill="1" applyBorder="1" applyAlignment="1">
      <alignment horizontal="right" vertical="center"/>
    </xf>
    <xf numFmtId="0" fontId="13" fillId="0" borderId="0" xfId="59" applyFill="1" applyAlignment="1">
      <alignment vertical="center"/>
    </xf>
    <xf numFmtId="0" fontId="14" fillId="0" borderId="0" xfId="59" applyNumberFormat="1" applyFont="1" applyFill="1" applyBorder="1" applyAlignment="1" applyProtection="1">
      <alignment horizontal="right" vertical="center"/>
    </xf>
    <xf numFmtId="0" fontId="15" fillId="0" borderId="0" xfId="59" applyNumberFormat="1" applyFont="1" applyFill="1" applyBorder="1" applyAlignment="1" applyProtection="1">
      <alignment horizontal="center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0" xfId="59" applyNumberFormat="1" applyFont="1" applyFill="1" applyBorder="1" applyAlignment="1" applyProtection="1">
      <alignment horizontal="left" vertical="center"/>
    </xf>
    <xf numFmtId="0" fontId="18" fillId="0" borderId="9" xfId="51" applyFont="1" applyFill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0" fontId="13" fillId="0" borderId="8" xfId="59" applyFill="1" applyBorder="1" applyAlignment="1">
      <alignment vertical="center"/>
    </xf>
    <xf numFmtId="49" fontId="19" fillId="0" borderId="7" xfId="61" applyFont="1">
      <alignment horizontal="left" vertical="center" wrapText="1"/>
    </xf>
    <xf numFmtId="180" fontId="19" fillId="0" borderId="7" xfId="57" applyFont="1">
      <alignment horizontal="right" vertical="center"/>
    </xf>
    <xf numFmtId="181" fontId="19" fillId="0" borderId="7" xfId="60" applyFont="1">
      <alignment horizontal="right" vertical="center"/>
    </xf>
    <xf numFmtId="0" fontId="14" fillId="0" borderId="8" xfId="51" applyFont="1" applyFill="1" applyBorder="1" applyAlignment="1">
      <alignment horizontal="center" vertical="center" wrapText="1"/>
    </xf>
    <xf numFmtId="176" fontId="19" fillId="0" borderId="7" xfId="1" applyFont="1" applyFill="1" applyBorder="1" applyAlignment="1" applyProtection="1">
      <alignment horizontal="right" vertical="center"/>
    </xf>
    <xf numFmtId="0" fontId="13" fillId="0" borderId="0" xfId="53" applyFont="1" applyFill="1" applyBorder="1" applyAlignment="1" applyProtection="1">
      <alignment vertical="center"/>
    </xf>
    <xf numFmtId="0" fontId="2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1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  <protection locked="0"/>
    </xf>
    <xf numFmtId="0" fontId="2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22" fillId="0" borderId="0" xfId="53" applyFont="1" applyFill="1" applyBorder="1" applyAlignment="1" applyProtection="1">
      <alignment vertical="top"/>
      <protection locked="0"/>
    </xf>
    <xf numFmtId="0" fontId="13" fillId="0" borderId="0" xfId="53" applyFont="1" applyFill="1" applyBorder="1" applyAlignment="1" applyProtection="1"/>
    <xf numFmtId="0" fontId="23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1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22" fillId="0" borderId="0" xfId="53" applyFont="1" applyFill="1" applyBorder="1" applyAlignment="1" applyProtection="1"/>
    <xf numFmtId="0" fontId="2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22" fillId="0" borderId="14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vertical="center" readingOrder="1"/>
      <protection locked="0"/>
    </xf>
    <xf numFmtId="0" fontId="22" fillId="0" borderId="16" xfId="0" applyFont="1" applyFill="1" applyBorder="1" applyAlignment="1" applyProtection="1">
      <alignment vertical="center" readingOrder="1"/>
      <protection locked="0"/>
    </xf>
    <xf numFmtId="0" fontId="22" fillId="0" borderId="17" xfId="0" applyFont="1" applyFill="1" applyBorder="1" applyAlignment="1" applyProtection="1">
      <alignment vertical="center" readingOrder="1"/>
      <protection locked="0"/>
    </xf>
    <xf numFmtId="0" fontId="2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8" xfId="53" applyFont="1" applyFill="1" applyBorder="1" applyAlignment="1" applyProtection="1">
      <alignment vertical="center" wrapText="1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20" fillId="0" borderId="8" xfId="53" applyFont="1" applyFill="1" applyBorder="1" applyAlignment="1" applyProtection="1">
      <alignment horizontal="right" vertical="center"/>
      <protection locked="0"/>
    </xf>
    <xf numFmtId="0" fontId="4" fillId="0" borderId="4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 applyProtection="1">
      <alignment vertical="center" readingOrder="1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20" fillId="0" borderId="0" xfId="53" applyFont="1" applyFill="1" applyBorder="1" applyAlignment="1" applyProtection="1">
      <alignment vertical="top" wrapText="1"/>
      <protection locked="0"/>
    </xf>
    <xf numFmtId="0" fontId="1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21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8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 wrapText="1"/>
    </xf>
    <xf numFmtId="0" fontId="22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20" fillId="0" borderId="8" xfId="53" applyFont="1" applyFill="1" applyBorder="1" applyAlignment="1" applyProtection="1">
      <alignment vertical="top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3" fillId="0" borderId="8" xfId="53" applyNumberFormat="1" applyFont="1" applyFill="1" applyBorder="1" applyAlignment="1" applyProtection="1"/>
    <xf numFmtId="182" fontId="20" fillId="0" borderId="8" xfId="53" applyNumberFormat="1" applyFont="1" applyFill="1" applyBorder="1" applyAlignment="1" applyProtection="1">
      <alignment vertical="top"/>
      <protection locked="0"/>
    </xf>
    <xf numFmtId="49" fontId="13" fillId="0" borderId="0" xfId="53" applyNumberFormat="1" applyFont="1" applyFill="1" applyBorder="1" applyAlignment="1" applyProtection="1"/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2" fillId="0" borderId="19" xfId="53" applyFont="1" applyFill="1" applyBorder="1" applyAlignment="1" applyProtection="1">
      <alignment horizontal="center" vertical="center" wrapText="1"/>
      <protection locked="0"/>
    </xf>
    <xf numFmtId="0" fontId="5" fillId="0" borderId="22" xfId="53" applyFont="1" applyFill="1" applyBorder="1" applyAlignment="1" applyProtection="1">
      <alignment horizontal="center" vertical="center" wrapText="1"/>
    </xf>
    <xf numFmtId="0" fontId="22" fillId="0" borderId="22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5" fillId="0" borderId="23" xfId="53" applyFont="1" applyFill="1" applyBorder="1" applyAlignment="1" applyProtection="1">
      <alignment horizontal="center" vertical="center" wrapText="1"/>
      <protection locked="0"/>
    </xf>
    <xf numFmtId="0" fontId="20" fillId="0" borderId="8" xfId="53" applyFont="1" applyFill="1" applyBorder="1" applyAlignment="1" applyProtection="1">
      <alignment vertical="center"/>
      <protection locked="0"/>
    </xf>
    <xf numFmtId="49" fontId="24" fillId="0" borderId="7" xfId="61" applyFont="1">
      <alignment horizontal="left" vertical="center" wrapText="1"/>
    </xf>
    <xf numFmtId="180" fontId="24" fillId="0" borderId="7" xfId="57" applyFont="1">
      <alignment horizontal="right" vertical="center"/>
    </xf>
    <xf numFmtId="181" fontId="24" fillId="0" borderId="7" xfId="60" applyFont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182" fontId="4" fillId="0" borderId="23" xfId="53" applyNumberFormat="1" applyFont="1" applyFill="1" applyBorder="1" applyAlignment="1" applyProtection="1">
      <alignment horizontal="right" vertical="center"/>
      <protection locked="0"/>
    </xf>
    <xf numFmtId="49" fontId="25" fillId="0" borderId="0" xfId="53" applyNumberFormat="1" applyFont="1" applyFill="1" applyBorder="1" applyAlignment="1" applyProtection="1"/>
    <xf numFmtId="0" fontId="25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3" fillId="0" borderId="4" xfId="53" applyFont="1" applyFill="1" applyBorder="1" applyAlignment="1" applyProtection="1">
      <alignment horizontal="center" vertical="center"/>
    </xf>
    <xf numFmtId="49" fontId="2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0" xfId="53" applyFont="1" applyFill="1" applyAlignment="1" applyProtection="1"/>
    <xf numFmtId="0" fontId="4" fillId="2" borderId="0" xfId="53" applyFont="1" applyFill="1" applyBorder="1" applyAlignment="1" applyProtection="1">
      <alignment horizontal="left" vertical="center" wrapText="1"/>
    </xf>
    <xf numFmtId="0" fontId="26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7" fillId="2" borderId="3" xfId="53" applyFont="1" applyFill="1" applyBorder="1" applyAlignment="1" applyProtection="1">
      <alignment horizontal="left" vertical="center" wrapText="1"/>
    </xf>
    <xf numFmtId="0" fontId="27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1" xfId="53" applyNumberFormat="1" applyFont="1" applyFill="1" applyBorder="1" applyAlignment="1" applyProtection="1">
      <alignment horizontal="left" vertical="center" wrapText="1"/>
    </xf>
    <xf numFmtId="0" fontId="5" fillId="0" borderId="21" xfId="53" applyFont="1" applyFill="1" applyBorder="1" applyAlignment="1" applyProtection="1">
      <alignment horizontal="left"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7" fillId="0" borderId="8" xfId="53" applyFont="1" applyFill="1" applyBorder="1" applyAlignment="1" applyProtection="1">
      <alignment horizontal="left" vertical="center" wrapText="1"/>
    </xf>
    <xf numFmtId="0" fontId="13" fillId="0" borderId="8" xfId="53" applyFont="1" applyFill="1" applyBorder="1" applyAlignment="1" applyProtection="1">
      <alignment horizontal="center" vertical="center" wrapText="1"/>
    </xf>
    <xf numFmtId="182" fontId="6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6" fillId="0" borderId="24" xfId="53" applyNumberFormat="1" applyFont="1" applyFill="1" applyBorder="1" applyAlignment="1" applyProtection="1">
      <alignment horizontal="center" vertical="center" wrapText="1"/>
    </xf>
    <xf numFmtId="49" fontId="6" fillId="0" borderId="19" xfId="53" applyNumberFormat="1" applyFont="1" applyFill="1" applyBorder="1" applyAlignment="1" applyProtection="1">
      <alignment horizontal="center" vertical="center" wrapText="1"/>
    </xf>
    <xf numFmtId="49" fontId="6" fillId="0" borderId="0" xfId="53" applyNumberFormat="1" applyFont="1" applyFill="1" applyAlignment="1" applyProtection="1">
      <alignment horizontal="center" vertical="center" wrapText="1"/>
    </xf>
    <xf numFmtId="49" fontId="6" fillId="0" borderId="25" xfId="53" applyNumberFormat="1" applyFont="1" applyFill="1" applyBorder="1" applyAlignment="1" applyProtection="1">
      <alignment horizontal="left" vertical="center" wrapText="1"/>
    </xf>
    <xf numFmtId="0" fontId="6" fillId="0" borderId="23" xfId="53" applyFont="1" applyFill="1" applyBorder="1" applyAlignment="1" applyProtection="1">
      <alignment wrapText="1"/>
    </xf>
    <xf numFmtId="182" fontId="6" fillId="0" borderId="6" xfId="53" applyNumberFormat="1" applyFont="1" applyFill="1" applyBorder="1" applyAlignment="1" applyProtection="1">
      <alignment vertical="center" wrapText="1"/>
    </xf>
    <xf numFmtId="49" fontId="6" fillId="0" borderId="2" xfId="53" applyNumberFormat="1" applyFont="1" applyFill="1" applyBorder="1" applyAlignment="1" applyProtection="1">
      <alignment horizontal="left" vertical="center" wrapText="1"/>
    </xf>
    <xf numFmtId="0" fontId="6" fillId="0" borderId="4" xfId="53" applyFont="1" applyFill="1" applyBorder="1" applyAlignment="1" applyProtection="1">
      <alignment wrapText="1"/>
    </xf>
    <xf numFmtId="182" fontId="6" fillId="0" borderId="7" xfId="53" applyNumberFormat="1" applyFont="1" applyFill="1" applyBorder="1" applyAlignment="1" applyProtection="1">
      <alignment vertical="center" wrapText="1"/>
    </xf>
    <xf numFmtId="181" fontId="8" fillId="0" borderId="7" xfId="60" applyFont="1">
      <alignment horizontal="right" vertical="center"/>
    </xf>
    <xf numFmtId="49" fontId="6" fillId="0" borderId="25" xfId="53" applyNumberFormat="1" applyFont="1" applyFill="1" applyBorder="1" applyAlignment="1" applyProtection="1">
      <alignment horizontal="center" vertical="center" wrapText="1"/>
    </xf>
    <xf numFmtId="49" fontId="6" fillId="0" borderId="23" xfId="53" applyNumberFormat="1" applyFont="1" applyFill="1" applyBorder="1" applyAlignment="1" applyProtection="1">
      <alignment horizontal="center" vertical="center" wrapText="1"/>
    </xf>
    <xf numFmtId="49" fontId="6" fillId="0" borderId="22" xfId="53" applyNumberFormat="1" applyFont="1" applyFill="1" applyBorder="1" applyAlignment="1" applyProtection="1">
      <alignment horizontal="center" vertical="center" wrapText="1"/>
    </xf>
    <xf numFmtId="0" fontId="6" fillId="0" borderId="3" xfId="53" applyFont="1" applyFill="1" applyBorder="1" applyAlignment="1" applyProtection="1">
      <alignment wrapText="1"/>
    </xf>
    <xf numFmtId="49" fontId="6" fillId="0" borderId="14" xfId="53" applyNumberFormat="1" applyFont="1" applyFill="1" applyBorder="1" applyAlignment="1" applyProtection="1">
      <alignment horizontal="center" vertical="center" wrapText="1"/>
    </xf>
    <xf numFmtId="49" fontId="6" fillId="0" borderId="18" xfId="53" applyNumberFormat="1" applyFont="1" applyFill="1" applyBorder="1" applyAlignment="1" applyProtection="1">
      <alignment horizontal="center" vertical="center" wrapText="1"/>
    </xf>
    <xf numFmtId="49" fontId="6" fillId="0" borderId="21" xfId="53" applyNumberFormat="1" applyFont="1" applyFill="1" applyBorder="1" applyAlignment="1" applyProtection="1">
      <alignment horizontal="center" vertical="center" wrapText="1"/>
    </xf>
    <xf numFmtId="0" fontId="27" fillId="0" borderId="14" xfId="53" applyFont="1" applyFill="1" applyBorder="1" applyAlignment="1" applyProtection="1">
      <alignment horizontal="left" vertical="center" wrapText="1"/>
    </xf>
    <xf numFmtId="0" fontId="27" fillId="0" borderId="21" xfId="53" applyFont="1" applyFill="1" applyBorder="1" applyAlignment="1" applyProtection="1">
      <alignment horizontal="left" vertical="center" wrapText="1"/>
    </xf>
    <xf numFmtId="0" fontId="27" fillId="0" borderId="18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53" applyFont="1" applyFill="1" applyBorder="1" applyAlignment="1" applyProtection="1">
      <alignment horizontal="center"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>
      <alignment vertical="center" wrapText="1" shrinkToFi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4" fillId="0" borderId="8" xfId="53" applyFont="1" applyFill="1" applyBorder="1" applyAlignment="1">
      <alignment horizontal="center" vertical="center" wrapText="1"/>
      <protection locked="0"/>
    </xf>
    <xf numFmtId="49" fontId="13" fillId="0" borderId="8" xfId="0" applyNumberFormat="1" applyFont="1" applyFill="1" applyBorder="1" applyAlignment="1">
      <alignment horizontal="center" vertical="center" wrapText="1"/>
    </xf>
    <xf numFmtId="0" fontId="4" fillId="0" borderId="4" xfId="53" applyFont="1" applyFill="1" applyBorder="1" applyAlignment="1">
      <alignment horizontal="left" vertical="center" wrapText="1"/>
      <protection locked="0"/>
    </xf>
    <xf numFmtId="0" fontId="4" fillId="0" borderId="25" xfId="53" applyFont="1" applyFill="1" applyBorder="1" applyAlignment="1" applyProtection="1">
      <alignment horizontal="center" vertical="center" wrapText="1"/>
    </xf>
    <xf numFmtId="0" fontId="4" fillId="0" borderId="23" xfId="53" applyFont="1" applyFill="1" applyBorder="1" applyAlignment="1" applyProtection="1">
      <alignment wrapText="1"/>
    </xf>
    <xf numFmtId="0" fontId="4" fillId="0" borderId="25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left" wrapTex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horizontal="center" vertical="center"/>
    </xf>
    <xf numFmtId="49" fontId="28" fillId="0" borderId="7" xfId="61" applyFont="1">
      <alignment horizontal="left" vertical="center" wrapText="1"/>
    </xf>
    <xf numFmtId="49" fontId="28" fillId="0" borderId="1" xfId="61" applyFont="1" applyBorder="1">
      <alignment horizontal="left" vertical="center" wrapText="1"/>
    </xf>
    <xf numFmtId="0" fontId="13" fillId="0" borderId="8" xfId="53" applyFont="1" applyFill="1" applyBorder="1" applyAlignment="1" applyProtection="1">
      <alignment horizontal="center" vertical="center"/>
    </xf>
    <xf numFmtId="49" fontId="28" fillId="0" borderId="4" xfId="61" applyFont="1" applyBorder="1">
      <alignment horizontal="left" vertical="center" wrapText="1"/>
    </xf>
    <xf numFmtId="0" fontId="13" fillId="0" borderId="9" xfId="53" applyFont="1" applyFill="1" applyBorder="1" applyAlignment="1" applyProtection="1">
      <alignment horizontal="center" vertical="center"/>
    </xf>
    <xf numFmtId="49" fontId="28" fillId="0" borderId="18" xfId="61" applyFont="1" applyBorder="1">
      <alignment horizontal="left" vertical="center" wrapText="1"/>
    </xf>
    <xf numFmtId="49" fontId="28" fillId="0" borderId="8" xfId="61" applyFont="1" applyBorder="1">
      <alignment horizontal="left" vertical="center" wrapText="1"/>
    </xf>
    <xf numFmtId="49" fontId="28" fillId="0" borderId="9" xfId="61" applyFont="1" applyBorder="1">
      <alignment horizontal="left" vertical="center" wrapText="1"/>
    </xf>
    <xf numFmtId="0" fontId="13" fillId="0" borderId="9" xfId="53" applyFont="1" applyFill="1" applyBorder="1" applyAlignment="1" applyProtection="1">
      <alignment horizontal="center" vertical="center" wrapText="1"/>
    </xf>
    <xf numFmtId="0" fontId="13" fillId="0" borderId="8" xfId="53" applyFont="1" applyFill="1" applyBorder="1" applyAlignment="1" applyProtection="1">
      <alignment vertical="center"/>
    </xf>
    <xf numFmtId="0" fontId="13" fillId="0" borderId="20" xfId="53" applyFont="1" applyFill="1" applyBorder="1" applyAlignment="1" applyProtection="1">
      <alignment horizontal="center" vertical="center"/>
    </xf>
    <xf numFmtId="0" fontId="13" fillId="0" borderId="20" xfId="53" applyFont="1" applyFill="1" applyBorder="1" applyAlignment="1" applyProtection="1">
      <alignment horizontal="center" vertical="center" wrapText="1"/>
    </xf>
    <xf numFmtId="0" fontId="13" fillId="0" borderId="13" xfId="53" applyFont="1" applyFill="1" applyBorder="1" applyAlignment="1" applyProtection="1">
      <alignment horizontal="center" vertical="center"/>
    </xf>
    <xf numFmtId="0" fontId="13" fillId="0" borderId="13" xfId="53" applyFont="1" applyFill="1" applyBorder="1" applyAlignment="1" applyProtection="1">
      <alignment horizontal="center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22" fillId="0" borderId="8" xfId="53" applyFont="1" applyFill="1" applyBorder="1" applyAlignment="1" applyProtection="1">
      <alignment horizontal="center" vertical="center" wrapText="1"/>
    </xf>
    <xf numFmtId="0" fontId="22" fillId="0" borderId="10" xfId="53" applyFont="1" applyFill="1" applyBorder="1" applyAlignment="1" applyProtection="1">
      <alignment horizontal="center" vertical="center" wrapText="1"/>
    </xf>
    <xf numFmtId="0" fontId="17" fillId="0" borderId="8" xfId="55" applyFont="1" applyFill="1" applyBorder="1" applyAlignment="1" applyProtection="1">
      <alignment horizontal="center" vertical="center" wrapText="1" readingOrder="1"/>
      <protection locked="0"/>
    </xf>
    <xf numFmtId="0" fontId="13" fillId="0" borderId="2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  <protection locked="0"/>
    </xf>
    <xf numFmtId="0" fontId="20" fillId="0" borderId="3" xfId="53" applyFont="1" applyFill="1" applyBorder="1" applyAlignment="1" applyProtection="1">
      <alignment horizontal="left" vertical="center"/>
    </xf>
    <xf numFmtId="0" fontId="20" fillId="0" borderId="4" xfId="53" applyFont="1" applyFill="1" applyBorder="1" applyAlignment="1" applyProtection="1">
      <alignment horizontal="left" vertical="center"/>
    </xf>
    <xf numFmtId="181" fontId="19" fillId="0" borderId="7" xfId="60" applyFont="1" applyFill="1">
      <alignment horizontal="right" vertic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2" fillId="0" borderId="9" xfId="53" applyFont="1" applyFill="1" applyBorder="1" applyAlignment="1" applyProtection="1">
      <alignment horizontal="center" vertical="center" wrapText="1"/>
    </xf>
    <xf numFmtId="0" fontId="22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13" fillId="0" borderId="8" xfId="53" applyFont="1" applyFill="1" applyBorder="1" applyAlignment="1" applyProtection="1"/>
    <xf numFmtId="49" fontId="6" fillId="0" borderId="7" xfId="61" applyFont="1">
      <alignment horizontal="left" vertical="center" wrapText="1"/>
    </xf>
    <xf numFmtId="182" fontId="6" fillId="0" borderId="8" xfId="53" applyNumberFormat="1" applyFont="1" applyFill="1" applyBorder="1" applyAlignment="1" applyProtection="1">
      <alignment horizontal="right" vertical="center" wrapText="1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53" applyFont="1" applyFill="1" applyBorder="1" applyAlignment="1" applyProtection="1">
      <alignment horizontal="center"/>
    </xf>
    <xf numFmtId="0" fontId="29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wrapText="1"/>
    </xf>
    <xf numFmtId="0" fontId="29" fillId="0" borderId="0" xfId="53" applyFont="1" applyFill="1" applyBorder="1" applyAlignment="1" applyProtection="1"/>
    <xf numFmtId="0" fontId="13" fillId="0" borderId="0" xfId="53" applyFont="1" applyFill="1" applyBorder="1" applyAlignment="1" applyProtection="1">
      <alignment horizontal="left" wrapText="1"/>
    </xf>
    <xf numFmtId="0" fontId="13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horizontal="center" vertical="center" wrapText="1"/>
    </xf>
    <xf numFmtId="0" fontId="13" fillId="0" borderId="0" xfId="53" applyFont="1" applyFill="1" applyBorder="1" applyAlignment="1" applyProtection="1">
      <alignment horizontal="right" wrapText="1"/>
    </xf>
    <xf numFmtId="0" fontId="22" fillId="0" borderId="1" xfId="53" applyFont="1" applyFill="1" applyBorder="1" applyAlignment="1" applyProtection="1">
      <alignment horizontal="center" vertical="center" wrapText="1"/>
    </xf>
    <xf numFmtId="0" fontId="29" fillId="0" borderId="7" xfId="53" applyFont="1" applyFill="1" applyBorder="1" applyAlignment="1" applyProtection="1">
      <alignment horizontal="center" vertical="center" wrapText="1"/>
    </xf>
    <xf numFmtId="0" fontId="29" fillId="0" borderId="2" xfId="53" applyFont="1" applyFill="1" applyBorder="1" applyAlignment="1" applyProtection="1">
      <alignment horizontal="center" vertical="center" wrapText="1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20" fillId="0" borderId="2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8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3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24" fillId="0" borderId="7" xfId="0" applyNumberFormat="1" applyFont="1" applyFill="1" applyBorder="1" applyAlignment="1" applyProtection="1">
      <alignment horizontal="left" vertical="center" wrapText="1"/>
    </xf>
    <xf numFmtId="49" fontId="24" fillId="0" borderId="7" xfId="0" applyNumberFormat="1" applyFont="1" applyFill="1" applyBorder="1" applyAlignment="1" applyProtection="1">
      <alignment horizontal="left" vertical="center" wrapText="1" indent="1"/>
    </xf>
    <xf numFmtId="49" fontId="24" fillId="0" borderId="7" xfId="0" applyNumberFormat="1" applyFont="1" applyFill="1" applyBorder="1" applyAlignment="1" applyProtection="1">
      <alignment horizontal="left" vertical="center" wrapText="1" indent="2"/>
    </xf>
    <xf numFmtId="49" fontId="31" fillId="0" borderId="0" xfId="53" applyNumberFormat="1" applyFont="1" applyFill="1" applyBorder="1" applyAlignment="1" applyProtection="1"/>
    <xf numFmtId="0" fontId="31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32" fillId="0" borderId="0" xfId="53" applyFont="1" applyFill="1" applyBorder="1" applyAlignment="1" applyProtection="1">
      <alignment horizontal="center" vertical="center"/>
    </xf>
    <xf numFmtId="0" fontId="27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</xf>
    <xf numFmtId="182" fontId="13" fillId="0" borderId="7" xfId="53" applyNumberFormat="1" applyFont="1" applyFill="1" applyBorder="1" applyAlignment="1" applyProtection="1">
      <alignment vertical="center"/>
    </xf>
    <xf numFmtId="0" fontId="13" fillId="0" borderId="7" xfId="53" applyFont="1" applyFill="1" applyBorder="1" applyAlignment="1" applyProtection="1">
      <alignment vertical="center"/>
    </xf>
    <xf numFmtId="0" fontId="33" fillId="0" borderId="7" xfId="53" applyFont="1" applyFill="1" applyBorder="1" applyAlignment="1" applyProtection="1">
      <alignment horizontal="center"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3" fillId="0" borderId="7" xfId="53" applyFont="1" applyFill="1" applyBorder="1" applyAlignment="1" applyProtection="1">
      <alignment horizontal="right" vertical="center"/>
    </xf>
    <xf numFmtId="0" fontId="33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1" fontId="24" fillId="0" borderId="7" xfId="0" applyNumberFormat="1" applyFont="1" applyFill="1" applyBorder="1" applyAlignment="1" applyProtection="1">
      <alignment horizontal="right" vertical="center"/>
    </xf>
    <xf numFmtId="182" fontId="4" fillId="0" borderId="10" xfId="53" applyNumberFormat="1" applyFont="1" applyFill="1" applyBorder="1" applyAlignment="1" applyProtection="1">
      <alignment horizontal="right" vertical="center"/>
    </xf>
    <xf numFmtId="49" fontId="19" fillId="0" borderId="7" xfId="61" applyFont="1" applyAlignment="1">
      <alignment horizontal="left" vertical="center" wrapText="1" indent="1"/>
    </xf>
    <xf numFmtId="49" fontId="19" fillId="0" borderId="7" xfId="61" applyFont="1" applyAlignment="1">
      <alignment horizontal="left" vertical="center" wrapText="1" indent="2"/>
    </xf>
    <xf numFmtId="0" fontId="13" fillId="0" borderId="4" xfId="53" applyFont="1" applyFill="1" applyBorder="1" applyAlignment="1" applyProtection="1">
      <alignment horizontal="center" vertical="center" wrapText="1"/>
    </xf>
    <xf numFmtId="182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21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3" fillId="0" borderId="18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8" xfId="53" applyFont="1" applyFill="1" applyBorder="1" applyAlignment="1" applyProtection="1">
      <alignment horizontal="center" vertical="center" wrapText="1"/>
      <protection locked="0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3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3" fillId="0" borderId="6" xfId="53" applyFont="1" applyFill="1" applyBorder="1" applyAlignment="1" applyProtection="1">
      <alignment horizontal="center" vertical="center" wrapText="1"/>
    </xf>
    <xf numFmtId="0" fontId="13" fillId="0" borderId="23" xfId="53" applyFont="1" applyFill="1" applyBorder="1" applyAlignment="1" applyProtection="1">
      <alignment horizontal="center" vertical="center" wrapText="1"/>
    </xf>
    <xf numFmtId="0" fontId="13" fillId="0" borderId="22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1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182" fontId="13" fillId="0" borderId="7" xfId="53" applyNumberFormat="1" applyFont="1" applyFill="1" applyBorder="1" applyAlignment="1" applyProtection="1"/>
    <xf numFmtId="0" fontId="13" fillId="0" borderId="7" xfId="53" applyFont="1" applyFill="1" applyBorder="1" applyAlignment="1" applyProtection="1"/>
    <xf numFmtId="0" fontId="13" fillId="0" borderId="6" xfId="53" applyFont="1" applyFill="1" applyBorder="1" applyAlignment="1" applyProtection="1"/>
    <xf numFmtId="182" fontId="13" fillId="0" borderId="25" xfId="53" applyNumberFormat="1" applyFont="1" applyFill="1" applyBorder="1" applyAlignment="1" applyProtection="1"/>
    <xf numFmtId="0" fontId="33" fillId="0" borderId="6" xfId="53" applyFont="1" applyFill="1" applyBorder="1" applyAlignment="1" applyProtection="1">
      <alignment horizontal="center" vertical="center"/>
    </xf>
    <xf numFmtId="182" fontId="33" fillId="0" borderId="25" xfId="53" applyNumberFormat="1" applyFont="1" applyFill="1" applyBorder="1" applyAlignment="1" applyProtection="1">
      <alignment horizontal="right" vertical="center"/>
    </xf>
    <xf numFmtId="182" fontId="4" fillId="0" borderId="25" xfId="53" applyNumberFormat="1" applyFont="1" applyFill="1" applyBorder="1" applyAlignment="1" applyProtection="1">
      <alignment horizontal="right" vertical="center"/>
    </xf>
    <xf numFmtId="0" fontId="9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6" fillId="0" borderId="7" xfId="0" applyNumberFormat="1" applyFont="1" applyFill="1" applyBorder="1" applyAlignment="1">
      <alignment horizontal="right" vertical="center"/>
    </xf>
    <xf numFmtId="0" fontId="33" fillId="0" borderId="6" xfId="53" applyFont="1" applyFill="1" applyBorder="1" applyAlignment="1" applyProtection="1">
      <alignment horizontal="center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justify"/>
    </xf>
    <xf numFmtId="0" fontId="37" fillId="0" borderId="8" xfId="0" applyFont="1" applyBorder="1" applyAlignment="1">
      <alignment horizontal="left"/>
    </xf>
    <xf numFmtId="0" fontId="37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9" customWidth="1"/>
    <col min="2" max="2" width="9.14285714285714" style="369"/>
    <col min="3" max="3" width="88.7142857142857" style="79" customWidth="1"/>
    <col min="4" max="16384" width="9.14285714285714" style="79"/>
  </cols>
  <sheetData>
    <row r="1" s="368" customFormat="1" ht="48" customHeight="1" spans="2:4">
      <c r="B1" s="370"/>
      <c r="C1" s="370"/>
    </row>
    <row r="2" s="79" customFormat="1" ht="27" customHeight="1" spans="2:4">
      <c r="B2" s="371" t="s">
        <v>0</v>
      </c>
      <c r="C2" s="371" t="s">
        <v>1</v>
      </c>
    </row>
    <row r="3" s="79" customFormat="1" customHeight="1" spans="2:4">
      <c r="B3" s="372">
        <v>1</v>
      </c>
      <c r="C3" s="373" t="s">
        <v>2</v>
      </c>
    </row>
    <row r="4" s="79" customFormat="1" customHeight="1" spans="2:4">
      <c r="B4" s="372">
        <v>2</v>
      </c>
      <c r="C4" s="373" t="s">
        <v>3</v>
      </c>
    </row>
    <row r="5" s="79" customFormat="1" customHeight="1" spans="2:4">
      <c r="B5" s="372">
        <v>3</v>
      </c>
      <c r="C5" s="373" t="s">
        <v>4</v>
      </c>
    </row>
    <row r="6" s="79" customFormat="1" customHeight="1" spans="2:4">
      <c r="B6" s="372">
        <v>4</v>
      </c>
      <c r="C6" s="373" t="s">
        <v>5</v>
      </c>
    </row>
    <row r="7" s="79" customFormat="1" customHeight="1" spans="2:4">
      <c r="B7" s="372">
        <v>5</v>
      </c>
      <c r="C7" s="374" t="s">
        <v>6</v>
      </c>
    </row>
    <row r="8" s="79" customFormat="1" customHeight="1" spans="2:4">
      <c r="B8" s="372">
        <v>6</v>
      </c>
      <c r="C8" s="374" t="s">
        <v>7</v>
      </c>
    </row>
    <row r="9" s="79" customFormat="1" customHeight="1" spans="2:4">
      <c r="B9" s="372">
        <v>7</v>
      </c>
      <c r="C9" s="374" t="s">
        <v>8</v>
      </c>
    </row>
    <row r="10" s="79" customFormat="1" customHeight="1" spans="2:4">
      <c r="B10" s="372">
        <v>8</v>
      </c>
      <c r="C10" s="374" t="s">
        <v>9</v>
      </c>
    </row>
    <row r="11" s="79" customFormat="1" customHeight="1" spans="2:4">
      <c r="B11" s="372">
        <v>9</v>
      </c>
      <c r="C11" s="375" t="s">
        <v>10</v>
      </c>
    </row>
    <row r="12" s="79" customFormat="1" customHeight="1" spans="2:4">
      <c r="B12" s="372">
        <v>10</v>
      </c>
      <c r="C12" s="375" t="s">
        <v>11</v>
      </c>
    </row>
    <row r="13" s="79" customFormat="1" customHeight="1" spans="2:4">
      <c r="B13" s="372">
        <v>11</v>
      </c>
      <c r="C13" s="373" t="s">
        <v>12</v>
      </c>
    </row>
    <row r="14" s="79" customFormat="1" customHeight="1" spans="2:4">
      <c r="B14" s="372">
        <v>12</v>
      </c>
      <c r="C14" s="373" t="s">
        <v>13</v>
      </c>
    </row>
    <row r="15" s="79" customFormat="1" customHeight="1" spans="2:4">
      <c r="B15" s="372">
        <v>13</v>
      </c>
      <c r="C15" s="373" t="s">
        <v>14</v>
      </c>
      <c r="D15" s="376"/>
    </row>
    <row r="16" s="79" customFormat="1" customHeight="1" spans="2:4">
      <c r="B16" s="372">
        <v>14</v>
      </c>
      <c r="C16" s="374" t="s">
        <v>15</v>
      </c>
    </row>
    <row r="17" s="79" customFormat="1" customHeight="1" spans="2:3">
      <c r="B17" s="372">
        <v>15</v>
      </c>
      <c r="C17" s="374" t="s">
        <v>16</v>
      </c>
    </row>
    <row r="18" s="79" customFormat="1" customHeight="1" spans="2:3">
      <c r="B18" s="372">
        <v>16</v>
      </c>
      <c r="C18" s="374" t="s">
        <v>17</v>
      </c>
    </row>
    <row r="19" s="79" customFormat="1" customHeight="1" spans="2:3">
      <c r="B19" s="372">
        <v>17</v>
      </c>
      <c r="C19" s="373" t="s">
        <v>18</v>
      </c>
    </row>
    <row r="20" s="79" customFormat="1" customHeight="1" spans="2:3">
      <c r="B20" s="372">
        <v>18</v>
      </c>
      <c r="C20" s="373" t="s">
        <v>19</v>
      </c>
    </row>
    <row r="21" s="79" customFormat="1" customHeight="1" spans="2:3">
      <c r="B21" s="372">
        <v>19</v>
      </c>
      <c r="C21" s="373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7"/>
  <sheetViews>
    <sheetView zoomScaleSheetLayoutView="60" workbookViewId="0">
      <selection activeCell="G117" sqref="G117"/>
    </sheetView>
  </sheetViews>
  <sheetFormatPr defaultColWidth="8.88571428571429" defaultRowHeight="12"/>
  <cols>
    <col min="1" max="1" width="34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21.4285714285714" style="62" customWidth="1"/>
    <col min="10" max="10" width="27.4285714285714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344</v>
      </c>
      <c r="J1" s="63"/>
    </row>
    <row r="2" ht="28.5" customHeight="1" spans="1:10">
      <c r="A2" s="64" t="s">
        <v>10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67" t="s">
        <v>22</v>
      </c>
    </row>
    <row r="4" ht="44.25" customHeight="1" spans="1:10">
      <c r="A4" s="68" t="s">
        <v>201</v>
      </c>
      <c r="B4" s="68" t="s">
        <v>345</v>
      </c>
      <c r="C4" s="68" t="s">
        <v>346</v>
      </c>
      <c r="D4" s="68" t="s">
        <v>347</v>
      </c>
      <c r="E4" s="68" t="s">
        <v>348</v>
      </c>
      <c r="F4" s="69" t="s">
        <v>349</v>
      </c>
      <c r="G4" s="68" t="s">
        <v>350</v>
      </c>
      <c r="H4" s="69" t="s">
        <v>351</v>
      </c>
      <c r="I4" s="69" t="s">
        <v>352</v>
      </c>
      <c r="J4" s="68" t="s">
        <v>353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25" customHeight="1" spans="1:10">
      <c r="A6" s="241" t="s">
        <v>313</v>
      </c>
      <c r="B6" s="241" t="s">
        <v>354</v>
      </c>
      <c r="C6" s="241" t="s">
        <v>355</v>
      </c>
      <c r="D6" s="241" t="s">
        <v>356</v>
      </c>
      <c r="E6" s="241" t="s">
        <v>357</v>
      </c>
      <c r="F6" s="241" t="s">
        <v>358</v>
      </c>
      <c r="G6" s="241" t="s">
        <v>359</v>
      </c>
      <c r="H6" s="241" t="s">
        <v>360</v>
      </c>
      <c r="I6" s="241" t="s">
        <v>361</v>
      </c>
      <c r="J6" s="241" t="s">
        <v>357</v>
      </c>
    </row>
    <row r="7" ht="25" customHeight="1" spans="1:10">
      <c r="A7" s="241"/>
      <c r="B7" s="241" t="s">
        <v>354</v>
      </c>
      <c r="C7" s="241" t="s">
        <v>355</v>
      </c>
      <c r="D7" s="241" t="s">
        <v>362</v>
      </c>
      <c r="E7" s="241" t="s">
        <v>363</v>
      </c>
      <c r="F7" s="241" t="s">
        <v>358</v>
      </c>
      <c r="G7" s="241" t="s">
        <v>364</v>
      </c>
      <c r="H7" s="241" t="s">
        <v>365</v>
      </c>
      <c r="I7" s="241" t="s">
        <v>361</v>
      </c>
      <c r="J7" s="241" t="s">
        <v>363</v>
      </c>
    </row>
    <row r="8" ht="25" customHeight="1" spans="1:10">
      <c r="A8" s="241"/>
      <c r="B8" s="241" t="s">
        <v>354</v>
      </c>
      <c r="C8" s="241" t="s">
        <v>366</v>
      </c>
      <c r="D8" s="241" t="s">
        <v>367</v>
      </c>
      <c r="E8" s="241" t="s">
        <v>368</v>
      </c>
      <c r="F8" s="241" t="s">
        <v>369</v>
      </c>
      <c r="G8" s="241" t="s">
        <v>370</v>
      </c>
      <c r="H8" s="241" t="s">
        <v>365</v>
      </c>
      <c r="I8" s="241" t="s">
        <v>361</v>
      </c>
      <c r="J8" s="241" t="s">
        <v>368</v>
      </c>
    </row>
    <row r="9" ht="25" customHeight="1" spans="1:10">
      <c r="A9" s="241"/>
      <c r="B9" s="241" t="s">
        <v>354</v>
      </c>
      <c r="C9" s="241" t="s">
        <v>371</v>
      </c>
      <c r="D9" s="241" t="s">
        <v>372</v>
      </c>
      <c r="E9" s="241" t="s">
        <v>373</v>
      </c>
      <c r="F9" s="241" t="s">
        <v>369</v>
      </c>
      <c r="G9" s="241" t="s">
        <v>370</v>
      </c>
      <c r="H9" s="241" t="s">
        <v>365</v>
      </c>
      <c r="I9" s="241" t="s">
        <v>361</v>
      </c>
      <c r="J9" s="241" t="s">
        <v>373</v>
      </c>
    </row>
    <row r="10" ht="25" customHeight="1" spans="1:10">
      <c r="A10" s="241"/>
      <c r="B10" s="241" t="s">
        <v>354</v>
      </c>
      <c r="C10" s="241" t="s">
        <v>374</v>
      </c>
      <c r="D10" s="241" t="s">
        <v>375</v>
      </c>
      <c r="E10" s="241" t="s">
        <v>376</v>
      </c>
      <c r="F10" s="241" t="s">
        <v>358</v>
      </c>
      <c r="G10" s="241" t="s">
        <v>377</v>
      </c>
      <c r="H10" s="241" t="s">
        <v>378</v>
      </c>
      <c r="I10" s="241" t="s">
        <v>361</v>
      </c>
      <c r="J10" s="241" t="s">
        <v>376</v>
      </c>
    </row>
    <row r="11" ht="25" customHeight="1" spans="1:10">
      <c r="A11" s="241" t="s">
        <v>319</v>
      </c>
      <c r="B11" s="241" t="s">
        <v>379</v>
      </c>
      <c r="C11" s="241" t="s">
        <v>355</v>
      </c>
      <c r="D11" s="241" t="s">
        <v>380</v>
      </c>
      <c r="E11" s="241" t="s">
        <v>381</v>
      </c>
      <c r="F11" s="241" t="s">
        <v>358</v>
      </c>
      <c r="G11" s="241" t="s">
        <v>382</v>
      </c>
      <c r="H11" s="241" t="s">
        <v>360</v>
      </c>
      <c r="I11" s="241" t="s">
        <v>361</v>
      </c>
      <c r="J11" s="241" t="s">
        <v>381</v>
      </c>
    </row>
    <row r="12" ht="25" customHeight="1" spans="1:10">
      <c r="A12" s="241"/>
      <c r="B12" s="241" t="s">
        <v>379</v>
      </c>
      <c r="C12" s="241" t="s">
        <v>355</v>
      </c>
      <c r="D12" s="241" t="s">
        <v>362</v>
      </c>
      <c r="E12" s="241" t="s">
        <v>383</v>
      </c>
      <c r="F12" s="241" t="s">
        <v>358</v>
      </c>
      <c r="G12" s="241" t="s">
        <v>364</v>
      </c>
      <c r="H12" s="241" t="s">
        <v>365</v>
      </c>
      <c r="I12" s="241" t="s">
        <v>361</v>
      </c>
      <c r="J12" s="241" t="s">
        <v>383</v>
      </c>
    </row>
    <row r="13" ht="25" customHeight="1" spans="1:10">
      <c r="A13" s="241"/>
      <c r="B13" s="241" t="s">
        <v>379</v>
      </c>
      <c r="C13" s="241" t="s">
        <v>366</v>
      </c>
      <c r="D13" s="241" t="s">
        <v>384</v>
      </c>
      <c r="E13" s="241" t="s">
        <v>385</v>
      </c>
      <c r="F13" s="241" t="s">
        <v>358</v>
      </c>
      <c r="G13" s="241" t="s">
        <v>386</v>
      </c>
      <c r="H13" s="241" t="s">
        <v>387</v>
      </c>
      <c r="I13" s="241" t="s">
        <v>388</v>
      </c>
      <c r="J13" s="241" t="s">
        <v>385</v>
      </c>
    </row>
    <row r="14" ht="25" customHeight="1" spans="1:10">
      <c r="A14" s="241"/>
      <c r="B14" s="241" t="s">
        <v>379</v>
      </c>
      <c r="C14" s="241" t="s">
        <v>371</v>
      </c>
      <c r="D14" s="241" t="s">
        <v>372</v>
      </c>
      <c r="E14" s="241" t="s">
        <v>389</v>
      </c>
      <c r="F14" s="241" t="s">
        <v>369</v>
      </c>
      <c r="G14" s="241" t="s">
        <v>370</v>
      </c>
      <c r="H14" s="241" t="s">
        <v>365</v>
      </c>
      <c r="I14" s="241" t="s">
        <v>361</v>
      </c>
      <c r="J14" s="241" t="s">
        <v>389</v>
      </c>
    </row>
    <row r="15" ht="25" customHeight="1" spans="1:10">
      <c r="A15" s="241"/>
      <c r="B15" s="241" t="s">
        <v>379</v>
      </c>
      <c r="C15" s="241" t="s">
        <v>371</v>
      </c>
      <c r="D15" s="241" t="s">
        <v>372</v>
      </c>
      <c r="E15" s="241" t="s">
        <v>390</v>
      </c>
      <c r="F15" s="241" t="s">
        <v>369</v>
      </c>
      <c r="G15" s="241" t="s">
        <v>370</v>
      </c>
      <c r="H15" s="241" t="s">
        <v>365</v>
      </c>
      <c r="I15" s="241" t="s">
        <v>361</v>
      </c>
      <c r="J15" s="241" t="s">
        <v>390</v>
      </c>
    </row>
    <row r="16" ht="25" customHeight="1" spans="1:10">
      <c r="A16" s="241"/>
      <c r="B16" s="241" t="s">
        <v>379</v>
      </c>
      <c r="C16" s="241" t="s">
        <v>374</v>
      </c>
      <c r="D16" s="241" t="s">
        <v>375</v>
      </c>
      <c r="E16" s="241" t="s">
        <v>391</v>
      </c>
      <c r="F16" s="241" t="s">
        <v>358</v>
      </c>
      <c r="G16" s="241" t="s">
        <v>392</v>
      </c>
      <c r="H16" s="241" t="s">
        <v>393</v>
      </c>
      <c r="I16" s="241" t="s">
        <v>361</v>
      </c>
      <c r="J16" s="241" t="s">
        <v>391</v>
      </c>
    </row>
    <row r="17" ht="25" customHeight="1" spans="1:10">
      <c r="A17" s="241" t="s">
        <v>309</v>
      </c>
      <c r="B17" s="241" t="s">
        <v>394</v>
      </c>
      <c r="C17" s="241" t="s">
        <v>355</v>
      </c>
      <c r="D17" s="241" t="s">
        <v>356</v>
      </c>
      <c r="E17" s="241" t="s">
        <v>395</v>
      </c>
      <c r="F17" s="241" t="s">
        <v>358</v>
      </c>
      <c r="G17" s="241" t="s">
        <v>396</v>
      </c>
      <c r="H17" s="241" t="s">
        <v>360</v>
      </c>
      <c r="I17" s="241" t="s">
        <v>361</v>
      </c>
      <c r="J17" s="241" t="s">
        <v>395</v>
      </c>
    </row>
    <row r="18" ht="25" customHeight="1" spans="1:10">
      <c r="A18" s="241"/>
      <c r="B18" s="241" t="s">
        <v>394</v>
      </c>
      <c r="C18" s="241" t="s">
        <v>355</v>
      </c>
      <c r="D18" s="241" t="s">
        <v>362</v>
      </c>
      <c r="E18" s="241" t="s">
        <v>363</v>
      </c>
      <c r="F18" s="241" t="s">
        <v>358</v>
      </c>
      <c r="G18" s="241" t="s">
        <v>364</v>
      </c>
      <c r="H18" s="241" t="s">
        <v>365</v>
      </c>
      <c r="I18" s="241" t="s">
        <v>361</v>
      </c>
      <c r="J18" s="241" t="s">
        <v>363</v>
      </c>
    </row>
    <row r="19" ht="25" customHeight="1" spans="1:10">
      <c r="A19" s="241"/>
      <c r="B19" s="241" t="s">
        <v>394</v>
      </c>
      <c r="C19" s="241" t="s">
        <v>366</v>
      </c>
      <c r="D19" s="241" t="s">
        <v>384</v>
      </c>
      <c r="E19" s="241" t="s">
        <v>397</v>
      </c>
      <c r="F19" s="241" t="s">
        <v>358</v>
      </c>
      <c r="G19" s="241" t="s">
        <v>386</v>
      </c>
      <c r="H19" s="241" t="s">
        <v>387</v>
      </c>
      <c r="I19" s="241" t="s">
        <v>388</v>
      </c>
      <c r="J19" s="241" t="s">
        <v>397</v>
      </c>
    </row>
    <row r="20" ht="25" customHeight="1" spans="1:10">
      <c r="A20" s="241"/>
      <c r="B20" s="241" t="s">
        <v>394</v>
      </c>
      <c r="C20" s="241" t="s">
        <v>371</v>
      </c>
      <c r="D20" s="241" t="s">
        <v>372</v>
      </c>
      <c r="E20" s="241" t="s">
        <v>398</v>
      </c>
      <c r="F20" s="241" t="s">
        <v>369</v>
      </c>
      <c r="G20" s="241" t="s">
        <v>370</v>
      </c>
      <c r="H20" s="241" t="s">
        <v>365</v>
      </c>
      <c r="I20" s="241" t="s">
        <v>361</v>
      </c>
      <c r="J20" s="241" t="s">
        <v>398</v>
      </c>
    </row>
    <row r="21" ht="25" customHeight="1" spans="1:10">
      <c r="A21" s="241"/>
      <c r="B21" s="241" t="s">
        <v>394</v>
      </c>
      <c r="C21" s="241" t="s">
        <v>374</v>
      </c>
      <c r="D21" s="241" t="s">
        <v>375</v>
      </c>
      <c r="E21" s="241" t="s">
        <v>391</v>
      </c>
      <c r="F21" s="241" t="s">
        <v>358</v>
      </c>
      <c r="G21" s="241" t="s">
        <v>399</v>
      </c>
      <c r="H21" s="241" t="s">
        <v>400</v>
      </c>
      <c r="I21" s="241" t="s">
        <v>361</v>
      </c>
      <c r="J21" s="241" t="s">
        <v>391</v>
      </c>
    </row>
    <row r="22" ht="25" customHeight="1" spans="1:10">
      <c r="A22" s="241" t="s">
        <v>343</v>
      </c>
      <c r="B22" s="241" t="s">
        <v>401</v>
      </c>
      <c r="C22" s="241" t="s">
        <v>355</v>
      </c>
      <c r="D22" s="241" t="s">
        <v>362</v>
      </c>
      <c r="E22" s="241" t="s">
        <v>402</v>
      </c>
      <c r="F22" s="241" t="s">
        <v>358</v>
      </c>
      <c r="G22" s="241" t="s">
        <v>364</v>
      </c>
      <c r="H22" s="241" t="s">
        <v>365</v>
      </c>
      <c r="I22" s="241" t="s">
        <v>361</v>
      </c>
      <c r="J22" s="241" t="s">
        <v>402</v>
      </c>
    </row>
    <row r="23" ht="25" customHeight="1" spans="1:10">
      <c r="A23" s="241"/>
      <c r="B23" s="241" t="s">
        <v>401</v>
      </c>
      <c r="C23" s="241" t="s">
        <v>366</v>
      </c>
      <c r="D23" s="241" t="s">
        <v>403</v>
      </c>
      <c r="E23" s="241" t="s">
        <v>404</v>
      </c>
      <c r="F23" s="241" t="s">
        <v>369</v>
      </c>
      <c r="G23" s="241" t="s">
        <v>370</v>
      </c>
      <c r="H23" s="241" t="s">
        <v>365</v>
      </c>
      <c r="I23" s="241" t="s">
        <v>361</v>
      </c>
      <c r="J23" s="241" t="s">
        <v>404</v>
      </c>
    </row>
    <row r="24" ht="25" customHeight="1" spans="1:10">
      <c r="A24" s="241"/>
      <c r="B24" s="241" t="s">
        <v>401</v>
      </c>
      <c r="C24" s="241" t="s">
        <v>371</v>
      </c>
      <c r="D24" s="241" t="s">
        <v>372</v>
      </c>
      <c r="E24" s="241" t="s">
        <v>372</v>
      </c>
      <c r="F24" s="241" t="s">
        <v>369</v>
      </c>
      <c r="G24" s="241" t="s">
        <v>370</v>
      </c>
      <c r="H24" s="241" t="s">
        <v>365</v>
      </c>
      <c r="I24" s="241" t="s">
        <v>361</v>
      </c>
      <c r="J24" s="241" t="s">
        <v>372</v>
      </c>
    </row>
    <row r="25" ht="25" customHeight="1" spans="1:10">
      <c r="A25" s="241" t="s">
        <v>290</v>
      </c>
      <c r="B25" s="241" t="s">
        <v>405</v>
      </c>
      <c r="C25" s="241" t="s">
        <v>355</v>
      </c>
      <c r="D25" s="241" t="s">
        <v>362</v>
      </c>
      <c r="E25" s="241" t="s">
        <v>402</v>
      </c>
      <c r="F25" s="241" t="s">
        <v>358</v>
      </c>
      <c r="G25" s="241" t="s">
        <v>364</v>
      </c>
      <c r="H25" s="241" t="s">
        <v>365</v>
      </c>
      <c r="I25" s="241" t="s">
        <v>361</v>
      </c>
      <c r="J25" s="241" t="s">
        <v>402</v>
      </c>
    </row>
    <row r="26" ht="25" customHeight="1" spans="1:10">
      <c r="A26" s="241"/>
      <c r="B26" s="241" t="s">
        <v>405</v>
      </c>
      <c r="C26" s="241" t="s">
        <v>366</v>
      </c>
      <c r="D26" s="241" t="s">
        <v>384</v>
      </c>
      <c r="E26" s="241" t="s">
        <v>406</v>
      </c>
      <c r="F26" s="241" t="s">
        <v>369</v>
      </c>
      <c r="G26" s="241" t="s">
        <v>407</v>
      </c>
      <c r="H26" s="241" t="s">
        <v>387</v>
      </c>
      <c r="I26" s="241" t="s">
        <v>388</v>
      </c>
      <c r="J26" s="241" t="s">
        <v>406</v>
      </c>
    </row>
    <row r="27" ht="25" customHeight="1" spans="1:10">
      <c r="A27" s="241"/>
      <c r="B27" s="241" t="s">
        <v>405</v>
      </c>
      <c r="C27" s="241" t="s">
        <v>366</v>
      </c>
      <c r="D27" s="241" t="s">
        <v>367</v>
      </c>
      <c r="E27" s="241" t="s">
        <v>408</v>
      </c>
      <c r="F27" s="241" t="s">
        <v>358</v>
      </c>
      <c r="G27" s="241" t="s">
        <v>386</v>
      </c>
      <c r="H27" s="241" t="s">
        <v>387</v>
      </c>
      <c r="I27" s="241" t="s">
        <v>388</v>
      </c>
      <c r="J27" s="241" t="s">
        <v>408</v>
      </c>
    </row>
    <row r="28" ht="25" customHeight="1" spans="1:10">
      <c r="A28" s="241"/>
      <c r="B28" s="241" t="s">
        <v>405</v>
      </c>
      <c r="C28" s="241" t="s">
        <v>371</v>
      </c>
      <c r="D28" s="241" t="s">
        <v>372</v>
      </c>
      <c r="E28" s="241" t="s">
        <v>372</v>
      </c>
      <c r="F28" s="241" t="s">
        <v>369</v>
      </c>
      <c r="G28" s="241" t="s">
        <v>370</v>
      </c>
      <c r="H28" s="241" t="s">
        <v>365</v>
      </c>
      <c r="I28" s="241" t="s">
        <v>361</v>
      </c>
      <c r="J28" s="241" t="s">
        <v>372</v>
      </c>
    </row>
    <row r="29" ht="25" customHeight="1" spans="1:10">
      <c r="A29" s="241"/>
      <c r="B29" s="241" t="s">
        <v>405</v>
      </c>
      <c r="C29" s="241" t="s">
        <v>374</v>
      </c>
      <c r="D29" s="241" t="s">
        <v>409</v>
      </c>
      <c r="E29" s="241" t="s">
        <v>410</v>
      </c>
      <c r="F29" s="241" t="s">
        <v>358</v>
      </c>
      <c r="G29" s="241" t="s">
        <v>364</v>
      </c>
      <c r="H29" s="241" t="s">
        <v>365</v>
      </c>
      <c r="I29" s="241" t="s">
        <v>361</v>
      </c>
      <c r="J29" s="241" t="s">
        <v>410</v>
      </c>
    </row>
    <row r="30" ht="25" customHeight="1" spans="1:10">
      <c r="A30" s="241" t="s">
        <v>303</v>
      </c>
      <c r="B30" s="241" t="s">
        <v>411</v>
      </c>
      <c r="C30" s="241" t="s">
        <v>355</v>
      </c>
      <c r="D30" s="241" t="s">
        <v>356</v>
      </c>
      <c r="E30" s="241" t="s">
        <v>412</v>
      </c>
      <c r="F30" s="241" t="s">
        <v>358</v>
      </c>
      <c r="G30" s="241" t="s">
        <v>413</v>
      </c>
      <c r="H30" s="241" t="s">
        <v>360</v>
      </c>
      <c r="I30" s="241" t="s">
        <v>361</v>
      </c>
      <c r="J30" s="241" t="s">
        <v>412</v>
      </c>
    </row>
    <row r="31" ht="25" customHeight="1" spans="1:10">
      <c r="A31" s="241"/>
      <c r="B31" s="241" t="s">
        <v>414</v>
      </c>
      <c r="C31" s="241" t="s">
        <v>355</v>
      </c>
      <c r="D31" s="241" t="s">
        <v>356</v>
      </c>
      <c r="E31" s="241" t="s">
        <v>415</v>
      </c>
      <c r="F31" s="241" t="s">
        <v>358</v>
      </c>
      <c r="G31" s="241" t="s">
        <v>416</v>
      </c>
      <c r="H31" s="241" t="s">
        <v>360</v>
      </c>
      <c r="I31" s="241" t="s">
        <v>361</v>
      </c>
      <c r="J31" s="241" t="s">
        <v>415</v>
      </c>
    </row>
    <row r="32" ht="25" customHeight="1" spans="1:10">
      <c r="A32" s="241"/>
      <c r="B32" s="241" t="s">
        <v>414</v>
      </c>
      <c r="C32" s="241" t="s">
        <v>355</v>
      </c>
      <c r="D32" s="241" t="s">
        <v>362</v>
      </c>
      <c r="E32" s="241" t="s">
        <v>363</v>
      </c>
      <c r="F32" s="241" t="s">
        <v>358</v>
      </c>
      <c r="G32" s="241" t="s">
        <v>364</v>
      </c>
      <c r="H32" s="241" t="s">
        <v>365</v>
      </c>
      <c r="I32" s="241" t="s">
        <v>361</v>
      </c>
      <c r="J32" s="241" t="s">
        <v>363</v>
      </c>
    </row>
    <row r="33" ht="25" customHeight="1" spans="1:10">
      <c r="A33" s="241"/>
      <c r="B33" s="241" t="s">
        <v>414</v>
      </c>
      <c r="C33" s="241" t="s">
        <v>366</v>
      </c>
      <c r="D33" s="241" t="s">
        <v>384</v>
      </c>
      <c r="E33" s="241" t="s">
        <v>397</v>
      </c>
      <c r="F33" s="241" t="s">
        <v>358</v>
      </c>
      <c r="G33" s="241" t="s">
        <v>386</v>
      </c>
      <c r="H33" s="241" t="s">
        <v>387</v>
      </c>
      <c r="I33" s="241" t="s">
        <v>388</v>
      </c>
      <c r="J33" s="241" t="s">
        <v>397</v>
      </c>
    </row>
    <row r="34" ht="25" customHeight="1" spans="1:10">
      <c r="A34" s="241"/>
      <c r="B34" s="241" t="s">
        <v>414</v>
      </c>
      <c r="C34" s="241" t="s">
        <v>371</v>
      </c>
      <c r="D34" s="241" t="s">
        <v>372</v>
      </c>
      <c r="E34" s="241" t="s">
        <v>417</v>
      </c>
      <c r="F34" s="241" t="s">
        <v>369</v>
      </c>
      <c r="G34" s="241" t="s">
        <v>370</v>
      </c>
      <c r="H34" s="241" t="s">
        <v>365</v>
      </c>
      <c r="I34" s="241" t="s">
        <v>361</v>
      </c>
      <c r="J34" s="241" t="s">
        <v>417</v>
      </c>
    </row>
    <row r="35" ht="25" customHeight="1" spans="1:10">
      <c r="A35" s="241"/>
      <c r="B35" s="241" t="s">
        <v>414</v>
      </c>
      <c r="C35" s="241" t="s">
        <v>374</v>
      </c>
      <c r="D35" s="241" t="s">
        <v>409</v>
      </c>
      <c r="E35" s="241" t="s">
        <v>418</v>
      </c>
      <c r="F35" s="241" t="s">
        <v>358</v>
      </c>
      <c r="G35" s="241" t="s">
        <v>419</v>
      </c>
      <c r="H35" s="241" t="s">
        <v>387</v>
      </c>
      <c r="I35" s="241" t="s">
        <v>388</v>
      </c>
      <c r="J35" s="241" t="s">
        <v>418</v>
      </c>
    </row>
    <row r="36" ht="25" customHeight="1" spans="1:10">
      <c r="A36" s="241" t="s">
        <v>315</v>
      </c>
      <c r="B36" s="241" t="s">
        <v>420</v>
      </c>
      <c r="C36" s="241" t="s">
        <v>355</v>
      </c>
      <c r="D36" s="241" t="s">
        <v>356</v>
      </c>
      <c r="E36" s="241" t="s">
        <v>421</v>
      </c>
      <c r="F36" s="241" t="s">
        <v>358</v>
      </c>
      <c r="G36" s="241" t="s">
        <v>422</v>
      </c>
      <c r="H36" s="241" t="s">
        <v>423</v>
      </c>
      <c r="I36" s="241" t="s">
        <v>361</v>
      </c>
      <c r="J36" s="241" t="s">
        <v>421</v>
      </c>
    </row>
    <row r="37" ht="25" customHeight="1" spans="1:10">
      <c r="A37" s="241"/>
      <c r="B37" s="241" t="s">
        <v>420</v>
      </c>
      <c r="C37" s="241" t="s">
        <v>355</v>
      </c>
      <c r="D37" s="241" t="s">
        <v>356</v>
      </c>
      <c r="E37" s="241" t="s">
        <v>424</v>
      </c>
      <c r="F37" s="241" t="s">
        <v>358</v>
      </c>
      <c r="G37" s="241" t="s">
        <v>425</v>
      </c>
      <c r="H37" s="241" t="s">
        <v>423</v>
      </c>
      <c r="I37" s="241" t="s">
        <v>361</v>
      </c>
      <c r="J37" s="241" t="s">
        <v>424</v>
      </c>
    </row>
    <row r="38" ht="25" customHeight="1" spans="1:10">
      <c r="A38" s="241"/>
      <c r="B38" s="241" t="s">
        <v>420</v>
      </c>
      <c r="C38" s="241" t="s">
        <v>355</v>
      </c>
      <c r="D38" s="241" t="s">
        <v>362</v>
      </c>
      <c r="E38" s="241" t="s">
        <v>426</v>
      </c>
      <c r="F38" s="241" t="s">
        <v>358</v>
      </c>
      <c r="G38" s="241" t="s">
        <v>364</v>
      </c>
      <c r="H38" s="241" t="s">
        <v>365</v>
      </c>
      <c r="I38" s="241" t="s">
        <v>361</v>
      </c>
      <c r="J38" s="241" t="s">
        <v>426</v>
      </c>
    </row>
    <row r="39" ht="25" customHeight="1" spans="1:10">
      <c r="A39" s="241"/>
      <c r="B39" s="241" t="s">
        <v>420</v>
      </c>
      <c r="C39" s="241" t="s">
        <v>366</v>
      </c>
      <c r="D39" s="241" t="s">
        <v>384</v>
      </c>
      <c r="E39" s="241" t="s">
        <v>427</v>
      </c>
      <c r="F39" s="241" t="s">
        <v>358</v>
      </c>
      <c r="G39" s="241" t="s">
        <v>364</v>
      </c>
      <c r="H39" s="241" t="s">
        <v>365</v>
      </c>
      <c r="I39" s="241" t="s">
        <v>361</v>
      </c>
      <c r="J39" s="241" t="s">
        <v>427</v>
      </c>
    </row>
    <row r="40" ht="25" customHeight="1" spans="1:10">
      <c r="A40" s="241"/>
      <c r="B40" s="241" t="s">
        <v>420</v>
      </c>
      <c r="C40" s="241" t="s">
        <v>371</v>
      </c>
      <c r="D40" s="241" t="s">
        <v>372</v>
      </c>
      <c r="E40" s="241" t="s">
        <v>389</v>
      </c>
      <c r="F40" s="241" t="s">
        <v>369</v>
      </c>
      <c r="G40" s="241" t="s">
        <v>370</v>
      </c>
      <c r="H40" s="241" t="s">
        <v>365</v>
      </c>
      <c r="I40" s="241" t="s">
        <v>361</v>
      </c>
      <c r="J40" s="241" t="s">
        <v>389</v>
      </c>
    </row>
    <row r="41" ht="25" customHeight="1" spans="1:10">
      <c r="A41" s="241"/>
      <c r="B41" s="241" t="s">
        <v>420</v>
      </c>
      <c r="C41" s="241" t="s">
        <v>371</v>
      </c>
      <c r="D41" s="241" t="s">
        <v>372</v>
      </c>
      <c r="E41" s="241" t="s">
        <v>390</v>
      </c>
      <c r="F41" s="241" t="s">
        <v>369</v>
      </c>
      <c r="G41" s="241" t="s">
        <v>370</v>
      </c>
      <c r="H41" s="241" t="s">
        <v>365</v>
      </c>
      <c r="I41" s="241" t="s">
        <v>361</v>
      </c>
      <c r="J41" s="241" t="s">
        <v>390</v>
      </c>
    </row>
    <row r="42" ht="25" customHeight="1" spans="1:10">
      <c r="A42" s="241" t="s">
        <v>296</v>
      </c>
      <c r="B42" s="241" t="s">
        <v>428</v>
      </c>
      <c r="C42" s="241" t="s">
        <v>355</v>
      </c>
      <c r="D42" s="241" t="s">
        <v>356</v>
      </c>
      <c r="E42" s="241" t="s">
        <v>412</v>
      </c>
      <c r="F42" s="241" t="s">
        <v>358</v>
      </c>
      <c r="G42" s="241" t="s">
        <v>413</v>
      </c>
      <c r="H42" s="241" t="s">
        <v>360</v>
      </c>
      <c r="I42" s="241" t="s">
        <v>361</v>
      </c>
      <c r="J42" s="241" t="s">
        <v>412</v>
      </c>
    </row>
    <row r="43" ht="25" customHeight="1" spans="1:10">
      <c r="A43" s="241"/>
      <c r="B43" s="241" t="s">
        <v>428</v>
      </c>
      <c r="C43" s="241" t="s">
        <v>355</v>
      </c>
      <c r="D43" s="241" t="s">
        <v>356</v>
      </c>
      <c r="E43" s="241" t="s">
        <v>415</v>
      </c>
      <c r="F43" s="241" t="s">
        <v>358</v>
      </c>
      <c r="G43" s="241" t="s">
        <v>416</v>
      </c>
      <c r="H43" s="241" t="s">
        <v>360</v>
      </c>
      <c r="I43" s="241" t="s">
        <v>361</v>
      </c>
      <c r="J43" s="241" t="s">
        <v>415</v>
      </c>
    </row>
    <row r="44" ht="25" customHeight="1" spans="1:10">
      <c r="A44" s="241"/>
      <c r="B44" s="241" t="s">
        <v>428</v>
      </c>
      <c r="C44" s="241" t="s">
        <v>355</v>
      </c>
      <c r="D44" s="241" t="s">
        <v>362</v>
      </c>
      <c r="E44" s="241" t="s">
        <v>402</v>
      </c>
      <c r="F44" s="241" t="s">
        <v>358</v>
      </c>
      <c r="G44" s="241" t="s">
        <v>364</v>
      </c>
      <c r="H44" s="241" t="s">
        <v>365</v>
      </c>
      <c r="I44" s="241" t="s">
        <v>361</v>
      </c>
      <c r="J44" s="241" t="s">
        <v>402</v>
      </c>
    </row>
    <row r="45" ht="25" customHeight="1" spans="1:10">
      <c r="A45" s="241"/>
      <c r="B45" s="241" t="s">
        <v>428</v>
      </c>
      <c r="C45" s="241" t="s">
        <v>366</v>
      </c>
      <c r="D45" s="241" t="s">
        <v>367</v>
      </c>
      <c r="E45" s="241" t="s">
        <v>429</v>
      </c>
      <c r="F45" s="241" t="s">
        <v>358</v>
      </c>
      <c r="G45" s="241" t="s">
        <v>364</v>
      </c>
      <c r="H45" s="241" t="s">
        <v>365</v>
      </c>
      <c r="I45" s="241" t="s">
        <v>361</v>
      </c>
      <c r="J45" s="241" t="s">
        <v>429</v>
      </c>
    </row>
    <row r="46" ht="25" customHeight="1" spans="1:10">
      <c r="A46" s="241"/>
      <c r="B46" s="241" t="s">
        <v>428</v>
      </c>
      <c r="C46" s="241" t="s">
        <v>371</v>
      </c>
      <c r="D46" s="241" t="s">
        <v>372</v>
      </c>
      <c r="E46" s="241" t="s">
        <v>430</v>
      </c>
      <c r="F46" s="241" t="s">
        <v>369</v>
      </c>
      <c r="G46" s="241" t="s">
        <v>370</v>
      </c>
      <c r="H46" s="241" t="s">
        <v>365</v>
      </c>
      <c r="I46" s="241" t="s">
        <v>361</v>
      </c>
      <c r="J46" s="241" t="s">
        <v>430</v>
      </c>
    </row>
    <row r="47" ht="25" customHeight="1" spans="1:10">
      <c r="A47" s="241"/>
      <c r="B47" s="241" t="s">
        <v>428</v>
      </c>
      <c r="C47" s="241" t="s">
        <v>371</v>
      </c>
      <c r="D47" s="241" t="s">
        <v>372</v>
      </c>
      <c r="E47" s="241" t="s">
        <v>431</v>
      </c>
      <c r="F47" s="241" t="s">
        <v>369</v>
      </c>
      <c r="G47" s="241" t="s">
        <v>370</v>
      </c>
      <c r="H47" s="241" t="s">
        <v>365</v>
      </c>
      <c r="I47" s="241" t="s">
        <v>361</v>
      </c>
      <c r="J47" s="241" t="s">
        <v>431</v>
      </c>
    </row>
    <row r="48" ht="25" customHeight="1" spans="1:10">
      <c r="A48" s="241"/>
      <c r="B48" s="241" t="s">
        <v>428</v>
      </c>
      <c r="C48" s="241" t="s">
        <v>374</v>
      </c>
      <c r="D48" s="241" t="s">
        <v>409</v>
      </c>
      <c r="E48" s="241" t="s">
        <v>432</v>
      </c>
      <c r="F48" s="241" t="s">
        <v>358</v>
      </c>
      <c r="G48" s="241" t="s">
        <v>364</v>
      </c>
      <c r="H48" s="241" t="s">
        <v>365</v>
      </c>
      <c r="I48" s="241" t="s">
        <v>361</v>
      </c>
      <c r="J48" s="241" t="s">
        <v>432</v>
      </c>
    </row>
    <row r="49" ht="25" customHeight="1" spans="1:10">
      <c r="A49" s="241" t="s">
        <v>327</v>
      </c>
      <c r="B49" s="241" t="s">
        <v>433</v>
      </c>
      <c r="C49" s="241" t="s">
        <v>355</v>
      </c>
      <c r="D49" s="241" t="s">
        <v>356</v>
      </c>
      <c r="E49" s="241" t="s">
        <v>434</v>
      </c>
      <c r="F49" s="241" t="s">
        <v>358</v>
      </c>
      <c r="G49" s="241" t="s">
        <v>435</v>
      </c>
      <c r="H49" s="241" t="s">
        <v>360</v>
      </c>
      <c r="I49" s="241" t="s">
        <v>361</v>
      </c>
      <c r="J49" s="241" t="s">
        <v>434</v>
      </c>
    </row>
    <row r="50" ht="25" customHeight="1" spans="1:10">
      <c r="A50" s="241"/>
      <c r="B50" s="241" t="s">
        <v>433</v>
      </c>
      <c r="C50" s="241" t="s">
        <v>355</v>
      </c>
      <c r="D50" s="241" t="s">
        <v>362</v>
      </c>
      <c r="E50" s="241" t="s">
        <v>363</v>
      </c>
      <c r="F50" s="241" t="s">
        <v>358</v>
      </c>
      <c r="G50" s="241" t="s">
        <v>364</v>
      </c>
      <c r="H50" s="241" t="s">
        <v>365</v>
      </c>
      <c r="I50" s="241" t="s">
        <v>361</v>
      </c>
      <c r="J50" s="241" t="s">
        <v>363</v>
      </c>
    </row>
    <row r="51" ht="25" customHeight="1" spans="1:10">
      <c r="A51" s="241"/>
      <c r="B51" s="241" t="s">
        <v>433</v>
      </c>
      <c r="C51" s="241" t="s">
        <v>366</v>
      </c>
      <c r="D51" s="241" t="s">
        <v>384</v>
      </c>
      <c r="E51" s="241" t="s">
        <v>436</v>
      </c>
      <c r="F51" s="241" t="s">
        <v>358</v>
      </c>
      <c r="G51" s="241" t="s">
        <v>364</v>
      </c>
      <c r="H51" s="241" t="s">
        <v>365</v>
      </c>
      <c r="I51" s="241" t="s">
        <v>361</v>
      </c>
      <c r="J51" s="241" t="s">
        <v>436</v>
      </c>
    </row>
    <row r="52" ht="25" customHeight="1" spans="1:10">
      <c r="A52" s="241"/>
      <c r="B52" s="241" t="s">
        <v>433</v>
      </c>
      <c r="C52" s="241" t="s">
        <v>371</v>
      </c>
      <c r="D52" s="241" t="s">
        <v>372</v>
      </c>
      <c r="E52" s="241" t="s">
        <v>430</v>
      </c>
      <c r="F52" s="241" t="s">
        <v>369</v>
      </c>
      <c r="G52" s="241" t="s">
        <v>370</v>
      </c>
      <c r="H52" s="241" t="s">
        <v>365</v>
      </c>
      <c r="I52" s="241" t="s">
        <v>361</v>
      </c>
      <c r="J52" s="241" t="s">
        <v>430</v>
      </c>
    </row>
    <row r="53" ht="25" customHeight="1" spans="1:10">
      <c r="A53" s="241"/>
      <c r="B53" s="241" t="s">
        <v>433</v>
      </c>
      <c r="C53" s="241" t="s">
        <v>374</v>
      </c>
      <c r="D53" s="241" t="s">
        <v>375</v>
      </c>
      <c r="E53" s="241" t="s">
        <v>391</v>
      </c>
      <c r="F53" s="241" t="s">
        <v>358</v>
      </c>
      <c r="G53" s="241" t="s">
        <v>437</v>
      </c>
      <c r="H53" s="241" t="s">
        <v>423</v>
      </c>
      <c r="I53" s="241" t="s">
        <v>361</v>
      </c>
      <c r="J53" s="241" t="s">
        <v>391</v>
      </c>
    </row>
    <row r="54" ht="25" customHeight="1" spans="1:10">
      <c r="A54" s="241" t="s">
        <v>323</v>
      </c>
      <c r="B54" s="241" t="s">
        <v>379</v>
      </c>
      <c r="C54" s="241" t="s">
        <v>355</v>
      </c>
      <c r="D54" s="241" t="s">
        <v>356</v>
      </c>
      <c r="E54" s="241" t="s">
        <v>412</v>
      </c>
      <c r="F54" s="241" t="s">
        <v>358</v>
      </c>
      <c r="G54" s="241" t="s">
        <v>413</v>
      </c>
      <c r="H54" s="241" t="s">
        <v>360</v>
      </c>
      <c r="I54" s="241" t="s">
        <v>361</v>
      </c>
      <c r="J54" s="241" t="s">
        <v>412</v>
      </c>
    </row>
    <row r="55" ht="25" customHeight="1" spans="1:10">
      <c r="A55" s="241"/>
      <c r="B55" s="241" t="s">
        <v>379</v>
      </c>
      <c r="C55" s="241" t="s">
        <v>355</v>
      </c>
      <c r="D55" s="241" t="s">
        <v>356</v>
      </c>
      <c r="E55" s="241" t="s">
        <v>415</v>
      </c>
      <c r="F55" s="241" t="s">
        <v>358</v>
      </c>
      <c r="G55" s="241" t="s">
        <v>416</v>
      </c>
      <c r="H55" s="241" t="s">
        <v>360</v>
      </c>
      <c r="I55" s="241" t="s">
        <v>361</v>
      </c>
      <c r="J55" s="241" t="s">
        <v>415</v>
      </c>
    </row>
    <row r="56" ht="25" customHeight="1" spans="1:10">
      <c r="A56" s="241"/>
      <c r="B56" s="241" t="s">
        <v>379</v>
      </c>
      <c r="C56" s="241" t="s">
        <v>355</v>
      </c>
      <c r="D56" s="241" t="s">
        <v>362</v>
      </c>
      <c r="E56" s="241" t="s">
        <v>383</v>
      </c>
      <c r="F56" s="241" t="s">
        <v>358</v>
      </c>
      <c r="G56" s="241" t="s">
        <v>364</v>
      </c>
      <c r="H56" s="241" t="s">
        <v>365</v>
      </c>
      <c r="I56" s="241" t="s">
        <v>361</v>
      </c>
      <c r="J56" s="241" t="s">
        <v>383</v>
      </c>
    </row>
    <row r="57" ht="25" customHeight="1" spans="1:10">
      <c r="A57" s="241"/>
      <c r="B57" s="241" t="s">
        <v>379</v>
      </c>
      <c r="C57" s="241" t="s">
        <v>366</v>
      </c>
      <c r="D57" s="241" t="s">
        <v>384</v>
      </c>
      <c r="E57" s="241" t="s">
        <v>385</v>
      </c>
      <c r="F57" s="241" t="s">
        <v>358</v>
      </c>
      <c r="G57" s="241" t="s">
        <v>386</v>
      </c>
      <c r="H57" s="241" t="s">
        <v>387</v>
      </c>
      <c r="I57" s="241" t="s">
        <v>388</v>
      </c>
      <c r="J57" s="241" t="s">
        <v>385</v>
      </c>
    </row>
    <row r="58" ht="25" customHeight="1" spans="1:10">
      <c r="A58" s="241"/>
      <c r="B58" s="241" t="s">
        <v>379</v>
      </c>
      <c r="C58" s="241" t="s">
        <v>371</v>
      </c>
      <c r="D58" s="241" t="s">
        <v>372</v>
      </c>
      <c r="E58" s="241" t="s">
        <v>389</v>
      </c>
      <c r="F58" s="241" t="s">
        <v>369</v>
      </c>
      <c r="G58" s="241" t="s">
        <v>370</v>
      </c>
      <c r="H58" s="241" t="s">
        <v>365</v>
      </c>
      <c r="I58" s="241" t="s">
        <v>361</v>
      </c>
      <c r="J58" s="241" t="s">
        <v>389</v>
      </c>
    </row>
    <row r="59" ht="25" customHeight="1" spans="1:10">
      <c r="A59" s="241"/>
      <c r="B59" s="241" t="s">
        <v>379</v>
      </c>
      <c r="C59" s="241" t="s">
        <v>371</v>
      </c>
      <c r="D59" s="241" t="s">
        <v>372</v>
      </c>
      <c r="E59" s="241" t="s">
        <v>390</v>
      </c>
      <c r="F59" s="241" t="s">
        <v>369</v>
      </c>
      <c r="G59" s="241" t="s">
        <v>370</v>
      </c>
      <c r="H59" s="241" t="s">
        <v>365</v>
      </c>
      <c r="I59" s="241" t="s">
        <v>361</v>
      </c>
      <c r="J59" s="241" t="s">
        <v>390</v>
      </c>
    </row>
    <row r="60" ht="25" customHeight="1" spans="1:10">
      <c r="A60" s="241"/>
      <c r="B60" s="241" t="s">
        <v>379</v>
      </c>
      <c r="C60" s="241" t="s">
        <v>374</v>
      </c>
      <c r="D60" s="241" t="s">
        <v>409</v>
      </c>
      <c r="E60" s="241" t="s">
        <v>427</v>
      </c>
      <c r="F60" s="241" t="s">
        <v>358</v>
      </c>
      <c r="G60" s="241" t="s">
        <v>364</v>
      </c>
      <c r="H60" s="241" t="s">
        <v>365</v>
      </c>
      <c r="I60" s="241" t="s">
        <v>361</v>
      </c>
      <c r="J60" s="241" t="s">
        <v>427</v>
      </c>
    </row>
    <row r="61" ht="25" customHeight="1" spans="1:10">
      <c r="A61" s="241" t="s">
        <v>311</v>
      </c>
      <c r="B61" s="241" t="s">
        <v>379</v>
      </c>
      <c r="C61" s="241" t="s">
        <v>355</v>
      </c>
      <c r="D61" s="241" t="s">
        <v>380</v>
      </c>
      <c r="E61" s="241" t="s">
        <v>438</v>
      </c>
      <c r="F61" s="241" t="s">
        <v>358</v>
      </c>
      <c r="G61" s="241" t="s">
        <v>439</v>
      </c>
      <c r="H61" s="241" t="s">
        <v>360</v>
      </c>
      <c r="I61" s="241" t="s">
        <v>361</v>
      </c>
      <c r="J61" s="241" t="s">
        <v>438</v>
      </c>
    </row>
    <row r="62" ht="25" customHeight="1" spans="1:10">
      <c r="A62" s="241"/>
      <c r="B62" s="241" t="s">
        <v>379</v>
      </c>
      <c r="C62" s="241" t="s">
        <v>355</v>
      </c>
      <c r="D62" s="241" t="s">
        <v>362</v>
      </c>
      <c r="E62" s="241" t="s">
        <v>383</v>
      </c>
      <c r="F62" s="241" t="s">
        <v>358</v>
      </c>
      <c r="G62" s="241" t="s">
        <v>364</v>
      </c>
      <c r="H62" s="241" t="s">
        <v>365</v>
      </c>
      <c r="I62" s="241" t="s">
        <v>361</v>
      </c>
      <c r="J62" s="241" t="s">
        <v>383</v>
      </c>
    </row>
    <row r="63" ht="25" customHeight="1" spans="1:10">
      <c r="A63" s="241"/>
      <c r="B63" s="241" t="s">
        <v>379</v>
      </c>
      <c r="C63" s="241" t="s">
        <v>366</v>
      </c>
      <c r="D63" s="241" t="s">
        <v>384</v>
      </c>
      <c r="E63" s="241" t="s">
        <v>385</v>
      </c>
      <c r="F63" s="241" t="s">
        <v>358</v>
      </c>
      <c r="G63" s="241" t="s">
        <v>386</v>
      </c>
      <c r="H63" s="241" t="s">
        <v>387</v>
      </c>
      <c r="I63" s="241" t="s">
        <v>388</v>
      </c>
      <c r="J63" s="241" t="s">
        <v>385</v>
      </c>
    </row>
    <row r="64" ht="25" customHeight="1" spans="1:10">
      <c r="A64" s="241"/>
      <c r="B64" s="241" t="s">
        <v>379</v>
      </c>
      <c r="C64" s="241" t="s">
        <v>371</v>
      </c>
      <c r="D64" s="241" t="s">
        <v>372</v>
      </c>
      <c r="E64" s="241" t="s">
        <v>389</v>
      </c>
      <c r="F64" s="241" t="s">
        <v>369</v>
      </c>
      <c r="G64" s="241" t="s">
        <v>370</v>
      </c>
      <c r="H64" s="241" t="s">
        <v>365</v>
      </c>
      <c r="I64" s="241" t="s">
        <v>361</v>
      </c>
      <c r="J64" s="241" t="s">
        <v>389</v>
      </c>
    </row>
    <row r="65" ht="25" customHeight="1" spans="1:10">
      <c r="A65" s="241"/>
      <c r="B65" s="241" t="s">
        <v>379</v>
      </c>
      <c r="C65" s="241" t="s">
        <v>371</v>
      </c>
      <c r="D65" s="241" t="s">
        <v>372</v>
      </c>
      <c r="E65" s="241" t="s">
        <v>390</v>
      </c>
      <c r="F65" s="241" t="s">
        <v>369</v>
      </c>
      <c r="G65" s="241" t="s">
        <v>370</v>
      </c>
      <c r="H65" s="241" t="s">
        <v>365</v>
      </c>
      <c r="I65" s="241" t="s">
        <v>361</v>
      </c>
      <c r="J65" s="241" t="s">
        <v>390</v>
      </c>
    </row>
    <row r="66" ht="25" customHeight="1" spans="1:10">
      <c r="A66" s="241"/>
      <c r="B66" s="241" t="s">
        <v>379</v>
      </c>
      <c r="C66" s="241" t="s">
        <v>374</v>
      </c>
      <c r="D66" s="241" t="s">
        <v>409</v>
      </c>
      <c r="E66" s="241" t="s">
        <v>429</v>
      </c>
      <c r="F66" s="241" t="s">
        <v>358</v>
      </c>
      <c r="G66" s="241" t="s">
        <v>364</v>
      </c>
      <c r="H66" s="241" t="s">
        <v>365</v>
      </c>
      <c r="I66" s="241" t="s">
        <v>361</v>
      </c>
      <c r="J66" s="241" t="s">
        <v>429</v>
      </c>
    </row>
    <row r="67" ht="25" customHeight="1" spans="1:10">
      <c r="A67" s="241" t="s">
        <v>329</v>
      </c>
      <c r="B67" s="241" t="s">
        <v>379</v>
      </c>
      <c r="C67" s="241" t="s">
        <v>355</v>
      </c>
      <c r="D67" s="241" t="s">
        <v>380</v>
      </c>
      <c r="E67" s="241" t="s">
        <v>440</v>
      </c>
      <c r="F67" s="241" t="s">
        <v>358</v>
      </c>
      <c r="G67" s="241" t="s">
        <v>441</v>
      </c>
      <c r="H67" s="241" t="s">
        <v>360</v>
      </c>
      <c r="I67" s="241" t="s">
        <v>361</v>
      </c>
      <c r="J67" s="241" t="s">
        <v>440</v>
      </c>
    </row>
    <row r="68" ht="25" customHeight="1" spans="1:10">
      <c r="A68" s="241"/>
      <c r="B68" s="241" t="s">
        <v>379</v>
      </c>
      <c r="C68" s="241" t="s">
        <v>355</v>
      </c>
      <c r="D68" s="241" t="s">
        <v>362</v>
      </c>
      <c r="E68" s="241" t="s">
        <v>383</v>
      </c>
      <c r="F68" s="241" t="s">
        <v>358</v>
      </c>
      <c r="G68" s="241" t="s">
        <v>364</v>
      </c>
      <c r="H68" s="241" t="s">
        <v>365</v>
      </c>
      <c r="I68" s="241" t="s">
        <v>361</v>
      </c>
      <c r="J68" s="241" t="s">
        <v>383</v>
      </c>
    </row>
    <row r="69" ht="25" customHeight="1" spans="1:10">
      <c r="A69" s="241"/>
      <c r="B69" s="241" t="s">
        <v>379</v>
      </c>
      <c r="C69" s="241" t="s">
        <v>366</v>
      </c>
      <c r="D69" s="241" t="s">
        <v>384</v>
      </c>
      <c r="E69" s="241" t="s">
        <v>385</v>
      </c>
      <c r="F69" s="241" t="s">
        <v>358</v>
      </c>
      <c r="G69" s="241" t="s">
        <v>386</v>
      </c>
      <c r="H69" s="241" t="s">
        <v>387</v>
      </c>
      <c r="I69" s="241" t="s">
        <v>388</v>
      </c>
      <c r="J69" s="241" t="s">
        <v>385</v>
      </c>
    </row>
    <row r="70" ht="25" customHeight="1" spans="1:10">
      <c r="A70" s="241"/>
      <c r="B70" s="241" t="s">
        <v>379</v>
      </c>
      <c r="C70" s="241" t="s">
        <v>371</v>
      </c>
      <c r="D70" s="241" t="s">
        <v>372</v>
      </c>
      <c r="E70" s="241" t="s">
        <v>389</v>
      </c>
      <c r="F70" s="241" t="s">
        <v>369</v>
      </c>
      <c r="G70" s="241" t="s">
        <v>370</v>
      </c>
      <c r="H70" s="241" t="s">
        <v>365</v>
      </c>
      <c r="I70" s="241" t="s">
        <v>361</v>
      </c>
      <c r="J70" s="241" t="s">
        <v>389</v>
      </c>
    </row>
    <row r="71" ht="25" customHeight="1" spans="1:10">
      <c r="A71" s="241"/>
      <c r="B71" s="241" t="s">
        <v>379</v>
      </c>
      <c r="C71" s="241" t="s">
        <v>371</v>
      </c>
      <c r="D71" s="241" t="s">
        <v>372</v>
      </c>
      <c r="E71" s="241" t="s">
        <v>390</v>
      </c>
      <c r="F71" s="241" t="s">
        <v>369</v>
      </c>
      <c r="G71" s="241" t="s">
        <v>370</v>
      </c>
      <c r="H71" s="241" t="s">
        <v>365</v>
      </c>
      <c r="I71" s="241" t="s">
        <v>361</v>
      </c>
      <c r="J71" s="241" t="s">
        <v>390</v>
      </c>
    </row>
    <row r="72" ht="25" customHeight="1" spans="1:10">
      <c r="A72" s="241"/>
      <c r="B72" s="241" t="s">
        <v>379</v>
      </c>
      <c r="C72" s="241" t="s">
        <v>374</v>
      </c>
      <c r="D72" s="241" t="s">
        <v>409</v>
      </c>
      <c r="E72" s="241" t="s">
        <v>427</v>
      </c>
      <c r="F72" s="241" t="s">
        <v>358</v>
      </c>
      <c r="G72" s="241" t="s">
        <v>364</v>
      </c>
      <c r="H72" s="241" t="s">
        <v>365</v>
      </c>
      <c r="I72" s="241" t="s">
        <v>361</v>
      </c>
      <c r="J72" s="241" t="s">
        <v>427</v>
      </c>
    </row>
    <row r="73" ht="25" customHeight="1" spans="1:10">
      <c r="A73" s="241" t="s">
        <v>305</v>
      </c>
      <c r="B73" s="241" t="s">
        <v>442</v>
      </c>
      <c r="C73" s="241" t="s">
        <v>355</v>
      </c>
      <c r="D73" s="241" t="s">
        <v>356</v>
      </c>
      <c r="E73" s="241" t="s">
        <v>443</v>
      </c>
      <c r="F73" s="241" t="s">
        <v>358</v>
      </c>
      <c r="G73" s="241" t="s">
        <v>444</v>
      </c>
      <c r="H73" s="241" t="s">
        <v>360</v>
      </c>
      <c r="I73" s="241" t="s">
        <v>361</v>
      </c>
      <c r="J73" s="241" t="s">
        <v>443</v>
      </c>
    </row>
    <row r="74" ht="25" customHeight="1" spans="1:10">
      <c r="A74" s="241"/>
      <c r="B74" s="241" t="s">
        <v>442</v>
      </c>
      <c r="C74" s="241" t="s">
        <v>355</v>
      </c>
      <c r="D74" s="241" t="s">
        <v>362</v>
      </c>
      <c r="E74" s="241" t="s">
        <v>402</v>
      </c>
      <c r="F74" s="241" t="s">
        <v>358</v>
      </c>
      <c r="G74" s="241" t="s">
        <v>364</v>
      </c>
      <c r="H74" s="241" t="s">
        <v>365</v>
      </c>
      <c r="I74" s="241" t="s">
        <v>361</v>
      </c>
      <c r="J74" s="241" t="s">
        <v>402</v>
      </c>
    </row>
    <row r="75" ht="25" customHeight="1" spans="1:10">
      <c r="A75" s="241"/>
      <c r="B75" s="241" t="s">
        <v>442</v>
      </c>
      <c r="C75" s="241" t="s">
        <v>366</v>
      </c>
      <c r="D75" s="241" t="s">
        <v>384</v>
      </c>
      <c r="E75" s="241" t="s">
        <v>385</v>
      </c>
      <c r="F75" s="241" t="s">
        <v>358</v>
      </c>
      <c r="G75" s="241" t="s">
        <v>386</v>
      </c>
      <c r="H75" s="241" t="s">
        <v>387</v>
      </c>
      <c r="I75" s="241" t="s">
        <v>388</v>
      </c>
      <c r="J75" s="241" t="s">
        <v>385</v>
      </c>
    </row>
    <row r="76" ht="25" customHeight="1" spans="1:10">
      <c r="A76" s="241"/>
      <c r="B76" s="241" t="s">
        <v>442</v>
      </c>
      <c r="C76" s="241" t="s">
        <v>366</v>
      </c>
      <c r="D76" s="241" t="s">
        <v>367</v>
      </c>
      <c r="E76" s="241" t="s">
        <v>445</v>
      </c>
      <c r="F76" s="241" t="s">
        <v>358</v>
      </c>
      <c r="G76" s="241" t="s">
        <v>446</v>
      </c>
      <c r="H76" s="241" t="s">
        <v>387</v>
      </c>
      <c r="I76" s="241" t="s">
        <v>388</v>
      </c>
      <c r="J76" s="241" t="s">
        <v>447</v>
      </c>
    </row>
    <row r="77" ht="25" customHeight="1" spans="1:10">
      <c r="A77" s="241"/>
      <c r="B77" s="241" t="s">
        <v>442</v>
      </c>
      <c r="C77" s="241" t="s">
        <v>371</v>
      </c>
      <c r="D77" s="241" t="s">
        <v>372</v>
      </c>
      <c r="E77" s="241" t="s">
        <v>448</v>
      </c>
      <c r="F77" s="241" t="s">
        <v>369</v>
      </c>
      <c r="G77" s="241" t="s">
        <v>370</v>
      </c>
      <c r="H77" s="241" t="s">
        <v>365</v>
      </c>
      <c r="I77" s="241" t="s">
        <v>361</v>
      </c>
      <c r="J77" s="241" t="s">
        <v>448</v>
      </c>
    </row>
    <row r="78" ht="25" customHeight="1" spans="1:10">
      <c r="A78" s="241" t="s">
        <v>299</v>
      </c>
      <c r="B78" s="241" t="s">
        <v>449</v>
      </c>
      <c r="C78" s="241" t="s">
        <v>355</v>
      </c>
      <c r="D78" s="241" t="s">
        <v>356</v>
      </c>
      <c r="E78" s="241" t="s">
        <v>450</v>
      </c>
      <c r="F78" s="241" t="s">
        <v>358</v>
      </c>
      <c r="G78" s="241" t="s">
        <v>451</v>
      </c>
      <c r="H78" s="241" t="s">
        <v>360</v>
      </c>
      <c r="I78" s="241" t="s">
        <v>361</v>
      </c>
      <c r="J78" s="241" t="s">
        <v>450</v>
      </c>
    </row>
    <row r="79" ht="25" customHeight="1" spans="1:10">
      <c r="A79" s="241"/>
      <c r="B79" s="241" t="s">
        <v>449</v>
      </c>
      <c r="C79" s="241" t="s">
        <v>355</v>
      </c>
      <c r="D79" s="241" t="s">
        <v>362</v>
      </c>
      <c r="E79" s="241" t="s">
        <v>402</v>
      </c>
      <c r="F79" s="241" t="s">
        <v>358</v>
      </c>
      <c r="G79" s="241" t="s">
        <v>452</v>
      </c>
      <c r="H79" s="241" t="s">
        <v>365</v>
      </c>
      <c r="I79" s="241" t="s">
        <v>361</v>
      </c>
      <c r="J79" s="241" t="s">
        <v>402</v>
      </c>
    </row>
    <row r="80" ht="25" customHeight="1" spans="1:10">
      <c r="A80" s="241"/>
      <c r="B80" s="241" t="s">
        <v>449</v>
      </c>
      <c r="C80" s="241" t="s">
        <v>366</v>
      </c>
      <c r="D80" s="241" t="s">
        <v>384</v>
      </c>
      <c r="E80" s="241" t="s">
        <v>385</v>
      </c>
      <c r="F80" s="241" t="s">
        <v>358</v>
      </c>
      <c r="G80" s="241" t="s">
        <v>386</v>
      </c>
      <c r="H80" s="241" t="s">
        <v>387</v>
      </c>
      <c r="I80" s="241" t="s">
        <v>388</v>
      </c>
      <c r="J80" s="241" t="s">
        <v>385</v>
      </c>
    </row>
    <row r="81" ht="25" customHeight="1" spans="1:10">
      <c r="A81" s="241"/>
      <c r="B81" s="241" t="s">
        <v>449</v>
      </c>
      <c r="C81" s="241" t="s">
        <v>371</v>
      </c>
      <c r="D81" s="241" t="s">
        <v>372</v>
      </c>
      <c r="E81" s="241" t="s">
        <v>453</v>
      </c>
      <c r="F81" s="241" t="s">
        <v>369</v>
      </c>
      <c r="G81" s="241" t="s">
        <v>454</v>
      </c>
      <c r="H81" s="241" t="s">
        <v>365</v>
      </c>
      <c r="I81" s="241" t="s">
        <v>361</v>
      </c>
      <c r="J81" s="241" t="s">
        <v>453</v>
      </c>
    </row>
    <row r="82" ht="25" customHeight="1" spans="1:10">
      <c r="A82" s="241"/>
      <c r="B82" s="241" t="s">
        <v>449</v>
      </c>
      <c r="C82" s="241" t="s">
        <v>374</v>
      </c>
      <c r="D82" s="241" t="s">
        <v>409</v>
      </c>
      <c r="E82" s="241" t="s">
        <v>418</v>
      </c>
      <c r="F82" s="241" t="s">
        <v>358</v>
      </c>
      <c r="G82" s="241" t="s">
        <v>419</v>
      </c>
      <c r="H82" s="241" t="s">
        <v>387</v>
      </c>
      <c r="I82" s="241" t="s">
        <v>388</v>
      </c>
      <c r="J82" s="241" t="s">
        <v>418</v>
      </c>
    </row>
    <row r="83" ht="25" customHeight="1" spans="1:10">
      <c r="A83" s="241" t="s">
        <v>339</v>
      </c>
      <c r="B83" s="241" t="s">
        <v>379</v>
      </c>
      <c r="C83" s="241" t="s">
        <v>355</v>
      </c>
      <c r="D83" s="241" t="s">
        <v>356</v>
      </c>
      <c r="E83" s="241" t="s">
        <v>455</v>
      </c>
      <c r="F83" s="241" t="s">
        <v>358</v>
      </c>
      <c r="G83" s="241" t="s">
        <v>382</v>
      </c>
      <c r="H83" s="241" t="s">
        <v>360</v>
      </c>
      <c r="I83" s="241" t="s">
        <v>361</v>
      </c>
      <c r="J83" s="241" t="s">
        <v>455</v>
      </c>
    </row>
    <row r="84" ht="25" customHeight="1" spans="1:10">
      <c r="A84" s="241"/>
      <c r="B84" s="241" t="s">
        <v>379</v>
      </c>
      <c r="C84" s="241" t="s">
        <v>355</v>
      </c>
      <c r="D84" s="241" t="s">
        <v>362</v>
      </c>
      <c r="E84" s="241" t="s">
        <v>383</v>
      </c>
      <c r="F84" s="241" t="s">
        <v>358</v>
      </c>
      <c r="G84" s="241" t="s">
        <v>364</v>
      </c>
      <c r="H84" s="241" t="s">
        <v>365</v>
      </c>
      <c r="I84" s="241" t="s">
        <v>361</v>
      </c>
      <c r="J84" s="241" t="s">
        <v>383</v>
      </c>
    </row>
    <row r="85" ht="25" customHeight="1" spans="1:10">
      <c r="A85" s="241"/>
      <c r="B85" s="241" t="s">
        <v>379</v>
      </c>
      <c r="C85" s="241" t="s">
        <v>366</v>
      </c>
      <c r="D85" s="241" t="s">
        <v>384</v>
      </c>
      <c r="E85" s="241" t="s">
        <v>385</v>
      </c>
      <c r="F85" s="241" t="s">
        <v>358</v>
      </c>
      <c r="G85" s="241" t="s">
        <v>386</v>
      </c>
      <c r="H85" s="241" t="s">
        <v>387</v>
      </c>
      <c r="I85" s="241" t="s">
        <v>388</v>
      </c>
      <c r="J85" s="241" t="s">
        <v>385</v>
      </c>
    </row>
    <row r="86" ht="25" customHeight="1" spans="1:10">
      <c r="A86" s="241"/>
      <c r="B86" s="241" t="s">
        <v>379</v>
      </c>
      <c r="C86" s="241" t="s">
        <v>366</v>
      </c>
      <c r="D86" s="241" t="s">
        <v>367</v>
      </c>
      <c r="E86" s="241" t="s">
        <v>456</v>
      </c>
      <c r="F86" s="241" t="s">
        <v>369</v>
      </c>
      <c r="G86" s="241" t="s">
        <v>457</v>
      </c>
      <c r="H86" s="241" t="s">
        <v>365</v>
      </c>
      <c r="I86" s="241" t="s">
        <v>361</v>
      </c>
      <c r="J86" s="241" t="s">
        <v>456</v>
      </c>
    </row>
    <row r="87" ht="25" customHeight="1" spans="1:10">
      <c r="A87" s="241"/>
      <c r="B87" s="241" t="s">
        <v>379</v>
      </c>
      <c r="C87" s="241" t="s">
        <v>371</v>
      </c>
      <c r="D87" s="241" t="s">
        <v>372</v>
      </c>
      <c r="E87" s="241" t="s">
        <v>389</v>
      </c>
      <c r="F87" s="241" t="s">
        <v>369</v>
      </c>
      <c r="G87" s="241" t="s">
        <v>370</v>
      </c>
      <c r="H87" s="241" t="s">
        <v>365</v>
      </c>
      <c r="I87" s="241" t="s">
        <v>361</v>
      </c>
      <c r="J87" s="241" t="s">
        <v>389</v>
      </c>
    </row>
    <row r="88" ht="25" customHeight="1" spans="1:10">
      <c r="A88" s="241"/>
      <c r="B88" s="241" t="s">
        <v>379</v>
      </c>
      <c r="C88" s="241" t="s">
        <v>371</v>
      </c>
      <c r="D88" s="241" t="s">
        <v>372</v>
      </c>
      <c r="E88" s="241" t="s">
        <v>390</v>
      </c>
      <c r="F88" s="241" t="s">
        <v>369</v>
      </c>
      <c r="G88" s="241" t="s">
        <v>370</v>
      </c>
      <c r="H88" s="241" t="s">
        <v>365</v>
      </c>
      <c r="I88" s="241" t="s">
        <v>361</v>
      </c>
      <c r="J88" s="241" t="s">
        <v>390</v>
      </c>
    </row>
    <row r="89" ht="25" customHeight="1" spans="1:10">
      <c r="A89" s="242"/>
      <c r="B89" s="241" t="s">
        <v>379</v>
      </c>
      <c r="C89" s="241" t="s">
        <v>374</v>
      </c>
      <c r="D89" s="241" t="s">
        <v>375</v>
      </c>
      <c r="E89" s="241" t="s">
        <v>391</v>
      </c>
      <c r="F89" s="241" t="s">
        <v>358</v>
      </c>
      <c r="G89" s="241" t="s">
        <v>458</v>
      </c>
      <c r="H89" s="241" t="s">
        <v>393</v>
      </c>
      <c r="I89" s="241" t="s">
        <v>361</v>
      </c>
      <c r="J89" s="241" t="s">
        <v>391</v>
      </c>
    </row>
    <row r="90" ht="25" customHeight="1" spans="1:10">
      <c r="A90" s="243" t="s">
        <v>285</v>
      </c>
      <c r="B90" s="244" t="s">
        <v>428</v>
      </c>
      <c r="C90" s="241" t="s">
        <v>355</v>
      </c>
      <c r="D90" s="241" t="s">
        <v>356</v>
      </c>
      <c r="E90" s="241" t="s">
        <v>412</v>
      </c>
      <c r="F90" s="241" t="s">
        <v>358</v>
      </c>
      <c r="G90" s="241" t="s">
        <v>413</v>
      </c>
      <c r="H90" s="241" t="s">
        <v>360</v>
      </c>
      <c r="I90" s="241" t="s">
        <v>361</v>
      </c>
      <c r="J90" s="241" t="s">
        <v>412</v>
      </c>
    </row>
    <row r="91" ht="25" customHeight="1" spans="1:10">
      <c r="A91" s="243"/>
      <c r="B91" s="244"/>
      <c r="C91" s="241" t="s">
        <v>355</v>
      </c>
      <c r="D91" s="241" t="s">
        <v>356</v>
      </c>
      <c r="E91" s="241" t="s">
        <v>415</v>
      </c>
      <c r="F91" s="241" t="s">
        <v>358</v>
      </c>
      <c r="G91" s="241" t="s">
        <v>416</v>
      </c>
      <c r="H91" s="241" t="s">
        <v>360</v>
      </c>
      <c r="I91" s="241" t="s">
        <v>361</v>
      </c>
      <c r="J91" s="241" t="s">
        <v>415</v>
      </c>
    </row>
    <row r="92" ht="25" customHeight="1" spans="1:10">
      <c r="A92" s="243"/>
      <c r="B92" s="244"/>
      <c r="C92" s="241" t="s">
        <v>355</v>
      </c>
      <c r="D92" s="241" t="s">
        <v>362</v>
      </c>
      <c r="E92" s="241" t="s">
        <v>402</v>
      </c>
      <c r="F92" s="241" t="s">
        <v>358</v>
      </c>
      <c r="G92" s="241" t="s">
        <v>364</v>
      </c>
      <c r="H92" s="241" t="s">
        <v>365</v>
      </c>
      <c r="I92" s="241" t="s">
        <v>361</v>
      </c>
      <c r="J92" s="241" t="s">
        <v>402</v>
      </c>
    </row>
    <row r="93" ht="25" customHeight="1" spans="1:10">
      <c r="A93" s="243"/>
      <c r="B93" s="244"/>
      <c r="C93" s="241" t="s">
        <v>366</v>
      </c>
      <c r="D93" s="241" t="s">
        <v>367</v>
      </c>
      <c r="E93" s="241" t="s">
        <v>429</v>
      </c>
      <c r="F93" s="241" t="s">
        <v>358</v>
      </c>
      <c r="G93" s="241" t="s">
        <v>364</v>
      </c>
      <c r="H93" s="241" t="s">
        <v>365</v>
      </c>
      <c r="I93" s="241" t="s">
        <v>361</v>
      </c>
      <c r="J93" s="241" t="s">
        <v>429</v>
      </c>
    </row>
    <row r="94" ht="25" customHeight="1" spans="1:10">
      <c r="A94" s="243"/>
      <c r="B94" s="244"/>
      <c r="C94" s="241" t="s">
        <v>371</v>
      </c>
      <c r="D94" s="241" t="s">
        <v>372</v>
      </c>
      <c r="E94" s="241" t="s">
        <v>430</v>
      </c>
      <c r="F94" s="241" t="s">
        <v>369</v>
      </c>
      <c r="G94" s="241" t="s">
        <v>370</v>
      </c>
      <c r="H94" s="241" t="s">
        <v>365</v>
      </c>
      <c r="I94" s="241" t="s">
        <v>361</v>
      </c>
      <c r="J94" s="241" t="s">
        <v>430</v>
      </c>
    </row>
    <row r="95" ht="25" customHeight="1" spans="1:10">
      <c r="A95" s="243"/>
      <c r="B95" s="244"/>
      <c r="C95" s="241" t="s">
        <v>371</v>
      </c>
      <c r="D95" s="241" t="s">
        <v>372</v>
      </c>
      <c r="E95" s="241" t="s">
        <v>431</v>
      </c>
      <c r="F95" s="241" t="s">
        <v>369</v>
      </c>
      <c r="G95" s="241" t="s">
        <v>370</v>
      </c>
      <c r="H95" s="241" t="s">
        <v>365</v>
      </c>
      <c r="I95" s="241" t="s">
        <v>361</v>
      </c>
      <c r="J95" s="241" t="s">
        <v>431</v>
      </c>
    </row>
    <row r="96" ht="25" customHeight="1" spans="1:10">
      <c r="A96" s="245"/>
      <c r="B96" s="246"/>
      <c r="C96" s="241" t="s">
        <v>374</v>
      </c>
      <c r="D96" s="241" t="s">
        <v>409</v>
      </c>
      <c r="E96" s="241" t="s">
        <v>432</v>
      </c>
      <c r="F96" s="241" t="s">
        <v>358</v>
      </c>
      <c r="G96" s="241" t="s">
        <v>364</v>
      </c>
      <c r="H96" s="241" t="s">
        <v>365</v>
      </c>
      <c r="I96" s="241" t="s">
        <v>361</v>
      </c>
      <c r="J96" s="241" t="s">
        <v>432</v>
      </c>
    </row>
    <row r="97" ht="25" customHeight="1" spans="1:10">
      <c r="A97" s="243" t="s">
        <v>283</v>
      </c>
      <c r="B97" s="247" t="s">
        <v>459</v>
      </c>
      <c r="C97" s="244" t="s">
        <v>355</v>
      </c>
      <c r="D97" s="241" t="s">
        <v>356</v>
      </c>
      <c r="E97" s="241" t="s">
        <v>412</v>
      </c>
      <c r="F97" s="241" t="s">
        <v>358</v>
      </c>
      <c r="G97" s="241" t="s">
        <v>413</v>
      </c>
      <c r="H97" s="241" t="s">
        <v>360</v>
      </c>
      <c r="I97" s="241" t="s">
        <v>361</v>
      </c>
      <c r="J97" s="241" t="s">
        <v>412</v>
      </c>
    </row>
    <row r="98" ht="25" customHeight="1" spans="1:10">
      <c r="A98" s="243"/>
      <c r="B98" s="247"/>
      <c r="C98" s="244" t="s">
        <v>355</v>
      </c>
      <c r="D98" s="241" t="s">
        <v>356</v>
      </c>
      <c r="E98" s="241" t="s">
        <v>415</v>
      </c>
      <c r="F98" s="241" t="s">
        <v>358</v>
      </c>
      <c r="G98" s="241" t="s">
        <v>416</v>
      </c>
      <c r="H98" s="241" t="s">
        <v>360</v>
      </c>
      <c r="I98" s="241" t="s">
        <v>361</v>
      </c>
      <c r="J98" s="241" t="s">
        <v>415</v>
      </c>
    </row>
    <row r="99" ht="25" customHeight="1" spans="1:10">
      <c r="A99" s="243"/>
      <c r="B99" s="247"/>
      <c r="C99" s="244" t="s">
        <v>355</v>
      </c>
      <c r="D99" s="241" t="s">
        <v>362</v>
      </c>
      <c r="E99" s="241" t="s">
        <v>363</v>
      </c>
      <c r="F99" s="241" t="s">
        <v>358</v>
      </c>
      <c r="G99" s="241" t="s">
        <v>364</v>
      </c>
      <c r="H99" s="241" t="s">
        <v>365</v>
      </c>
      <c r="I99" s="241" t="s">
        <v>361</v>
      </c>
      <c r="J99" s="241" t="s">
        <v>363</v>
      </c>
    </row>
    <row r="100" ht="25" customHeight="1" spans="1:10">
      <c r="A100" s="243"/>
      <c r="B100" s="247"/>
      <c r="C100" s="244" t="s">
        <v>366</v>
      </c>
      <c r="D100" s="241" t="s">
        <v>384</v>
      </c>
      <c r="E100" s="241" t="s">
        <v>397</v>
      </c>
      <c r="F100" s="241" t="s">
        <v>358</v>
      </c>
      <c r="G100" s="241" t="s">
        <v>386</v>
      </c>
      <c r="H100" s="241" t="s">
        <v>387</v>
      </c>
      <c r="I100" s="241" t="s">
        <v>388</v>
      </c>
      <c r="J100" s="241" t="s">
        <v>397</v>
      </c>
    </row>
    <row r="101" ht="25" customHeight="1" spans="1:10">
      <c r="A101" s="243"/>
      <c r="B101" s="247"/>
      <c r="C101" s="244" t="s">
        <v>371</v>
      </c>
      <c r="D101" s="241" t="s">
        <v>372</v>
      </c>
      <c r="E101" s="241" t="s">
        <v>417</v>
      </c>
      <c r="F101" s="241" t="s">
        <v>369</v>
      </c>
      <c r="G101" s="241" t="s">
        <v>370</v>
      </c>
      <c r="H101" s="241" t="s">
        <v>365</v>
      </c>
      <c r="I101" s="241" t="s">
        <v>361</v>
      </c>
      <c r="J101" s="241" t="s">
        <v>417</v>
      </c>
    </row>
    <row r="102" ht="25" customHeight="1" spans="1:10">
      <c r="A102" s="245"/>
      <c r="B102" s="248"/>
      <c r="C102" s="246" t="s">
        <v>374</v>
      </c>
      <c r="D102" s="242" t="s">
        <v>409</v>
      </c>
      <c r="E102" s="242" t="s">
        <v>418</v>
      </c>
      <c r="F102" s="242" t="s">
        <v>358</v>
      </c>
      <c r="G102" s="242" t="s">
        <v>419</v>
      </c>
      <c r="H102" s="241" t="s">
        <v>387</v>
      </c>
      <c r="I102" s="241" t="s">
        <v>388</v>
      </c>
      <c r="J102" s="242" t="s">
        <v>418</v>
      </c>
    </row>
    <row r="103" ht="25" customHeight="1" spans="1:10">
      <c r="A103" s="245" t="s">
        <v>279</v>
      </c>
      <c r="B103" s="249" t="s">
        <v>460</v>
      </c>
      <c r="C103" s="247" t="s">
        <v>355</v>
      </c>
      <c r="D103" s="247" t="s">
        <v>356</v>
      </c>
      <c r="E103" s="250" t="s">
        <v>461</v>
      </c>
      <c r="F103" s="247" t="s">
        <v>358</v>
      </c>
      <c r="G103" s="242">
        <v>127</v>
      </c>
      <c r="H103" s="242" t="s">
        <v>360</v>
      </c>
      <c r="I103" s="241" t="s">
        <v>361</v>
      </c>
      <c r="J103" s="250" t="s">
        <v>461</v>
      </c>
    </row>
    <row r="104" ht="25" customHeight="1" spans="1:10">
      <c r="A104" s="251"/>
      <c r="B104" s="252"/>
      <c r="C104" s="247" t="s">
        <v>355</v>
      </c>
      <c r="D104" s="247" t="s">
        <v>380</v>
      </c>
      <c r="E104" s="250" t="s">
        <v>462</v>
      </c>
      <c r="F104" s="247" t="s">
        <v>358</v>
      </c>
      <c r="G104" s="242">
        <v>100</v>
      </c>
      <c r="H104" s="242" t="s">
        <v>365</v>
      </c>
      <c r="I104" s="241" t="s">
        <v>361</v>
      </c>
      <c r="J104" s="250" t="s">
        <v>462</v>
      </c>
    </row>
    <row r="105" ht="25" customHeight="1" spans="1:10">
      <c r="A105" s="251"/>
      <c r="B105" s="252"/>
      <c r="C105" s="247" t="s">
        <v>355</v>
      </c>
      <c r="D105" s="247" t="s">
        <v>380</v>
      </c>
      <c r="E105" s="250" t="s">
        <v>463</v>
      </c>
      <c r="F105" s="247" t="s">
        <v>358</v>
      </c>
      <c r="G105" s="242">
        <v>100</v>
      </c>
      <c r="H105" s="242" t="s">
        <v>365</v>
      </c>
      <c r="I105" s="241" t="s">
        <v>361</v>
      </c>
      <c r="J105" s="250" t="s">
        <v>463</v>
      </c>
    </row>
    <row r="106" ht="25" customHeight="1" spans="1:10">
      <c r="A106" s="251"/>
      <c r="B106" s="252"/>
      <c r="C106" s="247" t="s">
        <v>355</v>
      </c>
      <c r="D106" s="247" t="s">
        <v>374</v>
      </c>
      <c r="E106" s="250" t="s">
        <v>464</v>
      </c>
      <c r="F106" s="247" t="s">
        <v>358</v>
      </c>
      <c r="G106" s="242">
        <v>7</v>
      </c>
      <c r="H106" s="242" t="s">
        <v>465</v>
      </c>
      <c r="I106" s="241" t="s">
        <v>361</v>
      </c>
      <c r="J106" s="250" t="s">
        <v>464</v>
      </c>
    </row>
    <row r="107" ht="25" customHeight="1" spans="1:10">
      <c r="A107" s="251"/>
      <c r="B107" s="252"/>
      <c r="C107" s="247" t="s">
        <v>355</v>
      </c>
      <c r="D107" s="247" t="s">
        <v>374</v>
      </c>
      <c r="E107" s="250" t="s">
        <v>466</v>
      </c>
      <c r="F107" s="247" t="s">
        <v>358</v>
      </c>
      <c r="G107" s="242">
        <v>7</v>
      </c>
      <c r="H107" s="242" t="s">
        <v>465</v>
      </c>
      <c r="I107" s="241" t="s">
        <v>361</v>
      </c>
      <c r="J107" s="250" t="s">
        <v>466</v>
      </c>
    </row>
    <row r="108" ht="25" customHeight="1" spans="1:10">
      <c r="A108" s="251"/>
      <c r="B108" s="252"/>
      <c r="C108" s="247" t="s">
        <v>366</v>
      </c>
      <c r="D108" s="247" t="s">
        <v>384</v>
      </c>
      <c r="E108" s="250" t="s">
        <v>467</v>
      </c>
      <c r="F108" s="247" t="s">
        <v>369</v>
      </c>
      <c r="G108" s="242" t="s">
        <v>468</v>
      </c>
      <c r="H108" s="242" t="s">
        <v>387</v>
      </c>
      <c r="I108" s="242" t="s">
        <v>388</v>
      </c>
      <c r="J108" s="250" t="s">
        <v>467</v>
      </c>
    </row>
    <row r="109" ht="25" customHeight="1" spans="1:10">
      <c r="A109" s="251"/>
      <c r="B109" s="252"/>
      <c r="C109" s="247" t="s">
        <v>366</v>
      </c>
      <c r="D109" s="247" t="s">
        <v>384</v>
      </c>
      <c r="E109" s="250" t="s">
        <v>469</v>
      </c>
      <c r="F109" s="247" t="s">
        <v>358</v>
      </c>
      <c r="G109" s="242">
        <v>100</v>
      </c>
      <c r="H109" s="242" t="s">
        <v>365</v>
      </c>
      <c r="I109" s="241" t="s">
        <v>361</v>
      </c>
      <c r="J109" s="250" t="s">
        <v>469</v>
      </c>
    </row>
    <row r="110" ht="25" customHeight="1" spans="1:10">
      <c r="A110" s="251"/>
      <c r="B110" s="252"/>
      <c r="C110" s="247" t="s">
        <v>371</v>
      </c>
      <c r="D110" s="247" t="s">
        <v>372</v>
      </c>
      <c r="E110" s="247" t="s">
        <v>470</v>
      </c>
      <c r="F110" s="248" t="s">
        <v>369</v>
      </c>
      <c r="G110" s="242">
        <v>90</v>
      </c>
      <c r="H110" s="242" t="s">
        <v>365</v>
      </c>
      <c r="I110" s="241" t="s">
        <v>361</v>
      </c>
      <c r="J110" s="247" t="s">
        <v>470</v>
      </c>
    </row>
    <row r="111" ht="25" customHeight="1" spans="1:10">
      <c r="A111" s="253"/>
      <c r="B111" s="254"/>
      <c r="C111" s="247" t="s">
        <v>371</v>
      </c>
      <c r="D111" s="247" t="s">
        <v>389</v>
      </c>
      <c r="E111" s="247" t="s">
        <v>389</v>
      </c>
      <c r="F111" s="247" t="s">
        <v>369</v>
      </c>
      <c r="G111" s="247">
        <v>90</v>
      </c>
      <c r="H111" s="247" t="s">
        <v>365</v>
      </c>
      <c r="I111" s="241" t="s">
        <v>361</v>
      </c>
      <c r="J111" s="247" t="s">
        <v>389</v>
      </c>
    </row>
    <row r="112" ht="25" customHeight="1" spans="1:10">
      <c r="A112" s="243" t="s">
        <v>275</v>
      </c>
      <c r="B112" s="199" t="s">
        <v>460</v>
      </c>
      <c r="C112" s="247" t="s">
        <v>355</v>
      </c>
      <c r="D112" s="247" t="s">
        <v>356</v>
      </c>
      <c r="E112" s="250" t="s">
        <v>461</v>
      </c>
      <c r="F112" s="247" t="s">
        <v>358</v>
      </c>
      <c r="G112" s="242">
        <v>127</v>
      </c>
      <c r="H112" s="242" t="s">
        <v>360</v>
      </c>
      <c r="I112" s="241" t="s">
        <v>361</v>
      </c>
      <c r="J112" s="250" t="s">
        <v>461</v>
      </c>
    </row>
    <row r="113" ht="25" customHeight="1" spans="1:10">
      <c r="A113" s="243"/>
      <c r="B113" s="199"/>
      <c r="C113" s="247" t="s">
        <v>355</v>
      </c>
      <c r="D113" s="247" t="s">
        <v>380</v>
      </c>
      <c r="E113" s="250" t="s">
        <v>462</v>
      </c>
      <c r="F113" s="247" t="s">
        <v>358</v>
      </c>
      <c r="G113" s="242">
        <v>100</v>
      </c>
      <c r="H113" s="242" t="s">
        <v>365</v>
      </c>
      <c r="I113" s="241" t="s">
        <v>361</v>
      </c>
      <c r="J113" s="250" t="s">
        <v>462</v>
      </c>
    </row>
    <row r="114" ht="25" customHeight="1" spans="1:10">
      <c r="A114" s="243"/>
      <c r="B114" s="199"/>
      <c r="C114" s="247" t="s">
        <v>355</v>
      </c>
      <c r="D114" s="247" t="s">
        <v>380</v>
      </c>
      <c r="E114" s="250" t="s">
        <v>463</v>
      </c>
      <c r="F114" s="247" t="s">
        <v>358</v>
      </c>
      <c r="G114" s="242">
        <v>100</v>
      </c>
      <c r="H114" s="242" t="s">
        <v>365</v>
      </c>
      <c r="I114" s="241" t="s">
        <v>361</v>
      </c>
      <c r="J114" s="250" t="s">
        <v>463</v>
      </c>
    </row>
    <row r="115" ht="25" customHeight="1" spans="1:10">
      <c r="A115" s="243"/>
      <c r="B115" s="199"/>
      <c r="C115" s="247" t="s">
        <v>355</v>
      </c>
      <c r="D115" s="247" t="s">
        <v>374</v>
      </c>
      <c r="E115" s="250" t="s">
        <v>464</v>
      </c>
      <c r="F115" s="247" t="s">
        <v>358</v>
      </c>
      <c r="G115" s="242">
        <v>7</v>
      </c>
      <c r="H115" s="242" t="s">
        <v>465</v>
      </c>
      <c r="I115" s="241" t="s">
        <v>361</v>
      </c>
      <c r="J115" s="250" t="s">
        <v>464</v>
      </c>
    </row>
    <row r="116" ht="25" customHeight="1" spans="1:10">
      <c r="A116" s="243"/>
      <c r="B116" s="199"/>
      <c r="C116" s="247" t="s">
        <v>355</v>
      </c>
      <c r="D116" s="247" t="s">
        <v>374</v>
      </c>
      <c r="E116" s="250" t="s">
        <v>466</v>
      </c>
      <c r="F116" s="247" t="s">
        <v>358</v>
      </c>
      <c r="G116" s="242">
        <v>7</v>
      </c>
      <c r="H116" s="242" t="s">
        <v>465</v>
      </c>
      <c r="I116" s="241" t="s">
        <v>361</v>
      </c>
      <c r="J116" s="250" t="s">
        <v>466</v>
      </c>
    </row>
    <row r="117" ht="25" customHeight="1" spans="1:10">
      <c r="A117" s="243"/>
      <c r="B117" s="199"/>
      <c r="C117" s="247" t="s">
        <v>366</v>
      </c>
      <c r="D117" s="247" t="s">
        <v>384</v>
      </c>
      <c r="E117" s="250" t="s">
        <v>467</v>
      </c>
      <c r="F117" s="247" t="s">
        <v>369</v>
      </c>
      <c r="G117" s="242" t="s">
        <v>468</v>
      </c>
      <c r="H117" s="242" t="s">
        <v>387</v>
      </c>
      <c r="I117" s="242" t="s">
        <v>388</v>
      </c>
      <c r="J117" s="250" t="s">
        <v>467</v>
      </c>
    </row>
    <row r="118" ht="25" customHeight="1" spans="1:10">
      <c r="A118" s="243"/>
      <c r="B118" s="199"/>
      <c r="C118" s="247" t="s">
        <v>366</v>
      </c>
      <c r="D118" s="247" t="s">
        <v>384</v>
      </c>
      <c r="E118" s="250" t="s">
        <v>469</v>
      </c>
      <c r="F118" s="247" t="s">
        <v>358</v>
      </c>
      <c r="G118" s="242">
        <v>100</v>
      </c>
      <c r="H118" s="242" t="s">
        <v>365</v>
      </c>
      <c r="I118" s="242" t="s">
        <v>361</v>
      </c>
      <c r="J118" s="250" t="s">
        <v>469</v>
      </c>
    </row>
    <row r="119" ht="25" customHeight="1" spans="1:10">
      <c r="A119" s="243"/>
      <c r="B119" s="199"/>
      <c r="C119" s="247" t="s">
        <v>371</v>
      </c>
      <c r="D119" s="247" t="s">
        <v>372</v>
      </c>
      <c r="E119" s="247" t="s">
        <v>470</v>
      </c>
      <c r="F119" s="248" t="s">
        <v>369</v>
      </c>
      <c r="G119" s="242">
        <v>90</v>
      </c>
      <c r="H119" s="242" t="s">
        <v>365</v>
      </c>
      <c r="I119" s="242" t="s">
        <v>361</v>
      </c>
      <c r="J119" s="247" t="s">
        <v>470</v>
      </c>
    </row>
    <row r="120" ht="25" customHeight="1" spans="1:10">
      <c r="A120" s="243"/>
      <c r="B120" s="199"/>
      <c r="C120" s="247" t="s">
        <v>371</v>
      </c>
      <c r="D120" s="247" t="s">
        <v>389</v>
      </c>
      <c r="E120" s="247" t="s">
        <v>389</v>
      </c>
      <c r="F120" s="247" t="s">
        <v>369</v>
      </c>
      <c r="G120" s="247">
        <v>90</v>
      </c>
      <c r="H120" s="247" t="s">
        <v>365</v>
      </c>
      <c r="I120" s="247" t="s">
        <v>361</v>
      </c>
      <c r="J120" s="247" t="s">
        <v>389</v>
      </c>
    </row>
    <row r="121" ht="25" customHeight="1" spans="1:10">
      <c r="A121" s="243" t="s">
        <v>271</v>
      </c>
      <c r="B121" s="199" t="s">
        <v>460</v>
      </c>
      <c r="C121" s="247" t="s">
        <v>355</v>
      </c>
      <c r="D121" s="247" t="s">
        <v>356</v>
      </c>
      <c r="E121" s="250" t="s">
        <v>461</v>
      </c>
      <c r="F121" s="247" t="s">
        <v>358</v>
      </c>
      <c r="G121" s="242">
        <v>127</v>
      </c>
      <c r="H121" s="242" t="s">
        <v>360</v>
      </c>
      <c r="I121" s="242" t="s">
        <v>361</v>
      </c>
      <c r="J121" s="250" t="s">
        <v>461</v>
      </c>
    </row>
    <row r="122" ht="25" customHeight="1" spans="1:10">
      <c r="A122" s="243"/>
      <c r="B122" s="199"/>
      <c r="C122" s="247" t="s">
        <v>355</v>
      </c>
      <c r="D122" s="247" t="s">
        <v>380</v>
      </c>
      <c r="E122" s="250" t="s">
        <v>462</v>
      </c>
      <c r="F122" s="247" t="s">
        <v>358</v>
      </c>
      <c r="G122" s="242">
        <v>100</v>
      </c>
      <c r="H122" s="242" t="s">
        <v>365</v>
      </c>
      <c r="I122" s="242" t="s">
        <v>361</v>
      </c>
      <c r="J122" s="250" t="s">
        <v>462</v>
      </c>
    </row>
    <row r="123" ht="25" customHeight="1" spans="1:10">
      <c r="A123" s="243"/>
      <c r="B123" s="199"/>
      <c r="C123" s="247" t="s">
        <v>355</v>
      </c>
      <c r="D123" s="247" t="s">
        <v>380</v>
      </c>
      <c r="E123" s="250" t="s">
        <v>463</v>
      </c>
      <c r="F123" s="247" t="s">
        <v>358</v>
      </c>
      <c r="G123" s="242">
        <v>100</v>
      </c>
      <c r="H123" s="242" t="s">
        <v>365</v>
      </c>
      <c r="I123" s="242" t="s">
        <v>361</v>
      </c>
      <c r="J123" s="250" t="s">
        <v>463</v>
      </c>
    </row>
    <row r="124" ht="25" customHeight="1" spans="1:10">
      <c r="A124" s="243"/>
      <c r="B124" s="199"/>
      <c r="C124" s="247" t="s">
        <v>355</v>
      </c>
      <c r="D124" s="247" t="s">
        <v>374</v>
      </c>
      <c r="E124" s="250" t="s">
        <v>464</v>
      </c>
      <c r="F124" s="247" t="s">
        <v>358</v>
      </c>
      <c r="G124" s="242">
        <v>7</v>
      </c>
      <c r="H124" s="242" t="s">
        <v>465</v>
      </c>
      <c r="I124" s="242" t="s">
        <v>361</v>
      </c>
      <c r="J124" s="250" t="s">
        <v>464</v>
      </c>
    </row>
    <row r="125" ht="25" customHeight="1" spans="1:10">
      <c r="A125" s="243"/>
      <c r="B125" s="199"/>
      <c r="C125" s="247" t="s">
        <v>355</v>
      </c>
      <c r="D125" s="247" t="s">
        <v>374</v>
      </c>
      <c r="E125" s="250" t="s">
        <v>466</v>
      </c>
      <c r="F125" s="247" t="s">
        <v>358</v>
      </c>
      <c r="G125" s="242">
        <v>7</v>
      </c>
      <c r="H125" s="242" t="s">
        <v>465</v>
      </c>
      <c r="I125" s="242" t="s">
        <v>361</v>
      </c>
      <c r="J125" s="250" t="s">
        <v>466</v>
      </c>
    </row>
    <row r="126" ht="25" customHeight="1" spans="1:10">
      <c r="A126" s="243"/>
      <c r="B126" s="199"/>
      <c r="C126" s="247" t="s">
        <v>366</v>
      </c>
      <c r="D126" s="247" t="s">
        <v>384</v>
      </c>
      <c r="E126" s="250" t="s">
        <v>467</v>
      </c>
      <c r="F126" s="247" t="s">
        <v>369</v>
      </c>
      <c r="G126" s="242" t="s">
        <v>468</v>
      </c>
      <c r="H126" s="242" t="s">
        <v>387</v>
      </c>
      <c r="I126" s="242" t="s">
        <v>388</v>
      </c>
      <c r="J126" s="250" t="s">
        <v>467</v>
      </c>
    </row>
    <row r="127" ht="25" customHeight="1" spans="1:10">
      <c r="A127" s="243"/>
      <c r="B127" s="199"/>
      <c r="C127" s="247" t="s">
        <v>366</v>
      </c>
      <c r="D127" s="247" t="s">
        <v>384</v>
      </c>
      <c r="E127" s="250" t="s">
        <v>469</v>
      </c>
      <c r="F127" s="247" t="s">
        <v>358</v>
      </c>
      <c r="G127" s="242">
        <v>100</v>
      </c>
      <c r="H127" s="242" t="s">
        <v>365</v>
      </c>
      <c r="I127" s="242" t="s">
        <v>361</v>
      </c>
      <c r="J127" s="250" t="s">
        <v>469</v>
      </c>
    </row>
    <row r="128" ht="25" customHeight="1" spans="1:10">
      <c r="A128" s="243"/>
      <c r="B128" s="199"/>
      <c r="C128" s="247" t="s">
        <v>371</v>
      </c>
      <c r="D128" s="247" t="s">
        <v>372</v>
      </c>
      <c r="E128" s="247" t="s">
        <v>470</v>
      </c>
      <c r="F128" s="248" t="s">
        <v>369</v>
      </c>
      <c r="G128" s="242">
        <v>90</v>
      </c>
      <c r="H128" s="242" t="s">
        <v>365</v>
      </c>
      <c r="I128" s="242" t="s">
        <v>361</v>
      </c>
      <c r="J128" s="247" t="s">
        <v>470</v>
      </c>
    </row>
    <row r="129" ht="25" customHeight="1" spans="1:10">
      <c r="A129" s="243"/>
      <c r="B129" s="199"/>
      <c r="C129" s="247" t="s">
        <v>371</v>
      </c>
      <c r="D129" s="247" t="s">
        <v>389</v>
      </c>
      <c r="E129" s="247" t="s">
        <v>389</v>
      </c>
      <c r="F129" s="247" t="s">
        <v>369</v>
      </c>
      <c r="G129" s="247">
        <v>90</v>
      </c>
      <c r="H129" s="247" t="s">
        <v>365</v>
      </c>
      <c r="I129" s="247" t="s">
        <v>361</v>
      </c>
      <c r="J129" s="247" t="s">
        <v>389</v>
      </c>
    </row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</sheetData>
  <mergeCells count="42">
    <mergeCell ref="A2:J2"/>
    <mergeCell ref="A3:H3"/>
    <mergeCell ref="A6:A10"/>
    <mergeCell ref="A11:A16"/>
    <mergeCell ref="A17:A21"/>
    <mergeCell ref="A22:A24"/>
    <mergeCell ref="A25:A29"/>
    <mergeCell ref="A30:A35"/>
    <mergeCell ref="A36:A41"/>
    <mergeCell ref="A42:A48"/>
    <mergeCell ref="A49:A53"/>
    <mergeCell ref="A54:A60"/>
    <mergeCell ref="A61:A66"/>
    <mergeCell ref="A67:A72"/>
    <mergeCell ref="A73:A77"/>
    <mergeCell ref="A78:A82"/>
    <mergeCell ref="A83:A89"/>
    <mergeCell ref="A90:A96"/>
    <mergeCell ref="A97:A102"/>
    <mergeCell ref="A103:A111"/>
    <mergeCell ref="A112:A120"/>
    <mergeCell ref="A121:A129"/>
    <mergeCell ref="B6:B10"/>
    <mergeCell ref="B11:B16"/>
    <mergeCell ref="B17:B21"/>
    <mergeCell ref="B22:B24"/>
    <mergeCell ref="B25:B29"/>
    <mergeCell ref="B30:B35"/>
    <mergeCell ref="B36:B41"/>
    <mergeCell ref="B42:B48"/>
    <mergeCell ref="B49:B53"/>
    <mergeCell ref="B54:B60"/>
    <mergeCell ref="B61:B66"/>
    <mergeCell ref="B67:B72"/>
    <mergeCell ref="B73:B77"/>
    <mergeCell ref="B78:B82"/>
    <mergeCell ref="B83:B89"/>
    <mergeCell ref="B90:B96"/>
    <mergeCell ref="B97:B102"/>
    <mergeCell ref="B103:B111"/>
    <mergeCell ref="B112:B120"/>
    <mergeCell ref="B121:B129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workbookViewId="0">
      <selection activeCell="E56" sqref="E56"/>
    </sheetView>
  </sheetViews>
  <sheetFormatPr defaultColWidth="8.57142857142857" defaultRowHeight="14.25" customHeight="1"/>
  <cols>
    <col min="1" max="1" width="16.4285714285714" style="119" customWidth="1"/>
    <col min="2" max="2" width="23.2857142857143" style="119" customWidth="1"/>
    <col min="3" max="12" width="20.1428571428571" style="119" customWidth="1"/>
    <col min="13" max="13" width="24" style="119" customWidth="1"/>
    <col min="14" max="14" width="20.1428571428571" style="119" customWidth="1"/>
    <col min="15" max="16384" width="8.57142857142857" style="84" customWidth="1"/>
  </cols>
  <sheetData>
    <row r="1" s="84" customFormat="1" customHeight="1" spans="1:14">
      <c r="A1" s="176" t="s">
        <v>471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119"/>
    </row>
    <row r="2" s="84" customFormat="1" ht="44" customHeight="1" spans="1:14">
      <c r="A2" s="162" t="s">
        <v>472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19"/>
    </row>
    <row r="3" s="84" customFormat="1" ht="30" customHeight="1" spans="1:14">
      <c r="A3" s="179" t="s">
        <v>473</v>
      </c>
      <c r="B3" s="180" t="s">
        <v>92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  <c r="N3" s="119"/>
    </row>
    <row r="4" s="84" customFormat="1" ht="32.25" customHeight="1" spans="1:14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179" t="s">
        <v>474</v>
      </c>
      <c r="N4" s="119"/>
    </row>
    <row r="5" s="84" customFormat="1" ht="99.75" customHeight="1" spans="1:14">
      <c r="A5" s="94" t="s">
        <v>475</v>
      </c>
      <c r="B5" s="183" t="s">
        <v>476</v>
      </c>
      <c r="C5" s="184" t="s">
        <v>477</v>
      </c>
      <c r="D5" s="185"/>
      <c r="E5" s="185"/>
      <c r="F5" s="185"/>
      <c r="G5" s="185"/>
      <c r="H5" s="185"/>
      <c r="I5" s="186"/>
      <c r="J5" s="186"/>
      <c r="K5" s="186"/>
      <c r="L5" s="187"/>
      <c r="M5" s="188" t="s">
        <v>478</v>
      </c>
      <c r="N5" s="119"/>
    </row>
    <row r="6" s="84" customFormat="1" ht="99.75" customHeight="1" spans="1:14">
      <c r="A6" s="189"/>
      <c r="B6" s="164" t="s">
        <v>479</v>
      </c>
      <c r="C6" s="190" t="s">
        <v>480</v>
      </c>
      <c r="D6" s="191"/>
      <c r="E6" s="191"/>
      <c r="F6" s="191"/>
      <c r="G6" s="191"/>
      <c r="H6" s="191"/>
      <c r="I6" s="192"/>
      <c r="J6" s="192"/>
      <c r="K6" s="192"/>
      <c r="L6" s="193"/>
      <c r="M6" s="194" t="s">
        <v>481</v>
      </c>
      <c r="N6" s="119"/>
    </row>
    <row r="7" s="84" customFormat="1" ht="75" customHeight="1" spans="1:14">
      <c r="A7" s="195" t="s">
        <v>482</v>
      </c>
      <c r="B7" s="123" t="s">
        <v>483</v>
      </c>
      <c r="C7" s="196" t="s">
        <v>484</v>
      </c>
      <c r="D7" s="196"/>
      <c r="E7" s="196"/>
      <c r="F7" s="196"/>
      <c r="G7" s="196"/>
      <c r="H7" s="196"/>
      <c r="I7" s="196"/>
      <c r="J7" s="196"/>
      <c r="K7" s="196"/>
      <c r="L7" s="196"/>
      <c r="M7" s="197" t="s">
        <v>485</v>
      </c>
      <c r="N7" s="119"/>
    </row>
    <row r="8" s="84" customFormat="1" ht="32.25" customHeight="1" spans="1:14">
      <c r="A8" s="198" t="s">
        <v>486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19"/>
    </row>
    <row r="9" s="84" customFormat="1" ht="32.25" customHeight="1" spans="1:14">
      <c r="A9" s="195" t="s">
        <v>487</v>
      </c>
      <c r="B9" s="195"/>
      <c r="C9" s="123" t="s">
        <v>488</v>
      </c>
      <c r="D9" s="123"/>
      <c r="E9" s="123"/>
      <c r="F9" s="123" t="s">
        <v>489</v>
      </c>
      <c r="G9" s="123"/>
      <c r="H9" s="123" t="s">
        <v>490</v>
      </c>
      <c r="I9" s="123"/>
      <c r="J9" s="123"/>
      <c r="K9" s="123" t="s">
        <v>491</v>
      </c>
      <c r="L9" s="123"/>
      <c r="M9" s="123"/>
      <c r="N9" s="119"/>
    </row>
    <row r="10" s="84" customFormat="1" ht="32.25" customHeight="1" spans="1:14">
      <c r="A10" s="195"/>
      <c r="B10" s="195"/>
      <c r="C10" s="123"/>
      <c r="D10" s="123"/>
      <c r="E10" s="123"/>
      <c r="F10" s="123"/>
      <c r="G10" s="123"/>
      <c r="H10" s="195" t="s">
        <v>492</v>
      </c>
      <c r="I10" s="123" t="s">
        <v>493</v>
      </c>
      <c r="J10" s="123" t="s">
        <v>494</v>
      </c>
      <c r="K10" s="123" t="s">
        <v>492</v>
      </c>
      <c r="L10" s="195" t="s">
        <v>493</v>
      </c>
      <c r="M10" s="195" t="s">
        <v>494</v>
      </c>
      <c r="N10" s="119"/>
    </row>
    <row r="11" s="84" customFormat="1" ht="27" customHeight="1" spans="1:14">
      <c r="A11" s="199" t="s">
        <v>77</v>
      </c>
      <c r="B11" s="199"/>
      <c r="C11" s="199"/>
      <c r="D11" s="199"/>
      <c r="E11" s="199"/>
      <c r="F11" s="199"/>
      <c r="G11" s="199"/>
      <c r="H11" s="200">
        <f>SUM(H12:H40)</f>
        <v>30984644.69</v>
      </c>
      <c r="I11" s="200">
        <f>SUM(I12:I40)</f>
        <v>26915061.89</v>
      </c>
      <c r="J11" s="200">
        <f>SUM(J12:J40)</f>
        <v>4069582.8</v>
      </c>
      <c r="K11" s="200">
        <f>L11+M11</f>
        <v>30984644.69</v>
      </c>
      <c r="L11" s="200">
        <f>SUM(L12:L40)</f>
        <v>26915061.89</v>
      </c>
      <c r="M11" s="200">
        <f>SUM(M12:M40)</f>
        <v>4069582.8</v>
      </c>
      <c r="N11" s="119"/>
    </row>
    <row r="12" s="84" customFormat="1" ht="34.5" customHeight="1" spans="1:14">
      <c r="A12" s="201" t="s">
        <v>495</v>
      </c>
      <c r="B12" s="202"/>
      <c r="C12" s="201" t="s">
        <v>496</v>
      </c>
      <c r="D12" s="203"/>
      <c r="E12" s="202"/>
      <c r="F12" s="204" t="s">
        <v>217</v>
      </c>
      <c r="G12" s="205"/>
      <c r="H12" s="206">
        <f t="shared" ref="H12:H24" si="0">I12+J12</f>
        <v>11087032</v>
      </c>
      <c r="I12" s="206">
        <v>11087032</v>
      </c>
      <c r="J12" s="206">
        <v>0</v>
      </c>
      <c r="K12" s="200">
        <v>11087032</v>
      </c>
      <c r="L12" s="206">
        <v>11087032</v>
      </c>
      <c r="M12" s="206">
        <v>0</v>
      </c>
      <c r="N12" s="119"/>
    </row>
    <row r="13" s="84" customFormat="1" ht="34.5" customHeight="1" spans="1:14">
      <c r="A13" s="201"/>
      <c r="B13" s="202"/>
      <c r="C13" s="201"/>
      <c r="D13" s="203"/>
      <c r="E13" s="202"/>
      <c r="F13" s="207" t="s">
        <v>227</v>
      </c>
      <c r="G13" s="208"/>
      <c r="H13" s="206">
        <f t="shared" si="0"/>
        <v>486000</v>
      </c>
      <c r="I13" s="209">
        <v>486000</v>
      </c>
      <c r="J13" s="209">
        <v>0</v>
      </c>
      <c r="K13" s="200">
        <v>486000</v>
      </c>
      <c r="L13" s="209">
        <v>486000</v>
      </c>
      <c r="M13" s="209">
        <v>0</v>
      </c>
      <c r="N13" s="119"/>
    </row>
    <row r="14" s="84" customFormat="1" ht="34.5" customHeight="1" spans="1:14">
      <c r="A14" s="201"/>
      <c r="B14" s="202"/>
      <c r="C14" s="201"/>
      <c r="D14" s="203"/>
      <c r="E14" s="202"/>
      <c r="F14" s="207" t="s">
        <v>229</v>
      </c>
      <c r="G14" s="208"/>
      <c r="H14" s="206">
        <f t="shared" si="0"/>
        <v>3818959</v>
      </c>
      <c r="I14" s="209">
        <v>3818959</v>
      </c>
      <c r="J14" s="209">
        <v>0</v>
      </c>
      <c r="K14" s="200">
        <v>3818959</v>
      </c>
      <c r="L14" s="209">
        <v>3818959</v>
      </c>
      <c r="M14" s="209">
        <v>0</v>
      </c>
      <c r="N14" s="119"/>
    </row>
    <row r="15" s="84" customFormat="1" ht="34.5" customHeight="1" spans="1:14">
      <c r="A15" s="201"/>
      <c r="B15" s="202"/>
      <c r="C15" s="201"/>
      <c r="D15" s="203"/>
      <c r="E15" s="202"/>
      <c r="F15" s="207" t="s">
        <v>146</v>
      </c>
      <c r="G15" s="208"/>
      <c r="H15" s="206">
        <f t="shared" si="0"/>
        <v>1786524</v>
      </c>
      <c r="I15" s="210">
        <v>1786524</v>
      </c>
      <c r="J15" s="209">
        <v>0</v>
      </c>
      <c r="K15" s="200">
        <v>1786524</v>
      </c>
      <c r="L15" s="210">
        <v>1786524</v>
      </c>
      <c r="M15" s="209">
        <v>0</v>
      </c>
      <c r="N15" s="119"/>
    </row>
    <row r="16" s="84" customFormat="1" ht="34.5" customHeight="1" spans="1:14">
      <c r="A16" s="201"/>
      <c r="B16" s="202"/>
      <c r="C16" s="201"/>
      <c r="D16" s="203"/>
      <c r="E16" s="202"/>
      <c r="F16" s="207" t="s">
        <v>243</v>
      </c>
      <c r="G16" s="208"/>
      <c r="H16" s="206">
        <f t="shared" si="0"/>
        <v>1040400</v>
      </c>
      <c r="I16" s="210">
        <v>1040400</v>
      </c>
      <c r="J16" s="209">
        <v>0</v>
      </c>
      <c r="K16" s="200">
        <v>1040400</v>
      </c>
      <c r="L16" s="210">
        <v>1040400</v>
      </c>
      <c r="M16" s="209">
        <v>0</v>
      </c>
      <c r="N16" s="119"/>
    </row>
    <row r="17" s="84" customFormat="1" ht="34.5" customHeight="1" spans="1:14">
      <c r="A17" s="201"/>
      <c r="B17" s="202"/>
      <c r="C17" s="201"/>
      <c r="D17" s="203"/>
      <c r="E17" s="202"/>
      <c r="F17" s="207" t="s">
        <v>247</v>
      </c>
      <c r="G17" s="208"/>
      <c r="H17" s="206">
        <f t="shared" si="0"/>
        <v>378300</v>
      </c>
      <c r="I17" s="209">
        <v>378300</v>
      </c>
      <c r="J17" s="209">
        <v>0</v>
      </c>
      <c r="K17" s="200">
        <v>378300</v>
      </c>
      <c r="L17" s="209">
        <v>378300</v>
      </c>
      <c r="M17" s="209">
        <v>0</v>
      </c>
      <c r="N17" s="119"/>
    </row>
    <row r="18" s="84" customFormat="1" ht="34.5" customHeight="1" spans="1:14">
      <c r="A18" s="201"/>
      <c r="B18" s="202"/>
      <c r="C18" s="201"/>
      <c r="D18" s="203"/>
      <c r="E18" s="202"/>
      <c r="F18" s="207" t="s">
        <v>251</v>
      </c>
      <c r="G18" s="208"/>
      <c r="H18" s="206">
        <f t="shared" si="0"/>
        <v>29160</v>
      </c>
      <c r="I18" s="210">
        <v>29160</v>
      </c>
      <c r="J18" s="209">
        <v>0</v>
      </c>
      <c r="K18" s="200">
        <v>29160</v>
      </c>
      <c r="L18" s="210">
        <v>29160</v>
      </c>
      <c r="M18" s="209">
        <v>0</v>
      </c>
      <c r="N18" s="119"/>
    </row>
    <row r="19" s="84" customFormat="1" ht="34.5" customHeight="1" spans="1:14">
      <c r="A19" s="201"/>
      <c r="B19" s="202"/>
      <c r="C19" s="201"/>
      <c r="D19" s="203"/>
      <c r="E19" s="202"/>
      <c r="F19" s="207" t="s">
        <v>254</v>
      </c>
      <c r="G19" s="208"/>
      <c r="H19" s="206">
        <f t="shared" si="0"/>
        <v>3144420</v>
      </c>
      <c r="I19" s="210">
        <v>3144420</v>
      </c>
      <c r="J19" s="209">
        <v>0</v>
      </c>
      <c r="K19" s="200">
        <v>3144420</v>
      </c>
      <c r="L19" s="210">
        <v>3144420</v>
      </c>
      <c r="M19" s="209">
        <v>0</v>
      </c>
      <c r="N19" s="119"/>
    </row>
    <row r="20" s="84" customFormat="1" ht="34.5" customHeight="1" spans="1:14">
      <c r="A20" s="201"/>
      <c r="B20" s="202"/>
      <c r="C20" s="201"/>
      <c r="D20" s="203"/>
      <c r="E20" s="202"/>
      <c r="F20" s="207" t="s">
        <v>256</v>
      </c>
      <c r="G20" s="208"/>
      <c r="H20" s="206">
        <f t="shared" si="0"/>
        <v>1435512</v>
      </c>
      <c r="I20" s="210">
        <v>1435512</v>
      </c>
      <c r="J20" s="209">
        <v>0</v>
      </c>
      <c r="K20" s="200">
        <v>1435512</v>
      </c>
      <c r="L20" s="210">
        <v>1435512</v>
      </c>
      <c r="M20" s="209">
        <v>0</v>
      </c>
      <c r="N20" s="119"/>
    </row>
    <row r="21" s="84" customFormat="1" ht="34.5" customHeight="1" spans="1:14">
      <c r="A21" s="201"/>
      <c r="B21" s="202"/>
      <c r="C21" s="201"/>
      <c r="D21" s="203"/>
      <c r="E21" s="202"/>
      <c r="F21" s="207" t="s">
        <v>299</v>
      </c>
      <c r="G21" s="208"/>
      <c r="H21" s="206">
        <f t="shared" si="0"/>
        <v>83536</v>
      </c>
      <c r="I21" s="210">
        <v>83536</v>
      </c>
      <c r="J21" s="209">
        <v>0</v>
      </c>
      <c r="K21" s="200">
        <v>83536</v>
      </c>
      <c r="L21" s="210">
        <v>83536</v>
      </c>
      <c r="M21" s="209">
        <v>0</v>
      </c>
      <c r="N21" s="119"/>
    </row>
    <row r="22" s="84" customFormat="1" ht="34.5" customHeight="1" spans="1:14">
      <c r="A22" s="201"/>
      <c r="B22" s="202"/>
      <c r="C22" s="201"/>
      <c r="D22" s="203"/>
      <c r="E22" s="202"/>
      <c r="F22" s="207" t="s">
        <v>313</v>
      </c>
      <c r="G22" s="208"/>
      <c r="H22" s="206">
        <f t="shared" si="0"/>
        <v>259200</v>
      </c>
      <c r="I22" s="210">
        <v>259200</v>
      </c>
      <c r="J22" s="209">
        <v>0</v>
      </c>
      <c r="K22" s="200">
        <v>259200</v>
      </c>
      <c r="L22" s="210">
        <v>259200</v>
      </c>
      <c r="M22" s="209">
        <v>0</v>
      </c>
      <c r="N22" s="119"/>
    </row>
    <row r="23" s="84" customFormat="1" ht="34.5" customHeight="1" spans="1:14">
      <c r="A23" s="211"/>
      <c r="B23" s="212"/>
      <c r="C23" s="211"/>
      <c r="D23" s="213"/>
      <c r="E23" s="212"/>
      <c r="F23" s="207" t="s">
        <v>260</v>
      </c>
      <c r="G23" s="208"/>
      <c r="H23" s="206">
        <f t="shared" si="0"/>
        <v>8640</v>
      </c>
      <c r="I23" s="210">
        <v>8640</v>
      </c>
      <c r="J23" s="209">
        <v>0</v>
      </c>
      <c r="K23" s="200">
        <v>8640</v>
      </c>
      <c r="L23" s="210">
        <v>8640</v>
      </c>
      <c r="M23" s="209">
        <v>0</v>
      </c>
      <c r="N23" s="119"/>
    </row>
    <row r="24" s="84" customFormat="1" ht="75" customHeight="1" spans="1:14">
      <c r="A24" s="207" t="s">
        <v>497</v>
      </c>
      <c r="B24" s="208"/>
      <c r="C24" s="207" t="s">
        <v>498</v>
      </c>
      <c r="D24" s="214"/>
      <c r="E24" s="208"/>
      <c r="F24" s="207" t="s">
        <v>296</v>
      </c>
      <c r="G24" s="208"/>
      <c r="H24" s="206">
        <f t="shared" si="0"/>
        <v>569009.55</v>
      </c>
      <c r="I24" s="209">
        <v>0</v>
      </c>
      <c r="J24" s="209">
        <v>569009.55</v>
      </c>
      <c r="K24" s="200">
        <v>569009.55</v>
      </c>
      <c r="L24" s="209">
        <v>0</v>
      </c>
      <c r="M24" s="209">
        <v>569009.55</v>
      </c>
      <c r="N24" s="119"/>
    </row>
    <row r="25" s="84" customFormat="1" ht="34.5" customHeight="1" spans="1:14">
      <c r="A25" s="215" t="s">
        <v>499</v>
      </c>
      <c r="B25" s="216"/>
      <c r="C25" s="215" t="s">
        <v>500</v>
      </c>
      <c r="D25" s="217"/>
      <c r="E25" s="216"/>
      <c r="F25" s="207" t="s">
        <v>290</v>
      </c>
      <c r="G25" s="208"/>
      <c r="H25" s="206">
        <f t="shared" ref="H23:H47" si="1">I25+J25</f>
        <v>1062534.33</v>
      </c>
      <c r="I25" s="209">
        <v>1062534.33</v>
      </c>
      <c r="J25" s="209">
        <v>0</v>
      </c>
      <c r="K25" s="200">
        <v>1062534.33</v>
      </c>
      <c r="L25" s="209">
        <v>1062534.33</v>
      </c>
      <c r="M25" s="209">
        <v>0</v>
      </c>
      <c r="N25" s="119"/>
    </row>
    <row r="26" s="84" customFormat="1" ht="34.5" customHeight="1" spans="1:14">
      <c r="A26" s="201"/>
      <c r="B26" s="202"/>
      <c r="C26" s="201"/>
      <c r="D26" s="203"/>
      <c r="E26" s="202"/>
      <c r="F26" s="207" t="s">
        <v>305</v>
      </c>
      <c r="G26" s="208"/>
      <c r="H26" s="206">
        <f t="shared" si="1"/>
        <v>354312</v>
      </c>
      <c r="I26" s="209">
        <v>354312</v>
      </c>
      <c r="J26" s="209">
        <v>0</v>
      </c>
      <c r="K26" s="200">
        <v>354312</v>
      </c>
      <c r="L26" s="209">
        <v>354312</v>
      </c>
      <c r="M26" s="209">
        <v>0</v>
      </c>
      <c r="N26" s="119"/>
    </row>
    <row r="27" s="84" customFormat="1" ht="34.5" customHeight="1" spans="1:14">
      <c r="A27" s="201"/>
      <c r="B27" s="202"/>
      <c r="C27" s="201"/>
      <c r="D27" s="203"/>
      <c r="E27" s="202"/>
      <c r="F27" s="207" t="s">
        <v>309</v>
      </c>
      <c r="G27" s="208"/>
      <c r="H27" s="206">
        <f t="shared" si="1"/>
        <v>165000</v>
      </c>
      <c r="I27" s="209">
        <v>165000</v>
      </c>
      <c r="J27" s="209">
        <v>0</v>
      </c>
      <c r="K27" s="200">
        <v>165000</v>
      </c>
      <c r="L27" s="209">
        <v>165000</v>
      </c>
      <c r="M27" s="209">
        <v>0</v>
      </c>
      <c r="N27" s="119"/>
    </row>
    <row r="28" s="84" customFormat="1" ht="34.5" customHeight="1" spans="1:14">
      <c r="A28" s="201"/>
      <c r="B28" s="202"/>
      <c r="C28" s="201"/>
      <c r="D28" s="203"/>
      <c r="E28" s="202"/>
      <c r="F28" s="207" t="s">
        <v>311</v>
      </c>
      <c r="G28" s="208"/>
      <c r="H28" s="206">
        <f t="shared" si="1"/>
        <v>11443.2</v>
      </c>
      <c r="I28" s="209">
        <v>11443.2</v>
      </c>
      <c r="J28" s="209">
        <v>0</v>
      </c>
      <c r="K28" s="200">
        <v>11443.2</v>
      </c>
      <c r="L28" s="209">
        <v>11443.2</v>
      </c>
      <c r="M28" s="209">
        <v>0</v>
      </c>
      <c r="N28" s="119"/>
    </row>
    <row r="29" s="84" customFormat="1" ht="34.5" customHeight="1" spans="1:14">
      <c r="A29" s="201"/>
      <c r="B29" s="202"/>
      <c r="C29" s="201"/>
      <c r="D29" s="203"/>
      <c r="E29" s="202"/>
      <c r="F29" s="207" t="s">
        <v>315</v>
      </c>
      <c r="G29" s="208"/>
      <c r="H29" s="206">
        <f t="shared" si="1"/>
        <v>46800</v>
      </c>
      <c r="I29" s="209">
        <v>46800</v>
      </c>
      <c r="J29" s="209">
        <v>0</v>
      </c>
      <c r="K29" s="200">
        <v>46800</v>
      </c>
      <c r="L29" s="209">
        <v>46800</v>
      </c>
      <c r="M29" s="209">
        <v>0</v>
      </c>
      <c r="N29" s="119"/>
    </row>
    <row r="30" s="84" customFormat="1" ht="34.5" customHeight="1" spans="1:14">
      <c r="A30" s="201"/>
      <c r="B30" s="202"/>
      <c r="C30" s="201"/>
      <c r="D30" s="203"/>
      <c r="E30" s="202"/>
      <c r="F30" s="207" t="s">
        <v>319</v>
      </c>
      <c r="G30" s="208"/>
      <c r="H30" s="206">
        <f t="shared" si="1"/>
        <v>9856</v>
      </c>
      <c r="I30" s="209">
        <v>9856</v>
      </c>
      <c r="J30" s="209">
        <v>0</v>
      </c>
      <c r="K30" s="200">
        <v>9856</v>
      </c>
      <c r="L30" s="209">
        <v>9856</v>
      </c>
      <c r="M30" s="209">
        <v>0</v>
      </c>
      <c r="N30" s="119"/>
    </row>
    <row r="31" s="84" customFormat="1" ht="34.5" customHeight="1" spans="1:14">
      <c r="A31" s="201"/>
      <c r="B31" s="202"/>
      <c r="C31" s="201"/>
      <c r="D31" s="203"/>
      <c r="E31" s="202"/>
      <c r="F31" s="207" t="s">
        <v>323</v>
      </c>
      <c r="G31" s="208"/>
      <c r="H31" s="206">
        <f t="shared" si="1"/>
        <v>117519.36</v>
      </c>
      <c r="I31" s="209">
        <v>117519.36</v>
      </c>
      <c r="J31" s="209">
        <v>0</v>
      </c>
      <c r="K31" s="200">
        <v>117519.36</v>
      </c>
      <c r="L31" s="209">
        <v>117519.36</v>
      </c>
      <c r="M31" s="209">
        <v>0</v>
      </c>
      <c r="N31" s="119"/>
    </row>
    <row r="32" s="84" customFormat="1" ht="34.5" customHeight="1" spans="1:14">
      <c r="A32" s="201"/>
      <c r="B32" s="202"/>
      <c r="C32" s="201"/>
      <c r="D32" s="203"/>
      <c r="E32" s="202"/>
      <c r="F32" s="207" t="s">
        <v>327</v>
      </c>
      <c r="G32" s="208"/>
      <c r="H32" s="206">
        <f t="shared" si="1"/>
        <v>718080</v>
      </c>
      <c r="I32" s="209">
        <v>718080</v>
      </c>
      <c r="J32" s="209">
        <v>0</v>
      </c>
      <c r="K32" s="200">
        <v>718080</v>
      </c>
      <c r="L32" s="209">
        <v>718080</v>
      </c>
      <c r="M32" s="209">
        <v>0</v>
      </c>
      <c r="N32" s="119"/>
    </row>
    <row r="33" s="84" customFormat="1" ht="34.5" customHeight="1" spans="1:14">
      <c r="A33" s="201"/>
      <c r="B33" s="202"/>
      <c r="C33" s="201"/>
      <c r="D33" s="203"/>
      <c r="E33" s="202"/>
      <c r="F33" s="207" t="s">
        <v>329</v>
      </c>
      <c r="G33" s="208"/>
      <c r="H33" s="206">
        <f t="shared" si="1"/>
        <v>853708</v>
      </c>
      <c r="I33" s="209">
        <v>853708</v>
      </c>
      <c r="J33" s="209">
        <v>0</v>
      </c>
      <c r="K33" s="200">
        <v>853708</v>
      </c>
      <c r="L33" s="209">
        <v>853708</v>
      </c>
      <c r="M33" s="209">
        <v>0</v>
      </c>
      <c r="N33" s="119"/>
    </row>
    <row r="34" s="84" customFormat="1" ht="34.5" customHeight="1" spans="1:14">
      <c r="A34" s="211"/>
      <c r="B34" s="212"/>
      <c r="C34" s="211"/>
      <c r="D34" s="213"/>
      <c r="E34" s="212"/>
      <c r="F34" s="207" t="s">
        <v>339</v>
      </c>
      <c r="G34" s="208"/>
      <c r="H34" s="206">
        <f t="shared" si="1"/>
        <v>13926</v>
      </c>
      <c r="I34" s="209">
        <v>13926</v>
      </c>
      <c r="J34" s="209">
        <v>0</v>
      </c>
      <c r="K34" s="200">
        <v>13926</v>
      </c>
      <c r="L34" s="209">
        <v>13926</v>
      </c>
      <c r="M34" s="209">
        <v>0</v>
      </c>
      <c r="N34" s="119"/>
    </row>
    <row r="35" s="84" customFormat="1" ht="75" customHeight="1" spans="1:14">
      <c r="A35" s="207" t="s">
        <v>501</v>
      </c>
      <c r="B35" s="208"/>
      <c r="C35" s="207" t="s">
        <v>502</v>
      </c>
      <c r="D35" s="214"/>
      <c r="E35" s="208"/>
      <c r="F35" s="207" t="s">
        <v>343</v>
      </c>
      <c r="G35" s="208"/>
      <c r="H35" s="206">
        <f t="shared" si="1"/>
        <v>4200</v>
      </c>
      <c r="I35" s="209">
        <v>4200</v>
      </c>
      <c r="J35" s="209">
        <v>0</v>
      </c>
      <c r="K35" s="200">
        <v>4200</v>
      </c>
      <c r="L35" s="209">
        <v>4200</v>
      </c>
      <c r="M35" s="209">
        <v>0</v>
      </c>
      <c r="N35" s="119"/>
    </row>
    <row r="36" s="84" customFormat="1" ht="34.5" customHeight="1" spans="1:14">
      <c r="A36" s="215" t="s">
        <v>503</v>
      </c>
      <c r="B36" s="216"/>
      <c r="C36" s="215" t="s">
        <v>504</v>
      </c>
      <c r="D36" s="217"/>
      <c r="E36" s="216"/>
      <c r="F36" s="207" t="s">
        <v>271</v>
      </c>
      <c r="G36" s="208"/>
      <c r="H36" s="206">
        <f t="shared" si="1"/>
        <v>7000</v>
      </c>
      <c r="I36" s="209">
        <v>0</v>
      </c>
      <c r="J36" s="210">
        <v>7000</v>
      </c>
      <c r="K36" s="200">
        <v>7000</v>
      </c>
      <c r="L36" s="209">
        <v>0</v>
      </c>
      <c r="M36" s="210">
        <v>7000</v>
      </c>
      <c r="N36" s="119"/>
    </row>
    <row r="37" s="84" customFormat="1" ht="34.5" customHeight="1" spans="1:14">
      <c r="A37" s="201"/>
      <c r="B37" s="202"/>
      <c r="C37" s="201"/>
      <c r="D37" s="203"/>
      <c r="E37" s="202"/>
      <c r="F37" s="207" t="s">
        <v>275</v>
      </c>
      <c r="G37" s="208"/>
      <c r="H37" s="206">
        <f t="shared" si="1"/>
        <v>2000</v>
      </c>
      <c r="I37" s="209">
        <v>0</v>
      </c>
      <c r="J37" s="210">
        <v>2000</v>
      </c>
      <c r="K37" s="200">
        <v>2000</v>
      </c>
      <c r="L37" s="209">
        <v>0</v>
      </c>
      <c r="M37" s="210">
        <v>2000</v>
      </c>
      <c r="N37" s="119"/>
    </row>
    <row r="38" s="84" customFormat="1" ht="34.5" customHeight="1" spans="1:14">
      <c r="A38" s="201"/>
      <c r="B38" s="202"/>
      <c r="C38" s="201"/>
      <c r="D38" s="203"/>
      <c r="E38" s="202"/>
      <c r="F38" s="207" t="s">
        <v>279</v>
      </c>
      <c r="G38" s="208"/>
      <c r="H38" s="206">
        <f t="shared" si="1"/>
        <v>26868.16</v>
      </c>
      <c r="I38" s="209">
        <v>0</v>
      </c>
      <c r="J38" s="210">
        <v>26868.16</v>
      </c>
      <c r="K38" s="200">
        <v>26868.16</v>
      </c>
      <c r="L38" s="209">
        <v>0</v>
      </c>
      <c r="M38" s="210">
        <v>26868.16</v>
      </c>
      <c r="N38" s="119"/>
    </row>
    <row r="39" s="84" customFormat="1" ht="34.5" customHeight="1" spans="1:14">
      <c r="A39" s="201"/>
      <c r="B39" s="202"/>
      <c r="C39" s="201"/>
      <c r="D39" s="203"/>
      <c r="E39" s="202"/>
      <c r="F39" s="207" t="s">
        <v>283</v>
      </c>
      <c r="G39" s="208"/>
      <c r="H39" s="206">
        <f t="shared" si="1"/>
        <v>190705.09</v>
      </c>
      <c r="I39" s="209">
        <v>0</v>
      </c>
      <c r="J39" s="210">
        <v>190705.09</v>
      </c>
      <c r="K39" s="200">
        <v>190705.09</v>
      </c>
      <c r="L39" s="209">
        <v>0</v>
      </c>
      <c r="M39" s="210">
        <v>190705.09</v>
      </c>
      <c r="N39" s="119"/>
    </row>
    <row r="40" s="84" customFormat="1" ht="34.5" customHeight="1" spans="1:14">
      <c r="A40" s="211"/>
      <c r="B40" s="212"/>
      <c r="C40" s="211"/>
      <c r="D40" s="213"/>
      <c r="E40" s="212"/>
      <c r="F40" s="207" t="s">
        <v>303</v>
      </c>
      <c r="G40" s="208"/>
      <c r="H40" s="206">
        <f t="shared" si="1"/>
        <v>3274000</v>
      </c>
      <c r="I40" s="209">
        <v>0</v>
      </c>
      <c r="J40" s="209">
        <v>3274000</v>
      </c>
      <c r="K40" s="200">
        <v>3274000</v>
      </c>
      <c r="L40" s="209">
        <v>0</v>
      </c>
      <c r="M40" s="209">
        <v>3274000</v>
      </c>
      <c r="N40" s="119"/>
    </row>
    <row r="41" s="84" customFormat="1" ht="32.25" customHeight="1" spans="1:14">
      <c r="A41" s="218" t="s">
        <v>505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20"/>
      <c r="N41" s="119"/>
    </row>
    <row r="42" s="84" customFormat="1" ht="32.25" customHeight="1" spans="1:14">
      <c r="A42" s="70" t="s">
        <v>506</v>
      </c>
      <c r="B42" s="71"/>
      <c r="C42" s="71"/>
      <c r="D42" s="71"/>
      <c r="E42" s="71"/>
      <c r="F42" s="71"/>
      <c r="G42" s="72"/>
      <c r="H42" s="221" t="s">
        <v>507</v>
      </c>
      <c r="I42" s="122"/>
      <c r="J42" s="95" t="s">
        <v>353</v>
      </c>
      <c r="K42" s="122"/>
      <c r="L42" s="221" t="s">
        <v>508</v>
      </c>
      <c r="M42" s="222"/>
      <c r="N42" s="119"/>
    </row>
    <row r="43" s="84" customFormat="1" ht="36" customHeight="1" spans="1:14">
      <c r="A43" s="223" t="s">
        <v>346</v>
      </c>
      <c r="B43" s="223" t="s">
        <v>509</v>
      </c>
      <c r="C43" s="223" t="s">
        <v>348</v>
      </c>
      <c r="D43" s="223" t="s">
        <v>349</v>
      </c>
      <c r="E43" s="223" t="s">
        <v>350</v>
      </c>
      <c r="F43" s="223" t="s">
        <v>351</v>
      </c>
      <c r="G43" s="224" t="s">
        <v>352</v>
      </c>
      <c r="H43" s="225"/>
      <c r="I43" s="150"/>
      <c r="J43" s="225"/>
      <c r="K43" s="150"/>
      <c r="L43" s="225"/>
      <c r="M43" s="150"/>
      <c r="N43" s="119"/>
    </row>
    <row r="44" s="84" customFormat="1" ht="36" customHeight="1" spans="1:14">
      <c r="A44" s="226" t="s">
        <v>355</v>
      </c>
      <c r="B44" s="226"/>
      <c r="C44" s="226"/>
      <c r="D44" s="226"/>
      <c r="E44" s="226"/>
      <c r="F44" s="226"/>
      <c r="G44" s="227"/>
      <c r="H44" s="225"/>
      <c r="I44" s="150"/>
      <c r="J44" s="225"/>
      <c r="K44" s="150"/>
      <c r="L44" s="225"/>
      <c r="M44" s="150"/>
      <c r="N44" s="119"/>
    </row>
    <row r="45" s="84" customFormat="1" ht="36" customHeight="1" spans="1:14">
      <c r="A45" s="226"/>
      <c r="B45" s="226" t="s">
        <v>356</v>
      </c>
      <c r="C45" s="226"/>
      <c r="D45" s="226"/>
      <c r="E45" s="226"/>
      <c r="F45" s="226"/>
      <c r="G45" s="227"/>
      <c r="H45" s="225"/>
      <c r="I45" s="150"/>
      <c r="J45" s="225"/>
      <c r="K45" s="150"/>
      <c r="L45" s="225"/>
      <c r="M45" s="150"/>
      <c r="N45" s="119"/>
    </row>
    <row r="46" s="84" customFormat="1" ht="32" customHeight="1" spans="1:14">
      <c r="A46" s="228"/>
      <c r="B46" s="229"/>
      <c r="C46" s="230" t="s">
        <v>510</v>
      </c>
      <c r="D46" s="231" t="s">
        <v>358</v>
      </c>
      <c r="E46" s="232" t="s">
        <v>511</v>
      </c>
      <c r="F46" s="232" t="s">
        <v>360</v>
      </c>
      <c r="G46" s="233" t="s">
        <v>361</v>
      </c>
      <c r="H46" s="234" t="s">
        <v>512</v>
      </c>
      <c r="I46" s="235"/>
      <c r="J46" s="236" t="s">
        <v>513</v>
      </c>
      <c r="K46" s="237"/>
      <c r="L46" s="236" t="s">
        <v>514</v>
      </c>
      <c r="M46" s="238"/>
      <c r="N46" s="119"/>
    </row>
    <row r="47" s="84" customFormat="1" ht="32" customHeight="1" spans="1:14">
      <c r="A47" s="228"/>
      <c r="B47" s="229"/>
      <c r="C47" s="230" t="s">
        <v>515</v>
      </c>
      <c r="D47" s="231" t="s">
        <v>358</v>
      </c>
      <c r="E47" s="232" t="s">
        <v>516</v>
      </c>
      <c r="F47" s="232" t="s">
        <v>360</v>
      </c>
      <c r="G47" s="233" t="s">
        <v>361</v>
      </c>
      <c r="H47" s="234" t="s">
        <v>517</v>
      </c>
      <c r="I47" s="235"/>
      <c r="J47" s="236" t="s">
        <v>518</v>
      </c>
      <c r="K47" s="237"/>
      <c r="L47" s="236" t="s">
        <v>514</v>
      </c>
      <c r="M47" s="238"/>
      <c r="N47" s="119"/>
    </row>
    <row r="48" s="84" customFormat="1" ht="32" customHeight="1" spans="1:14">
      <c r="A48" s="228"/>
      <c r="B48" s="229" t="s">
        <v>380</v>
      </c>
      <c r="C48" s="230"/>
      <c r="D48" s="231"/>
      <c r="E48" s="232"/>
      <c r="F48" s="232"/>
      <c r="G48" s="233"/>
      <c r="H48" s="225"/>
      <c r="I48" s="150"/>
      <c r="J48" s="225"/>
      <c r="K48" s="150"/>
      <c r="L48" s="225"/>
      <c r="M48" s="150"/>
      <c r="N48" s="119"/>
    </row>
    <row r="49" s="84" customFormat="1" ht="32" customHeight="1" spans="1:14">
      <c r="A49" s="228"/>
      <c r="B49" s="229"/>
      <c r="C49" s="230" t="s">
        <v>519</v>
      </c>
      <c r="D49" s="231" t="s">
        <v>358</v>
      </c>
      <c r="E49" s="232" t="s">
        <v>364</v>
      </c>
      <c r="F49" s="232" t="s">
        <v>365</v>
      </c>
      <c r="G49" s="233" t="s">
        <v>361</v>
      </c>
      <c r="H49" s="234" t="s">
        <v>517</v>
      </c>
      <c r="I49" s="235"/>
      <c r="J49" s="236" t="s">
        <v>520</v>
      </c>
      <c r="K49" s="237"/>
      <c r="L49" s="236" t="s">
        <v>521</v>
      </c>
      <c r="M49" s="238"/>
      <c r="N49" s="119"/>
    </row>
    <row r="50" s="84" customFormat="1" ht="32" customHeight="1" spans="1:14">
      <c r="A50" s="228"/>
      <c r="B50" s="229"/>
      <c r="C50" s="230" t="s">
        <v>522</v>
      </c>
      <c r="D50" s="231" t="s">
        <v>369</v>
      </c>
      <c r="E50" s="232" t="s">
        <v>523</v>
      </c>
      <c r="F50" s="232" t="s">
        <v>365</v>
      </c>
      <c r="G50" s="233" t="s">
        <v>361</v>
      </c>
      <c r="H50" s="234" t="s">
        <v>517</v>
      </c>
      <c r="I50" s="235"/>
      <c r="J50" s="236" t="s">
        <v>524</v>
      </c>
      <c r="K50" s="237"/>
      <c r="L50" s="236" t="s">
        <v>521</v>
      </c>
      <c r="M50" s="238"/>
      <c r="N50" s="119"/>
    </row>
    <row r="51" s="84" customFormat="1" ht="32" customHeight="1" spans="1:14">
      <c r="A51" s="228"/>
      <c r="B51" s="229" t="s">
        <v>362</v>
      </c>
      <c r="C51" s="230"/>
      <c r="D51" s="231"/>
      <c r="E51" s="232"/>
      <c r="F51" s="232"/>
      <c r="G51" s="233"/>
      <c r="H51" s="225"/>
      <c r="I51" s="150"/>
      <c r="J51" s="225"/>
      <c r="K51" s="150"/>
      <c r="L51" s="225"/>
      <c r="M51" s="150"/>
      <c r="N51" s="119"/>
    </row>
    <row r="52" s="84" customFormat="1" ht="32" customHeight="1" spans="1:14">
      <c r="A52" s="228"/>
      <c r="B52" s="229"/>
      <c r="C52" s="230" t="s">
        <v>525</v>
      </c>
      <c r="D52" s="231" t="s">
        <v>369</v>
      </c>
      <c r="E52" s="232" t="s">
        <v>523</v>
      </c>
      <c r="F52" s="232" t="s">
        <v>365</v>
      </c>
      <c r="G52" s="233" t="s">
        <v>361</v>
      </c>
      <c r="H52" s="234" t="s">
        <v>517</v>
      </c>
      <c r="I52" s="235"/>
      <c r="J52" s="236" t="s">
        <v>526</v>
      </c>
      <c r="K52" s="237"/>
      <c r="L52" s="236" t="s">
        <v>521</v>
      </c>
      <c r="M52" s="238"/>
      <c r="N52" s="119"/>
    </row>
    <row r="53" s="84" customFormat="1" ht="32" customHeight="1" spans="1:14">
      <c r="A53" s="228"/>
      <c r="B53" s="229" t="s">
        <v>374</v>
      </c>
      <c r="C53" s="230"/>
      <c r="D53" s="231"/>
      <c r="E53" s="232"/>
      <c r="F53" s="232"/>
      <c r="G53" s="233"/>
      <c r="H53" s="225"/>
      <c r="I53" s="150"/>
      <c r="J53" s="225"/>
      <c r="K53" s="150"/>
      <c r="L53" s="225"/>
      <c r="M53" s="150"/>
      <c r="N53" s="119"/>
    </row>
    <row r="54" s="84" customFormat="1" ht="32" customHeight="1" spans="1:14">
      <c r="A54" s="228"/>
      <c r="B54" s="229"/>
      <c r="C54" s="230" t="s">
        <v>527</v>
      </c>
      <c r="D54" s="231" t="s">
        <v>358</v>
      </c>
      <c r="E54" s="232" t="s">
        <v>528</v>
      </c>
      <c r="F54" s="232" t="s">
        <v>529</v>
      </c>
      <c r="G54" s="233" t="s">
        <v>361</v>
      </c>
      <c r="H54" s="234" t="s">
        <v>517</v>
      </c>
      <c r="I54" s="235"/>
      <c r="J54" s="236" t="s">
        <v>530</v>
      </c>
      <c r="K54" s="237"/>
      <c r="L54" s="236" t="s">
        <v>531</v>
      </c>
      <c r="M54" s="238"/>
      <c r="N54" s="119"/>
    </row>
    <row r="55" s="84" customFormat="1" ht="32" customHeight="1" spans="1:14">
      <c r="A55" s="228"/>
      <c r="B55" s="229"/>
      <c r="C55" s="230" t="s">
        <v>532</v>
      </c>
      <c r="D55" s="231" t="s">
        <v>358</v>
      </c>
      <c r="E55" s="232" t="s">
        <v>533</v>
      </c>
      <c r="F55" s="232" t="s">
        <v>529</v>
      </c>
      <c r="G55" s="233" t="s">
        <v>361</v>
      </c>
      <c r="H55" s="234" t="s">
        <v>517</v>
      </c>
      <c r="I55" s="235"/>
      <c r="J55" s="236" t="s">
        <v>534</v>
      </c>
      <c r="K55" s="237"/>
      <c r="L55" s="236" t="s">
        <v>531</v>
      </c>
      <c r="M55" s="238"/>
      <c r="N55" s="119"/>
    </row>
    <row r="56" s="175" customFormat="1" ht="32" customHeight="1" spans="1:14">
      <c r="A56" s="239" t="s">
        <v>366</v>
      </c>
      <c r="B56" s="229"/>
      <c r="C56" s="230"/>
      <c r="D56" s="231"/>
      <c r="E56" s="232"/>
      <c r="F56" s="232"/>
      <c r="G56" s="233"/>
      <c r="H56" s="225"/>
      <c r="I56" s="150"/>
      <c r="J56" s="225"/>
      <c r="K56" s="150"/>
      <c r="L56" s="225"/>
      <c r="M56" s="150"/>
      <c r="N56" s="119"/>
    </row>
    <row r="57" s="175" customFormat="1" ht="32" customHeight="1" spans="1:14">
      <c r="A57" s="239"/>
      <c r="B57" s="240" t="s">
        <v>535</v>
      </c>
      <c r="C57" s="230"/>
      <c r="D57" s="231"/>
      <c r="E57" s="232"/>
      <c r="F57" s="232"/>
      <c r="G57" s="233"/>
      <c r="H57" s="225"/>
      <c r="I57" s="150"/>
      <c r="J57" s="225"/>
      <c r="K57" s="150"/>
      <c r="L57" s="225"/>
      <c r="M57" s="150"/>
      <c r="N57" s="119"/>
    </row>
    <row r="58" ht="32" customHeight="1" spans="1:14">
      <c r="A58" s="228"/>
      <c r="B58" s="229"/>
      <c r="C58" s="230" t="s">
        <v>536</v>
      </c>
      <c r="D58" s="231" t="s">
        <v>537</v>
      </c>
      <c r="E58" s="232" t="s">
        <v>468</v>
      </c>
      <c r="F58" s="231" t="s">
        <v>387</v>
      </c>
      <c r="G58" s="233" t="s">
        <v>388</v>
      </c>
      <c r="H58" s="234" t="s">
        <v>517</v>
      </c>
      <c r="I58" s="235"/>
      <c r="J58" s="236" t="s">
        <v>538</v>
      </c>
      <c r="K58" s="237"/>
      <c r="L58" s="236" t="s">
        <v>521</v>
      </c>
      <c r="M58" s="238"/>
    </row>
    <row r="59" ht="32" customHeight="1" spans="1:14">
      <c r="A59" s="228"/>
      <c r="B59" s="240" t="s">
        <v>539</v>
      </c>
      <c r="C59" s="230"/>
      <c r="D59" s="231"/>
      <c r="E59" s="232"/>
      <c r="F59" s="231"/>
      <c r="G59" s="233"/>
      <c r="H59" s="225"/>
      <c r="I59" s="150"/>
      <c r="J59" s="225"/>
      <c r="K59" s="150"/>
      <c r="L59" s="225"/>
      <c r="M59" s="150"/>
    </row>
    <row r="60" ht="32" customHeight="1" spans="1:14">
      <c r="A60" s="228"/>
      <c r="B60" s="229"/>
      <c r="C60" s="230" t="s">
        <v>540</v>
      </c>
      <c r="D60" s="231" t="s">
        <v>541</v>
      </c>
      <c r="E60" s="232" t="s">
        <v>542</v>
      </c>
      <c r="F60" s="231" t="s">
        <v>387</v>
      </c>
      <c r="G60" s="233" t="s">
        <v>388</v>
      </c>
      <c r="H60" s="234" t="s">
        <v>517</v>
      </c>
      <c r="I60" s="235"/>
      <c r="J60" s="236" t="s">
        <v>543</v>
      </c>
      <c r="K60" s="237"/>
      <c r="L60" s="236" t="s">
        <v>521</v>
      </c>
      <c r="M60" s="238"/>
    </row>
    <row r="61" ht="32" customHeight="1" spans="1:14">
      <c r="A61" s="239" t="s">
        <v>371</v>
      </c>
      <c r="B61" s="229"/>
      <c r="C61" s="230"/>
      <c r="D61" s="231"/>
      <c r="E61" s="232"/>
      <c r="F61" s="231"/>
      <c r="G61" s="233"/>
      <c r="H61" s="225"/>
      <c r="I61" s="150"/>
      <c r="J61" s="225"/>
      <c r="K61" s="150"/>
      <c r="L61" s="225"/>
      <c r="M61" s="150"/>
    </row>
    <row r="62" ht="32" customHeight="1" spans="1:14">
      <c r="A62" s="239"/>
      <c r="B62" s="229" t="s">
        <v>372</v>
      </c>
      <c r="C62" s="230"/>
      <c r="D62" s="231"/>
      <c r="E62" s="232"/>
      <c r="F62" s="231"/>
      <c r="G62" s="233"/>
      <c r="H62" s="225"/>
      <c r="I62" s="150"/>
      <c r="J62" s="225"/>
      <c r="K62" s="150"/>
      <c r="L62" s="225"/>
      <c r="M62" s="150"/>
    </row>
    <row r="63" ht="32" customHeight="1" spans="1:14">
      <c r="A63" s="228"/>
      <c r="B63" s="229"/>
      <c r="C63" s="230" t="s">
        <v>430</v>
      </c>
      <c r="D63" s="231" t="s">
        <v>369</v>
      </c>
      <c r="E63" s="232" t="s">
        <v>523</v>
      </c>
      <c r="F63" s="232" t="s">
        <v>365</v>
      </c>
      <c r="G63" s="233" t="s">
        <v>361</v>
      </c>
      <c r="H63" s="234" t="s">
        <v>517</v>
      </c>
      <c r="I63" s="235"/>
      <c r="J63" s="236" t="s">
        <v>544</v>
      </c>
      <c r="K63" s="237"/>
      <c r="L63" s="236" t="s">
        <v>521</v>
      </c>
      <c r="M63" s="238"/>
    </row>
    <row r="64" ht="32" customHeight="1" spans="1:14">
      <c r="A64" s="228"/>
      <c r="B64" s="229"/>
      <c r="C64" s="230" t="s">
        <v>545</v>
      </c>
      <c r="D64" s="231" t="s">
        <v>369</v>
      </c>
      <c r="E64" s="232" t="s">
        <v>523</v>
      </c>
      <c r="F64" s="232" t="s">
        <v>365</v>
      </c>
      <c r="G64" s="233" t="s">
        <v>361</v>
      </c>
      <c r="H64" s="234" t="s">
        <v>517</v>
      </c>
      <c r="I64" s="235"/>
      <c r="J64" s="236" t="s">
        <v>546</v>
      </c>
      <c r="K64" s="237"/>
      <c r="L64" s="236" t="s">
        <v>521</v>
      </c>
      <c r="M64" s="238"/>
    </row>
  </sheetData>
  <mergeCells count="121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4:B24"/>
    <mergeCell ref="C24:E24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A35:B35"/>
    <mergeCell ref="C35:E35"/>
    <mergeCell ref="F35:G35"/>
    <mergeCell ref="F36:G36"/>
    <mergeCell ref="F37:G37"/>
    <mergeCell ref="F38:G38"/>
    <mergeCell ref="F39:G39"/>
    <mergeCell ref="F40:G40"/>
    <mergeCell ref="A41:M41"/>
    <mergeCell ref="A42:G42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H53:I53"/>
    <mergeCell ref="J53:K53"/>
    <mergeCell ref="L53:M53"/>
    <mergeCell ref="H54:I54"/>
    <mergeCell ref="J54:K54"/>
    <mergeCell ref="L54:M54"/>
    <mergeCell ref="H55:I55"/>
    <mergeCell ref="J55:K55"/>
    <mergeCell ref="L55:M55"/>
    <mergeCell ref="H56:I56"/>
    <mergeCell ref="J56:K56"/>
    <mergeCell ref="L56:M56"/>
    <mergeCell ref="H57:I57"/>
    <mergeCell ref="J57:K57"/>
    <mergeCell ref="L57:M57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  <mergeCell ref="H61:I61"/>
    <mergeCell ref="J61:K61"/>
    <mergeCell ref="L61:M61"/>
    <mergeCell ref="H62:I62"/>
    <mergeCell ref="J62:K62"/>
    <mergeCell ref="L62:M62"/>
    <mergeCell ref="H63:I63"/>
    <mergeCell ref="J63:K63"/>
    <mergeCell ref="L63:M63"/>
    <mergeCell ref="H64:I64"/>
    <mergeCell ref="J64:K64"/>
    <mergeCell ref="L64:M64"/>
    <mergeCell ref="A5:A6"/>
    <mergeCell ref="A9:B10"/>
    <mergeCell ref="C9:E10"/>
    <mergeCell ref="F9:G10"/>
    <mergeCell ref="C12:E23"/>
    <mergeCell ref="A12:B23"/>
    <mergeCell ref="C25:E34"/>
    <mergeCell ref="A25:B34"/>
    <mergeCell ref="C36:E40"/>
    <mergeCell ref="A36:B40"/>
    <mergeCell ref="H42:I43"/>
    <mergeCell ref="J42:K43"/>
    <mergeCell ref="L42:M4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E32" sqref="E32"/>
    </sheetView>
  </sheetViews>
  <sheetFormatPr defaultColWidth="8.88571428571429" defaultRowHeight="14.25" customHeight="1" outlineLevelCol="5"/>
  <cols>
    <col min="1" max="2" width="21.1333333333333" style="140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ht="17" customHeight="1" spans="1:6">
      <c r="A1" s="173" t="s">
        <v>547</v>
      </c>
      <c r="B1" s="158">
        <v>0</v>
      </c>
      <c r="C1" s="159">
        <v>1</v>
      </c>
      <c r="D1" s="160"/>
      <c r="E1" s="160"/>
      <c r="F1" s="160"/>
    </row>
    <row r="2" ht="26.25" customHeight="1" spans="1:6">
      <c r="A2" s="161" t="s">
        <v>12</v>
      </c>
      <c r="B2" s="161"/>
      <c r="C2" s="162"/>
      <c r="D2" s="162"/>
      <c r="E2" s="162"/>
      <c r="F2" s="162"/>
    </row>
    <row r="3" ht="13.5" customHeight="1" spans="1:6">
      <c r="A3" s="163" t="s">
        <v>22</v>
      </c>
      <c r="B3" s="163"/>
      <c r="C3" s="159"/>
      <c r="D3" s="160"/>
      <c r="E3" s="160"/>
      <c r="F3" s="160" t="s">
        <v>23</v>
      </c>
    </row>
    <row r="4" ht="19.5" customHeight="1" spans="1:6">
      <c r="A4" s="88" t="s">
        <v>199</v>
      </c>
      <c r="B4" s="164" t="s">
        <v>95</v>
      </c>
      <c r="C4" s="88" t="s">
        <v>96</v>
      </c>
      <c r="D4" s="89" t="s">
        <v>548</v>
      </c>
      <c r="E4" s="90"/>
      <c r="F4" s="165"/>
    </row>
    <row r="5" ht="18.75" customHeight="1" spans="1:6">
      <c r="A5" s="92"/>
      <c r="B5" s="166"/>
      <c r="C5" s="93"/>
      <c r="D5" s="88" t="s">
        <v>77</v>
      </c>
      <c r="E5" s="89" t="s">
        <v>98</v>
      </c>
      <c r="F5" s="88" t="s">
        <v>99</v>
      </c>
    </row>
    <row r="6" ht="18.75" customHeight="1" spans="1:6">
      <c r="A6" s="167">
        <v>1</v>
      </c>
      <c r="B6" s="174">
        <v>2</v>
      </c>
      <c r="C6" s="99">
        <v>3</v>
      </c>
      <c r="D6" s="167" t="s">
        <v>549</v>
      </c>
      <c r="E6" s="167" t="s">
        <v>550</v>
      </c>
      <c r="F6" s="99">
        <v>6</v>
      </c>
    </row>
    <row r="7" ht="18.75" customHeight="1" spans="1:6">
      <c r="A7" s="76" t="s">
        <v>93</v>
      </c>
      <c r="B7" s="76" t="s">
        <v>93</v>
      </c>
      <c r="C7" s="76" t="s">
        <v>93</v>
      </c>
      <c r="D7" s="168" t="s">
        <v>93</v>
      </c>
      <c r="E7" s="169" t="s">
        <v>93</v>
      </c>
      <c r="F7" s="169" t="s">
        <v>93</v>
      </c>
    </row>
    <row r="8" ht="18.75" customHeight="1" spans="1:6">
      <c r="A8" s="170" t="s">
        <v>147</v>
      </c>
      <c r="B8" s="171"/>
      <c r="C8" s="172" t="s">
        <v>147</v>
      </c>
      <c r="D8" s="168" t="s">
        <v>93</v>
      </c>
      <c r="E8" s="169" t="s">
        <v>93</v>
      </c>
      <c r="F8" s="169" t="s">
        <v>93</v>
      </c>
    </row>
    <row r="9" ht="16" customHeight="1" spans="1:6">
      <c r="A9" s="140" t="s">
        <v>551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25" sqref="C25"/>
    </sheetView>
  </sheetViews>
  <sheetFormatPr defaultColWidth="8.88571428571429" defaultRowHeight="14.25" customHeight="1" outlineLevelCol="5"/>
  <cols>
    <col min="1" max="2" width="21.1333333333333" style="140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s="78" customFormat="1" ht="12" customHeight="1" spans="1:6">
      <c r="A1" s="140" t="s">
        <v>552</v>
      </c>
      <c r="B1" s="158">
        <v>0</v>
      </c>
      <c r="C1" s="159">
        <v>1</v>
      </c>
      <c r="D1" s="160"/>
      <c r="E1" s="160"/>
      <c r="F1" s="160"/>
    </row>
    <row r="2" s="78" customFormat="1" ht="26.25" customHeight="1" spans="1:6">
      <c r="A2" s="161" t="s">
        <v>13</v>
      </c>
      <c r="B2" s="161"/>
      <c r="C2" s="162"/>
      <c r="D2" s="162"/>
      <c r="E2" s="162"/>
      <c r="F2" s="162"/>
    </row>
    <row r="3" s="78" customFormat="1" ht="13.5" customHeight="1" spans="1:6">
      <c r="A3" s="163" t="s">
        <v>22</v>
      </c>
      <c r="B3" s="163"/>
      <c r="C3" s="159"/>
      <c r="D3" s="160"/>
      <c r="E3" s="160"/>
      <c r="F3" s="160" t="s">
        <v>23</v>
      </c>
    </row>
    <row r="4" s="78" customFormat="1" ht="19.5" customHeight="1" spans="1:6">
      <c r="A4" s="88" t="s">
        <v>199</v>
      </c>
      <c r="B4" s="164" t="s">
        <v>95</v>
      </c>
      <c r="C4" s="88" t="s">
        <v>96</v>
      </c>
      <c r="D4" s="89" t="s">
        <v>553</v>
      </c>
      <c r="E4" s="90"/>
      <c r="F4" s="165"/>
    </row>
    <row r="5" s="78" customFormat="1" ht="18.75" customHeight="1" spans="1:6">
      <c r="A5" s="92"/>
      <c r="B5" s="166"/>
      <c r="C5" s="93"/>
      <c r="D5" s="88" t="s">
        <v>77</v>
      </c>
      <c r="E5" s="89" t="s">
        <v>98</v>
      </c>
      <c r="F5" s="88" t="s">
        <v>99</v>
      </c>
    </row>
    <row r="6" s="78" customFormat="1" ht="18.75" customHeight="1" spans="1:6">
      <c r="A6" s="167">
        <v>1</v>
      </c>
      <c r="B6" s="167" t="s">
        <v>554</v>
      </c>
      <c r="C6" s="99">
        <v>3</v>
      </c>
      <c r="D6" s="167" t="s">
        <v>549</v>
      </c>
      <c r="E6" s="167" t="s">
        <v>550</v>
      </c>
      <c r="F6" s="99">
        <v>6</v>
      </c>
    </row>
    <row r="7" s="78" customFormat="1" ht="18.75" customHeight="1" spans="1:6">
      <c r="A7" s="76" t="s">
        <v>93</v>
      </c>
      <c r="B7" s="76" t="s">
        <v>93</v>
      </c>
      <c r="C7" s="76" t="s">
        <v>93</v>
      </c>
      <c r="D7" s="168" t="s">
        <v>93</v>
      </c>
      <c r="E7" s="169" t="s">
        <v>93</v>
      </c>
      <c r="F7" s="169" t="s">
        <v>93</v>
      </c>
    </row>
    <row r="8" s="78" customFormat="1" ht="18.75" customHeight="1" spans="1:6">
      <c r="A8" s="170" t="s">
        <v>147</v>
      </c>
      <c r="B8" s="171"/>
      <c r="C8" s="172"/>
      <c r="D8" s="168" t="s">
        <v>93</v>
      </c>
      <c r="E8" s="169" t="s">
        <v>93</v>
      </c>
      <c r="F8" s="169" t="s">
        <v>93</v>
      </c>
    </row>
    <row r="9" customHeight="1" spans="1:6">
      <c r="A9" s="140" t="s">
        <v>555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zoomScaleSheetLayoutView="60" workbookViewId="0">
      <selection activeCell="E27" sqref="E27"/>
    </sheetView>
  </sheetViews>
  <sheetFormatPr defaultColWidth="8.88571428571429" defaultRowHeight="14.25" customHeight="1"/>
  <cols>
    <col min="1" max="1" width="17.1428571428571" style="62" customWidth="1"/>
    <col min="2" max="2" width="17.7142857142857" style="62" customWidth="1"/>
    <col min="3" max="3" width="47.8571428571429" style="78" customWidth="1"/>
    <col min="4" max="4" width="21.7142857142857" style="78" customWidth="1"/>
    <col min="5" max="5" width="35.2857142857143" style="78" customWidth="1"/>
    <col min="6" max="6" width="7.71428571428571" style="78" customWidth="1"/>
    <col min="7" max="7" width="10.2857142857143" style="78" customWidth="1"/>
    <col min="8" max="8" width="22.1428571428571" style="78" customWidth="1"/>
    <col min="9" max="10" width="16" style="78" customWidth="1"/>
    <col min="11" max="12" width="10" style="78" customWidth="1"/>
    <col min="13" max="13" width="9.13333333333333" style="62" customWidth="1"/>
    <col min="14" max="14" width="16" style="78" customWidth="1"/>
    <col min="15" max="15" width="9.13333333333333" style="78" customWidth="1"/>
    <col min="16" max="17" width="12.7142857142857" style="78" customWidth="1"/>
    <col min="18" max="18" width="9.13333333333333" style="62" customWidth="1"/>
    <col min="19" max="19" width="16" style="78" customWidth="1"/>
    <col min="20" max="20" width="9.13333333333333" style="62" customWidth="1"/>
    <col min="21" max="16384" width="9.13333333333333" style="62"/>
  </cols>
  <sheetData>
    <row r="1" ht="13.5" customHeight="1" spans="1:19">
      <c r="A1" s="80" t="s">
        <v>556</v>
      </c>
      <c r="D1" s="80"/>
      <c r="E1" s="80"/>
      <c r="F1" s="80"/>
      <c r="G1" s="80"/>
      <c r="H1" s="80"/>
      <c r="I1" s="80"/>
      <c r="J1" s="80"/>
      <c r="K1" s="80"/>
      <c r="L1" s="80"/>
      <c r="R1" s="63"/>
      <c r="S1" s="141"/>
    </row>
    <row r="2" ht="27.75" customHeight="1" spans="1:19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ht="18.75" customHeight="1" spans="1:19">
      <c r="A3" s="118" t="s">
        <v>22</v>
      </c>
      <c r="B3" s="118"/>
      <c r="C3" s="118"/>
      <c r="D3" s="118"/>
      <c r="E3" s="118"/>
      <c r="F3" s="118"/>
      <c r="G3" s="118"/>
      <c r="H3" s="118"/>
      <c r="I3" s="84"/>
      <c r="J3" s="84"/>
      <c r="K3" s="84"/>
      <c r="L3" s="84"/>
      <c r="R3" s="142"/>
      <c r="S3" s="143" t="s">
        <v>189</v>
      </c>
    </row>
    <row r="4" ht="15.75" customHeight="1" spans="1:19">
      <c r="A4" s="122" t="s">
        <v>198</v>
      </c>
      <c r="B4" s="122" t="s">
        <v>199</v>
      </c>
      <c r="C4" s="122" t="s">
        <v>557</v>
      </c>
      <c r="D4" s="122" t="s">
        <v>558</v>
      </c>
      <c r="E4" s="122" t="s">
        <v>559</v>
      </c>
      <c r="F4" s="122" t="s">
        <v>560</v>
      </c>
      <c r="G4" s="122" t="s">
        <v>561</v>
      </c>
      <c r="H4" s="122" t="s">
        <v>562</v>
      </c>
      <c r="I4" s="71" t="s">
        <v>206</v>
      </c>
      <c r="J4" s="144"/>
      <c r="K4" s="144"/>
      <c r="L4" s="71"/>
      <c r="M4" s="145"/>
      <c r="N4" s="71"/>
      <c r="O4" s="71"/>
      <c r="P4" s="71"/>
      <c r="Q4" s="71"/>
      <c r="R4" s="145"/>
      <c r="S4" s="72"/>
    </row>
    <row r="5" ht="17.25" customHeight="1" spans="1:19">
      <c r="A5" s="126"/>
      <c r="B5" s="126"/>
      <c r="C5" s="126"/>
      <c r="D5" s="126"/>
      <c r="E5" s="126"/>
      <c r="F5" s="126"/>
      <c r="G5" s="126"/>
      <c r="H5" s="126"/>
      <c r="I5" s="146" t="s">
        <v>77</v>
      </c>
      <c r="J5" s="123" t="s">
        <v>80</v>
      </c>
      <c r="K5" s="123" t="s">
        <v>563</v>
      </c>
      <c r="L5" s="126" t="s">
        <v>564</v>
      </c>
      <c r="M5" s="147" t="s">
        <v>565</v>
      </c>
      <c r="N5" s="148" t="s">
        <v>566</v>
      </c>
      <c r="O5" s="148"/>
      <c r="P5" s="148"/>
      <c r="Q5" s="148"/>
      <c r="R5" s="149"/>
      <c r="S5" s="150"/>
    </row>
    <row r="6" ht="54" customHeight="1" spans="1:19">
      <c r="A6" s="126"/>
      <c r="B6" s="126"/>
      <c r="C6" s="126"/>
      <c r="D6" s="150"/>
      <c r="E6" s="150"/>
      <c r="F6" s="150"/>
      <c r="G6" s="150"/>
      <c r="H6" s="150"/>
      <c r="I6" s="148"/>
      <c r="J6" s="123"/>
      <c r="K6" s="123"/>
      <c r="L6" s="150"/>
      <c r="M6" s="151"/>
      <c r="N6" s="150" t="s">
        <v>79</v>
      </c>
      <c r="O6" s="150" t="s">
        <v>86</v>
      </c>
      <c r="P6" s="150" t="s">
        <v>267</v>
      </c>
      <c r="Q6" s="150" t="s">
        <v>88</v>
      </c>
      <c r="R6" s="151" t="s">
        <v>89</v>
      </c>
      <c r="S6" s="150" t="s">
        <v>90</v>
      </c>
    </row>
    <row r="7" ht="15" customHeight="1" spans="1:19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</row>
    <row r="8" ht="21" customHeight="1" spans="1:19">
      <c r="A8" s="152" t="s">
        <v>215</v>
      </c>
      <c r="B8" s="152" t="s">
        <v>92</v>
      </c>
      <c r="C8" s="56" t="s">
        <v>290</v>
      </c>
      <c r="D8" s="153" t="s">
        <v>567</v>
      </c>
      <c r="E8" s="153" t="s">
        <v>568</v>
      </c>
      <c r="F8" s="153" t="s">
        <v>569</v>
      </c>
      <c r="G8" s="154">
        <v>26</v>
      </c>
      <c r="H8" s="155">
        <v>36400</v>
      </c>
      <c r="I8" s="155">
        <v>36400</v>
      </c>
      <c r="J8" s="155">
        <v>36400</v>
      </c>
      <c r="K8" s="155"/>
      <c r="L8" s="155"/>
      <c r="M8" s="155"/>
      <c r="N8" s="155"/>
      <c r="O8" s="155"/>
      <c r="P8" s="155"/>
      <c r="Q8" s="155"/>
      <c r="R8" s="155"/>
      <c r="S8" s="155"/>
    </row>
    <row r="9" ht="21" customHeight="1" spans="1:19">
      <c r="A9" s="152" t="s">
        <v>215</v>
      </c>
      <c r="B9" s="152" t="s">
        <v>92</v>
      </c>
      <c r="C9" s="56" t="s">
        <v>290</v>
      </c>
      <c r="D9" s="153" t="s">
        <v>570</v>
      </c>
      <c r="E9" s="153" t="s">
        <v>570</v>
      </c>
      <c r="F9" s="153" t="s">
        <v>571</v>
      </c>
      <c r="G9" s="154">
        <v>1</v>
      </c>
      <c r="H9" s="155">
        <v>251750</v>
      </c>
      <c r="I9" s="155">
        <v>251750</v>
      </c>
      <c r="J9" s="155">
        <v>251750</v>
      </c>
      <c r="K9" s="155"/>
      <c r="L9" s="155"/>
      <c r="M9" s="155"/>
      <c r="N9" s="155"/>
      <c r="O9" s="155"/>
      <c r="P9" s="155"/>
      <c r="Q9" s="155"/>
      <c r="R9" s="155"/>
      <c r="S9" s="155"/>
    </row>
    <row r="10" ht="21" customHeight="1" spans="1:19">
      <c r="A10" s="152" t="s">
        <v>215</v>
      </c>
      <c r="B10" s="152" t="s">
        <v>92</v>
      </c>
      <c r="C10" s="56" t="s">
        <v>303</v>
      </c>
      <c r="D10" s="153" t="s">
        <v>572</v>
      </c>
      <c r="E10" s="153" t="s">
        <v>573</v>
      </c>
      <c r="F10" s="153" t="s">
        <v>571</v>
      </c>
      <c r="G10" s="154">
        <v>1</v>
      </c>
      <c r="H10" s="155"/>
      <c r="I10" s="155">
        <v>1960000</v>
      </c>
      <c r="J10" s="155"/>
      <c r="K10" s="155"/>
      <c r="L10" s="155"/>
      <c r="M10" s="155"/>
      <c r="N10" s="155">
        <v>1960000</v>
      </c>
      <c r="O10" s="155"/>
      <c r="P10" s="155"/>
      <c r="Q10" s="155"/>
      <c r="R10" s="155"/>
      <c r="S10" s="155">
        <v>1960000</v>
      </c>
    </row>
    <row r="11" ht="21" customHeight="1" spans="1:19">
      <c r="A11" s="152" t="s">
        <v>215</v>
      </c>
      <c r="B11" s="152" t="s">
        <v>92</v>
      </c>
      <c r="C11" s="56" t="s">
        <v>327</v>
      </c>
      <c r="D11" s="153" t="s">
        <v>574</v>
      </c>
      <c r="E11" s="153" t="s">
        <v>573</v>
      </c>
      <c r="F11" s="153" t="s">
        <v>571</v>
      </c>
      <c r="G11" s="154">
        <v>1</v>
      </c>
      <c r="H11" s="155"/>
      <c r="I11" s="155">
        <v>315520</v>
      </c>
      <c r="J11" s="155">
        <v>315520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ht="21" customHeight="1" spans="1:19">
      <c r="A12" s="152" t="s">
        <v>215</v>
      </c>
      <c r="B12" s="152" t="s">
        <v>92</v>
      </c>
      <c r="C12" s="56" t="s">
        <v>327</v>
      </c>
      <c r="D12" s="153" t="s">
        <v>574</v>
      </c>
      <c r="E12" s="153" t="s">
        <v>573</v>
      </c>
      <c r="F12" s="153" t="s">
        <v>571</v>
      </c>
      <c r="G12" s="154">
        <v>1</v>
      </c>
      <c r="H12" s="155"/>
      <c r="I12" s="155">
        <v>402560</v>
      </c>
      <c r="J12" s="155">
        <v>402560</v>
      </c>
      <c r="K12" s="155"/>
      <c r="L12" s="155"/>
      <c r="M12" s="155"/>
      <c r="N12" s="155"/>
      <c r="O12" s="155"/>
      <c r="P12" s="155"/>
      <c r="Q12" s="155"/>
      <c r="R12" s="155"/>
      <c r="S12" s="155"/>
    </row>
    <row r="13" ht="21" customHeight="1" spans="1:19">
      <c r="A13" s="156" t="s">
        <v>147</v>
      </c>
      <c r="B13" s="156"/>
      <c r="C13" s="156"/>
      <c r="D13" s="156"/>
      <c r="E13" s="156"/>
      <c r="F13" s="156"/>
      <c r="G13" s="156"/>
      <c r="H13" s="157" t="s">
        <v>93</v>
      </c>
      <c r="I13" s="155">
        <v>2966230</v>
      </c>
      <c r="J13" s="155">
        <v>1006230</v>
      </c>
      <c r="K13" s="155"/>
      <c r="L13" s="155"/>
      <c r="M13" s="155"/>
      <c r="N13" s="155">
        <v>1960000</v>
      </c>
      <c r="O13" s="155"/>
      <c r="P13" s="155"/>
      <c r="Q13" s="155"/>
      <c r="R13" s="155"/>
      <c r="S13" s="155">
        <v>1960000</v>
      </c>
    </row>
    <row r="14" customHeight="1" spans="1:19">
      <c r="A14" s="62" t="s">
        <v>575</v>
      </c>
    </row>
  </sheetData>
  <mergeCells count="18">
    <mergeCell ref="A2:S2"/>
    <mergeCell ref="A3:H3"/>
    <mergeCell ref="I4:S4"/>
    <mergeCell ref="N5:S5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zoomScaleSheetLayoutView="60" workbookViewId="0">
      <selection activeCell="G18" sqref="G18"/>
    </sheetView>
  </sheetViews>
  <sheetFormatPr defaultColWidth="8.71428571428571" defaultRowHeight="14.25" customHeight="1"/>
  <cols>
    <col min="1" max="1" width="14.1428571428571" style="62" customWidth="1"/>
    <col min="2" max="2" width="17.7142857142857" style="62" customWidth="1"/>
    <col min="3" max="9" width="9.13333333333333" style="111" customWidth="1"/>
    <col min="10" max="10" width="12" style="78" customWidth="1"/>
    <col min="11" max="13" width="10" style="78" customWidth="1"/>
    <col min="14" max="14" width="9.13333333333333" style="62" customWidth="1"/>
    <col min="15" max="16" width="9.13333333333333" style="78" customWidth="1"/>
    <col min="17" max="18" width="12.7142857142857" style="78" customWidth="1"/>
    <col min="19" max="19" width="9.13333333333333" style="62" customWidth="1"/>
    <col min="20" max="20" width="10.4285714285714" style="78" customWidth="1"/>
    <col min="21" max="21" width="9.13333333333333" style="62" customWidth="1"/>
    <col min="22" max="249" width="9.13333333333333" style="62"/>
    <col min="250" max="258" width="8.71428571428571" style="62"/>
  </cols>
  <sheetData>
    <row r="1" ht="13.5" customHeight="1" spans="1:20">
      <c r="A1" s="80" t="s">
        <v>576</v>
      </c>
      <c r="D1" s="80"/>
      <c r="E1" s="80"/>
      <c r="F1" s="80"/>
      <c r="G1" s="80"/>
      <c r="H1" s="80"/>
      <c r="I1" s="80"/>
      <c r="J1" s="112"/>
      <c r="K1" s="112"/>
      <c r="L1" s="112"/>
      <c r="M1" s="112"/>
      <c r="N1" s="113"/>
      <c r="O1" s="114"/>
      <c r="P1" s="114"/>
      <c r="Q1" s="114"/>
      <c r="R1" s="114"/>
      <c r="S1" s="115"/>
      <c r="T1" s="116"/>
    </row>
    <row r="2" ht="27.75" customHeight="1" spans="1:20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ht="26.1" customHeight="1" spans="1:20">
      <c r="A3" s="118" t="s">
        <v>22</v>
      </c>
      <c r="B3" s="118"/>
      <c r="C3" s="118"/>
      <c r="D3" s="118"/>
      <c r="E3" s="118"/>
      <c r="F3" s="84"/>
      <c r="G3" s="84"/>
      <c r="H3" s="84"/>
      <c r="I3" s="84"/>
      <c r="J3" s="119"/>
      <c r="K3" s="119"/>
      <c r="L3" s="119"/>
      <c r="M3" s="119"/>
      <c r="N3" s="113"/>
      <c r="O3" s="114"/>
      <c r="P3" s="114"/>
      <c r="Q3" s="114"/>
      <c r="R3" s="114"/>
      <c r="S3" s="120"/>
      <c r="T3" s="121" t="s">
        <v>189</v>
      </c>
    </row>
    <row r="4" ht="15.75" customHeight="1" spans="1:20">
      <c r="A4" s="122" t="s">
        <v>198</v>
      </c>
      <c r="B4" s="122" t="s">
        <v>199</v>
      </c>
      <c r="C4" s="123" t="s">
        <v>557</v>
      </c>
      <c r="D4" s="123" t="s">
        <v>577</v>
      </c>
      <c r="E4" s="123" t="s">
        <v>578</v>
      </c>
      <c r="F4" s="124" t="s">
        <v>579</v>
      </c>
      <c r="G4" s="123" t="s">
        <v>580</v>
      </c>
      <c r="H4" s="123" t="s">
        <v>581</v>
      </c>
      <c r="I4" s="123" t="s">
        <v>582</v>
      </c>
      <c r="J4" s="123" t="s">
        <v>206</v>
      </c>
      <c r="K4" s="123"/>
      <c r="L4" s="123"/>
      <c r="M4" s="123"/>
      <c r="N4" s="125"/>
      <c r="O4" s="123"/>
      <c r="P4" s="123"/>
      <c r="Q4" s="123"/>
      <c r="R4" s="123"/>
      <c r="S4" s="125"/>
      <c r="T4" s="123"/>
    </row>
    <row r="5" ht="17.25" customHeight="1" spans="1:20">
      <c r="A5" s="126"/>
      <c r="B5" s="126"/>
      <c r="C5" s="123"/>
      <c r="D5" s="123"/>
      <c r="E5" s="123"/>
      <c r="F5" s="127"/>
      <c r="G5" s="123"/>
      <c r="H5" s="123"/>
      <c r="I5" s="123"/>
      <c r="J5" s="123" t="s">
        <v>77</v>
      </c>
      <c r="K5" s="123" t="s">
        <v>80</v>
      </c>
      <c r="L5" s="123" t="s">
        <v>563</v>
      </c>
      <c r="M5" s="123" t="s">
        <v>564</v>
      </c>
      <c r="N5" s="128" t="s">
        <v>565</v>
      </c>
      <c r="O5" s="123" t="s">
        <v>566</v>
      </c>
      <c r="P5" s="123"/>
      <c r="Q5" s="123"/>
      <c r="R5" s="123"/>
      <c r="S5" s="128"/>
      <c r="T5" s="123"/>
    </row>
    <row r="6" ht="54" customHeight="1" spans="1:20">
      <c r="A6" s="126"/>
      <c r="B6" s="126"/>
      <c r="C6" s="123"/>
      <c r="D6" s="123"/>
      <c r="E6" s="123"/>
      <c r="F6" s="129"/>
      <c r="G6" s="123"/>
      <c r="H6" s="123"/>
      <c r="I6" s="123"/>
      <c r="J6" s="123"/>
      <c r="K6" s="123"/>
      <c r="L6" s="123"/>
      <c r="M6" s="123"/>
      <c r="N6" s="125"/>
      <c r="O6" s="123" t="s">
        <v>79</v>
      </c>
      <c r="P6" s="123" t="s">
        <v>86</v>
      </c>
      <c r="Q6" s="123" t="s">
        <v>267</v>
      </c>
      <c r="R6" s="123" t="s">
        <v>88</v>
      </c>
      <c r="S6" s="125" t="s">
        <v>89</v>
      </c>
      <c r="T6" s="123" t="s">
        <v>90</v>
      </c>
    </row>
    <row r="7" ht="15" customHeight="1" spans="1:20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ht="22.5" customHeight="1" spans="1:20">
      <c r="A8" s="130"/>
      <c r="B8" s="130"/>
      <c r="C8" s="91"/>
      <c r="D8" s="91"/>
      <c r="E8" s="91"/>
      <c r="F8" s="91"/>
      <c r="G8" s="91"/>
      <c r="H8" s="91"/>
      <c r="I8" s="91"/>
      <c r="J8" s="131" t="s">
        <v>93</v>
      </c>
      <c r="K8" s="131" t="s">
        <v>93</v>
      </c>
      <c r="L8" s="131" t="s">
        <v>93</v>
      </c>
      <c r="M8" s="131" t="s">
        <v>93</v>
      </c>
      <c r="N8" s="131" t="s">
        <v>93</v>
      </c>
      <c r="O8" s="131" t="s">
        <v>93</v>
      </c>
      <c r="P8" s="131" t="s">
        <v>93</v>
      </c>
      <c r="Q8" s="131" t="s">
        <v>93</v>
      </c>
      <c r="R8" s="131"/>
      <c r="S8" s="131" t="s">
        <v>93</v>
      </c>
      <c r="T8" s="131" t="s">
        <v>93</v>
      </c>
    </row>
    <row r="9" ht="22.5" customHeight="1" spans="1:20">
      <c r="A9" s="130"/>
      <c r="B9" s="130"/>
      <c r="C9" s="132"/>
      <c r="D9" s="133"/>
      <c r="E9" s="133"/>
      <c r="F9" s="133"/>
      <c r="G9" s="133"/>
      <c r="H9" s="133"/>
      <c r="I9" s="133"/>
      <c r="J9" s="134" t="s">
        <v>93</v>
      </c>
      <c r="K9" s="134" t="s">
        <v>93</v>
      </c>
      <c r="L9" s="134" t="s">
        <v>93</v>
      </c>
      <c r="M9" s="134" t="s">
        <v>93</v>
      </c>
      <c r="N9" s="131" t="s">
        <v>93</v>
      </c>
      <c r="O9" s="134" t="s">
        <v>93</v>
      </c>
      <c r="P9" s="134" t="s">
        <v>93</v>
      </c>
      <c r="Q9" s="134" t="s">
        <v>93</v>
      </c>
      <c r="R9" s="134"/>
      <c r="S9" s="131" t="s">
        <v>93</v>
      </c>
      <c r="T9" s="134" t="s">
        <v>93</v>
      </c>
    </row>
    <row r="10" ht="22.5" customHeight="1" spans="1:20">
      <c r="A10" s="123"/>
      <c r="B10" s="123"/>
      <c r="C10" s="132"/>
      <c r="D10" s="135"/>
      <c r="E10" s="135"/>
      <c r="F10" s="135"/>
      <c r="G10" s="135"/>
      <c r="H10" s="135"/>
      <c r="I10" s="135"/>
      <c r="J10" s="136" t="s">
        <v>93</v>
      </c>
      <c r="K10" s="136" t="s">
        <v>93</v>
      </c>
      <c r="L10" s="136" t="s">
        <v>93</v>
      </c>
      <c r="M10" s="136" t="s">
        <v>93</v>
      </c>
      <c r="N10" s="136" t="s">
        <v>93</v>
      </c>
      <c r="O10" s="136" t="s">
        <v>93</v>
      </c>
      <c r="P10" s="136" t="s">
        <v>93</v>
      </c>
      <c r="Q10" s="136" t="s">
        <v>93</v>
      </c>
      <c r="R10" s="136"/>
      <c r="S10" s="136" t="s">
        <v>93</v>
      </c>
      <c r="T10" s="136" t="s">
        <v>93</v>
      </c>
    </row>
    <row r="11" ht="22.5" customHeight="1" spans="1:20">
      <c r="A11" s="137" t="s">
        <v>147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8"/>
      <c r="L11" s="138"/>
      <c r="M11" s="138"/>
      <c r="N11" s="139"/>
      <c r="O11" s="138"/>
      <c r="P11" s="138"/>
      <c r="Q11" s="138"/>
      <c r="R11" s="138"/>
      <c r="S11" s="139"/>
      <c r="T11" s="138"/>
    </row>
    <row r="12" customHeight="1" spans="1:20">
      <c r="A12" s="140" t="s">
        <v>583</v>
      </c>
      <c r="B12" s="140"/>
      <c r="C12" s="78"/>
      <c r="D12" s="78"/>
    </row>
  </sheetData>
  <mergeCells count="19">
    <mergeCell ref="A2:T2"/>
    <mergeCell ref="A3:E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zoomScaleSheetLayoutView="60" workbookViewId="0">
      <selection activeCell="E21" sqref="E21"/>
    </sheetView>
  </sheetViews>
  <sheetFormatPr defaultColWidth="8.88571428571429" defaultRowHeight="14.25" customHeight="1"/>
  <cols>
    <col min="1" max="1" width="50" style="78" customWidth="1"/>
    <col min="2" max="2" width="17.2857142857143" style="78" customWidth="1"/>
    <col min="3" max="4" width="13.4285714285714" style="78" customWidth="1"/>
    <col min="5" max="12" width="10.2857142857143" style="78" customWidth="1"/>
    <col min="13" max="13" width="13.1428571428571" style="78" customWidth="1"/>
    <col min="14" max="14" width="9.13333333333333" style="62" customWidth="1"/>
    <col min="15" max="246" width="9.13333333333333" style="62"/>
    <col min="247" max="247" width="9.13333333333333" style="79"/>
    <col min="248" max="256" width="8.88571428571429" style="79"/>
  </cols>
  <sheetData>
    <row r="1" s="62" customFormat="1" ht="13.5" customHeight="1" spans="1:247">
      <c r="A1" s="80" t="s">
        <v>584</v>
      </c>
      <c r="B1" s="80"/>
      <c r="C1" s="80"/>
      <c r="D1" s="81"/>
      <c r="E1" s="78"/>
      <c r="F1" s="78"/>
      <c r="G1" s="78"/>
      <c r="H1" s="78"/>
      <c r="I1" s="78"/>
      <c r="J1" s="78"/>
      <c r="K1" s="78"/>
      <c r="L1" s="78"/>
      <c r="M1" s="78"/>
    </row>
    <row r="2" s="62" customFormat="1" ht="35" customHeight="1" spans="1:247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="77" customFormat="1" ht="24" customHeight="1" spans="1:247">
      <c r="A3" s="83" t="s">
        <v>22</v>
      </c>
      <c r="B3" s="84"/>
      <c r="C3" s="84"/>
      <c r="D3" s="84"/>
      <c r="E3" s="85"/>
      <c r="F3" s="85"/>
      <c r="G3" s="85"/>
      <c r="H3" s="85"/>
      <c r="I3" s="85"/>
      <c r="J3" s="86"/>
      <c r="K3" s="86"/>
      <c r="L3" s="86"/>
      <c r="M3" s="87" t="s">
        <v>189</v>
      </c>
    </row>
    <row r="4" s="62" customFormat="1" ht="19.5" customHeight="1" spans="1:247">
      <c r="A4" s="88" t="s">
        <v>585</v>
      </c>
      <c r="B4" s="89" t="s">
        <v>206</v>
      </c>
      <c r="C4" s="90"/>
      <c r="D4" s="90"/>
      <c r="E4" s="91" t="s">
        <v>586</v>
      </c>
      <c r="F4" s="91"/>
      <c r="G4" s="91"/>
      <c r="H4" s="91"/>
      <c r="I4" s="91"/>
      <c r="J4" s="91"/>
      <c r="K4" s="91"/>
      <c r="L4" s="91"/>
      <c r="M4" s="91"/>
    </row>
    <row r="5" s="62" customFormat="1" ht="40.5" customHeight="1" spans="1:247">
      <c r="A5" s="92"/>
      <c r="B5" s="93" t="s">
        <v>77</v>
      </c>
      <c r="C5" s="94" t="s">
        <v>80</v>
      </c>
      <c r="D5" s="95" t="s">
        <v>587</v>
      </c>
      <c r="E5" s="92" t="s">
        <v>588</v>
      </c>
      <c r="F5" s="92" t="s">
        <v>589</v>
      </c>
      <c r="G5" s="92" t="s">
        <v>590</v>
      </c>
      <c r="H5" s="92" t="s">
        <v>591</v>
      </c>
      <c r="I5" s="96" t="s">
        <v>592</v>
      </c>
      <c r="J5" s="92" t="s">
        <v>593</v>
      </c>
      <c r="K5" s="92" t="s">
        <v>594</v>
      </c>
      <c r="L5" s="92" t="s">
        <v>595</v>
      </c>
      <c r="M5" s="92" t="s">
        <v>596</v>
      </c>
    </row>
    <row r="6" s="62" customFormat="1" ht="19.5" customHeight="1" spans="1:247">
      <c r="A6" s="88">
        <v>1</v>
      </c>
      <c r="B6" s="88">
        <v>2</v>
      </c>
      <c r="C6" s="88">
        <v>3</v>
      </c>
      <c r="D6" s="97">
        <v>4</v>
      </c>
      <c r="E6" s="88">
        <v>5</v>
      </c>
      <c r="F6" s="88">
        <v>6</v>
      </c>
      <c r="G6" s="88">
        <v>7</v>
      </c>
      <c r="H6" s="98">
        <v>8</v>
      </c>
      <c r="I6" s="99">
        <v>9</v>
      </c>
      <c r="J6" s="99">
        <v>10</v>
      </c>
      <c r="K6" s="99">
        <v>11</v>
      </c>
      <c r="L6" s="98">
        <v>12</v>
      </c>
      <c r="M6" s="99">
        <v>13</v>
      </c>
    </row>
    <row r="7" s="62" customFormat="1" ht="19.5" customHeight="1" spans="1:247">
      <c r="A7" s="100"/>
      <c r="B7" s="101"/>
      <c r="C7" s="101"/>
      <c r="D7" s="101"/>
      <c r="E7" s="101"/>
      <c r="F7" s="101"/>
      <c r="G7" s="102"/>
      <c r="H7" s="103" t="s">
        <v>93</v>
      </c>
      <c r="I7" s="103" t="s">
        <v>93</v>
      </c>
      <c r="J7" s="103" t="s">
        <v>93</v>
      </c>
      <c r="K7" s="103" t="s">
        <v>93</v>
      </c>
      <c r="L7" s="103" t="s">
        <v>93</v>
      </c>
      <c r="M7" s="103" t="s">
        <v>93</v>
      </c>
      <c r="IM7" s="104"/>
    </row>
    <row r="8" s="62" customFormat="1" ht="19.5" customHeight="1" spans="1:247">
      <c r="A8" s="105" t="s">
        <v>93</v>
      </c>
      <c r="B8" s="106" t="s">
        <v>93</v>
      </c>
      <c r="C8" s="106" t="s">
        <v>93</v>
      </c>
      <c r="D8" s="107" t="s">
        <v>93</v>
      </c>
      <c r="E8" s="106" t="s">
        <v>93</v>
      </c>
      <c r="F8" s="106" t="s">
        <v>93</v>
      </c>
      <c r="G8" s="106" t="s">
        <v>93</v>
      </c>
      <c r="H8" s="108" t="s">
        <v>93</v>
      </c>
      <c r="I8" s="109" t="s">
        <v>93</v>
      </c>
      <c r="J8" s="109" t="s">
        <v>93</v>
      </c>
      <c r="K8" s="109" t="s">
        <v>93</v>
      </c>
      <c r="L8" s="109" t="s">
        <v>93</v>
      </c>
      <c r="M8" s="109" t="s">
        <v>93</v>
      </c>
    </row>
    <row r="9" customHeight="1" spans="1:247">
      <c r="A9" s="110" t="s">
        <v>597</v>
      </c>
      <c r="B9" s="110"/>
      <c r="C9" s="110"/>
      <c r="D9" s="110"/>
      <c r="E9" s="110"/>
      <c r="F9" s="110"/>
      <c r="G9" s="110"/>
    </row>
  </sheetData>
  <mergeCells count="7">
    <mergeCell ref="A2:M2"/>
    <mergeCell ref="A3:D3"/>
    <mergeCell ref="B4:D4"/>
    <mergeCell ref="E4:M4"/>
    <mergeCell ref="A7:G7"/>
    <mergeCell ref="A9:G9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C22" sqref="B22:C22"/>
    </sheetView>
  </sheetViews>
  <sheetFormatPr defaultColWidth="8.88571428571429" defaultRowHeight="12" outlineLevelRow="7"/>
  <cols>
    <col min="1" max="1" width="34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18.847619047619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598</v>
      </c>
      <c r="J1" s="63"/>
    </row>
    <row r="2" ht="28.5" customHeight="1" spans="1:10">
      <c r="A2" s="64" t="s">
        <v>17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67" t="s">
        <v>22</v>
      </c>
    </row>
    <row r="4" ht="44.25" customHeight="1" spans="1:10">
      <c r="A4" s="68" t="s">
        <v>585</v>
      </c>
      <c r="B4" s="68" t="s">
        <v>345</v>
      </c>
      <c r="C4" s="68" t="s">
        <v>346</v>
      </c>
      <c r="D4" s="68" t="s">
        <v>347</v>
      </c>
      <c r="E4" s="68" t="s">
        <v>348</v>
      </c>
      <c r="F4" s="69" t="s">
        <v>349</v>
      </c>
      <c r="G4" s="68" t="s">
        <v>350</v>
      </c>
      <c r="H4" s="69" t="s">
        <v>351</v>
      </c>
      <c r="I4" s="69" t="s">
        <v>352</v>
      </c>
      <c r="J4" s="68" t="s">
        <v>353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70"/>
      <c r="B6" s="71"/>
      <c r="C6" s="71"/>
      <c r="D6" s="72"/>
      <c r="E6" s="73"/>
      <c r="F6" s="74"/>
      <c r="G6" s="73"/>
      <c r="H6" s="74"/>
      <c r="I6" s="74"/>
      <c r="J6" s="73"/>
    </row>
    <row r="7" ht="42.75" customHeight="1" spans="1:10">
      <c r="A7" s="75" t="s">
        <v>93</v>
      </c>
      <c r="B7" s="75" t="s">
        <v>93</v>
      </c>
      <c r="C7" s="75" t="s">
        <v>93</v>
      </c>
      <c r="D7" s="75" t="s">
        <v>93</v>
      </c>
      <c r="E7" s="76" t="s">
        <v>93</v>
      </c>
      <c r="F7" s="75" t="s">
        <v>93</v>
      </c>
      <c r="G7" s="76" t="s">
        <v>93</v>
      </c>
      <c r="H7" s="75" t="s">
        <v>93</v>
      </c>
      <c r="I7" s="75" t="s">
        <v>93</v>
      </c>
      <c r="J7" s="76" t="s">
        <v>93</v>
      </c>
    </row>
    <row r="8" ht="21" customHeight="1" spans="1:10">
      <c r="A8" s="61" t="s">
        <v>597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SheetLayoutView="60" workbookViewId="0">
      <selection activeCell="H26" sqref="H26"/>
    </sheetView>
  </sheetViews>
  <sheetFormatPr defaultColWidth="8.88571428571429" defaultRowHeight="12"/>
  <cols>
    <col min="1" max="1" width="16.4285714285714" style="43" customWidth="1"/>
    <col min="2" max="2" width="29" style="43"/>
    <col min="3" max="3" width="18.7142857142857" style="43" customWidth="1"/>
    <col min="4" max="4" width="44.5714285714286" style="43" customWidth="1"/>
    <col min="5" max="5" width="27.5714285714286" style="43" customWidth="1"/>
    <col min="6" max="7" width="23.5714285714286" style="43" customWidth="1"/>
    <col min="8" max="8" width="25.1333333333333" style="43" customWidth="1"/>
    <col min="9" max="9" width="18.847619047619" style="43" customWidth="1"/>
    <col min="10" max="16384" width="9.13333333333333" style="43"/>
  </cols>
  <sheetData>
    <row r="1" spans="1:9">
      <c r="A1" s="43" t="s">
        <v>599</v>
      </c>
      <c r="I1" s="44"/>
    </row>
    <row r="2" ht="28.5" spans="1:9">
      <c r="B2" s="45" t="s">
        <v>18</v>
      </c>
      <c r="C2" s="45"/>
      <c r="D2" s="45"/>
      <c r="E2" s="45"/>
      <c r="F2" s="45"/>
      <c r="G2" s="45"/>
      <c r="H2" s="45"/>
      <c r="I2" s="45"/>
    </row>
    <row r="3" ht="13.5" spans="1:9">
      <c r="A3" s="46" t="s">
        <v>22</v>
      </c>
      <c r="C3" s="47"/>
    </row>
    <row r="4" ht="18" customHeight="1" spans="1:9">
      <c r="A4" s="48" t="s">
        <v>198</v>
      </c>
      <c r="B4" s="48" t="s">
        <v>199</v>
      </c>
      <c r="C4" s="48" t="s">
        <v>600</v>
      </c>
      <c r="D4" s="48" t="s">
        <v>601</v>
      </c>
      <c r="E4" s="48" t="s">
        <v>602</v>
      </c>
      <c r="F4" s="48" t="s">
        <v>603</v>
      </c>
      <c r="G4" s="49" t="s">
        <v>604</v>
      </c>
      <c r="H4" s="50"/>
      <c r="I4" s="51"/>
    </row>
    <row r="5" ht="18" customHeight="1" spans="1:9">
      <c r="A5" s="52"/>
      <c r="B5" s="52"/>
      <c r="C5" s="52"/>
      <c r="D5" s="52"/>
      <c r="E5" s="52"/>
      <c r="F5" s="52"/>
      <c r="G5" s="53" t="s">
        <v>561</v>
      </c>
      <c r="H5" s="53" t="s">
        <v>605</v>
      </c>
      <c r="I5" s="53" t="s">
        <v>606</v>
      </c>
    </row>
    <row r="6" ht="21" customHeight="1" spans="1:9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  <c r="I6" s="54">
        <v>9</v>
      </c>
    </row>
    <row r="7" ht="24" customHeight="1" spans="1:9">
      <c r="A7" s="55" t="s">
        <v>215</v>
      </c>
      <c r="B7" s="56" t="s">
        <v>92</v>
      </c>
      <c r="C7" s="56" t="s">
        <v>607</v>
      </c>
      <c r="D7" s="56" t="s">
        <v>608</v>
      </c>
      <c r="E7" s="56" t="s">
        <v>609</v>
      </c>
      <c r="F7" s="56" t="s">
        <v>569</v>
      </c>
      <c r="G7" s="57">
        <v>2</v>
      </c>
      <c r="H7" s="58">
        <v>40000</v>
      </c>
      <c r="I7" s="58">
        <v>80000</v>
      </c>
    </row>
    <row r="8" ht="24" customHeight="1" spans="1:9">
      <c r="A8" s="55" t="s">
        <v>215</v>
      </c>
      <c r="B8" s="56" t="s">
        <v>92</v>
      </c>
      <c r="C8" s="56" t="s">
        <v>610</v>
      </c>
      <c r="D8" s="56" t="s">
        <v>611</v>
      </c>
      <c r="E8" s="56" t="s">
        <v>612</v>
      </c>
      <c r="F8" s="56" t="s">
        <v>571</v>
      </c>
      <c r="G8" s="57">
        <v>700</v>
      </c>
      <c r="H8" s="58">
        <v>350</v>
      </c>
      <c r="I8" s="58">
        <v>245000</v>
      </c>
    </row>
    <row r="9" ht="24" customHeight="1" spans="1:9">
      <c r="A9" s="55" t="s">
        <v>215</v>
      </c>
      <c r="B9" s="56" t="s">
        <v>92</v>
      </c>
      <c r="C9" s="56" t="s">
        <v>607</v>
      </c>
      <c r="D9" s="56" t="s">
        <v>613</v>
      </c>
      <c r="E9" s="56" t="s">
        <v>614</v>
      </c>
      <c r="F9" s="56" t="s">
        <v>569</v>
      </c>
      <c r="G9" s="57">
        <v>1</v>
      </c>
      <c r="H9" s="58">
        <v>100000</v>
      </c>
      <c r="I9" s="58">
        <v>100000</v>
      </c>
    </row>
    <row r="10" ht="24" customHeight="1" spans="1:9">
      <c r="A10" s="55" t="s">
        <v>215</v>
      </c>
      <c r="B10" s="56" t="s">
        <v>92</v>
      </c>
      <c r="C10" s="56" t="s">
        <v>607</v>
      </c>
      <c r="D10" s="56" t="s">
        <v>613</v>
      </c>
      <c r="E10" s="56" t="s">
        <v>615</v>
      </c>
      <c r="F10" s="56" t="s">
        <v>569</v>
      </c>
      <c r="G10" s="57">
        <v>1</v>
      </c>
      <c r="H10" s="58">
        <v>250000</v>
      </c>
      <c r="I10" s="58">
        <v>250000</v>
      </c>
    </row>
    <row r="11" ht="24" customHeight="1" spans="1:9">
      <c r="A11" s="59" t="s">
        <v>77</v>
      </c>
      <c r="B11" s="59"/>
      <c r="C11" s="59"/>
      <c r="D11" s="59"/>
      <c r="E11" s="59"/>
      <c r="F11" s="59"/>
      <c r="G11" s="57">
        <f>SUM(G7:G10)</f>
        <v>704</v>
      </c>
      <c r="H11" s="57"/>
      <c r="I11" s="60">
        <f>SUM(I7:I10)</f>
        <v>675000</v>
      </c>
    </row>
  </sheetData>
  <mergeCells count="9">
    <mergeCell ref="B2:I2"/>
    <mergeCell ref="G4:I4"/>
    <mergeCell ref="A11:F11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1" sqref="B21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0" t="s">
        <v>616</v>
      </c>
      <c r="D1" s="31"/>
      <c r="E1" s="31"/>
      <c r="F1" s="31"/>
      <c r="G1" s="31"/>
      <c r="K1" s="32"/>
    </row>
    <row r="2" s="1" customFormat="1" ht="27.75" customHeight="1" spans="1:11">
      <c r="A2" s="33" t="s">
        <v>617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189</v>
      </c>
    </row>
    <row r="4" s="1" customFormat="1" ht="21.75" customHeight="1" spans="1:11">
      <c r="A4" s="9" t="s">
        <v>262</v>
      </c>
      <c r="B4" s="9" t="s">
        <v>201</v>
      </c>
      <c r="C4" s="9" t="s">
        <v>263</v>
      </c>
      <c r="D4" s="10" t="s">
        <v>202</v>
      </c>
      <c r="E4" s="10" t="s">
        <v>203</v>
      </c>
      <c r="F4" s="10" t="s">
        <v>264</v>
      </c>
      <c r="G4" s="10" t="s">
        <v>265</v>
      </c>
      <c r="H4" s="16" t="s">
        <v>77</v>
      </c>
      <c r="I4" s="11" t="s">
        <v>618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s="1" customFormat="1" ht="37" customHeight="1" spans="1:11">
      <c r="A8" s="36"/>
      <c r="B8" s="37"/>
      <c r="C8" s="38"/>
      <c r="D8" s="38"/>
      <c r="E8" s="38"/>
      <c r="F8" s="38"/>
      <c r="G8" s="38"/>
      <c r="H8" s="39"/>
      <c r="I8" s="39"/>
      <c r="J8" s="39"/>
      <c r="K8" s="39"/>
    </row>
    <row r="9" s="1" customFormat="1" ht="30.65" customHeight="1" spans="1:11">
      <c r="A9" s="40"/>
      <c r="B9" s="40"/>
      <c r="C9" s="40"/>
      <c r="D9" s="40"/>
      <c r="E9" s="40"/>
      <c r="F9" s="40"/>
      <c r="G9" s="40"/>
      <c r="H9" s="39"/>
      <c r="I9" s="39"/>
      <c r="J9" s="39"/>
      <c r="K9" s="39"/>
    </row>
    <row r="10" s="1" customFormat="1" ht="18.75" customHeight="1" spans="1:11">
      <c r="A10" s="41" t="s">
        <v>147</v>
      </c>
      <c r="B10" s="41"/>
      <c r="C10" s="41"/>
      <c r="D10" s="41"/>
      <c r="E10" s="41"/>
      <c r="F10" s="41"/>
      <c r="G10" s="41"/>
      <c r="H10" s="42"/>
      <c r="I10" s="39"/>
      <c r="J10" s="39"/>
      <c r="K10" s="39"/>
    </row>
    <row r="11" customHeight="1" spans="1:11">
      <c r="A11" s="1" t="s">
        <v>619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13" workbookViewId="0">
      <selection activeCell="B37" sqref="B37"/>
    </sheetView>
  </sheetViews>
  <sheetFormatPr defaultColWidth="8" defaultRowHeight="12" outlineLevelCol="3"/>
  <cols>
    <col min="1" max="1" width="39.5714285714286" style="78" customWidth="1"/>
    <col min="2" max="2" width="43.1333333333333" style="78" customWidth="1"/>
    <col min="3" max="3" width="40.4285714285714" style="78" customWidth="1"/>
    <col min="4" max="4" width="46.1333333333333" style="78" customWidth="1"/>
    <col min="5" max="5" width="8" style="62" customWidth="1"/>
    <col min="6" max="16384" width="8" style="62"/>
  </cols>
  <sheetData>
    <row r="1" ht="17" customHeight="1" spans="1:4">
      <c r="A1" s="350" t="s">
        <v>21</v>
      </c>
      <c r="B1" s="80"/>
      <c r="C1" s="80"/>
      <c r="D1" s="143"/>
    </row>
    <row r="2" ht="36" customHeight="1" spans="1:4">
      <c r="A2" s="64" t="s">
        <v>2</v>
      </c>
      <c r="B2" s="351"/>
      <c r="C2" s="351"/>
      <c r="D2" s="351"/>
    </row>
    <row r="3" ht="21" customHeight="1" spans="1:4">
      <c r="A3" s="83" t="s">
        <v>22</v>
      </c>
      <c r="B3" s="307"/>
      <c r="C3" s="307"/>
      <c r="D3" s="141" t="s">
        <v>23</v>
      </c>
    </row>
    <row r="4" ht="19.5" customHeight="1" spans="1:4">
      <c r="A4" s="89" t="s">
        <v>24</v>
      </c>
      <c r="B4" s="165"/>
      <c r="C4" s="89" t="s">
        <v>25</v>
      </c>
      <c r="D4" s="165"/>
    </row>
    <row r="5" ht="19.5" customHeight="1" spans="1:4">
      <c r="A5" s="88" t="s">
        <v>26</v>
      </c>
      <c r="B5" s="88" t="s">
        <v>27</v>
      </c>
      <c r="C5" s="88" t="s">
        <v>28</v>
      </c>
      <c r="D5" s="88" t="s">
        <v>27</v>
      </c>
    </row>
    <row r="6" ht="19.5" customHeight="1" spans="1:4">
      <c r="A6" s="92"/>
      <c r="B6" s="92"/>
      <c r="C6" s="92"/>
      <c r="D6" s="92"/>
    </row>
    <row r="7" ht="20.25" customHeight="1" spans="1:4">
      <c r="A7" s="312" t="s">
        <v>29</v>
      </c>
      <c r="B7" s="58">
        <v>26915061.89</v>
      </c>
      <c r="C7" s="312" t="s">
        <v>30</v>
      </c>
      <c r="D7" s="352"/>
    </row>
    <row r="8" ht="20.25" customHeight="1" spans="1:4">
      <c r="A8" s="312" t="s">
        <v>31</v>
      </c>
      <c r="B8" s="58"/>
      <c r="C8" s="312" t="s">
        <v>32</v>
      </c>
      <c r="D8" s="352"/>
    </row>
    <row r="9" ht="20.25" customHeight="1" spans="1:4">
      <c r="A9" s="312" t="s">
        <v>33</v>
      </c>
      <c r="B9" s="58"/>
      <c r="C9" s="312" t="s">
        <v>34</v>
      </c>
      <c r="D9" s="352"/>
    </row>
    <row r="10" ht="20.25" customHeight="1" spans="1:4">
      <c r="A10" s="312" t="s">
        <v>35</v>
      </c>
      <c r="B10" s="58"/>
      <c r="C10" s="312" t="s">
        <v>36</v>
      </c>
      <c r="D10" s="352"/>
    </row>
    <row r="11" ht="20.25" customHeight="1" spans="1:4">
      <c r="A11" s="312" t="s">
        <v>37</v>
      </c>
      <c r="B11" s="58">
        <v>3754000</v>
      </c>
      <c r="C11" s="312" t="s">
        <v>38</v>
      </c>
      <c r="D11" s="58">
        <v>24218265.69</v>
      </c>
    </row>
    <row r="12" ht="20.25" customHeight="1" spans="1:4">
      <c r="A12" s="312" t="s">
        <v>39</v>
      </c>
      <c r="B12" s="58"/>
      <c r="C12" s="312" t="s">
        <v>40</v>
      </c>
      <c r="D12" s="58"/>
    </row>
    <row r="13" ht="20.25" customHeight="1" spans="1:4">
      <c r="A13" s="312" t="s">
        <v>41</v>
      </c>
      <c r="B13" s="58"/>
      <c r="C13" s="312" t="s">
        <v>42</v>
      </c>
      <c r="D13" s="58"/>
    </row>
    <row r="14" ht="20.25" customHeight="1" spans="1:4">
      <c r="A14" s="312" t="s">
        <v>43</v>
      </c>
      <c r="B14" s="58"/>
      <c r="C14" s="312" t="s">
        <v>44</v>
      </c>
      <c r="D14" s="58">
        <v>3310931</v>
      </c>
    </row>
    <row r="15" ht="20.25" customHeight="1" spans="1:4">
      <c r="A15" s="353" t="s">
        <v>45</v>
      </c>
      <c r="B15" s="58"/>
      <c r="C15" s="312" t="s">
        <v>46</v>
      </c>
      <c r="D15" s="58">
        <v>1668924</v>
      </c>
    </row>
    <row r="16" ht="20.25" customHeight="1" spans="1:4">
      <c r="A16" s="353" t="s">
        <v>47</v>
      </c>
      <c r="B16" s="58">
        <v>3754000</v>
      </c>
      <c r="C16" s="312" t="s">
        <v>48</v>
      </c>
      <c r="D16" s="58"/>
    </row>
    <row r="17" ht="20.25" customHeight="1" spans="1:4">
      <c r="A17" s="353"/>
      <c r="B17" s="354"/>
      <c r="C17" s="312" t="s">
        <v>49</v>
      </c>
      <c r="D17" s="58"/>
    </row>
    <row r="18" ht="20.25" customHeight="1" spans="1:4">
      <c r="A18" s="355"/>
      <c r="B18" s="354"/>
      <c r="C18" s="312" t="s">
        <v>50</v>
      </c>
      <c r="D18" s="58"/>
    </row>
    <row r="19" ht="20.25" customHeight="1" spans="1:4">
      <c r="A19" s="355"/>
      <c r="B19" s="354"/>
      <c r="C19" s="312" t="s">
        <v>51</v>
      </c>
      <c r="D19" s="58"/>
    </row>
    <row r="20" ht="20.25" customHeight="1" spans="1:4">
      <c r="A20" s="355"/>
      <c r="B20" s="354"/>
      <c r="C20" s="312" t="s">
        <v>52</v>
      </c>
      <c r="D20" s="58"/>
    </row>
    <row r="21" ht="20.25" customHeight="1" spans="1:4">
      <c r="A21" s="355"/>
      <c r="B21" s="354"/>
      <c r="C21" s="312" t="s">
        <v>53</v>
      </c>
      <c r="D21" s="58"/>
    </row>
    <row r="22" ht="20.25" customHeight="1" spans="1:4">
      <c r="A22" s="355"/>
      <c r="B22" s="354"/>
      <c r="C22" s="312" t="s">
        <v>54</v>
      </c>
      <c r="D22" s="58"/>
    </row>
    <row r="23" ht="20.25" customHeight="1" spans="1:4">
      <c r="A23" s="355"/>
      <c r="B23" s="354"/>
      <c r="C23" s="312" t="s">
        <v>55</v>
      </c>
      <c r="D23" s="58"/>
    </row>
    <row r="24" ht="20.25" customHeight="1" spans="1:4">
      <c r="A24" s="355"/>
      <c r="B24" s="354"/>
      <c r="C24" s="312" t="s">
        <v>56</v>
      </c>
      <c r="D24" s="58"/>
    </row>
    <row r="25" ht="20.25" customHeight="1" spans="1:4">
      <c r="A25" s="355"/>
      <c r="B25" s="354"/>
      <c r="C25" s="312" t="s">
        <v>57</v>
      </c>
      <c r="D25" s="58">
        <v>1786524</v>
      </c>
    </row>
    <row r="26" ht="20.25" customHeight="1" spans="1:4">
      <c r="A26" s="355"/>
      <c r="B26" s="354"/>
      <c r="C26" s="312" t="s">
        <v>58</v>
      </c>
      <c r="D26" s="58"/>
    </row>
    <row r="27" ht="20.25" customHeight="1" spans="1:4">
      <c r="A27" s="355"/>
      <c r="B27" s="354"/>
      <c r="C27" s="312" t="s">
        <v>59</v>
      </c>
      <c r="D27" s="352"/>
    </row>
    <row r="28" ht="20.25" customHeight="1" spans="1:4">
      <c r="A28" s="355"/>
      <c r="B28" s="354"/>
      <c r="C28" s="312" t="s">
        <v>60</v>
      </c>
      <c r="D28" s="352"/>
    </row>
    <row r="29" ht="20.25" customHeight="1" spans="1:4">
      <c r="A29" s="355"/>
      <c r="B29" s="354"/>
      <c r="C29" s="312" t="s">
        <v>61</v>
      </c>
      <c r="D29" s="352"/>
    </row>
    <row r="30" ht="20.25" customHeight="1" spans="1:4">
      <c r="A30" s="356"/>
      <c r="B30" s="357"/>
      <c r="C30" s="312" t="s">
        <v>62</v>
      </c>
      <c r="D30" s="352"/>
    </row>
    <row r="31" ht="20.25" customHeight="1" spans="1:4">
      <c r="A31" s="356"/>
      <c r="B31" s="357"/>
      <c r="C31" s="312" t="s">
        <v>63</v>
      </c>
      <c r="D31" s="352"/>
    </row>
    <row r="32" ht="20.25" customHeight="1" spans="1:4">
      <c r="A32" s="356"/>
      <c r="B32" s="357"/>
      <c r="C32" s="312" t="s">
        <v>64</v>
      </c>
      <c r="D32" s="352"/>
    </row>
    <row r="33" ht="20.25" customHeight="1" spans="1:4">
      <c r="A33" s="358" t="s">
        <v>65</v>
      </c>
      <c r="B33" s="359">
        <f>B7+B8+B9+B10+B11</f>
        <v>30669061.89</v>
      </c>
      <c r="C33" s="317" t="s">
        <v>66</v>
      </c>
      <c r="D33" s="314">
        <f>SUM(D7:D29)</f>
        <v>30984644.69</v>
      </c>
    </row>
    <row r="34" ht="20.25" customHeight="1" spans="1:4">
      <c r="A34" s="353" t="s">
        <v>67</v>
      </c>
      <c r="B34" s="360">
        <v>315582.8</v>
      </c>
      <c r="C34" s="312" t="s">
        <v>68</v>
      </c>
      <c r="D34" s="290"/>
    </row>
    <row r="35" s="1" customFormat="1" ht="25.4" customHeight="1" spans="1:4">
      <c r="A35" s="361" t="s">
        <v>69</v>
      </c>
      <c r="B35" s="362"/>
      <c r="C35" s="363" t="s">
        <v>69</v>
      </c>
      <c r="D35" s="364"/>
    </row>
    <row r="36" s="1" customFormat="1" ht="25.4" customHeight="1" spans="1:4">
      <c r="A36" s="361" t="s">
        <v>70</v>
      </c>
      <c r="B36" s="365">
        <v>315582.8</v>
      </c>
      <c r="C36" s="363" t="s">
        <v>71</v>
      </c>
      <c r="D36" s="364"/>
    </row>
    <row r="37" ht="20.25" customHeight="1" spans="1:4">
      <c r="A37" s="366" t="s">
        <v>72</v>
      </c>
      <c r="B37" s="367">
        <f>B33+B34</f>
        <v>30984644.69</v>
      </c>
      <c r="C37" s="317" t="s">
        <v>73</v>
      </c>
      <c r="D37" s="367">
        <f>D33+D34</f>
        <v>30984644.69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E14" sqref="E14"/>
    </sheetView>
  </sheetViews>
  <sheetFormatPr defaultColWidth="10.447619047619" defaultRowHeight="14.25" customHeight="1" outlineLevelCol="6"/>
  <cols>
    <col min="1" max="1" width="29.2857142857143" style="1" customWidth="1"/>
    <col min="2" max="2" width="25.1428571428571" style="1" customWidth="1"/>
    <col min="3" max="3" width="52.8571428571429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620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621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189</v>
      </c>
    </row>
    <row r="4" s="1" customFormat="1" ht="21.75" customHeight="1" spans="1:7">
      <c r="A4" s="9" t="s">
        <v>263</v>
      </c>
      <c r="B4" s="9" t="s">
        <v>262</v>
      </c>
      <c r="C4" s="9" t="s">
        <v>201</v>
      </c>
      <c r="D4" s="10" t="s">
        <v>622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623</v>
      </c>
      <c r="F5" s="10" t="s">
        <v>624</v>
      </c>
      <c r="G5" s="10" t="s">
        <v>625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1" t="s">
        <v>288</v>
      </c>
      <c r="C8" s="22" t="s">
        <v>290</v>
      </c>
      <c r="D8" s="23" t="s">
        <v>626</v>
      </c>
      <c r="E8" s="24">
        <v>1062534.33</v>
      </c>
      <c r="F8" s="24">
        <v>1062534.33</v>
      </c>
      <c r="G8" s="24">
        <v>1062534.33</v>
      </c>
    </row>
    <row r="9" s="1" customFormat="1" ht="29.9" customHeight="1" spans="1:7">
      <c r="A9" s="21" t="s">
        <v>92</v>
      </c>
      <c r="B9" s="21" t="s">
        <v>297</v>
      </c>
      <c r="C9" s="22" t="s">
        <v>299</v>
      </c>
      <c r="D9" s="23" t="s">
        <v>626</v>
      </c>
      <c r="E9" s="24">
        <v>83536</v>
      </c>
      <c r="F9" s="24">
        <v>83536</v>
      </c>
      <c r="G9" s="24">
        <v>83536</v>
      </c>
    </row>
    <row r="10" s="1" customFormat="1" ht="29.9" customHeight="1" spans="1:7">
      <c r="A10" s="21" t="s">
        <v>92</v>
      </c>
      <c r="B10" s="21" t="s">
        <v>269</v>
      </c>
      <c r="C10" s="21" t="s">
        <v>305</v>
      </c>
      <c r="D10" s="23" t="s">
        <v>626</v>
      </c>
      <c r="E10" s="25">
        <v>354312</v>
      </c>
      <c r="F10" s="25">
        <v>354312</v>
      </c>
      <c r="G10" s="25">
        <v>354312</v>
      </c>
    </row>
    <row r="11" s="1" customFormat="1" ht="29.9" customHeight="1" spans="1:7">
      <c r="A11" s="21" t="s">
        <v>92</v>
      </c>
      <c r="B11" s="21" t="s">
        <v>269</v>
      </c>
      <c r="C11" s="21" t="s">
        <v>309</v>
      </c>
      <c r="D11" s="23" t="s">
        <v>626</v>
      </c>
      <c r="E11" s="25">
        <v>165000</v>
      </c>
      <c r="F11" s="25">
        <v>165000</v>
      </c>
      <c r="G11" s="25">
        <v>165000</v>
      </c>
    </row>
    <row r="12" s="1" customFormat="1" ht="29.9" customHeight="1" spans="1:7">
      <c r="A12" s="21" t="s">
        <v>92</v>
      </c>
      <c r="B12" s="21" t="s">
        <v>297</v>
      </c>
      <c r="C12" s="21" t="s">
        <v>311</v>
      </c>
      <c r="D12" s="23" t="s">
        <v>626</v>
      </c>
      <c r="E12" s="25">
        <v>11443.2</v>
      </c>
      <c r="F12" s="25">
        <v>11443.2</v>
      </c>
      <c r="G12" s="25">
        <v>11443.2</v>
      </c>
    </row>
    <row r="13" s="1" customFormat="1" ht="29.9" customHeight="1" spans="1:7">
      <c r="A13" s="21" t="s">
        <v>92</v>
      </c>
      <c r="B13" s="21" t="s">
        <v>269</v>
      </c>
      <c r="C13" s="21" t="s">
        <v>313</v>
      </c>
      <c r="D13" s="23" t="s">
        <v>626</v>
      </c>
      <c r="E13" s="25">
        <v>259200</v>
      </c>
      <c r="F13" s="25">
        <v>259200</v>
      </c>
      <c r="G13" s="25">
        <v>259200</v>
      </c>
    </row>
    <row r="14" s="1" customFormat="1" ht="29.9" customHeight="1" spans="1:7">
      <c r="A14" s="21" t="s">
        <v>92</v>
      </c>
      <c r="B14" s="21" t="s">
        <v>297</v>
      </c>
      <c r="C14" s="21" t="s">
        <v>315</v>
      </c>
      <c r="D14" s="23" t="s">
        <v>626</v>
      </c>
      <c r="E14" s="25">
        <v>46800</v>
      </c>
      <c r="F14" s="25">
        <v>46800</v>
      </c>
      <c r="G14" s="25">
        <v>46800</v>
      </c>
    </row>
    <row r="15" s="1" customFormat="1" ht="29.9" customHeight="1" spans="1:7">
      <c r="A15" s="21" t="s">
        <v>92</v>
      </c>
      <c r="B15" s="21" t="s">
        <v>297</v>
      </c>
      <c r="C15" s="21" t="s">
        <v>319</v>
      </c>
      <c r="D15" s="23" t="s">
        <v>626</v>
      </c>
      <c r="E15" s="25">
        <v>9856</v>
      </c>
      <c r="F15" s="25">
        <v>9856</v>
      </c>
      <c r="G15" s="25">
        <v>9856</v>
      </c>
    </row>
    <row r="16" s="1" customFormat="1" ht="29.9" customHeight="1" spans="1:7">
      <c r="A16" s="21" t="s">
        <v>92</v>
      </c>
      <c r="B16" s="21" t="s">
        <v>297</v>
      </c>
      <c r="C16" s="21" t="s">
        <v>323</v>
      </c>
      <c r="D16" s="23" t="s">
        <v>626</v>
      </c>
      <c r="E16" s="25">
        <v>117519.36</v>
      </c>
      <c r="F16" s="25">
        <v>117519.36</v>
      </c>
      <c r="G16" s="25">
        <v>117519.36</v>
      </c>
    </row>
    <row r="17" s="1" customFormat="1" ht="29.9" customHeight="1" spans="1:7">
      <c r="A17" s="21" t="s">
        <v>92</v>
      </c>
      <c r="B17" s="21" t="s">
        <v>297</v>
      </c>
      <c r="C17" s="21" t="s">
        <v>327</v>
      </c>
      <c r="D17" s="23" t="s">
        <v>626</v>
      </c>
      <c r="E17" s="25">
        <v>718080</v>
      </c>
      <c r="F17" s="25">
        <v>718080</v>
      </c>
      <c r="G17" s="25">
        <v>718080</v>
      </c>
    </row>
    <row r="18" s="1" customFormat="1" ht="29.9" customHeight="1" spans="1:7">
      <c r="A18" s="21" t="s">
        <v>92</v>
      </c>
      <c r="B18" s="21" t="s">
        <v>297</v>
      </c>
      <c r="C18" s="21" t="s">
        <v>329</v>
      </c>
      <c r="D18" s="23" t="s">
        <v>626</v>
      </c>
      <c r="E18" s="25">
        <v>853708</v>
      </c>
      <c r="F18" s="25">
        <v>853708</v>
      </c>
      <c r="G18" s="25">
        <v>853708</v>
      </c>
    </row>
    <row r="19" s="1" customFormat="1" ht="29.9" customHeight="1" spans="1:7">
      <c r="A19" s="21" t="s">
        <v>92</v>
      </c>
      <c r="B19" s="21" t="s">
        <v>297</v>
      </c>
      <c r="C19" s="21" t="s">
        <v>339</v>
      </c>
      <c r="D19" s="23" t="s">
        <v>626</v>
      </c>
      <c r="E19" s="25">
        <v>13926</v>
      </c>
      <c r="F19" s="25">
        <v>13926</v>
      </c>
      <c r="G19" s="25">
        <v>13926</v>
      </c>
    </row>
    <row r="20" s="1" customFormat="1" ht="29.9" customHeight="1" spans="1:7">
      <c r="A20" s="21" t="s">
        <v>92</v>
      </c>
      <c r="B20" s="21" t="s">
        <v>297</v>
      </c>
      <c r="C20" s="21" t="s">
        <v>343</v>
      </c>
      <c r="D20" s="23" t="s">
        <v>626</v>
      </c>
      <c r="E20" s="25">
        <v>4200</v>
      </c>
      <c r="F20" s="25">
        <v>4200</v>
      </c>
      <c r="G20" s="25">
        <v>4200</v>
      </c>
    </row>
    <row r="21" s="1" customFormat="1" ht="18.75" customHeight="1" spans="1:7">
      <c r="A21" s="26" t="s">
        <v>77</v>
      </c>
      <c r="B21" s="27"/>
      <c r="C21" s="27"/>
      <c r="D21" s="28"/>
      <c r="E21" s="29">
        <f>SUM(E8:E20)</f>
        <v>3700114.89</v>
      </c>
      <c r="F21" s="29">
        <f>SUM(F8:F20)</f>
        <v>3700114.89</v>
      </c>
      <c r="G21" s="29">
        <f>SUM(G8:G20)</f>
        <v>3700114.89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D17" sqref="D17"/>
    </sheetView>
  </sheetViews>
  <sheetFormatPr defaultColWidth="8" defaultRowHeight="14.25" customHeight="1"/>
  <cols>
    <col min="1" max="1" width="21.1333333333333" style="78" customWidth="1"/>
    <col min="2" max="2" width="23.4285714285714" style="78" customWidth="1"/>
    <col min="3" max="5" width="17.2857142857143" style="78" customWidth="1"/>
    <col min="6" max="6" width="14" style="78" customWidth="1"/>
    <col min="7" max="8" width="12.5714285714286" style="78" customWidth="1"/>
    <col min="9" max="9" width="8.84761904761905" style="78" customWidth="1"/>
    <col min="10" max="13" width="12.5714285714286" style="78" customWidth="1"/>
    <col min="14" max="14" width="16" style="78" customWidth="1"/>
    <col min="15" max="15" width="13.4285714285714" style="62" customWidth="1"/>
    <col min="16" max="16" width="9.57142857142857" style="62" customWidth="1"/>
    <col min="17" max="17" width="9.71428571428571" style="62" customWidth="1"/>
    <col min="18" max="18" width="10.5714285714286" style="62" customWidth="1"/>
    <col min="19" max="19" width="17.4285714285714" style="78" customWidth="1"/>
    <col min="20" max="20" width="8" style="62" customWidth="1"/>
    <col min="21" max="16384" width="8" style="62"/>
  </cols>
  <sheetData>
    <row r="1" ht="12" customHeight="1" spans="1:19">
      <c r="A1" s="329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330"/>
      <c r="P1" s="330"/>
      <c r="Q1" s="330"/>
      <c r="R1" s="330"/>
    </row>
    <row r="2" ht="36" customHeight="1" spans="1:19">
      <c r="A2" s="331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66"/>
      <c r="Q2" s="66"/>
      <c r="R2" s="66"/>
      <c r="S2" s="65"/>
    </row>
    <row r="3" ht="20.25" customHeight="1" spans="1:19">
      <c r="A3" s="83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332"/>
      <c r="P3" s="332"/>
      <c r="Q3" s="332"/>
      <c r="R3" s="332"/>
      <c r="S3" s="333" t="s">
        <v>23</v>
      </c>
    </row>
    <row r="4" ht="18.75" customHeight="1" spans="1:19">
      <c r="A4" s="334" t="s">
        <v>75</v>
      </c>
      <c r="B4" s="335" t="s">
        <v>76</v>
      </c>
      <c r="C4" s="335" t="s">
        <v>77</v>
      </c>
      <c r="D4" s="261" t="s">
        <v>78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7" t="s">
        <v>67</v>
      </c>
      <c r="P4" s="337"/>
      <c r="Q4" s="337"/>
      <c r="R4" s="337"/>
      <c r="S4" s="199"/>
    </row>
    <row r="5" ht="18.75" customHeight="1" spans="1:19">
      <c r="A5" s="338"/>
      <c r="B5" s="339"/>
      <c r="C5" s="339"/>
      <c r="D5" s="340" t="s">
        <v>79</v>
      </c>
      <c r="E5" s="340" t="s">
        <v>80</v>
      </c>
      <c r="F5" s="340" t="s">
        <v>81</v>
      </c>
      <c r="G5" s="340" t="s">
        <v>82</v>
      </c>
      <c r="H5" s="340" t="s">
        <v>83</v>
      </c>
      <c r="I5" s="341" t="s">
        <v>84</v>
      </c>
      <c r="J5" s="336"/>
      <c r="K5" s="336"/>
      <c r="L5" s="336"/>
      <c r="M5" s="336"/>
      <c r="N5" s="336"/>
      <c r="O5" s="337" t="s">
        <v>79</v>
      </c>
      <c r="P5" s="337" t="s">
        <v>80</v>
      </c>
      <c r="Q5" s="337" t="s">
        <v>81</v>
      </c>
      <c r="R5" s="342" t="s">
        <v>82</v>
      </c>
      <c r="S5" s="337" t="s">
        <v>85</v>
      </c>
    </row>
    <row r="6" ht="33.75" customHeight="1" spans="1:19">
      <c r="A6" s="343"/>
      <c r="B6" s="344"/>
      <c r="C6" s="344"/>
      <c r="D6" s="343"/>
      <c r="E6" s="343"/>
      <c r="F6" s="343"/>
      <c r="G6" s="343"/>
      <c r="H6" s="343"/>
      <c r="I6" s="344" t="s">
        <v>79</v>
      </c>
      <c r="J6" s="344" t="s">
        <v>86</v>
      </c>
      <c r="K6" s="344" t="s">
        <v>87</v>
      </c>
      <c r="L6" s="344" t="s">
        <v>88</v>
      </c>
      <c r="M6" s="344" t="s">
        <v>89</v>
      </c>
      <c r="N6" s="345" t="s">
        <v>90</v>
      </c>
      <c r="O6" s="337"/>
      <c r="P6" s="337"/>
      <c r="Q6" s="337"/>
      <c r="R6" s="342"/>
      <c r="S6" s="337"/>
    </row>
    <row r="7" ht="16.5" customHeight="1" spans="1:19">
      <c r="A7" s="346">
        <v>1</v>
      </c>
      <c r="B7" s="346">
        <v>2</v>
      </c>
      <c r="C7" s="346">
        <v>3</v>
      </c>
      <c r="D7" s="346">
        <v>4</v>
      </c>
      <c r="E7" s="346">
        <v>5</v>
      </c>
      <c r="F7" s="346">
        <v>6</v>
      </c>
      <c r="G7" s="346">
        <v>7</v>
      </c>
      <c r="H7" s="346">
        <v>8</v>
      </c>
      <c r="I7" s="346">
        <v>9</v>
      </c>
      <c r="J7" s="346">
        <v>10</v>
      </c>
      <c r="K7" s="346">
        <v>11</v>
      </c>
      <c r="L7" s="346">
        <v>12</v>
      </c>
      <c r="M7" s="346">
        <v>13</v>
      </c>
      <c r="N7" s="346">
        <v>14</v>
      </c>
      <c r="O7" s="346">
        <v>15</v>
      </c>
      <c r="P7" s="346">
        <v>16</v>
      </c>
      <c r="Q7" s="346">
        <v>17</v>
      </c>
      <c r="R7" s="346">
        <v>18</v>
      </c>
      <c r="S7" s="137">
        <v>19</v>
      </c>
    </row>
    <row r="8" ht="16.5" customHeight="1" spans="1:19">
      <c r="A8" s="56" t="s">
        <v>91</v>
      </c>
      <c r="B8" s="56" t="s">
        <v>92</v>
      </c>
      <c r="C8" s="58">
        <v>30984644.69</v>
      </c>
      <c r="D8" s="58">
        <v>30669061.89</v>
      </c>
      <c r="E8" s="58">
        <v>26915061.89</v>
      </c>
      <c r="F8" s="58"/>
      <c r="G8" s="58"/>
      <c r="H8" s="58"/>
      <c r="I8" s="58"/>
      <c r="J8" s="58"/>
      <c r="K8" s="58"/>
      <c r="L8" s="58"/>
      <c r="M8" s="58"/>
      <c r="N8" s="58">
        <v>3754000</v>
      </c>
      <c r="O8" s="58">
        <v>315582.8</v>
      </c>
      <c r="P8" s="106" t="s">
        <v>93</v>
      </c>
      <c r="Q8" s="106"/>
      <c r="R8" s="347"/>
      <c r="S8" s="58">
        <v>315582.8</v>
      </c>
    </row>
    <row r="9" ht="16.5" customHeight="1" spans="1:19">
      <c r="A9" s="348" t="s">
        <v>77</v>
      </c>
      <c r="B9" s="349"/>
      <c r="C9" s="58">
        <v>30984644.69</v>
      </c>
      <c r="D9" s="58">
        <v>30669061.89</v>
      </c>
      <c r="E9" s="58">
        <v>26915061.89</v>
      </c>
      <c r="F9" s="109" t="s">
        <v>93</v>
      </c>
      <c r="G9" s="109" t="s">
        <v>93</v>
      </c>
      <c r="H9" s="109" t="s">
        <v>93</v>
      </c>
      <c r="I9" s="109" t="s">
        <v>93</v>
      </c>
      <c r="J9" s="109" t="s">
        <v>93</v>
      </c>
      <c r="K9" s="109" t="s">
        <v>93</v>
      </c>
      <c r="L9" s="109" t="s">
        <v>93</v>
      </c>
      <c r="M9" s="109" t="s">
        <v>93</v>
      </c>
      <c r="N9" s="58">
        <v>3754000</v>
      </c>
      <c r="O9" s="58">
        <v>315582.8</v>
      </c>
      <c r="P9" s="106" t="s">
        <v>93</v>
      </c>
      <c r="Q9" s="106"/>
      <c r="R9" s="347"/>
      <c r="S9" s="58">
        <v>315582.8</v>
      </c>
    </row>
    <row r="10" customHeight="1" spans="1:19">
      <c r="S10" s="6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workbookViewId="0">
      <selection activeCell="J18" sqref="J18"/>
    </sheetView>
  </sheetViews>
  <sheetFormatPr defaultColWidth="8.88571428571429" defaultRowHeight="14.25" customHeight="1"/>
  <cols>
    <col min="1" max="1" width="14.2857142857143" style="78" customWidth="1"/>
    <col min="2" max="2" width="39.5714285714286" style="78" customWidth="1"/>
    <col min="3" max="4" width="15.4285714285714" style="78" customWidth="1"/>
    <col min="5" max="8" width="18.847619047619" style="78" customWidth="1"/>
    <col min="9" max="9" width="15.5714285714286" style="78" customWidth="1"/>
    <col min="10" max="10" width="16" style="78" customWidth="1"/>
    <col min="11" max="15" width="18.847619047619" style="78" customWidth="1"/>
    <col min="16" max="16" width="9.13333333333333" style="78" customWidth="1"/>
    <col min="17" max="16384" width="9.13333333333333" style="78"/>
  </cols>
  <sheetData>
    <row r="1" ht="15.75" customHeight="1" spans="1:15">
      <c r="A1" s="292" t="s">
        <v>94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8.5" customHeight="1" spans="1:15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5" customHeight="1" spans="1:15">
      <c r="A3" s="321" t="s">
        <v>22</v>
      </c>
      <c r="B3" s="322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84"/>
      <c r="N3" s="84"/>
      <c r="O3" s="160" t="s">
        <v>23</v>
      </c>
    </row>
    <row r="4" ht="17.25" customHeight="1" spans="1:15">
      <c r="A4" s="94" t="s">
        <v>95</v>
      </c>
      <c r="B4" s="94" t="s">
        <v>96</v>
      </c>
      <c r="C4" s="95" t="s">
        <v>77</v>
      </c>
      <c r="D4" s="123" t="s">
        <v>80</v>
      </c>
      <c r="E4" s="123"/>
      <c r="F4" s="123"/>
      <c r="G4" s="123" t="s">
        <v>81</v>
      </c>
      <c r="H4" s="123" t="s">
        <v>82</v>
      </c>
      <c r="I4" s="123" t="s">
        <v>97</v>
      </c>
      <c r="J4" s="123" t="s">
        <v>84</v>
      </c>
      <c r="K4" s="123"/>
      <c r="L4" s="123"/>
      <c r="M4" s="123"/>
      <c r="N4" s="123"/>
      <c r="O4" s="123"/>
    </row>
    <row r="5" ht="27" spans="1:15">
      <c r="A5" s="96"/>
      <c r="B5" s="96"/>
      <c r="C5" s="225"/>
      <c r="D5" s="123" t="s">
        <v>79</v>
      </c>
      <c r="E5" s="123" t="s">
        <v>98</v>
      </c>
      <c r="F5" s="123" t="s">
        <v>99</v>
      </c>
      <c r="G5" s="123"/>
      <c r="H5" s="123"/>
      <c r="I5" s="123"/>
      <c r="J5" s="123" t="s">
        <v>79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</row>
    <row r="6" ht="16.5" customHeight="1" spans="1:15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</row>
    <row r="7" ht="20.25" customHeight="1" spans="1:15">
      <c r="A7" s="56" t="s">
        <v>105</v>
      </c>
      <c r="B7" s="56" t="s">
        <v>106</v>
      </c>
      <c r="C7" s="323">
        <v>24218265.69</v>
      </c>
      <c r="D7" s="324">
        <f>E7+F7</f>
        <v>20148682.89</v>
      </c>
      <c r="E7" s="323">
        <v>16532104</v>
      </c>
      <c r="F7" s="323">
        <v>3616578.89</v>
      </c>
      <c r="G7" s="134"/>
      <c r="H7" s="134"/>
      <c r="I7" s="134"/>
      <c r="J7" s="323">
        <v>4069582.8</v>
      </c>
      <c r="K7" s="323"/>
      <c r="L7" s="323"/>
      <c r="M7" s="323">
        <v>35868.16</v>
      </c>
      <c r="N7" s="323"/>
      <c r="O7" s="323">
        <v>4033714.64</v>
      </c>
    </row>
    <row r="8" ht="20.25" customHeight="1" spans="1:15">
      <c r="A8" s="325" t="s">
        <v>107</v>
      </c>
      <c r="B8" s="325" t="s">
        <v>108</v>
      </c>
      <c r="C8" s="323">
        <v>24194483.69</v>
      </c>
      <c r="D8" s="324">
        <f t="shared" ref="D8:D28" si="0">E8+F8</f>
        <v>20124900.89</v>
      </c>
      <c r="E8" s="323">
        <v>16532104</v>
      </c>
      <c r="F8" s="323">
        <v>3592796.89</v>
      </c>
      <c r="G8" s="134"/>
      <c r="H8" s="134"/>
      <c r="I8" s="134"/>
      <c r="J8" s="323">
        <v>4069582.8</v>
      </c>
      <c r="K8" s="323"/>
      <c r="L8" s="323"/>
      <c r="M8" s="323">
        <v>35868.16</v>
      </c>
      <c r="N8" s="323"/>
      <c r="O8" s="323">
        <v>4033714.64</v>
      </c>
    </row>
    <row r="9" ht="20.25" customHeight="1" spans="1:15">
      <c r="A9" s="326" t="s">
        <v>109</v>
      </c>
      <c r="B9" s="326" t="s">
        <v>110</v>
      </c>
      <c r="C9" s="323">
        <v>960019</v>
      </c>
      <c r="D9" s="324">
        <f t="shared" si="0"/>
        <v>897535</v>
      </c>
      <c r="E9" s="323"/>
      <c r="F9" s="323">
        <v>897535</v>
      </c>
      <c r="G9" s="134"/>
      <c r="H9" s="134"/>
      <c r="I9" s="134"/>
      <c r="J9" s="323">
        <v>62484</v>
      </c>
      <c r="K9" s="323"/>
      <c r="L9" s="323"/>
      <c r="M9" s="323"/>
      <c r="N9" s="323"/>
      <c r="O9" s="323">
        <v>62484</v>
      </c>
    </row>
    <row r="10" ht="20.25" customHeight="1" spans="1:15">
      <c r="A10" s="326" t="s">
        <v>111</v>
      </c>
      <c r="B10" s="326" t="s">
        <v>112</v>
      </c>
      <c r="C10" s="323">
        <v>23234464.69</v>
      </c>
      <c r="D10" s="324">
        <f t="shared" si="0"/>
        <v>19227365.89</v>
      </c>
      <c r="E10" s="323">
        <v>16532104</v>
      </c>
      <c r="F10" s="323">
        <v>2695261.89</v>
      </c>
      <c r="G10" s="134"/>
      <c r="H10" s="134"/>
      <c r="I10" s="134"/>
      <c r="J10" s="323">
        <v>4007098.8</v>
      </c>
      <c r="K10" s="323"/>
      <c r="L10" s="323"/>
      <c r="M10" s="323">
        <v>35868.16</v>
      </c>
      <c r="N10" s="323"/>
      <c r="O10" s="323">
        <v>3971230.64</v>
      </c>
    </row>
    <row r="11" ht="20.25" customHeight="1" spans="1:15">
      <c r="A11" s="325" t="s">
        <v>113</v>
      </c>
      <c r="B11" s="325" t="s">
        <v>114</v>
      </c>
      <c r="C11" s="323">
        <v>23782</v>
      </c>
      <c r="D11" s="324">
        <f t="shared" si="0"/>
        <v>23782</v>
      </c>
      <c r="E11" s="323"/>
      <c r="F11" s="323">
        <v>23782</v>
      </c>
      <c r="G11" s="134"/>
      <c r="H11" s="134"/>
      <c r="I11" s="134"/>
      <c r="J11" s="323"/>
      <c r="K11" s="323"/>
      <c r="L11" s="323"/>
      <c r="M11" s="323"/>
      <c r="N11" s="323"/>
      <c r="O11" s="323"/>
    </row>
    <row r="12" ht="20.25" customHeight="1" spans="1:15">
      <c r="A12" s="326" t="s">
        <v>115</v>
      </c>
      <c r="B12" s="326" t="s">
        <v>116</v>
      </c>
      <c r="C12" s="323">
        <v>23782</v>
      </c>
      <c r="D12" s="324">
        <f t="shared" si="0"/>
        <v>23782</v>
      </c>
      <c r="E12" s="323"/>
      <c r="F12" s="323">
        <v>23782</v>
      </c>
      <c r="G12" s="134"/>
      <c r="H12" s="134"/>
      <c r="I12" s="134"/>
      <c r="J12" s="323"/>
      <c r="K12" s="323"/>
      <c r="L12" s="323"/>
      <c r="M12" s="323"/>
      <c r="N12" s="323"/>
      <c r="O12" s="323"/>
    </row>
    <row r="13" ht="20.25" customHeight="1" spans="1:15">
      <c r="A13" s="56" t="s">
        <v>117</v>
      </c>
      <c r="B13" s="56" t="s">
        <v>118</v>
      </c>
      <c r="C13" s="323">
        <v>3310931</v>
      </c>
      <c r="D13" s="324">
        <f t="shared" si="0"/>
        <v>3310931</v>
      </c>
      <c r="E13" s="323">
        <v>3227395</v>
      </c>
      <c r="F13" s="323">
        <v>83536</v>
      </c>
      <c r="G13" s="134"/>
      <c r="H13" s="134"/>
      <c r="I13" s="134"/>
      <c r="J13" s="323"/>
      <c r="K13" s="323"/>
      <c r="L13" s="323"/>
      <c r="M13" s="323"/>
      <c r="N13" s="323"/>
      <c r="O13" s="323"/>
    </row>
    <row r="14" ht="20.25" customHeight="1" spans="1:15">
      <c r="A14" s="325" t="s">
        <v>119</v>
      </c>
      <c r="B14" s="325" t="s">
        <v>120</v>
      </c>
      <c r="C14" s="323">
        <v>3227395</v>
      </c>
      <c r="D14" s="324">
        <f t="shared" si="0"/>
        <v>3227395</v>
      </c>
      <c r="E14" s="323">
        <v>3227395</v>
      </c>
      <c r="F14" s="323"/>
      <c r="G14" s="134"/>
      <c r="H14" s="134"/>
      <c r="I14" s="134"/>
      <c r="J14" s="323"/>
      <c r="K14" s="323"/>
      <c r="L14" s="323"/>
      <c r="M14" s="323"/>
      <c r="N14" s="323"/>
      <c r="O14" s="323"/>
    </row>
    <row r="15" ht="20.25" customHeight="1" spans="1:15">
      <c r="A15" s="326" t="s">
        <v>121</v>
      </c>
      <c r="B15" s="326" t="s">
        <v>122</v>
      </c>
      <c r="C15" s="323">
        <v>1137300</v>
      </c>
      <c r="D15" s="324">
        <f t="shared" si="0"/>
        <v>1137300</v>
      </c>
      <c r="E15" s="323">
        <v>1137300</v>
      </c>
      <c r="F15" s="323"/>
      <c r="G15" s="134"/>
      <c r="H15" s="134"/>
      <c r="I15" s="134"/>
      <c r="J15" s="323"/>
      <c r="K15" s="323"/>
      <c r="L15" s="323"/>
      <c r="M15" s="323"/>
      <c r="N15" s="323"/>
      <c r="O15" s="323"/>
    </row>
    <row r="16" ht="20.25" customHeight="1" spans="1:15">
      <c r="A16" s="326" t="s">
        <v>123</v>
      </c>
      <c r="B16" s="326" t="s">
        <v>124</v>
      </c>
      <c r="C16" s="323">
        <v>1565325</v>
      </c>
      <c r="D16" s="324">
        <f t="shared" si="0"/>
        <v>1565325</v>
      </c>
      <c r="E16" s="323">
        <v>1565325</v>
      </c>
      <c r="F16" s="323"/>
      <c r="G16" s="134"/>
      <c r="H16" s="134"/>
      <c r="I16" s="134"/>
      <c r="J16" s="323"/>
      <c r="K16" s="323"/>
      <c r="L16" s="323"/>
      <c r="M16" s="323"/>
      <c r="N16" s="323"/>
      <c r="O16" s="323"/>
    </row>
    <row r="17" ht="20.25" customHeight="1" spans="1:15">
      <c r="A17" s="326" t="s">
        <v>125</v>
      </c>
      <c r="B17" s="326" t="s">
        <v>126</v>
      </c>
      <c r="C17" s="323">
        <v>524770</v>
      </c>
      <c r="D17" s="324">
        <f t="shared" si="0"/>
        <v>524770</v>
      </c>
      <c r="E17" s="323">
        <v>524770</v>
      </c>
      <c r="F17" s="323"/>
      <c r="G17" s="134"/>
      <c r="H17" s="134"/>
      <c r="I17" s="134"/>
      <c r="J17" s="323"/>
      <c r="K17" s="323"/>
      <c r="L17" s="323"/>
      <c r="M17" s="323"/>
      <c r="N17" s="323"/>
      <c r="O17" s="323"/>
    </row>
    <row r="18" ht="20.25" customHeight="1" spans="1:15">
      <c r="A18" s="325" t="s">
        <v>127</v>
      </c>
      <c r="B18" s="325" t="s">
        <v>128</v>
      </c>
      <c r="C18" s="323">
        <v>83536</v>
      </c>
      <c r="D18" s="324">
        <f t="shared" si="0"/>
        <v>83536</v>
      </c>
      <c r="E18" s="323"/>
      <c r="F18" s="323">
        <v>83536</v>
      </c>
      <c r="G18" s="134"/>
      <c r="H18" s="134"/>
      <c r="I18" s="134"/>
      <c r="J18" s="323"/>
      <c r="K18" s="323"/>
      <c r="L18" s="323"/>
      <c r="M18" s="323"/>
      <c r="N18" s="323"/>
      <c r="O18" s="323"/>
    </row>
    <row r="19" ht="20.25" customHeight="1" spans="1:15">
      <c r="A19" s="326" t="s">
        <v>129</v>
      </c>
      <c r="B19" s="326" t="s">
        <v>130</v>
      </c>
      <c r="C19" s="323">
        <v>83536</v>
      </c>
      <c r="D19" s="324">
        <f t="shared" si="0"/>
        <v>83536</v>
      </c>
      <c r="E19" s="323"/>
      <c r="F19" s="323">
        <v>83536</v>
      </c>
      <c r="G19" s="134"/>
      <c r="H19" s="134"/>
      <c r="I19" s="134"/>
      <c r="J19" s="323"/>
      <c r="K19" s="323"/>
      <c r="L19" s="323"/>
      <c r="M19" s="323"/>
      <c r="N19" s="323"/>
      <c r="O19" s="323"/>
    </row>
    <row r="20" ht="20.25" customHeight="1" spans="1:15">
      <c r="A20" s="56" t="s">
        <v>131</v>
      </c>
      <c r="B20" s="56" t="s">
        <v>132</v>
      </c>
      <c r="C20" s="323">
        <v>1668924</v>
      </c>
      <c r="D20" s="324">
        <f t="shared" si="0"/>
        <v>1668924</v>
      </c>
      <c r="E20" s="323">
        <v>1668924</v>
      </c>
      <c r="F20" s="323"/>
      <c r="G20" s="134"/>
      <c r="H20" s="134"/>
      <c r="I20" s="134"/>
      <c r="J20" s="323"/>
      <c r="K20" s="323"/>
      <c r="L20" s="323"/>
      <c r="M20" s="323"/>
      <c r="N20" s="323"/>
      <c r="O20" s="323"/>
    </row>
    <row r="21" ht="20.25" customHeight="1" spans="1:15">
      <c r="A21" s="325" t="s">
        <v>133</v>
      </c>
      <c r="B21" s="325" t="s">
        <v>134</v>
      </c>
      <c r="C21" s="323">
        <v>1668924</v>
      </c>
      <c r="D21" s="324">
        <f t="shared" si="0"/>
        <v>1668924</v>
      </c>
      <c r="E21" s="323">
        <v>1668924</v>
      </c>
      <c r="F21" s="323"/>
      <c r="G21" s="134"/>
      <c r="H21" s="134"/>
      <c r="I21" s="134"/>
      <c r="J21" s="323"/>
      <c r="K21" s="323"/>
      <c r="L21" s="323"/>
      <c r="M21" s="323"/>
      <c r="N21" s="323"/>
      <c r="O21" s="323"/>
    </row>
    <row r="22" ht="20.25" customHeight="1" spans="1:15">
      <c r="A22" s="326" t="s">
        <v>135</v>
      </c>
      <c r="B22" s="326" t="s">
        <v>136</v>
      </c>
      <c r="C22" s="323">
        <v>865080</v>
      </c>
      <c r="D22" s="324">
        <f t="shared" si="0"/>
        <v>865080</v>
      </c>
      <c r="E22" s="323">
        <v>865080</v>
      </c>
      <c r="F22" s="323"/>
      <c r="G22" s="134"/>
      <c r="H22" s="134"/>
      <c r="I22" s="134"/>
      <c r="J22" s="323"/>
      <c r="K22" s="323"/>
      <c r="L22" s="323"/>
      <c r="M22" s="323"/>
      <c r="N22" s="323"/>
      <c r="O22" s="323"/>
    </row>
    <row r="23" ht="20.25" customHeight="1" spans="1:15">
      <c r="A23" s="326" t="s">
        <v>137</v>
      </c>
      <c r="B23" s="326" t="s">
        <v>138</v>
      </c>
      <c r="C23" s="323">
        <v>764640</v>
      </c>
      <c r="D23" s="324">
        <f t="shared" si="0"/>
        <v>764640</v>
      </c>
      <c r="E23" s="323">
        <v>764640</v>
      </c>
      <c r="F23" s="323"/>
      <c r="G23" s="134"/>
      <c r="H23" s="134"/>
      <c r="I23" s="134"/>
      <c r="J23" s="323"/>
      <c r="K23" s="323"/>
      <c r="L23" s="323"/>
      <c r="M23" s="323"/>
      <c r="N23" s="323"/>
      <c r="O23" s="323"/>
    </row>
    <row r="24" ht="20.25" customHeight="1" spans="1:15">
      <c r="A24" s="326" t="s">
        <v>139</v>
      </c>
      <c r="B24" s="326" t="s">
        <v>140</v>
      </c>
      <c r="C24" s="323">
        <v>39204</v>
      </c>
      <c r="D24" s="324">
        <f t="shared" si="0"/>
        <v>39204</v>
      </c>
      <c r="E24" s="323">
        <v>39204</v>
      </c>
      <c r="F24" s="323"/>
      <c r="G24" s="134"/>
      <c r="H24" s="134"/>
      <c r="I24" s="134"/>
      <c r="J24" s="323"/>
      <c r="K24" s="323"/>
      <c r="L24" s="323"/>
      <c r="M24" s="323"/>
      <c r="N24" s="323"/>
      <c r="O24" s="323"/>
    </row>
    <row r="25" ht="20.25" customHeight="1" spans="1:15">
      <c r="A25" s="56" t="s">
        <v>141</v>
      </c>
      <c r="B25" s="56" t="s">
        <v>142</v>
      </c>
      <c r="C25" s="323">
        <v>1786524</v>
      </c>
      <c r="D25" s="324">
        <f t="shared" si="0"/>
        <v>1786524</v>
      </c>
      <c r="E25" s="323">
        <v>1786524</v>
      </c>
      <c r="F25" s="323"/>
      <c r="G25" s="134"/>
      <c r="H25" s="134"/>
      <c r="I25" s="134"/>
      <c r="J25" s="323"/>
      <c r="K25" s="323"/>
      <c r="L25" s="323"/>
      <c r="M25" s="323"/>
      <c r="N25" s="323"/>
      <c r="O25" s="323"/>
    </row>
    <row r="26" ht="20.25" customHeight="1" spans="1:15">
      <c r="A26" s="325" t="s">
        <v>143</v>
      </c>
      <c r="B26" s="325" t="s">
        <v>144</v>
      </c>
      <c r="C26" s="323">
        <v>1786524</v>
      </c>
      <c r="D26" s="324">
        <f t="shared" si="0"/>
        <v>1786524</v>
      </c>
      <c r="E26" s="323">
        <v>1786524</v>
      </c>
      <c r="F26" s="323"/>
      <c r="G26" s="134"/>
      <c r="H26" s="134"/>
      <c r="I26" s="134"/>
      <c r="J26" s="323"/>
      <c r="K26" s="323"/>
      <c r="L26" s="323"/>
      <c r="M26" s="323"/>
      <c r="N26" s="323"/>
      <c r="O26" s="323"/>
    </row>
    <row r="27" ht="20.25" customHeight="1" spans="1:15">
      <c r="A27" s="326" t="s">
        <v>145</v>
      </c>
      <c r="B27" s="326" t="s">
        <v>146</v>
      </c>
      <c r="C27" s="323">
        <v>1786524</v>
      </c>
      <c r="D27" s="324">
        <f t="shared" si="0"/>
        <v>1786524</v>
      </c>
      <c r="E27" s="323">
        <v>1786524</v>
      </c>
      <c r="F27" s="323"/>
      <c r="G27" s="134"/>
      <c r="H27" s="134"/>
      <c r="I27" s="134"/>
      <c r="J27" s="323"/>
      <c r="K27" s="323"/>
      <c r="L27" s="323"/>
      <c r="M27" s="323"/>
      <c r="N27" s="323"/>
      <c r="O27" s="323"/>
    </row>
    <row r="28" ht="17.25" customHeight="1" spans="1:15">
      <c r="A28" s="260" t="s">
        <v>147</v>
      </c>
      <c r="B28" s="327" t="s">
        <v>147</v>
      </c>
      <c r="C28" s="290">
        <v>30984644.69</v>
      </c>
      <c r="D28" s="324">
        <f t="shared" si="0"/>
        <v>26915061.89</v>
      </c>
      <c r="E28" s="323">
        <v>23214947</v>
      </c>
      <c r="F28" s="323">
        <v>3700114.89</v>
      </c>
      <c r="G28" s="328"/>
      <c r="H28" s="328"/>
      <c r="I28" s="328" t="s">
        <v>93</v>
      </c>
      <c r="J28" s="323">
        <v>4069582.8</v>
      </c>
      <c r="K28" s="323"/>
      <c r="L28" s="323"/>
      <c r="M28" s="323">
        <v>35868.16</v>
      </c>
      <c r="N28" s="323"/>
      <c r="O28" s="323">
        <v>4033714.64</v>
      </c>
    </row>
    <row r="29" customHeight="1" spans="1:15">
      <c r="D29" s="304"/>
      <c r="H29" s="304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D35" sqref="D35"/>
    </sheetView>
  </sheetViews>
  <sheetFormatPr defaultColWidth="8.88571428571429" defaultRowHeight="14.25" customHeight="1" outlineLevelCol="3"/>
  <cols>
    <col min="1" max="1" width="49.2857142857143" style="61" customWidth="1"/>
    <col min="2" max="2" width="38.847619047619" style="61" customWidth="1"/>
    <col min="3" max="3" width="48.5714285714286" style="61" customWidth="1"/>
    <col min="4" max="4" width="36.4285714285714" style="61" customWidth="1"/>
    <col min="5" max="5" width="9.13333333333333" style="62" customWidth="1"/>
    <col min="6" max="16384" width="9.13333333333333" style="62"/>
  </cols>
  <sheetData>
    <row r="1" customHeight="1" spans="1:4">
      <c r="A1" s="305" t="s">
        <v>148</v>
      </c>
      <c r="B1" s="305"/>
      <c r="C1" s="305"/>
      <c r="D1" s="141"/>
    </row>
    <row r="2" ht="31.5" customHeight="1" spans="1:4">
      <c r="A2" s="64" t="s">
        <v>5</v>
      </c>
      <c r="B2" s="306"/>
      <c r="C2" s="306"/>
      <c r="D2" s="306"/>
    </row>
    <row r="3" ht="17.25" customHeight="1" spans="1:4">
      <c r="A3" s="163" t="s">
        <v>22</v>
      </c>
      <c r="B3" s="307"/>
      <c r="C3" s="307"/>
      <c r="D3" s="143" t="s">
        <v>23</v>
      </c>
    </row>
    <row r="4" ht="19.5" customHeight="1" spans="1:4">
      <c r="A4" s="89" t="s">
        <v>24</v>
      </c>
      <c r="B4" s="165"/>
      <c r="C4" s="89" t="s">
        <v>25</v>
      </c>
      <c r="D4" s="165"/>
    </row>
    <row r="5" ht="21.75" customHeight="1" spans="1:4">
      <c r="A5" s="88" t="s">
        <v>26</v>
      </c>
      <c r="B5" s="308" t="s">
        <v>27</v>
      </c>
      <c r="C5" s="88" t="s">
        <v>149</v>
      </c>
      <c r="D5" s="308" t="s">
        <v>27</v>
      </c>
    </row>
    <row r="6" ht="17.25" customHeight="1" spans="1:4">
      <c r="A6" s="92"/>
      <c r="B6" s="96"/>
      <c r="C6" s="92"/>
      <c r="D6" s="96"/>
    </row>
    <row r="7" ht="17.25" customHeight="1" spans="1:4">
      <c r="A7" s="309" t="s">
        <v>150</v>
      </c>
      <c r="B7" s="58">
        <v>26915061.89</v>
      </c>
      <c r="C7" s="310" t="s">
        <v>151</v>
      </c>
      <c r="D7" s="58">
        <v>26915061.89</v>
      </c>
    </row>
    <row r="8" ht="17.25" customHeight="1" spans="1:4">
      <c r="A8" s="311" t="s">
        <v>152</v>
      </c>
      <c r="B8" s="58">
        <v>26915061.89</v>
      </c>
      <c r="C8" s="310" t="s">
        <v>153</v>
      </c>
      <c r="D8" s="58"/>
    </row>
    <row r="9" ht="17.25" customHeight="1" spans="1:4">
      <c r="A9" s="311" t="s">
        <v>154</v>
      </c>
      <c r="B9" s="290"/>
      <c r="C9" s="310" t="s">
        <v>155</v>
      </c>
      <c r="D9" s="58"/>
    </row>
    <row r="10" ht="17.25" customHeight="1" spans="1:4">
      <c r="A10" s="311" t="s">
        <v>156</v>
      </c>
      <c r="B10" s="290"/>
      <c r="C10" s="310" t="s">
        <v>157</v>
      </c>
      <c r="D10" s="58"/>
    </row>
    <row r="11" ht="17.25" customHeight="1" spans="1:4">
      <c r="A11" s="311" t="s">
        <v>158</v>
      </c>
      <c r="B11" s="290"/>
      <c r="C11" s="310" t="s">
        <v>159</v>
      </c>
      <c r="D11" s="58"/>
    </row>
    <row r="12" ht="17.25" customHeight="1" spans="1:4">
      <c r="A12" s="311" t="s">
        <v>152</v>
      </c>
      <c r="B12" s="290"/>
      <c r="C12" s="310" t="s">
        <v>160</v>
      </c>
      <c r="D12" s="58">
        <v>20148682.89</v>
      </c>
    </row>
    <row r="13" ht="17.25" customHeight="1" spans="1:4">
      <c r="A13" s="312" t="s">
        <v>154</v>
      </c>
      <c r="B13" s="313"/>
      <c r="C13" s="310" t="s">
        <v>161</v>
      </c>
      <c r="D13" s="58"/>
    </row>
    <row r="14" ht="17.25" customHeight="1" spans="1:4">
      <c r="A14" s="312" t="s">
        <v>156</v>
      </c>
      <c r="B14" s="313"/>
      <c r="C14" s="310" t="s">
        <v>162</v>
      </c>
      <c r="D14" s="58"/>
    </row>
    <row r="15" ht="17.25" customHeight="1" spans="1:4">
      <c r="A15" s="311"/>
      <c r="B15" s="313"/>
      <c r="C15" s="310" t="s">
        <v>163</v>
      </c>
      <c r="D15" s="58">
        <v>3310931</v>
      </c>
    </row>
    <row r="16" ht="17.25" customHeight="1" spans="1:4">
      <c r="A16" s="311"/>
      <c r="B16" s="290"/>
      <c r="C16" s="310" t="s">
        <v>164</v>
      </c>
      <c r="D16" s="58">
        <v>1668924</v>
      </c>
    </row>
    <row r="17" ht="17.25" customHeight="1" spans="1:4">
      <c r="A17" s="311"/>
      <c r="B17" s="314"/>
      <c r="C17" s="310" t="s">
        <v>165</v>
      </c>
      <c r="D17" s="58"/>
    </row>
    <row r="18" ht="17.25" customHeight="1" spans="1:4">
      <c r="A18" s="312"/>
      <c r="B18" s="314"/>
      <c r="C18" s="310" t="s">
        <v>166</v>
      </c>
      <c r="D18" s="58"/>
    </row>
    <row r="19" ht="17.25" customHeight="1" spans="1:4">
      <c r="A19" s="312"/>
      <c r="B19" s="315"/>
      <c r="C19" s="310" t="s">
        <v>167</v>
      </c>
      <c r="D19" s="58"/>
    </row>
    <row r="20" ht="17.25" customHeight="1" spans="1:4">
      <c r="A20" s="316"/>
      <c r="B20" s="315"/>
      <c r="C20" s="310" t="s">
        <v>168</v>
      </c>
      <c r="D20" s="58"/>
    </row>
    <row r="21" ht="17.25" customHeight="1" spans="1:4">
      <c r="A21" s="316"/>
      <c r="B21" s="315"/>
      <c r="C21" s="310" t="s">
        <v>169</v>
      </c>
      <c r="D21" s="58"/>
    </row>
    <row r="22" ht="17.25" customHeight="1" spans="1:4">
      <c r="A22" s="316"/>
      <c r="B22" s="315"/>
      <c r="C22" s="310" t="s">
        <v>170</v>
      </c>
      <c r="D22" s="58"/>
    </row>
    <row r="23" ht="17.25" customHeight="1" spans="1:4">
      <c r="A23" s="316"/>
      <c r="B23" s="315"/>
      <c r="C23" s="310" t="s">
        <v>171</v>
      </c>
      <c r="D23" s="58"/>
    </row>
    <row r="24" ht="17.25" customHeight="1" spans="1:4">
      <c r="A24" s="316"/>
      <c r="B24" s="315"/>
      <c r="C24" s="310" t="s">
        <v>172</v>
      </c>
      <c r="D24" s="58"/>
    </row>
    <row r="25" ht="17.25" customHeight="1" spans="1:4">
      <c r="A25" s="316"/>
      <c r="B25" s="315"/>
      <c r="C25" s="310" t="s">
        <v>173</v>
      </c>
      <c r="D25" s="58"/>
    </row>
    <row r="26" ht="17.25" customHeight="1" spans="1:4">
      <c r="A26" s="316"/>
      <c r="B26" s="315"/>
      <c r="C26" s="310" t="s">
        <v>174</v>
      </c>
      <c r="D26" s="58">
        <v>1786524</v>
      </c>
    </row>
    <row r="27" ht="17.25" customHeight="1" spans="1:4">
      <c r="A27" s="316"/>
      <c r="B27" s="315"/>
      <c r="C27" s="310" t="s">
        <v>175</v>
      </c>
      <c r="D27" s="58"/>
    </row>
    <row r="28" ht="17.25" customHeight="1" spans="1:4">
      <c r="A28" s="316"/>
      <c r="B28" s="315"/>
      <c r="C28" s="310" t="s">
        <v>176</v>
      </c>
      <c r="D28" s="58"/>
    </row>
    <row r="29" ht="17.25" customHeight="1" spans="1:4">
      <c r="A29" s="316"/>
      <c r="B29" s="315"/>
      <c r="C29" s="310" t="s">
        <v>177</v>
      </c>
      <c r="D29" s="58"/>
    </row>
    <row r="30" ht="17.25" customHeight="1" spans="1:4">
      <c r="A30" s="316"/>
      <c r="B30" s="315"/>
      <c r="C30" s="310" t="s">
        <v>178</v>
      </c>
      <c r="D30" s="58"/>
    </row>
    <row r="31" customHeight="1" spans="1:4">
      <c r="A31" s="317"/>
      <c r="B31" s="314"/>
      <c r="C31" s="310" t="s">
        <v>179</v>
      </c>
      <c r="D31" s="318"/>
    </row>
    <row r="32" customHeight="1" spans="1:4">
      <c r="A32" s="317"/>
      <c r="B32" s="314"/>
      <c r="C32" s="310" t="s">
        <v>180</v>
      </c>
      <c r="D32" s="318"/>
    </row>
    <row r="33" customHeight="1" spans="1:4">
      <c r="A33" s="317"/>
      <c r="B33" s="314"/>
      <c r="C33" s="310" t="s">
        <v>181</v>
      </c>
      <c r="D33" s="318"/>
    </row>
    <row r="34" customHeight="1" spans="1:4">
      <c r="A34" s="317"/>
      <c r="B34" s="314"/>
      <c r="C34" s="312" t="s">
        <v>182</v>
      </c>
      <c r="D34" s="319"/>
    </row>
    <row r="35" ht="17.25" customHeight="1" spans="1:4">
      <c r="A35" s="320" t="s">
        <v>183</v>
      </c>
      <c r="B35" s="58">
        <v>26915061.89</v>
      </c>
      <c r="C35" s="317" t="s">
        <v>73</v>
      </c>
      <c r="D35" s="58">
        <v>26915061.89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C28" sqref="C28:G28"/>
    </sheetView>
  </sheetViews>
  <sheetFormatPr defaultColWidth="8.88571428571429" defaultRowHeight="14.25" customHeight="1" outlineLevelCol="6"/>
  <cols>
    <col min="1" max="1" width="20.1333333333333" style="140" customWidth="1"/>
    <col min="2" max="2" width="44" style="140" customWidth="1"/>
    <col min="3" max="3" width="24.2857142857143" style="78" customWidth="1"/>
    <col min="4" max="4" width="16.5714285714286" style="78" customWidth="1"/>
    <col min="5" max="7" width="24.2857142857143" style="78" customWidth="1"/>
    <col min="8" max="8" width="9.13333333333333" style="78" customWidth="1"/>
    <col min="9" max="16384" width="9.13333333333333" style="78"/>
  </cols>
  <sheetData>
    <row r="1" ht="12" customHeight="1" spans="1:7">
      <c r="A1" s="292" t="s">
        <v>184</v>
      </c>
      <c r="D1" s="293"/>
      <c r="F1" s="81"/>
    </row>
    <row r="2" ht="39" customHeight="1" spans="1:7">
      <c r="A2" s="162" t="s">
        <v>6</v>
      </c>
      <c r="B2" s="162"/>
      <c r="C2" s="162"/>
      <c r="D2" s="162"/>
      <c r="E2" s="162"/>
      <c r="F2" s="162"/>
      <c r="G2" s="162"/>
    </row>
    <row r="3" ht="18" customHeight="1" spans="1:7">
      <c r="A3" s="163" t="s">
        <v>22</v>
      </c>
      <c r="F3" s="160"/>
      <c r="G3" s="160" t="s">
        <v>23</v>
      </c>
    </row>
    <row r="4" ht="20.25" customHeight="1" spans="1:7">
      <c r="A4" s="294" t="s">
        <v>185</v>
      </c>
      <c r="B4" s="295"/>
      <c r="C4" s="91" t="s">
        <v>77</v>
      </c>
      <c r="D4" s="91" t="s">
        <v>98</v>
      </c>
      <c r="E4" s="91"/>
      <c r="F4" s="91"/>
      <c r="G4" s="296" t="s">
        <v>99</v>
      </c>
    </row>
    <row r="5" ht="20.25" customHeight="1" spans="1:7">
      <c r="A5" s="167" t="s">
        <v>95</v>
      </c>
      <c r="B5" s="297" t="s">
        <v>96</v>
      </c>
      <c r="C5" s="91"/>
      <c r="D5" s="91" t="s">
        <v>79</v>
      </c>
      <c r="E5" s="91" t="s">
        <v>186</v>
      </c>
      <c r="F5" s="91" t="s">
        <v>187</v>
      </c>
      <c r="G5" s="298"/>
    </row>
    <row r="6" ht="13.5" customHeight="1" spans="1:7">
      <c r="A6" s="174">
        <v>1</v>
      </c>
      <c r="B6" s="174">
        <v>2</v>
      </c>
      <c r="C6" s="299">
        <v>3</v>
      </c>
      <c r="D6" s="299">
        <v>4</v>
      </c>
      <c r="E6" s="299">
        <v>5</v>
      </c>
      <c r="F6" s="299">
        <v>6</v>
      </c>
      <c r="G6" s="174">
        <v>7</v>
      </c>
    </row>
    <row r="7" ht="18" customHeight="1" spans="1:7">
      <c r="A7" s="300" t="s">
        <v>105</v>
      </c>
      <c r="B7" s="300" t="s">
        <v>106</v>
      </c>
      <c r="C7" s="155">
        <v>20148682.89</v>
      </c>
      <c r="D7" s="155">
        <v>16532104</v>
      </c>
      <c r="E7" s="155">
        <v>16221544</v>
      </c>
      <c r="F7" s="155">
        <v>310560</v>
      </c>
      <c r="G7" s="155">
        <v>3616578.89</v>
      </c>
    </row>
    <row r="8" ht="18" customHeight="1" spans="1:7">
      <c r="A8" s="301" t="s">
        <v>107</v>
      </c>
      <c r="B8" s="301" t="s">
        <v>108</v>
      </c>
      <c r="C8" s="155">
        <v>20124900.89</v>
      </c>
      <c r="D8" s="155">
        <v>16532104</v>
      </c>
      <c r="E8" s="155">
        <v>16221544</v>
      </c>
      <c r="F8" s="155">
        <v>310560</v>
      </c>
      <c r="G8" s="155">
        <v>3592796.89</v>
      </c>
    </row>
    <row r="9" ht="18" customHeight="1" spans="1:7">
      <c r="A9" s="302" t="s">
        <v>109</v>
      </c>
      <c r="B9" s="302" t="s">
        <v>110</v>
      </c>
      <c r="C9" s="155">
        <v>897535</v>
      </c>
      <c r="D9" s="155"/>
      <c r="E9" s="155"/>
      <c r="F9" s="155"/>
      <c r="G9" s="155">
        <v>897535</v>
      </c>
    </row>
    <row r="10" ht="18" customHeight="1" spans="1:7">
      <c r="A10" s="302" t="s">
        <v>111</v>
      </c>
      <c r="B10" s="302" t="s">
        <v>112</v>
      </c>
      <c r="C10" s="155">
        <v>19227365.89</v>
      </c>
      <c r="D10" s="155">
        <v>16532104</v>
      </c>
      <c r="E10" s="155">
        <v>16221544</v>
      </c>
      <c r="F10" s="155">
        <v>310560</v>
      </c>
      <c r="G10" s="155">
        <v>2695261.89</v>
      </c>
    </row>
    <row r="11" ht="18" customHeight="1" spans="1:7">
      <c r="A11" s="301" t="s">
        <v>113</v>
      </c>
      <c r="B11" s="301" t="s">
        <v>114</v>
      </c>
      <c r="C11" s="155">
        <v>23782</v>
      </c>
      <c r="D11" s="155"/>
      <c r="E11" s="155"/>
      <c r="F11" s="155"/>
      <c r="G11" s="155">
        <v>23782</v>
      </c>
    </row>
    <row r="12" ht="18" customHeight="1" spans="1:7">
      <c r="A12" s="302" t="s">
        <v>115</v>
      </c>
      <c r="B12" s="302" t="s">
        <v>116</v>
      </c>
      <c r="C12" s="155">
        <v>23782</v>
      </c>
      <c r="D12" s="155"/>
      <c r="E12" s="155"/>
      <c r="F12" s="155"/>
      <c r="G12" s="155">
        <v>23782</v>
      </c>
    </row>
    <row r="13" ht="18" customHeight="1" spans="1:7">
      <c r="A13" s="300" t="s">
        <v>117</v>
      </c>
      <c r="B13" s="300" t="s">
        <v>118</v>
      </c>
      <c r="C13" s="155">
        <v>3310931</v>
      </c>
      <c r="D13" s="155">
        <v>3227395</v>
      </c>
      <c r="E13" s="155">
        <v>3130495</v>
      </c>
      <c r="F13" s="155">
        <v>96900</v>
      </c>
      <c r="G13" s="155">
        <v>83536</v>
      </c>
    </row>
    <row r="14" ht="18" customHeight="1" spans="1:7">
      <c r="A14" s="301" t="s">
        <v>119</v>
      </c>
      <c r="B14" s="301" t="s">
        <v>120</v>
      </c>
      <c r="C14" s="155">
        <v>3227395</v>
      </c>
      <c r="D14" s="155">
        <v>3227395</v>
      </c>
      <c r="E14" s="155">
        <v>3130495</v>
      </c>
      <c r="F14" s="155">
        <v>96900</v>
      </c>
      <c r="G14" s="155"/>
    </row>
    <row r="15" ht="18" customHeight="1" spans="1:7">
      <c r="A15" s="302" t="s">
        <v>121</v>
      </c>
      <c r="B15" s="302" t="s">
        <v>122</v>
      </c>
      <c r="C15" s="155">
        <v>1137300</v>
      </c>
      <c r="D15" s="155">
        <v>1137300</v>
      </c>
      <c r="E15" s="155">
        <v>1040400</v>
      </c>
      <c r="F15" s="155">
        <v>96900</v>
      </c>
      <c r="G15" s="155"/>
    </row>
    <row r="16" ht="18" customHeight="1" spans="1:7">
      <c r="A16" s="302" t="s">
        <v>123</v>
      </c>
      <c r="B16" s="302" t="s">
        <v>124</v>
      </c>
      <c r="C16" s="155">
        <v>1565325</v>
      </c>
      <c r="D16" s="155">
        <v>1565325</v>
      </c>
      <c r="E16" s="155">
        <v>1565325</v>
      </c>
      <c r="F16" s="155"/>
      <c r="G16" s="155"/>
    </row>
    <row r="17" ht="18" customHeight="1" spans="1:7">
      <c r="A17" s="302" t="s">
        <v>125</v>
      </c>
      <c r="B17" s="302" t="s">
        <v>126</v>
      </c>
      <c r="C17" s="155">
        <v>524770</v>
      </c>
      <c r="D17" s="155">
        <v>524770</v>
      </c>
      <c r="E17" s="155">
        <v>524770</v>
      </c>
      <c r="F17" s="155"/>
      <c r="G17" s="155"/>
    </row>
    <row r="18" ht="18" customHeight="1" spans="1:7">
      <c r="A18" s="301" t="s">
        <v>127</v>
      </c>
      <c r="B18" s="301" t="s">
        <v>128</v>
      </c>
      <c r="C18" s="155">
        <v>83536</v>
      </c>
      <c r="D18" s="155"/>
      <c r="E18" s="155"/>
      <c r="F18" s="155"/>
      <c r="G18" s="155">
        <v>83536</v>
      </c>
    </row>
    <row r="19" ht="18" customHeight="1" spans="1:7">
      <c r="A19" s="302" t="s">
        <v>129</v>
      </c>
      <c r="B19" s="302" t="s">
        <v>130</v>
      </c>
      <c r="C19" s="155">
        <v>83536</v>
      </c>
      <c r="D19" s="155"/>
      <c r="E19" s="155"/>
      <c r="F19" s="155"/>
      <c r="G19" s="155">
        <v>83536</v>
      </c>
    </row>
    <row r="20" ht="18" customHeight="1" spans="1:7">
      <c r="A20" s="300" t="s">
        <v>131</v>
      </c>
      <c r="B20" s="300" t="s">
        <v>132</v>
      </c>
      <c r="C20" s="155">
        <v>1668924</v>
      </c>
      <c r="D20" s="155">
        <v>1668924</v>
      </c>
      <c r="E20" s="155">
        <v>1668924</v>
      </c>
      <c r="F20" s="155"/>
      <c r="G20" s="155"/>
    </row>
    <row r="21" ht="18" customHeight="1" spans="1:7">
      <c r="A21" s="301" t="s">
        <v>133</v>
      </c>
      <c r="B21" s="301" t="s">
        <v>134</v>
      </c>
      <c r="C21" s="155">
        <v>1668924</v>
      </c>
      <c r="D21" s="155">
        <v>1668924</v>
      </c>
      <c r="E21" s="155">
        <v>1668924</v>
      </c>
      <c r="F21" s="155"/>
      <c r="G21" s="155"/>
    </row>
    <row r="22" ht="18" customHeight="1" spans="1:7">
      <c r="A22" s="302" t="s">
        <v>135</v>
      </c>
      <c r="B22" s="302" t="s">
        <v>136</v>
      </c>
      <c r="C22" s="155">
        <v>865080</v>
      </c>
      <c r="D22" s="155">
        <v>865080</v>
      </c>
      <c r="E22" s="155">
        <v>865080</v>
      </c>
      <c r="F22" s="155"/>
      <c r="G22" s="155"/>
    </row>
    <row r="23" ht="18" customHeight="1" spans="1:7">
      <c r="A23" s="302" t="s">
        <v>137</v>
      </c>
      <c r="B23" s="302" t="s">
        <v>138</v>
      </c>
      <c r="C23" s="155">
        <v>764640</v>
      </c>
      <c r="D23" s="155">
        <v>764640</v>
      </c>
      <c r="E23" s="155">
        <v>764640</v>
      </c>
      <c r="F23" s="155"/>
      <c r="G23" s="155"/>
    </row>
    <row r="24" ht="18" customHeight="1" spans="1:7">
      <c r="A24" s="302" t="s">
        <v>139</v>
      </c>
      <c r="B24" s="302" t="s">
        <v>140</v>
      </c>
      <c r="C24" s="155">
        <v>39204</v>
      </c>
      <c r="D24" s="155">
        <v>39204</v>
      </c>
      <c r="E24" s="155">
        <v>39204</v>
      </c>
      <c r="F24" s="155"/>
      <c r="G24" s="155"/>
    </row>
    <row r="25" ht="18" customHeight="1" spans="1:7">
      <c r="A25" s="300" t="s">
        <v>141</v>
      </c>
      <c r="B25" s="300" t="s">
        <v>142</v>
      </c>
      <c r="C25" s="155">
        <v>1786524</v>
      </c>
      <c r="D25" s="155">
        <v>1786524</v>
      </c>
      <c r="E25" s="155">
        <v>1786524</v>
      </c>
      <c r="F25" s="155"/>
      <c r="G25" s="155"/>
    </row>
    <row r="26" ht="18" customHeight="1" spans="1:7">
      <c r="A26" s="301" t="s">
        <v>143</v>
      </c>
      <c r="B26" s="301" t="s">
        <v>144</v>
      </c>
      <c r="C26" s="155">
        <v>1786524</v>
      </c>
      <c r="D26" s="155">
        <v>1786524</v>
      </c>
      <c r="E26" s="155">
        <v>1786524</v>
      </c>
      <c r="F26" s="155"/>
      <c r="G26" s="155"/>
    </row>
    <row r="27" ht="18" customHeight="1" spans="1:7">
      <c r="A27" s="302" t="s">
        <v>145</v>
      </c>
      <c r="B27" s="302" t="s">
        <v>146</v>
      </c>
      <c r="C27" s="155">
        <v>1786524</v>
      </c>
      <c r="D27" s="155">
        <v>1786524</v>
      </c>
      <c r="E27" s="155">
        <v>1786524</v>
      </c>
      <c r="F27" s="155"/>
      <c r="G27" s="155"/>
    </row>
    <row r="28" ht="18" customHeight="1" spans="1:7">
      <c r="A28" s="170" t="s">
        <v>147</v>
      </c>
      <c r="B28" s="172" t="s">
        <v>147</v>
      </c>
      <c r="C28" s="155">
        <v>26915061.89</v>
      </c>
      <c r="D28" s="155">
        <v>23214947</v>
      </c>
      <c r="E28" s="155">
        <v>22807487</v>
      </c>
      <c r="F28" s="155">
        <v>407460</v>
      </c>
      <c r="G28" s="155">
        <v>3700114.89</v>
      </c>
    </row>
    <row r="29" customHeight="1" spans="1:7">
      <c r="B29" s="303"/>
      <c r="C29" s="304"/>
      <c r="D29" s="304"/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SheetLayoutView="60" workbookViewId="0">
      <selection activeCell="D13" sqref="D13"/>
    </sheetView>
  </sheetViews>
  <sheetFormatPr defaultColWidth="8.88571428571429" defaultRowHeight="14.25" outlineLevelRow="7" outlineLevelCol="5"/>
  <cols>
    <col min="1" max="2" width="27.4285714285714" style="280" customWidth="1"/>
    <col min="3" max="3" width="17.2857142857143" style="281" customWidth="1"/>
    <col min="4" max="5" width="26.2857142857143" style="282" customWidth="1"/>
    <col min="6" max="6" width="18.7142857142857" style="282" customWidth="1"/>
    <col min="7" max="7" width="9.13333333333333" style="78" customWidth="1"/>
    <col min="8" max="16384" width="9.13333333333333" style="78"/>
  </cols>
  <sheetData>
    <row r="1" ht="12" customHeight="1" spans="1:6">
      <c r="A1" s="283" t="s">
        <v>188</v>
      </c>
      <c r="B1" s="284"/>
      <c r="C1" s="114"/>
      <c r="D1" s="78"/>
      <c r="E1" s="78"/>
    </row>
    <row r="2" ht="25.5" customHeight="1" spans="1:6">
      <c r="A2" s="285" t="s">
        <v>7</v>
      </c>
      <c r="B2" s="285"/>
      <c r="C2" s="285"/>
      <c r="D2" s="285"/>
      <c r="E2" s="285"/>
      <c r="F2" s="285"/>
    </row>
    <row r="3" ht="15.75" customHeight="1" spans="1:6">
      <c r="A3" s="163" t="s">
        <v>22</v>
      </c>
      <c r="B3" s="284"/>
      <c r="C3" s="114"/>
      <c r="D3" s="78"/>
      <c r="E3" s="78"/>
      <c r="F3" s="286" t="s">
        <v>189</v>
      </c>
    </row>
    <row r="4" s="279" customFormat="1" ht="19.5" customHeight="1" spans="1:6">
      <c r="A4" s="287" t="s">
        <v>190</v>
      </c>
      <c r="B4" s="88" t="s">
        <v>191</v>
      </c>
      <c r="C4" s="89" t="s">
        <v>192</v>
      </c>
      <c r="D4" s="90"/>
      <c r="E4" s="165"/>
      <c r="F4" s="88" t="s">
        <v>193</v>
      </c>
    </row>
    <row r="5" s="279" customFormat="1" ht="19.5" customHeight="1" spans="1:6">
      <c r="A5" s="96"/>
      <c r="B5" s="92"/>
      <c r="C5" s="99" t="s">
        <v>79</v>
      </c>
      <c r="D5" s="99" t="s">
        <v>194</v>
      </c>
      <c r="E5" s="99" t="s">
        <v>195</v>
      </c>
      <c r="F5" s="92"/>
    </row>
    <row r="6" s="279" customFormat="1" ht="18.75" customHeight="1" spans="1:6">
      <c r="A6" s="288">
        <v>1</v>
      </c>
      <c r="B6" s="288">
        <v>2</v>
      </c>
      <c r="C6" s="289">
        <v>3</v>
      </c>
      <c r="D6" s="288">
        <v>4</v>
      </c>
      <c r="E6" s="288">
        <v>5</v>
      </c>
      <c r="F6" s="288">
        <v>6</v>
      </c>
    </row>
    <row r="7" ht="18.75" customHeight="1" spans="1:6">
      <c r="A7" s="290"/>
      <c r="B7" s="290"/>
      <c r="C7" s="291"/>
      <c r="D7" s="290"/>
      <c r="E7" s="290"/>
      <c r="F7" s="290"/>
    </row>
    <row r="8" ht="16" customHeight="1" spans="1:6">
      <c r="A8" s="140" t="s">
        <v>196</v>
      </c>
      <c r="B8" s="140"/>
      <c r="C8" s="78"/>
      <c r="D8" s="78"/>
      <c r="E8" s="78"/>
      <c r="F8" s="78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zoomScaleSheetLayoutView="60" workbookViewId="0">
      <selection activeCell="H32" sqref="H32"/>
    </sheetView>
  </sheetViews>
  <sheetFormatPr defaultColWidth="8.88571428571429" defaultRowHeight="14.25" customHeight="1"/>
  <cols>
    <col min="1" max="1" width="17.2857142857143" style="78" customWidth="1"/>
    <col min="2" max="2" width="14.847619047619" style="140" customWidth="1"/>
    <col min="3" max="3" width="21.7142857142857" style="140" customWidth="1"/>
    <col min="4" max="4" width="17.4285714285714" style="140" customWidth="1"/>
    <col min="5" max="5" width="15.1333333333333" style="140"/>
    <col min="6" max="6" width="30.4285714285714" style="140" customWidth="1"/>
    <col min="7" max="7" width="14.2857142857143" style="140" customWidth="1"/>
    <col min="8" max="8" width="26.7142857142857" style="140" customWidth="1"/>
    <col min="9" max="10" width="16" style="114" customWidth="1"/>
    <col min="11" max="12" width="12.1333333333333" style="114" customWidth="1"/>
    <col min="13" max="13" width="16" style="114" customWidth="1"/>
    <col min="14" max="24" width="12.1333333333333" style="114" customWidth="1"/>
    <col min="25" max="25" width="9.13333333333333" style="78" customWidth="1"/>
    <col min="26" max="16384" width="9.13333333333333" style="78"/>
  </cols>
  <sheetData>
    <row r="1" ht="12" customHeight="1" spans="1:24">
      <c r="A1" s="265" t="s">
        <v>197</v>
      </c>
    </row>
    <row r="2" ht="39" customHeight="1" spans="1:24">
      <c r="A2" s="266" t="s">
        <v>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</row>
    <row r="3" ht="18" customHeight="1" spans="1:24">
      <c r="A3" s="267" t="s">
        <v>22</v>
      </c>
      <c r="B3" s="267"/>
      <c r="C3" s="267"/>
      <c r="D3" s="267"/>
      <c r="E3" s="267"/>
      <c r="F3" s="267"/>
      <c r="G3" s="267"/>
      <c r="H3" s="267"/>
      <c r="I3" s="267"/>
      <c r="J3" s="267"/>
      <c r="K3" s="78"/>
      <c r="L3" s="78"/>
      <c r="M3" s="78"/>
      <c r="N3" s="78"/>
      <c r="O3" s="78"/>
      <c r="P3" s="78"/>
      <c r="Q3" s="78"/>
      <c r="X3" s="268" t="s">
        <v>23</v>
      </c>
    </row>
    <row r="4" ht="13.5" spans="1:24">
      <c r="A4" s="195" t="s">
        <v>198</v>
      </c>
      <c r="B4" s="195" t="s">
        <v>199</v>
      </c>
      <c r="C4" s="195" t="s">
        <v>200</v>
      </c>
      <c r="D4" s="195" t="s">
        <v>201</v>
      </c>
      <c r="E4" s="195" t="s">
        <v>202</v>
      </c>
      <c r="F4" s="195" t="s">
        <v>203</v>
      </c>
      <c r="G4" s="195" t="s">
        <v>204</v>
      </c>
      <c r="H4" s="195" t="s">
        <v>205</v>
      </c>
      <c r="I4" s="123" t="s">
        <v>206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</row>
    <row r="5" ht="13.5" spans="1:24">
      <c r="A5" s="195"/>
      <c r="B5" s="195"/>
      <c r="C5" s="195"/>
      <c r="D5" s="195"/>
      <c r="E5" s="195"/>
      <c r="F5" s="195"/>
      <c r="G5" s="195"/>
      <c r="H5" s="195"/>
      <c r="I5" s="123" t="s">
        <v>207</v>
      </c>
      <c r="J5" s="123" t="s">
        <v>208</v>
      </c>
      <c r="K5" s="123"/>
      <c r="L5" s="123"/>
      <c r="M5" s="123"/>
      <c r="N5" s="123"/>
      <c r="O5" s="91" t="s">
        <v>209</v>
      </c>
      <c r="P5" s="91"/>
      <c r="Q5" s="91"/>
      <c r="R5" s="123" t="s">
        <v>83</v>
      </c>
      <c r="S5" s="123" t="s">
        <v>84</v>
      </c>
      <c r="T5" s="123"/>
      <c r="U5" s="123"/>
      <c r="V5" s="123"/>
      <c r="W5" s="123"/>
      <c r="X5" s="123"/>
    </row>
    <row r="6" ht="13.5" customHeight="1" spans="1:24">
      <c r="A6" s="195"/>
      <c r="B6" s="195"/>
      <c r="C6" s="195"/>
      <c r="D6" s="195"/>
      <c r="E6" s="195"/>
      <c r="F6" s="195"/>
      <c r="G6" s="195"/>
      <c r="H6" s="195"/>
      <c r="I6" s="123"/>
      <c r="J6" s="124" t="s">
        <v>210</v>
      </c>
      <c r="K6" s="123" t="s">
        <v>211</v>
      </c>
      <c r="L6" s="123" t="s">
        <v>212</v>
      </c>
      <c r="M6" s="123" t="s">
        <v>213</v>
      </c>
      <c r="N6" s="123" t="s">
        <v>214</v>
      </c>
      <c r="O6" s="269" t="s">
        <v>80</v>
      </c>
      <c r="P6" s="269" t="s">
        <v>81</v>
      </c>
      <c r="Q6" s="269" t="s">
        <v>82</v>
      </c>
      <c r="R6" s="123"/>
      <c r="S6" s="123" t="s">
        <v>79</v>
      </c>
      <c r="T6" s="123" t="s">
        <v>86</v>
      </c>
      <c r="U6" s="123" t="s">
        <v>87</v>
      </c>
      <c r="V6" s="123" t="s">
        <v>88</v>
      </c>
      <c r="W6" s="123" t="s">
        <v>89</v>
      </c>
      <c r="X6" s="123" t="s">
        <v>90</v>
      </c>
    </row>
    <row r="7" ht="12.75" spans="1:24">
      <c r="A7" s="195"/>
      <c r="B7" s="195"/>
      <c r="C7" s="195"/>
      <c r="D7" s="195"/>
      <c r="E7" s="195"/>
      <c r="F7" s="195"/>
      <c r="G7" s="195"/>
      <c r="H7" s="195"/>
      <c r="I7" s="123"/>
      <c r="J7" s="129"/>
      <c r="K7" s="123"/>
      <c r="L7" s="123"/>
      <c r="M7" s="123"/>
      <c r="N7" s="123"/>
      <c r="O7" s="270"/>
      <c r="P7" s="270"/>
      <c r="Q7" s="270"/>
      <c r="R7" s="123"/>
      <c r="S7" s="123"/>
      <c r="T7" s="123"/>
      <c r="U7" s="123"/>
      <c r="V7" s="123"/>
      <c r="W7" s="123"/>
      <c r="X7" s="123"/>
    </row>
    <row r="8" ht="13.5" customHeight="1" spans="1:24">
      <c r="A8" s="271">
        <v>1</v>
      </c>
      <c r="B8" s="271">
        <v>2</v>
      </c>
      <c r="C8" s="271">
        <v>3</v>
      </c>
      <c r="D8" s="271">
        <v>4</v>
      </c>
      <c r="E8" s="271">
        <v>5</v>
      </c>
      <c r="F8" s="271">
        <v>6</v>
      </c>
      <c r="G8" s="271">
        <v>7</v>
      </c>
      <c r="H8" s="271">
        <v>8</v>
      </c>
      <c r="I8" s="271">
        <v>9</v>
      </c>
      <c r="J8" s="271">
        <v>10</v>
      </c>
      <c r="K8" s="271">
        <v>11</v>
      </c>
      <c r="L8" s="271">
        <v>12</v>
      </c>
      <c r="M8" s="271">
        <v>13</v>
      </c>
      <c r="N8" s="271">
        <v>14</v>
      </c>
      <c r="O8" s="271">
        <v>15</v>
      </c>
      <c r="P8" s="271">
        <v>16</v>
      </c>
      <c r="Q8" s="271">
        <v>17</v>
      </c>
      <c r="R8" s="271">
        <v>18</v>
      </c>
      <c r="S8" s="271">
        <v>19</v>
      </c>
      <c r="T8" s="271">
        <v>20</v>
      </c>
      <c r="U8" s="271">
        <v>21</v>
      </c>
      <c r="V8" s="271">
        <v>22</v>
      </c>
      <c r="W8" s="271">
        <v>23</v>
      </c>
      <c r="X8" s="271">
        <v>24</v>
      </c>
    </row>
    <row r="9" ht="18" customHeight="1" spans="1:24">
      <c r="A9" s="272" t="s">
        <v>215</v>
      </c>
      <c r="B9" s="273" t="s">
        <v>92</v>
      </c>
      <c r="C9" s="273" t="s">
        <v>216</v>
      </c>
      <c r="D9" s="273" t="s">
        <v>217</v>
      </c>
      <c r="E9" s="273" t="s">
        <v>111</v>
      </c>
      <c r="F9" s="273" t="s">
        <v>112</v>
      </c>
      <c r="G9" s="273" t="s">
        <v>218</v>
      </c>
      <c r="H9" s="273" t="s">
        <v>219</v>
      </c>
      <c r="I9" s="210">
        <v>5732112</v>
      </c>
      <c r="J9" s="58">
        <v>5732112</v>
      </c>
      <c r="K9" s="274"/>
      <c r="L9" s="274"/>
      <c r="M9" s="58">
        <v>5732112</v>
      </c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 t="s">
        <v>93</v>
      </c>
    </row>
    <row r="10" ht="18" customHeight="1" spans="1:24">
      <c r="A10" s="272" t="s">
        <v>215</v>
      </c>
      <c r="B10" s="273" t="s">
        <v>92</v>
      </c>
      <c r="C10" s="273" t="s">
        <v>216</v>
      </c>
      <c r="D10" s="273" t="s">
        <v>217</v>
      </c>
      <c r="E10" s="273" t="s">
        <v>111</v>
      </c>
      <c r="F10" s="273" t="s">
        <v>112</v>
      </c>
      <c r="G10" s="273" t="s">
        <v>220</v>
      </c>
      <c r="H10" s="273" t="s">
        <v>221</v>
      </c>
      <c r="I10" s="210">
        <v>6216</v>
      </c>
      <c r="J10" s="58">
        <v>6216</v>
      </c>
      <c r="K10" s="274"/>
      <c r="L10" s="274"/>
      <c r="M10" s="58">
        <v>6216</v>
      </c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</row>
    <row r="11" ht="18" customHeight="1" spans="1:24">
      <c r="A11" s="272" t="s">
        <v>215</v>
      </c>
      <c r="B11" s="273" t="s">
        <v>92</v>
      </c>
      <c r="C11" s="273" t="s">
        <v>216</v>
      </c>
      <c r="D11" s="273" t="s">
        <v>217</v>
      </c>
      <c r="E11" s="273" t="s">
        <v>111</v>
      </c>
      <c r="F11" s="273" t="s">
        <v>112</v>
      </c>
      <c r="G11" s="273" t="s">
        <v>222</v>
      </c>
      <c r="H11" s="273" t="s">
        <v>223</v>
      </c>
      <c r="I11" s="210">
        <v>477676</v>
      </c>
      <c r="J11" s="58">
        <v>477676</v>
      </c>
      <c r="K11" s="274"/>
      <c r="L11" s="274"/>
      <c r="M11" s="58">
        <v>477676</v>
      </c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</row>
    <row r="12" ht="18" customHeight="1" spans="1:24">
      <c r="A12" s="272" t="s">
        <v>215</v>
      </c>
      <c r="B12" s="273" t="s">
        <v>92</v>
      </c>
      <c r="C12" s="273" t="s">
        <v>216</v>
      </c>
      <c r="D12" s="273" t="s">
        <v>217</v>
      </c>
      <c r="E12" s="273" t="s">
        <v>111</v>
      </c>
      <c r="F12" s="273" t="s">
        <v>112</v>
      </c>
      <c r="G12" s="273" t="s">
        <v>224</v>
      </c>
      <c r="H12" s="273" t="s">
        <v>225</v>
      </c>
      <c r="I12" s="210">
        <v>4871028</v>
      </c>
      <c r="J12" s="58">
        <v>4871028</v>
      </c>
      <c r="K12" s="274"/>
      <c r="L12" s="274"/>
      <c r="M12" s="58">
        <v>4871028</v>
      </c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</row>
    <row r="13" ht="18" customHeight="1" spans="1:24">
      <c r="A13" s="272" t="s">
        <v>215</v>
      </c>
      <c r="B13" s="273" t="s">
        <v>92</v>
      </c>
      <c r="C13" s="273" t="s">
        <v>226</v>
      </c>
      <c r="D13" s="273" t="s">
        <v>227</v>
      </c>
      <c r="E13" s="273" t="s">
        <v>111</v>
      </c>
      <c r="F13" s="273" t="s">
        <v>112</v>
      </c>
      <c r="G13" s="273" t="s">
        <v>220</v>
      </c>
      <c r="H13" s="273" t="s">
        <v>221</v>
      </c>
      <c r="I13" s="210">
        <v>486000</v>
      </c>
      <c r="J13" s="58">
        <v>486000</v>
      </c>
      <c r="K13" s="274"/>
      <c r="L13" s="274"/>
      <c r="M13" s="58">
        <v>486000</v>
      </c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</row>
    <row r="14" ht="18" customHeight="1" spans="1:24">
      <c r="A14" s="272" t="s">
        <v>215</v>
      </c>
      <c r="B14" s="273" t="s">
        <v>92</v>
      </c>
      <c r="C14" s="273" t="s">
        <v>228</v>
      </c>
      <c r="D14" s="273" t="s">
        <v>229</v>
      </c>
      <c r="E14" s="273" t="s">
        <v>111</v>
      </c>
      <c r="F14" s="273" t="s">
        <v>112</v>
      </c>
      <c r="G14" s="273" t="s">
        <v>230</v>
      </c>
      <c r="H14" s="273" t="s">
        <v>231</v>
      </c>
      <c r="I14" s="210">
        <v>59940</v>
      </c>
      <c r="J14" s="58">
        <v>59940</v>
      </c>
      <c r="K14" s="274"/>
      <c r="L14" s="274"/>
      <c r="M14" s="58">
        <v>59940</v>
      </c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</row>
    <row r="15" ht="18" customHeight="1" spans="1:24">
      <c r="A15" s="272" t="s">
        <v>215</v>
      </c>
      <c r="B15" s="273" t="s">
        <v>92</v>
      </c>
      <c r="C15" s="273" t="s">
        <v>228</v>
      </c>
      <c r="D15" s="273" t="s">
        <v>229</v>
      </c>
      <c r="E15" s="273" t="s">
        <v>123</v>
      </c>
      <c r="F15" s="273" t="s">
        <v>124</v>
      </c>
      <c r="G15" s="273" t="s">
        <v>232</v>
      </c>
      <c r="H15" s="273" t="s">
        <v>233</v>
      </c>
      <c r="I15" s="210">
        <v>1565325</v>
      </c>
      <c r="J15" s="58">
        <v>1565325</v>
      </c>
      <c r="K15" s="274"/>
      <c r="L15" s="274"/>
      <c r="M15" s="58">
        <v>1565325</v>
      </c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</row>
    <row r="16" ht="18" customHeight="1" spans="1:24">
      <c r="A16" s="272" t="s">
        <v>215</v>
      </c>
      <c r="B16" s="273" t="s">
        <v>92</v>
      </c>
      <c r="C16" s="273" t="s">
        <v>228</v>
      </c>
      <c r="D16" s="273" t="s">
        <v>229</v>
      </c>
      <c r="E16" s="273" t="s">
        <v>125</v>
      </c>
      <c r="F16" s="273" t="s">
        <v>126</v>
      </c>
      <c r="G16" s="273" t="s">
        <v>234</v>
      </c>
      <c r="H16" s="273" t="s">
        <v>235</v>
      </c>
      <c r="I16" s="210">
        <v>524770</v>
      </c>
      <c r="J16" s="58">
        <v>524770</v>
      </c>
      <c r="K16" s="274"/>
      <c r="L16" s="274"/>
      <c r="M16" s="58">
        <v>524770</v>
      </c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</row>
    <row r="17" ht="18" customHeight="1" spans="1:24">
      <c r="A17" s="272" t="s">
        <v>215</v>
      </c>
      <c r="B17" s="273" t="s">
        <v>92</v>
      </c>
      <c r="C17" s="273" t="s">
        <v>228</v>
      </c>
      <c r="D17" s="273" t="s">
        <v>229</v>
      </c>
      <c r="E17" s="273" t="s">
        <v>135</v>
      </c>
      <c r="F17" s="273" t="s">
        <v>136</v>
      </c>
      <c r="G17" s="273" t="s">
        <v>236</v>
      </c>
      <c r="H17" s="273" t="s">
        <v>237</v>
      </c>
      <c r="I17" s="210">
        <v>865080</v>
      </c>
      <c r="J17" s="58">
        <v>865080</v>
      </c>
      <c r="K17" s="274"/>
      <c r="L17" s="274"/>
      <c r="M17" s="58">
        <v>865080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</row>
    <row r="18" ht="18" customHeight="1" spans="1:24">
      <c r="A18" s="272" t="s">
        <v>215</v>
      </c>
      <c r="B18" s="273" t="s">
        <v>92</v>
      </c>
      <c r="C18" s="273" t="s">
        <v>228</v>
      </c>
      <c r="D18" s="273" t="s">
        <v>229</v>
      </c>
      <c r="E18" s="273" t="s">
        <v>137</v>
      </c>
      <c r="F18" s="273" t="s">
        <v>138</v>
      </c>
      <c r="G18" s="273" t="s">
        <v>238</v>
      </c>
      <c r="H18" s="273" t="s">
        <v>239</v>
      </c>
      <c r="I18" s="210">
        <v>764640</v>
      </c>
      <c r="J18" s="58">
        <v>764640</v>
      </c>
      <c r="K18" s="274"/>
      <c r="L18" s="274"/>
      <c r="M18" s="58">
        <v>764640</v>
      </c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</row>
    <row r="19" ht="18" customHeight="1" spans="1:24">
      <c r="A19" s="272" t="s">
        <v>215</v>
      </c>
      <c r="B19" s="273" t="s">
        <v>92</v>
      </c>
      <c r="C19" s="273" t="s">
        <v>228</v>
      </c>
      <c r="D19" s="273" t="s">
        <v>229</v>
      </c>
      <c r="E19" s="273" t="s">
        <v>139</v>
      </c>
      <c r="F19" s="273" t="s">
        <v>140</v>
      </c>
      <c r="G19" s="273" t="s">
        <v>230</v>
      </c>
      <c r="H19" s="273" t="s">
        <v>231</v>
      </c>
      <c r="I19" s="210">
        <v>39204</v>
      </c>
      <c r="J19" s="58">
        <v>39204</v>
      </c>
      <c r="K19" s="274"/>
      <c r="L19" s="274"/>
      <c r="M19" s="58">
        <v>39204</v>
      </c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</row>
    <row r="20" ht="18" customHeight="1" spans="1:24">
      <c r="A20" s="272" t="s">
        <v>215</v>
      </c>
      <c r="B20" s="273" t="s">
        <v>92</v>
      </c>
      <c r="C20" s="273" t="s">
        <v>240</v>
      </c>
      <c r="D20" s="273" t="s">
        <v>146</v>
      </c>
      <c r="E20" s="273" t="s">
        <v>145</v>
      </c>
      <c r="F20" s="273" t="s">
        <v>146</v>
      </c>
      <c r="G20" s="273" t="s">
        <v>241</v>
      </c>
      <c r="H20" s="273" t="s">
        <v>146</v>
      </c>
      <c r="I20" s="210">
        <v>1786524</v>
      </c>
      <c r="J20" s="58">
        <v>1786524</v>
      </c>
      <c r="K20" s="274"/>
      <c r="L20" s="274"/>
      <c r="M20" s="58">
        <v>1786524</v>
      </c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</row>
    <row r="21" ht="18" customHeight="1" spans="1:24">
      <c r="A21" s="272" t="s">
        <v>215</v>
      </c>
      <c r="B21" s="273" t="s">
        <v>92</v>
      </c>
      <c r="C21" s="273" t="s">
        <v>242</v>
      </c>
      <c r="D21" s="273" t="s">
        <v>243</v>
      </c>
      <c r="E21" s="273" t="s">
        <v>121</v>
      </c>
      <c r="F21" s="273" t="s">
        <v>122</v>
      </c>
      <c r="G21" s="273" t="s">
        <v>244</v>
      </c>
      <c r="H21" s="273" t="s">
        <v>245</v>
      </c>
      <c r="I21" s="210">
        <v>1040400</v>
      </c>
      <c r="J21" s="58">
        <v>1040400</v>
      </c>
      <c r="K21" s="274"/>
      <c r="L21" s="274"/>
      <c r="M21" s="58">
        <v>1040400</v>
      </c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</row>
    <row r="22" ht="18" customHeight="1" spans="1:24">
      <c r="A22" s="272" t="s">
        <v>215</v>
      </c>
      <c r="B22" s="273" t="s">
        <v>92</v>
      </c>
      <c r="C22" s="273" t="s">
        <v>246</v>
      </c>
      <c r="D22" s="273" t="s">
        <v>247</v>
      </c>
      <c r="E22" s="273" t="s">
        <v>111</v>
      </c>
      <c r="F22" s="273" t="s">
        <v>112</v>
      </c>
      <c r="G22" s="273" t="s">
        <v>248</v>
      </c>
      <c r="H22" s="273" t="s">
        <v>249</v>
      </c>
      <c r="I22" s="210">
        <v>281400</v>
      </c>
      <c r="J22" s="58">
        <v>281400</v>
      </c>
      <c r="K22" s="274"/>
      <c r="L22" s="274"/>
      <c r="M22" s="58">
        <v>281400</v>
      </c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</row>
    <row r="23" ht="18" customHeight="1" spans="1:24">
      <c r="A23" s="272" t="s">
        <v>215</v>
      </c>
      <c r="B23" s="273" t="s">
        <v>92</v>
      </c>
      <c r="C23" s="273" t="s">
        <v>246</v>
      </c>
      <c r="D23" s="273" t="s">
        <v>247</v>
      </c>
      <c r="E23" s="273" t="s">
        <v>121</v>
      </c>
      <c r="F23" s="273" t="s">
        <v>122</v>
      </c>
      <c r="G23" s="273" t="s">
        <v>248</v>
      </c>
      <c r="H23" s="273" t="s">
        <v>249</v>
      </c>
      <c r="I23" s="210">
        <v>96900</v>
      </c>
      <c r="J23" s="58">
        <v>96900</v>
      </c>
      <c r="K23" s="274"/>
      <c r="L23" s="274"/>
      <c r="M23" s="58">
        <v>96900</v>
      </c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</row>
    <row r="24" ht="18" customHeight="1" spans="1:24">
      <c r="A24" s="272" t="s">
        <v>215</v>
      </c>
      <c r="B24" s="273" t="s">
        <v>92</v>
      </c>
      <c r="C24" s="273" t="s">
        <v>250</v>
      </c>
      <c r="D24" s="273" t="s">
        <v>251</v>
      </c>
      <c r="E24" s="273" t="s">
        <v>111</v>
      </c>
      <c r="F24" s="273" t="s">
        <v>112</v>
      </c>
      <c r="G24" s="273" t="s">
        <v>252</v>
      </c>
      <c r="H24" s="273" t="s">
        <v>251</v>
      </c>
      <c r="I24" s="210">
        <v>29160</v>
      </c>
      <c r="J24" s="58">
        <v>29160</v>
      </c>
      <c r="K24" s="274"/>
      <c r="L24" s="274"/>
      <c r="M24" s="58">
        <v>29160</v>
      </c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</row>
    <row r="25" ht="18" customHeight="1" spans="1:24">
      <c r="A25" s="272" t="s">
        <v>215</v>
      </c>
      <c r="B25" s="273" t="s">
        <v>92</v>
      </c>
      <c r="C25" s="273" t="s">
        <v>253</v>
      </c>
      <c r="D25" s="273" t="s">
        <v>254</v>
      </c>
      <c r="E25" s="273" t="s">
        <v>111</v>
      </c>
      <c r="F25" s="273" t="s">
        <v>112</v>
      </c>
      <c r="G25" s="273" t="s">
        <v>224</v>
      </c>
      <c r="H25" s="273" t="s">
        <v>225</v>
      </c>
      <c r="I25" s="210">
        <v>3144420</v>
      </c>
      <c r="J25" s="58">
        <v>3144420</v>
      </c>
      <c r="K25" s="274"/>
      <c r="L25" s="274"/>
      <c r="M25" s="58">
        <v>3144420</v>
      </c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</row>
    <row r="26" ht="18" customHeight="1" spans="1:24">
      <c r="A26" s="272" t="s">
        <v>215</v>
      </c>
      <c r="B26" s="273" t="s">
        <v>92</v>
      </c>
      <c r="C26" s="273" t="s">
        <v>255</v>
      </c>
      <c r="D26" s="273" t="s">
        <v>256</v>
      </c>
      <c r="E26" s="273" t="s">
        <v>111</v>
      </c>
      <c r="F26" s="273" t="s">
        <v>112</v>
      </c>
      <c r="G26" s="273" t="s">
        <v>257</v>
      </c>
      <c r="H26" s="273" t="s">
        <v>258</v>
      </c>
      <c r="I26" s="210">
        <v>1435512</v>
      </c>
      <c r="J26" s="58">
        <v>1435512</v>
      </c>
      <c r="K26" s="274"/>
      <c r="L26" s="274"/>
      <c r="M26" s="58">
        <v>1435512</v>
      </c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</row>
    <row r="27" ht="18" customHeight="1" spans="1:24">
      <c r="A27" s="272" t="s">
        <v>215</v>
      </c>
      <c r="B27" s="273" t="s">
        <v>92</v>
      </c>
      <c r="C27" s="273" t="s">
        <v>259</v>
      </c>
      <c r="D27" s="273" t="s">
        <v>260</v>
      </c>
      <c r="E27" s="273" t="s">
        <v>111</v>
      </c>
      <c r="F27" s="273" t="s">
        <v>112</v>
      </c>
      <c r="G27" s="273" t="s">
        <v>244</v>
      </c>
      <c r="H27" s="273" t="s">
        <v>245</v>
      </c>
      <c r="I27" s="210">
        <v>8640</v>
      </c>
      <c r="J27" s="58">
        <v>8640</v>
      </c>
      <c r="K27" s="274"/>
      <c r="L27" s="274"/>
      <c r="M27" s="58">
        <v>8640</v>
      </c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</row>
    <row r="28" ht="18" customHeight="1" spans="1:24">
      <c r="A28" s="275" t="s">
        <v>147</v>
      </c>
      <c r="B28" s="276"/>
      <c r="C28" s="276"/>
      <c r="D28" s="276"/>
      <c r="E28" s="276"/>
      <c r="F28" s="276"/>
      <c r="G28" s="276"/>
      <c r="H28" s="277"/>
      <c r="I28" s="58">
        <v>23214947</v>
      </c>
      <c r="J28" s="58">
        <v>23214947</v>
      </c>
      <c r="K28" s="278"/>
      <c r="L28" s="278"/>
      <c r="M28" s="58">
        <v>23214947</v>
      </c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zoomScaleSheetLayoutView="60" topLeftCell="A7" workbookViewId="0">
      <selection activeCell="C27" sqref="C27"/>
    </sheetView>
  </sheetViews>
  <sheetFormatPr defaultColWidth="8.88571428571429" defaultRowHeight="14.25" customHeight="1"/>
  <cols>
    <col min="1" max="1" width="16" style="78" customWidth="1"/>
    <col min="2" max="2" width="21.7142857142857" style="78" customWidth="1"/>
    <col min="3" max="3" width="49.2857142857143" style="78" customWidth="1"/>
    <col min="4" max="4" width="15.1428571428571" style="78" customWidth="1"/>
    <col min="5" max="5" width="11.1333333333333" style="78" customWidth="1"/>
    <col min="6" max="6" width="10" style="78" customWidth="1"/>
    <col min="7" max="7" width="9.84761904761905" style="78" customWidth="1"/>
    <col min="8" max="8" width="21.1428571428571" style="78" customWidth="1"/>
    <col min="9" max="11" width="16" style="78" customWidth="1"/>
    <col min="12" max="12" width="10" style="78" customWidth="1"/>
    <col min="13" max="13" width="10.5714285714286" style="78" customWidth="1"/>
    <col min="14" max="14" width="10.2857142857143" style="78" customWidth="1"/>
    <col min="15" max="15" width="10.4285714285714" style="78" customWidth="1"/>
    <col min="16" max="17" width="11.1333333333333" style="78" customWidth="1"/>
    <col min="18" max="18" width="16" style="78" customWidth="1"/>
    <col min="19" max="19" width="10.2857142857143" style="78" customWidth="1"/>
    <col min="20" max="20" width="11.7142857142857" style="78" customWidth="1"/>
    <col min="21" max="21" width="13.5714285714286" style="78" customWidth="1"/>
    <col min="22" max="22" width="11.7142857142857" style="78" customWidth="1"/>
    <col min="23" max="23" width="16" style="78" customWidth="1"/>
    <col min="24" max="24" width="9.13333333333333" style="78" customWidth="1"/>
    <col min="25" max="16384" width="9.13333333333333" style="78"/>
  </cols>
  <sheetData>
    <row r="1" ht="13.5" customHeight="1" spans="1:23">
      <c r="A1" s="78" t="s">
        <v>261</v>
      </c>
      <c r="E1" s="255"/>
      <c r="F1" s="255"/>
      <c r="G1" s="255"/>
      <c r="H1" s="255"/>
      <c r="I1" s="80"/>
      <c r="J1" s="80"/>
      <c r="K1" s="80"/>
      <c r="L1" s="80"/>
      <c r="M1" s="80"/>
      <c r="N1" s="80"/>
      <c r="O1" s="80"/>
      <c r="P1" s="80"/>
      <c r="Q1" s="80"/>
      <c r="W1" s="81"/>
    </row>
    <row r="2" ht="27.75" customHeight="1" spans="1:23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ht="13.5" customHeight="1" spans="1:23">
      <c r="A3" s="163" t="s">
        <v>22</v>
      </c>
      <c r="B3" s="163"/>
      <c r="C3" s="256"/>
      <c r="D3" s="256"/>
      <c r="E3" s="256"/>
      <c r="F3" s="256"/>
      <c r="G3" s="256"/>
      <c r="H3" s="256"/>
      <c r="I3" s="84"/>
      <c r="J3" s="84"/>
      <c r="K3" s="84"/>
      <c r="L3" s="84"/>
      <c r="M3" s="84"/>
      <c r="N3" s="84"/>
      <c r="O3" s="84"/>
      <c r="P3" s="84"/>
      <c r="Q3" s="84"/>
      <c r="W3" s="160" t="s">
        <v>189</v>
      </c>
    </row>
    <row r="4" ht="15.75" customHeight="1" spans="1:23">
      <c r="A4" s="125" t="s">
        <v>262</v>
      </c>
      <c r="B4" s="125" t="s">
        <v>200</v>
      </c>
      <c r="C4" s="125" t="s">
        <v>201</v>
      </c>
      <c r="D4" s="125" t="s">
        <v>263</v>
      </c>
      <c r="E4" s="125" t="s">
        <v>202</v>
      </c>
      <c r="F4" s="125" t="s">
        <v>203</v>
      </c>
      <c r="G4" s="125" t="s">
        <v>264</v>
      </c>
      <c r="H4" s="125" t="s">
        <v>265</v>
      </c>
      <c r="I4" s="125" t="s">
        <v>77</v>
      </c>
      <c r="J4" s="91" t="s">
        <v>266</v>
      </c>
      <c r="K4" s="91"/>
      <c r="L4" s="91"/>
      <c r="M4" s="91"/>
      <c r="N4" s="91" t="s">
        <v>209</v>
      </c>
      <c r="O4" s="91"/>
      <c r="P4" s="91"/>
      <c r="Q4" s="257" t="s">
        <v>83</v>
      </c>
      <c r="R4" s="91" t="s">
        <v>84</v>
      </c>
      <c r="S4" s="91"/>
      <c r="T4" s="91"/>
      <c r="U4" s="91"/>
      <c r="V4" s="91"/>
      <c r="W4" s="91"/>
    </row>
    <row r="5" ht="17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91" t="s">
        <v>80</v>
      </c>
      <c r="K5" s="91"/>
      <c r="L5" s="257" t="s">
        <v>81</v>
      </c>
      <c r="M5" s="257" t="s">
        <v>82</v>
      </c>
      <c r="N5" s="257" t="s">
        <v>80</v>
      </c>
      <c r="O5" s="257" t="s">
        <v>81</v>
      </c>
      <c r="P5" s="257" t="s">
        <v>82</v>
      </c>
      <c r="Q5" s="257"/>
      <c r="R5" s="257" t="s">
        <v>79</v>
      </c>
      <c r="S5" s="257" t="s">
        <v>86</v>
      </c>
      <c r="T5" s="257" t="s">
        <v>267</v>
      </c>
      <c r="U5" s="258" t="s">
        <v>88</v>
      </c>
      <c r="V5" s="257" t="s">
        <v>89</v>
      </c>
      <c r="W5" s="257" t="s">
        <v>90</v>
      </c>
    </row>
    <row r="6" ht="13.5" spans="1:23">
      <c r="A6" s="125"/>
      <c r="B6" s="125"/>
      <c r="C6" s="125"/>
      <c r="D6" s="125"/>
      <c r="E6" s="125"/>
      <c r="F6" s="125"/>
      <c r="G6" s="125"/>
      <c r="H6" s="125"/>
      <c r="I6" s="125"/>
      <c r="J6" s="259" t="s">
        <v>79</v>
      </c>
      <c r="K6" s="259" t="s">
        <v>268</v>
      </c>
      <c r="L6" s="257"/>
      <c r="M6" s="257"/>
      <c r="N6" s="257"/>
      <c r="O6" s="257"/>
      <c r="P6" s="257"/>
      <c r="Q6" s="257"/>
      <c r="R6" s="257"/>
      <c r="S6" s="257"/>
      <c r="T6" s="257"/>
      <c r="U6" s="258"/>
      <c r="V6" s="257"/>
      <c r="W6" s="257"/>
    </row>
    <row r="7" ht="15" customHeight="1" spans="1:23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</row>
    <row r="8" ht="18.75" customHeight="1" spans="1:23">
      <c r="A8" s="21" t="s">
        <v>269</v>
      </c>
      <c r="B8" s="21" t="s">
        <v>270</v>
      </c>
      <c r="C8" s="21" t="s">
        <v>271</v>
      </c>
      <c r="D8" s="21" t="s">
        <v>92</v>
      </c>
      <c r="E8" s="21" t="s">
        <v>111</v>
      </c>
      <c r="F8" s="21" t="s">
        <v>112</v>
      </c>
      <c r="G8" s="21" t="s">
        <v>272</v>
      </c>
      <c r="H8" s="21" t="s">
        <v>273</v>
      </c>
      <c r="I8" s="25">
        <v>7000</v>
      </c>
      <c r="J8" s="25"/>
      <c r="K8" s="25"/>
      <c r="L8" s="25"/>
      <c r="M8" s="25"/>
      <c r="N8" s="25"/>
      <c r="O8" s="25"/>
      <c r="P8" s="25"/>
      <c r="Q8" s="25"/>
      <c r="R8" s="25">
        <v>7000</v>
      </c>
      <c r="S8" s="25"/>
      <c r="T8" s="25"/>
      <c r="U8" s="25">
        <v>7000</v>
      </c>
      <c r="V8" s="25"/>
      <c r="W8" s="25"/>
    </row>
    <row r="9" ht="18.75" customHeight="1" spans="1:23">
      <c r="A9" s="21" t="s">
        <v>269</v>
      </c>
      <c r="B9" s="21" t="s">
        <v>274</v>
      </c>
      <c r="C9" s="21" t="s">
        <v>275</v>
      </c>
      <c r="D9" s="21" t="s">
        <v>92</v>
      </c>
      <c r="E9" s="21" t="s">
        <v>111</v>
      </c>
      <c r="F9" s="21" t="s">
        <v>112</v>
      </c>
      <c r="G9" s="21" t="s">
        <v>276</v>
      </c>
      <c r="H9" s="21" t="s">
        <v>277</v>
      </c>
      <c r="I9" s="25">
        <v>2000</v>
      </c>
      <c r="J9" s="25"/>
      <c r="K9" s="25"/>
      <c r="L9" s="25"/>
      <c r="M9" s="25"/>
      <c r="N9" s="25"/>
      <c r="O9" s="25"/>
      <c r="P9" s="25"/>
      <c r="Q9" s="25"/>
      <c r="R9" s="25">
        <v>2000</v>
      </c>
      <c r="S9" s="25"/>
      <c r="T9" s="25"/>
      <c r="U9" s="25">
        <v>2000</v>
      </c>
      <c r="V9" s="25"/>
      <c r="W9" s="25"/>
    </row>
    <row r="10" ht="18.75" customHeight="1" spans="1:23">
      <c r="A10" s="21" t="s">
        <v>269</v>
      </c>
      <c r="B10" s="21" t="s">
        <v>278</v>
      </c>
      <c r="C10" s="21" t="s">
        <v>279</v>
      </c>
      <c r="D10" s="21" t="s">
        <v>92</v>
      </c>
      <c r="E10" s="21" t="s">
        <v>111</v>
      </c>
      <c r="F10" s="21" t="s">
        <v>112</v>
      </c>
      <c r="G10" s="21" t="s">
        <v>280</v>
      </c>
      <c r="H10" s="21" t="s">
        <v>281</v>
      </c>
      <c r="I10" s="25">
        <v>26868.16</v>
      </c>
      <c r="J10" s="25"/>
      <c r="K10" s="25"/>
      <c r="L10" s="25"/>
      <c r="M10" s="25"/>
      <c r="N10" s="25"/>
      <c r="O10" s="25"/>
      <c r="P10" s="25"/>
      <c r="Q10" s="25"/>
      <c r="R10" s="25">
        <v>26868.16</v>
      </c>
      <c r="S10" s="25"/>
      <c r="T10" s="25"/>
      <c r="U10" s="25">
        <v>26868.16</v>
      </c>
      <c r="V10" s="25"/>
      <c r="W10" s="25"/>
    </row>
    <row r="11" ht="18.75" customHeight="1" spans="1:23">
      <c r="A11" s="21" t="s">
        <v>269</v>
      </c>
      <c r="B11" s="21" t="s">
        <v>282</v>
      </c>
      <c r="C11" s="21" t="s">
        <v>283</v>
      </c>
      <c r="D11" s="21" t="s">
        <v>92</v>
      </c>
      <c r="E11" s="21" t="s">
        <v>111</v>
      </c>
      <c r="F11" s="21" t="s">
        <v>112</v>
      </c>
      <c r="G11" s="21" t="s">
        <v>272</v>
      </c>
      <c r="H11" s="21" t="s">
        <v>273</v>
      </c>
      <c r="I11" s="25">
        <v>190705.09</v>
      </c>
      <c r="J11" s="25"/>
      <c r="K11" s="25"/>
      <c r="L11" s="25"/>
      <c r="M11" s="25"/>
      <c r="N11" s="25"/>
      <c r="O11" s="25"/>
      <c r="P11" s="25"/>
      <c r="Q11" s="25"/>
      <c r="R11" s="25">
        <v>190705.09</v>
      </c>
      <c r="S11" s="25"/>
      <c r="T11" s="25"/>
      <c r="U11" s="25"/>
      <c r="V11" s="25"/>
      <c r="W11" s="25">
        <v>190705.09</v>
      </c>
    </row>
    <row r="12" s="78" customFormat="1" ht="18.75" customHeight="1" spans="1:23">
      <c r="A12" s="21" t="s">
        <v>269</v>
      </c>
      <c r="B12" s="21" t="s">
        <v>284</v>
      </c>
      <c r="C12" s="21" t="s">
        <v>285</v>
      </c>
      <c r="D12" s="21" t="s">
        <v>92</v>
      </c>
      <c r="E12" s="21" t="s">
        <v>111</v>
      </c>
      <c r="F12" s="21" t="s">
        <v>112</v>
      </c>
      <c r="G12" s="21" t="s">
        <v>286</v>
      </c>
      <c r="H12" s="21" t="s">
        <v>287</v>
      </c>
      <c r="I12" s="25">
        <v>26525.55</v>
      </c>
      <c r="J12" s="25"/>
      <c r="K12" s="25"/>
      <c r="L12" s="25"/>
      <c r="M12" s="25"/>
      <c r="N12" s="25"/>
      <c r="O12" s="25"/>
      <c r="P12" s="25"/>
      <c r="Q12" s="25"/>
      <c r="R12" s="25">
        <v>26525.55</v>
      </c>
      <c r="S12" s="25"/>
      <c r="T12" s="25"/>
      <c r="U12" s="25"/>
      <c r="V12" s="25"/>
      <c r="W12" s="25">
        <v>26525.55</v>
      </c>
    </row>
    <row r="13" s="78" customFormat="1" ht="18.75" customHeight="1" spans="1:23">
      <c r="A13" s="21" t="s">
        <v>269</v>
      </c>
      <c r="B13" s="21" t="s">
        <v>284</v>
      </c>
      <c r="C13" s="21" t="s">
        <v>285</v>
      </c>
      <c r="D13" s="21" t="s">
        <v>92</v>
      </c>
      <c r="E13" s="21" t="s">
        <v>109</v>
      </c>
      <c r="F13" s="21" t="s">
        <v>110</v>
      </c>
      <c r="G13" s="21" t="s">
        <v>286</v>
      </c>
      <c r="H13" s="21" t="s">
        <v>287</v>
      </c>
      <c r="I13" s="25">
        <v>62484</v>
      </c>
      <c r="J13" s="25"/>
      <c r="K13" s="25"/>
      <c r="L13" s="25"/>
      <c r="M13" s="25"/>
      <c r="N13" s="25"/>
      <c r="O13" s="25"/>
      <c r="P13" s="25"/>
      <c r="Q13" s="25"/>
      <c r="R13" s="25">
        <v>62484</v>
      </c>
      <c r="S13" s="25"/>
      <c r="T13" s="25"/>
      <c r="U13" s="25"/>
      <c r="V13" s="25"/>
      <c r="W13" s="25">
        <v>62484</v>
      </c>
    </row>
    <row r="14" s="78" customFormat="1" ht="18.75" customHeight="1" spans="1:23">
      <c r="A14" s="21" t="s">
        <v>288</v>
      </c>
      <c r="B14" s="21" t="s">
        <v>289</v>
      </c>
      <c r="C14" s="21" t="s">
        <v>290</v>
      </c>
      <c r="D14" s="21" t="s">
        <v>92</v>
      </c>
      <c r="E14" s="21" t="s">
        <v>111</v>
      </c>
      <c r="F14" s="21" t="s">
        <v>112</v>
      </c>
      <c r="G14" s="21" t="s">
        <v>291</v>
      </c>
      <c r="H14" s="21" t="s">
        <v>292</v>
      </c>
      <c r="I14" s="25">
        <v>300000</v>
      </c>
      <c r="J14" s="25">
        <v>300000</v>
      </c>
      <c r="K14" s="25">
        <v>300000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="78" customFormat="1" ht="18.75" customHeight="1" spans="1:23">
      <c r="A15" s="21" t="s">
        <v>288</v>
      </c>
      <c r="B15" s="21" t="s">
        <v>289</v>
      </c>
      <c r="C15" s="21" t="s">
        <v>290</v>
      </c>
      <c r="D15" s="21" t="s">
        <v>92</v>
      </c>
      <c r="E15" s="21" t="s">
        <v>111</v>
      </c>
      <c r="F15" s="21" t="s">
        <v>112</v>
      </c>
      <c r="G15" s="21" t="s">
        <v>293</v>
      </c>
      <c r="H15" s="21" t="s">
        <v>294</v>
      </c>
      <c r="I15" s="25">
        <v>762534.33</v>
      </c>
      <c r="J15" s="25">
        <v>762534.33</v>
      </c>
      <c r="K15" s="25">
        <v>762534.33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="78" customFormat="1" ht="18.75" customHeight="1" spans="1:23">
      <c r="A16" s="21" t="s">
        <v>269</v>
      </c>
      <c r="B16" s="21" t="s">
        <v>295</v>
      </c>
      <c r="C16" s="21" t="s">
        <v>296</v>
      </c>
      <c r="D16" s="21" t="s">
        <v>92</v>
      </c>
      <c r="E16" s="21" t="s">
        <v>111</v>
      </c>
      <c r="F16" s="21" t="s">
        <v>112</v>
      </c>
      <c r="G16" s="21" t="s">
        <v>286</v>
      </c>
      <c r="H16" s="21" t="s">
        <v>287</v>
      </c>
      <c r="I16" s="25">
        <v>480000</v>
      </c>
      <c r="J16" s="25"/>
      <c r="K16" s="25"/>
      <c r="L16" s="25"/>
      <c r="M16" s="25"/>
      <c r="N16" s="25"/>
      <c r="O16" s="25"/>
      <c r="P16" s="25"/>
      <c r="Q16" s="25"/>
      <c r="R16" s="25">
        <v>480000</v>
      </c>
      <c r="S16" s="25"/>
      <c r="T16" s="25"/>
      <c r="U16" s="25"/>
      <c r="V16" s="25"/>
      <c r="W16" s="25">
        <v>480000</v>
      </c>
    </row>
    <row r="17" ht="18.75" customHeight="1" spans="1:23">
      <c r="A17" s="21" t="s">
        <v>297</v>
      </c>
      <c r="B17" s="21" t="s">
        <v>298</v>
      </c>
      <c r="C17" s="21" t="s">
        <v>299</v>
      </c>
      <c r="D17" s="21" t="s">
        <v>92</v>
      </c>
      <c r="E17" s="21" t="s">
        <v>129</v>
      </c>
      <c r="F17" s="21" t="s">
        <v>130</v>
      </c>
      <c r="G17" s="21" t="s">
        <v>300</v>
      </c>
      <c r="H17" s="21" t="s">
        <v>301</v>
      </c>
      <c r="I17" s="25">
        <v>83536</v>
      </c>
      <c r="J17" s="25">
        <v>83536</v>
      </c>
      <c r="K17" s="25">
        <v>83536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ht="18.75" customHeight="1" spans="1:23">
      <c r="A18" s="21" t="s">
        <v>269</v>
      </c>
      <c r="B18" s="21" t="s">
        <v>302</v>
      </c>
      <c r="C18" s="21" t="s">
        <v>303</v>
      </c>
      <c r="D18" s="21" t="s">
        <v>92</v>
      </c>
      <c r="E18" s="21" t="s">
        <v>111</v>
      </c>
      <c r="F18" s="21" t="s">
        <v>112</v>
      </c>
      <c r="G18" s="21" t="s">
        <v>272</v>
      </c>
      <c r="H18" s="21" t="s">
        <v>273</v>
      </c>
      <c r="I18" s="25">
        <v>2614000</v>
      </c>
      <c r="J18" s="25"/>
      <c r="K18" s="25"/>
      <c r="L18" s="25"/>
      <c r="M18" s="25"/>
      <c r="N18" s="25"/>
      <c r="O18" s="25"/>
      <c r="P18" s="25"/>
      <c r="Q18" s="25"/>
      <c r="R18" s="25">
        <v>2614000</v>
      </c>
      <c r="S18" s="25"/>
      <c r="T18" s="25"/>
      <c r="U18" s="25"/>
      <c r="V18" s="25"/>
      <c r="W18" s="25">
        <v>2614000</v>
      </c>
    </row>
    <row r="19" ht="18.75" customHeight="1" spans="1:23">
      <c r="A19" s="21" t="s">
        <v>269</v>
      </c>
      <c r="B19" s="21" t="s">
        <v>302</v>
      </c>
      <c r="C19" s="21" t="s">
        <v>303</v>
      </c>
      <c r="D19" s="21" t="s">
        <v>92</v>
      </c>
      <c r="E19" s="21" t="s">
        <v>111</v>
      </c>
      <c r="F19" s="21" t="s">
        <v>112</v>
      </c>
      <c r="G19" s="21" t="s">
        <v>286</v>
      </c>
      <c r="H19" s="21" t="s">
        <v>287</v>
      </c>
      <c r="I19" s="25">
        <v>660000</v>
      </c>
      <c r="J19" s="25"/>
      <c r="K19" s="25"/>
      <c r="L19" s="25"/>
      <c r="M19" s="25"/>
      <c r="N19" s="25"/>
      <c r="O19" s="25"/>
      <c r="P19" s="25"/>
      <c r="Q19" s="25"/>
      <c r="R19" s="25">
        <v>660000</v>
      </c>
      <c r="S19" s="25"/>
      <c r="T19" s="25"/>
      <c r="U19" s="25"/>
      <c r="V19" s="25"/>
      <c r="W19" s="25">
        <v>660000</v>
      </c>
    </row>
    <row r="20" s="78" customFormat="1" ht="18.75" customHeight="1" spans="1:23">
      <c r="A20" s="21" t="s">
        <v>269</v>
      </c>
      <c r="B20" s="21" t="s">
        <v>304</v>
      </c>
      <c r="C20" s="21" t="s">
        <v>305</v>
      </c>
      <c r="D20" s="21" t="s">
        <v>92</v>
      </c>
      <c r="E20" s="21" t="s">
        <v>111</v>
      </c>
      <c r="F20" s="21" t="s">
        <v>112</v>
      </c>
      <c r="G20" s="21" t="s">
        <v>306</v>
      </c>
      <c r="H20" s="21" t="s">
        <v>307</v>
      </c>
      <c r="I20" s="25">
        <v>354312</v>
      </c>
      <c r="J20" s="25">
        <v>354312</v>
      </c>
      <c r="K20" s="25">
        <v>354312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="78" customFormat="1" ht="18.75" customHeight="1" spans="1:23">
      <c r="A21" s="21" t="s">
        <v>269</v>
      </c>
      <c r="B21" s="21" t="s">
        <v>308</v>
      </c>
      <c r="C21" s="21" t="s">
        <v>309</v>
      </c>
      <c r="D21" s="21" t="s">
        <v>92</v>
      </c>
      <c r="E21" s="21" t="s">
        <v>111</v>
      </c>
      <c r="F21" s="21" t="s">
        <v>112</v>
      </c>
      <c r="G21" s="21" t="s">
        <v>286</v>
      </c>
      <c r="H21" s="21" t="s">
        <v>287</v>
      </c>
      <c r="I21" s="25">
        <v>160000</v>
      </c>
      <c r="J21" s="25">
        <v>160000</v>
      </c>
      <c r="K21" s="25">
        <v>160000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="78" customFormat="1" ht="18.75" customHeight="1" spans="1:23">
      <c r="A22" s="21" t="s">
        <v>269</v>
      </c>
      <c r="B22" s="21" t="s">
        <v>308</v>
      </c>
      <c r="C22" s="21" t="s">
        <v>309</v>
      </c>
      <c r="D22" s="21" t="s">
        <v>92</v>
      </c>
      <c r="E22" s="21" t="s">
        <v>111</v>
      </c>
      <c r="F22" s="21" t="s">
        <v>112</v>
      </c>
      <c r="G22" s="21" t="s">
        <v>293</v>
      </c>
      <c r="H22" s="21" t="s">
        <v>294</v>
      </c>
      <c r="I22" s="25">
        <v>5000</v>
      </c>
      <c r="J22" s="25">
        <v>5000</v>
      </c>
      <c r="K22" s="25">
        <v>5000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="78" customFormat="1" ht="18.75" customHeight="1" spans="1:23">
      <c r="A23" s="21" t="s">
        <v>297</v>
      </c>
      <c r="B23" s="21" t="s">
        <v>310</v>
      </c>
      <c r="C23" s="21" t="s">
        <v>311</v>
      </c>
      <c r="D23" s="21" t="s">
        <v>92</v>
      </c>
      <c r="E23" s="21" t="s">
        <v>111</v>
      </c>
      <c r="F23" s="21" t="s">
        <v>112</v>
      </c>
      <c r="G23" s="21" t="s">
        <v>280</v>
      </c>
      <c r="H23" s="21" t="s">
        <v>281</v>
      </c>
      <c r="I23" s="25">
        <v>11443.2</v>
      </c>
      <c r="J23" s="25">
        <v>11443.2</v>
      </c>
      <c r="K23" s="25">
        <v>11443.2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ht="18.75" customHeight="1" spans="1:23">
      <c r="A24" s="21" t="s">
        <v>269</v>
      </c>
      <c r="B24" s="21" t="s">
        <v>312</v>
      </c>
      <c r="C24" s="21" t="s">
        <v>313</v>
      </c>
      <c r="D24" s="21" t="s">
        <v>92</v>
      </c>
      <c r="E24" s="21" t="s">
        <v>111</v>
      </c>
      <c r="F24" s="21" t="s">
        <v>112</v>
      </c>
      <c r="G24" s="21" t="s">
        <v>244</v>
      </c>
      <c r="H24" s="21" t="s">
        <v>245</v>
      </c>
      <c r="I24" s="25">
        <v>259200</v>
      </c>
      <c r="J24" s="25">
        <v>259200</v>
      </c>
      <c r="K24" s="25">
        <v>259200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="78" customFormat="1" ht="18.75" customHeight="1" spans="1:23">
      <c r="A25" s="21" t="s">
        <v>297</v>
      </c>
      <c r="B25" s="21" t="s">
        <v>314</v>
      </c>
      <c r="C25" s="21" t="s">
        <v>315</v>
      </c>
      <c r="D25" s="21" t="s">
        <v>92</v>
      </c>
      <c r="E25" s="21" t="s">
        <v>109</v>
      </c>
      <c r="F25" s="21" t="s">
        <v>110</v>
      </c>
      <c r="G25" s="21" t="s">
        <v>316</v>
      </c>
      <c r="H25" s="21" t="s">
        <v>317</v>
      </c>
      <c r="I25" s="25">
        <v>18000</v>
      </c>
      <c r="J25" s="25">
        <v>18000</v>
      </c>
      <c r="K25" s="25">
        <v>18000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="78" customFormat="1" ht="18.75" customHeight="1" spans="1:23">
      <c r="A26" s="21" t="s">
        <v>297</v>
      </c>
      <c r="B26" s="21" t="s">
        <v>314</v>
      </c>
      <c r="C26" s="21" t="s">
        <v>315</v>
      </c>
      <c r="D26" s="21" t="s">
        <v>92</v>
      </c>
      <c r="E26" s="21" t="s">
        <v>111</v>
      </c>
      <c r="F26" s="21" t="s">
        <v>112</v>
      </c>
      <c r="G26" s="21" t="s">
        <v>316</v>
      </c>
      <c r="H26" s="21" t="s">
        <v>317</v>
      </c>
      <c r="I26" s="25">
        <v>28800</v>
      </c>
      <c r="J26" s="25">
        <v>28800</v>
      </c>
      <c r="K26" s="25">
        <v>28800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="78" customFormat="1" ht="18.75" customHeight="1" spans="1:23">
      <c r="A27" s="21" t="s">
        <v>297</v>
      </c>
      <c r="B27" s="21" t="s">
        <v>318</v>
      </c>
      <c r="C27" s="21" t="s">
        <v>319</v>
      </c>
      <c r="D27" s="21" t="s">
        <v>92</v>
      </c>
      <c r="E27" s="21" t="s">
        <v>115</v>
      </c>
      <c r="F27" s="21" t="s">
        <v>116</v>
      </c>
      <c r="G27" s="21" t="s">
        <v>320</v>
      </c>
      <c r="H27" s="21" t="s">
        <v>321</v>
      </c>
      <c r="I27" s="25">
        <v>9856</v>
      </c>
      <c r="J27" s="25">
        <v>9856</v>
      </c>
      <c r="K27" s="25">
        <v>9856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="78" customFormat="1" ht="18.75" customHeight="1" spans="1:23">
      <c r="A28" s="21" t="s">
        <v>297</v>
      </c>
      <c r="B28" s="21" t="s">
        <v>322</v>
      </c>
      <c r="C28" s="21" t="s">
        <v>323</v>
      </c>
      <c r="D28" s="21" t="s">
        <v>92</v>
      </c>
      <c r="E28" s="21" t="s">
        <v>109</v>
      </c>
      <c r="F28" s="21" t="s">
        <v>110</v>
      </c>
      <c r="G28" s="21" t="s">
        <v>324</v>
      </c>
      <c r="H28" s="21" t="s">
        <v>325</v>
      </c>
      <c r="I28" s="25">
        <v>57600</v>
      </c>
      <c r="J28" s="25">
        <v>57600</v>
      </c>
      <c r="K28" s="25">
        <v>57600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="78" customFormat="1" ht="18.75" customHeight="1" spans="1:23">
      <c r="A29" s="21" t="s">
        <v>297</v>
      </c>
      <c r="B29" s="21" t="s">
        <v>322</v>
      </c>
      <c r="C29" s="21" t="s">
        <v>323</v>
      </c>
      <c r="D29" s="21" t="s">
        <v>92</v>
      </c>
      <c r="E29" s="21" t="s">
        <v>111</v>
      </c>
      <c r="F29" s="21" t="s">
        <v>112</v>
      </c>
      <c r="G29" s="21" t="s">
        <v>324</v>
      </c>
      <c r="H29" s="21" t="s">
        <v>325</v>
      </c>
      <c r="I29" s="25">
        <v>59919.36</v>
      </c>
      <c r="J29" s="25">
        <v>59919.36</v>
      </c>
      <c r="K29" s="25">
        <v>59919.36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="78" customFormat="1" ht="18.75" customHeight="1" spans="1:23">
      <c r="A30" s="21" t="s">
        <v>297</v>
      </c>
      <c r="B30" s="21" t="s">
        <v>326</v>
      </c>
      <c r="C30" s="21" t="s">
        <v>327</v>
      </c>
      <c r="D30" s="21" t="s">
        <v>92</v>
      </c>
      <c r="E30" s="21" t="s">
        <v>111</v>
      </c>
      <c r="F30" s="21" t="s">
        <v>112</v>
      </c>
      <c r="G30" s="21" t="s">
        <v>316</v>
      </c>
      <c r="H30" s="21" t="s">
        <v>317</v>
      </c>
      <c r="I30" s="25">
        <v>315520</v>
      </c>
      <c r="J30" s="25">
        <v>315520</v>
      </c>
      <c r="K30" s="25">
        <v>315520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="78" customFormat="1" ht="18.75" customHeight="1" spans="1:23">
      <c r="A31" s="21" t="s">
        <v>297</v>
      </c>
      <c r="B31" s="21" t="s">
        <v>326</v>
      </c>
      <c r="C31" s="21" t="s">
        <v>327</v>
      </c>
      <c r="D31" s="21" t="s">
        <v>92</v>
      </c>
      <c r="E31" s="21" t="s">
        <v>109</v>
      </c>
      <c r="F31" s="21" t="s">
        <v>110</v>
      </c>
      <c r="G31" s="21" t="s">
        <v>316</v>
      </c>
      <c r="H31" s="21" t="s">
        <v>317</v>
      </c>
      <c r="I31" s="25">
        <v>402560</v>
      </c>
      <c r="J31" s="25">
        <v>402560</v>
      </c>
      <c r="K31" s="25">
        <v>402560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="78" customFormat="1" ht="18.75" customHeight="1" spans="1:23">
      <c r="A32" s="21" t="s">
        <v>297</v>
      </c>
      <c r="B32" s="21" t="s">
        <v>328</v>
      </c>
      <c r="C32" s="21" t="s">
        <v>329</v>
      </c>
      <c r="D32" s="21" t="s">
        <v>92</v>
      </c>
      <c r="E32" s="21" t="s">
        <v>111</v>
      </c>
      <c r="F32" s="21" t="s">
        <v>112</v>
      </c>
      <c r="G32" s="21" t="s">
        <v>248</v>
      </c>
      <c r="H32" s="21" t="s">
        <v>249</v>
      </c>
      <c r="I32" s="25">
        <v>77528</v>
      </c>
      <c r="J32" s="25">
        <v>77528</v>
      </c>
      <c r="K32" s="25">
        <v>77528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="78" customFormat="1" ht="18.75" customHeight="1" spans="1:23">
      <c r="A33" s="21" t="s">
        <v>297</v>
      </c>
      <c r="B33" s="21" t="s">
        <v>328</v>
      </c>
      <c r="C33" s="21" t="s">
        <v>329</v>
      </c>
      <c r="D33" s="21" t="s">
        <v>92</v>
      </c>
      <c r="E33" s="21" t="s">
        <v>109</v>
      </c>
      <c r="F33" s="21" t="s">
        <v>110</v>
      </c>
      <c r="G33" s="21" t="s">
        <v>320</v>
      </c>
      <c r="H33" s="21" t="s">
        <v>321</v>
      </c>
      <c r="I33" s="25">
        <v>1342</v>
      </c>
      <c r="J33" s="25">
        <v>1342</v>
      </c>
      <c r="K33" s="25">
        <v>1342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="78" customFormat="1" ht="18.75" customHeight="1" spans="1:23">
      <c r="A34" s="21" t="s">
        <v>297</v>
      </c>
      <c r="B34" s="21" t="s">
        <v>328</v>
      </c>
      <c r="C34" s="21" t="s">
        <v>329</v>
      </c>
      <c r="D34" s="21" t="s">
        <v>92</v>
      </c>
      <c r="E34" s="21" t="s">
        <v>111</v>
      </c>
      <c r="F34" s="21" t="s">
        <v>112</v>
      </c>
      <c r="G34" s="21" t="s">
        <v>306</v>
      </c>
      <c r="H34" s="21" t="s">
        <v>307</v>
      </c>
      <c r="I34" s="25">
        <v>259895</v>
      </c>
      <c r="J34" s="25">
        <v>259895</v>
      </c>
      <c r="K34" s="25">
        <v>259895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="78" customFormat="1" ht="18.75" customHeight="1" spans="1:23">
      <c r="A35" s="21" t="s">
        <v>297</v>
      </c>
      <c r="B35" s="21" t="s">
        <v>328</v>
      </c>
      <c r="C35" s="21" t="s">
        <v>329</v>
      </c>
      <c r="D35" s="21" t="s">
        <v>92</v>
      </c>
      <c r="E35" s="21" t="s">
        <v>111</v>
      </c>
      <c r="F35" s="21" t="s">
        <v>112</v>
      </c>
      <c r="G35" s="21" t="s">
        <v>330</v>
      </c>
      <c r="H35" s="21" t="s">
        <v>331</v>
      </c>
      <c r="I35" s="25">
        <v>9691</v>
      </c>
      <c r="J35" s="25">
        <v>9691</v>
      </c>
      <c r="K35" s="25">
        <v>9691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="78" customFormat="1" ht="18.75" customHeight="1" spans="1:23">
      <c r="A36" s="21" t="s">
        <v>297</v>
      </c>
      <c r="B36" s="21" t="s">
        <v>328</v>
      </c>
      <c r="C36" s="21" t="s">
        <v>329</v>
      </c>
      <c r="D36" s="21" t="s">
        <v>92</v>
      </c>
      <c r="E36" s="21" t="s">
        <v>109</v>
      </c>
      <c r="F36" s="21" t="s">
        <v>110</v>
      </c>
      <c r="G36" s="21" t="s">
        <v>280</v>
      </c>
      <c r="H36" s="21" t="s">
        <v>281</v>
      </c>
      <c r="I36" s="25">
        <v>19459</v>
      </c>
      <c r="J36" s="25">
        <v>19459</v>
      </c>
      <c r="K36" s="25">
        <v>19459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="78" customFormat="1" ht="18.75" customHeight="1" spans="1:23">
      <c r="A37" s="21" t="s">
        <v>297</v>
      </c>
      <c r="B37" s="21" t="s">
        <v>328</v>
      </c>
      <c r="C37" s="21" t="s">
        <v>329</v>
      </c>
      <c r="D37" s="21" t="s">
        <v>92</v>
      </c>
      <c r="E37" s="21" t="s">
        <v>111</v>
      </c>
      <c r="F37" s="21" t="s">
        <v>112</v>
      </c>
      <c r="G37" s="21" t="s">
        <v>332</v>
      </c>
      <c r="H37" s="21" t="s">
        <v>333</v>
      </c>
      <c r="I37" s="25">
        <v>74885</v>
      </c>
      <c r="J37" s="25">
        <v>74885</v>
      </c>
      <c r="K37" s="25">
        <v>74885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="78" customFormat="1" ht="18.75" customHeight="1" spans="1:23">
      <c r="A38" s="21" t="s">
        <v>297</v>
      </c>
      <c r="B38" s="21" t="s">
        <v>328</v>
      </c>
      <c r="C38" s="21" t="s">
        <v>329</v>
      </c>
      <c r="D38" s="21" t="s">
        <v>92</v>
      </c>
      <c r="E38" s="21" t="s">
        <v>109</v>
      </c>
      <c r="F38" s="21" t="s">
        <v>110</v>
      </c>
      <c r="G38" s="21" t="s">
        <v>334</v>
      </c>
      <c r="H38" s="21" t="s">
        <v>335</v>
      </c>
      <c r="I38" s="25">
        <v>22814</v>
      </c>
      <c r="J38" s="25">
        <v>22814</v>
      </c>
      <c r="K38" s="25">
        <v>22814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="78" customFormat="1" ht="18.75" customHeight="1" spans="1:23">
      <c r="A39" s="21" t="s">
        <v>297</v>
      </c>
      <c r="B39" s="21" t="s">
        <v>328</v>
      </c>
      <c r="C39" s="21" t="s">
        <v>329</v>
      </c>
      <c r="D39" s="21" t="s">
        <v>92</v>
      </c>
      <c r="E39" s="21" t="s">
        <v>111</v>
      </c>
      <c r="F39" s="21" t="s">
        <v>112</v>
      </c>
      <c r="G39" s="21" t="s">
        <v>280</v>
      </c>
      <c r="H39" s="21" t="s">
        <v>281</v>
      </c>
      <c r="I39" s="25">
        <v>9691</v>
      </c>
      <c r="J39" s="25">
        <v>9691</v>
      </c>
      <c r="K39" s="25">
        <v>9691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="78" customFormat="1" ht="18.75" customHeight="1" spans="1:23">
      <c r="A40" s="21" t="s">
        <v>297</v>
      </c>
      <c r="B40" s="21" t="s">
        <v>328</v>
      </c>
      <c r="C40" s="21" t="s">
        <v>329</v>
      </c>
      <c r="D40" s="21" t="s">
        <v>92</v>
      </c>
      <c r="E40" s="21" t="s">
        <v>111</v>
      </c>
      <c r="F40" s="21" t="s">
        <v>112</v>
      </c>
      <c r="G40" s="21" t="s">
        <v>336</v>
      </c>
      <c r="H40" s="21" t="s">
        <v>337</v>
      </c>
      <c r="I40" s="25">
        <v>2643</v>
      </c>
      <c r="J40" s="25">
        <v>2643</v>
      </c>
      <c r="K40" s="25">
        <v>2643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="78" customFormat="1" ht="18.75" customHeight="1" spans="1:23">
      <c r="A41" s="21" t="s">
        <v>297</v>
      </c>
      <c r="B41" s="21" t="s">
        <v>328</v>
      </c>
      <c r="C41" s="21" t="s">
        <v>329</v>
      </c>
      <c r="D41" s="21" t="s">
        <v>92</v>
      </c>
      <c r="E41" s="21" t="s">
        <v>109</v>
      </c>
      <c r="F41" s="21" t="s">
        <v>110</v>
      </c>
      <c r="G41" s="21" t="s">
        <v>330</v>
      </c>
      <c r="H41" s="21" t="s">
        <v>331</v>
      </c>
      <c r="I41" s="25">
        <v>13420</v>
      </c>
      <c r="J41" s="25">
        <v>13420</v>
      </c>
      <c r="K41" s="25">
        <v>13420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="78" customFormat="1" ht="18.75" customHeight="1" spans="1:23">
      <c r="A42" s="21" t="s">
        <v>297</v>
      </c>
      <c r="B42" s="21" t="s">
        <v>328</v>
      </c>
      <c r="C42" s="21" t="s">
        <v>329</v>
      </c>
      <c r="D42" s="21" t="s">
        <v>92</v>
      </c>
      <c r="E42" s="21" t="s">
        <v>109</v>
      </c>
      <c r="F42" s="21" t="s">
        <v>110</v>
      </c>
      <c r="G42" s="21" t="s">
        <v>306</v>
      </c>
      <c r="H42" s="21" t="s">
        <v>307</v>
      </c>
      <c r="I42" s="25">
        <v>362340</v>
      </c>
      <c r="J42" s="25">
        <v>362340</v>
      </c>
      <c r="K42" s="25">
        <v>362340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="78" customFormat="1" ht="18.75" customHeight="1" spans="1:23">
      <c r="A43" s="21" t="s">
        <v>297</v>
      </c>
      <c r="B43" s="21" t="s">
        <v>338</v>
      </c>
      <c r="C43" s="21" t="s">
        <v>339</v>
      </c>
      <c r="D43" s="21" t="s">
        <v>92</v>
      </c>
      <c r="E43" s="21" t="s">
        <v>115</v>
      </c>
      <c r="F43" s="21" t="s">
        <v>116</v>
      </c>
      <c r="G43" s="21" t="s">
        <v>340</v>
      </c>
      <c r="H43" s="21" t="s">
        <v>341</v>
      </c>
      <c r="I43" s="25">
        <v>6330</v>
      </c>
      <c r="J43" s="25">
        <v>6330</v>
      </c>
      <c r="K43" s="25">
        <v>6330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="78" customFormat="1" ht="18.75" customHeight="1" spans="1:23">
      <c r="A44" s="21" t="s">
        <v>297</v>
      </c>
      <c r="B44" s="21" t="s">
        <v>338</v>
      </c>
      <c r="C44" s="21" t="s">
        <v>339</v>
      </c>
      <c r="D44" s="21" t="s">
        <v>92</v>
      </c>
      <c r="E44" s="21" t="s">
        <v>115</v>
      </c>
      <c r="F44" s="21" t="s">
        <v>116</v>
      </c>
      <c r="G44" s="21" t="s">
        <v>280</v>
      </c>
      <c r="H44" s="21" t="s">
        <v>281</v>
      </c>
      <c r="I44" s="25">
        <v>7596</v>
      </c>
      <c r="J44" s="25">
        <v>7596</v>
      </c>
      <c r="K44" s="25">
        <v>7596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ht="18.75" customHeight="1" spans="1:23">
      <c r="A45" s="21" t="s">
        <v>297</v>
      </c>
      <c r="B45" s="21" t="s">
        <v>342</v>
      </c>
      <c r="C45" s="21" t="s">
        <v>343</v>
      </c>
      <c r="D45" s="21" t="s">
        <v>92</v>
      </c>
      <c r="E45" s="21" t="s">
        <v>111</v>
      </c>
      <c r="F45" s="21" t="s">
        <v>112</v>
      </c>
      <c r="G45" s="21" t="s">
        <v>320</v>
      </c>
      <c r="H45" s="21" t="s">
        <v>321</v>
      </c>
      <c r="I45" s="25">
        <v>4200</v>
      </c>
      <c r="J45" s="25">
        <v>4200</v>
      </c>
      <c r="K45" s="25">
        <v>4200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ht="18.75" customHeight="1" spans="1:23">
      <c r="A46" s="260" t="s">
        <v>147</v>
      </c>
      <c r="B46" s="261"/>
      <c r="C46" s="262"/>
      <c r="D46" s="262"/>
      <c r="E46" s="262"/>
      <c r="F46" s="262"/>
      <c r="G46" s="262"/>
      <c r="H46" s="263"/>
      <c r="I46" s="264">
        <v>7769697.69</v>
      </c>
      <c r="J46" s="264">
        <v>3700114.89</v>
      </c>
      <c r="K46" s="264">
        <v>3700114.89</v>
      </c>
      <c r="L46" s="264"/>
      <c r="M46" s="264"/>
      <c r="N46" s="264"/>
      <c r="O46" s="264"/>
      <c r="P46" s="264"/>
      <c r="Q46" s="264"/>
      <c r="R46" s="264">
        <v>4069582.8</v>
      </c>
      <c r="S46" s="264"/>
      <c r="T46" s="264"/>
      <c r="U46" s="264">
        <v>35868.16</v>
      </c>
      <c r="V46" s="264"/>
      <c r="W46" s="264">
        <v>4033714.64</v>
      </c>
    </row>
  </sheetData>
  <autoFilter xmlns:etc="http://www.wps.cn/officeDocument/2017/etCustomData" ref="A7:W46" etc:filterBottomFollowUsedRange="0">
    <extLst/>
  </autoFilter>
  <mergeCells count="28">
    <mergeCell ref="A2:W2"/>
    <mergeCell ref="A3:H3"/>
    <mergeCell ref="J4:M4"/>
    <mergeCell ref="N4:P4"/>
    <mergeCell ref="R4:W4"/>
    <mergeCell ref="J5:K5"/>
    <mergeCell ref="A46:H4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