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3" activeTab="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9" hidden="1">'项目支出绩效目标表05-2'!$A$5:$J$104</definedName>
    <definedName name="_xlnm._FilterDatabase" localSheetId="8" hidden="1">'项目支出预算表05-1'!$A$7:$W$44</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<sst xmlns="http://schemas.openxmlformats.org/spreadsheetml/2006/main" count="2159" uniqueCount="585">
  <si>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</si>
  <si>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</si>
  <si>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</si>
  <si>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</si>
  <si>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</si>
  <si>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</si>
  <si>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</si>
  <si>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</si>
  <si>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</si>
  <si>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</si>
  <si>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</si>
  <si>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</si>
  <si>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</si>
  <si>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</si>
  <si>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</si>
  <si>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</si>
  <si>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</si>
  <si>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</si>
  <si>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</si>
  <si>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</si>
  <si>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</si>
  <si>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</si>
  <si>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单位名称：安宁市一六街小学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</si>
  <si>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</si>
  <si>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</si>
  <si>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</si>
  <si>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</si>
  <si>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</si>
  <si>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</si>
  <si>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</si>
  <si>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</si>
  <si>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</si>
  <si>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</si>
  <si>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</si>
  <si>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</si>
  <si>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</si>
  <si>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</si>
  <si>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</si>
  <si>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</si>
  <si>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</si>
  <si>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</si>
  <si>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</si>
  <si>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</si>
  <si>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</si>
  <si>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</si>
  <si>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</si>
  <si>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</si>
  <si>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</si>
  <si>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</si>
  <si>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</si>
  <si>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</si>
  <si>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</si>
  <si>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</si>
  <si>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</si>
  <si>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</si>
  <si>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</si>
  <si>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</si>
  <si>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</si>
  <si>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</si>
  <si>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</si>
  <si>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</si>
  <si>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</si>
  <si>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</si>
  <si>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</si>
  <si>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</si>
  <si>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</si>
  <si>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</si>
  <si>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</si>
  <si>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</si>
  <si>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</si>
  <si>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</si>
  <si>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</si>
  <si>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</si>
  <si>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</si>
  <si>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</si>
  <si>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</si>
  <si>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</si>
  <si>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</si>
  <si>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</si>
  <si>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</si>
  <si>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</si>
  <si>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</si>
  <si>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</si>
  <si>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</si>
  <si>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</si>
  <si>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</si>
  <si>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</si>
  <si>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</si>
  <si>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</si>
  <si>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</si>
  <si>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</si>
  <si>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105010</t>
  </si>
  <si>
    <t>安宁市一六街小学</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</si>
  <si>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</si>
  <si>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</si>
  <si>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</si>
  <si>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</si>
  <si>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</si>
  <si>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</si>
  <si>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</si>
  <si>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</si>
  <si>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</si>
  <si>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</si>
  <si>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</si>
  <si>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</si>
  <si>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</si>
  <si>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</si>
  <si>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</si>
  <si>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</si>
  <si>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</si>
  <si>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</si>
  <si>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</si>
  <si>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</si>
  <si>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</si>
  <si>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</si>
  <si>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</si>
  <si>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</si>
  <si>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</si>
  <si>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</si>
  <si>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</si>
  <si>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</si>
  <si>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</si>
  <si>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</si>
  <si>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</si>
  <si>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</si>
  <si>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</si>
  <si>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</si>
  <si>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</si>
  <si>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</si>
  <si>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</si>
  <si>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</si>
  <si>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</si>
  <si>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</si>
  <si>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</si>
  <si>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</si>
  <si>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</si>
  <si>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</si>
  <si>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</si>
  <si>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</si>
  <si>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</si>
  <si>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</si>
  <si>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</si>
  <si>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</si>
  <si>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</si>
  <si>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</si>
  <si>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</si>
  <si>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</si>
  <si>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</si>
  <si>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</si>
  <si>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</si>
  <si>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</si>
  <si>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</si>
  <si>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</si>
  <si>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</si>
  <si>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</si>
  <si>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</si>
  <si>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</si>
  <si>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</si>
  <si>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</si>
  <si>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</si>
  <si>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</si>
  <si>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</si>
  <si>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</si>
  <si>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</si>
  <si>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</si>
  <si>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</si>
  <si>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</si>
  <si>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</si>
  <si>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</si>
  <si>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</si>
  <si>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</si>
  <si>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</si>
  <si>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</si>
  <si>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</si>
  <si>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</si>
  <si>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</si>
  <si>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</si>
  <si>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</si>
  <si>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</si>
  <si>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</si>
  <si>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</si>
  <si>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</si>
  <si>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</si>
  <si>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</si>
  <si>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</si>
  <si>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</si>
  <si>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</si>
  <si>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</si>
  <si>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</si>
  <si>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</si>
  <si>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</si>
  <si>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</si>
  <si>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备注：我单位2026年无“三公”经费预算支出，故此表无数据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</si>
  <si>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</si>
  <si>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</si>
  <si>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</si>
  <si>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</si>
  <si>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</si>
  <si>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</si>
  <si>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</si>
  <si>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</si>
  <si>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</si>
  <si>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</si>
  <si>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</si>
  <si>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</si>
  <si>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</si>
  <si>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</si>
  <si>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</si>
  <si>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</si>
  <si>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</si>
  <si>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</si>
  <si>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</si>
  <si>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530181210000000019323</t>
  </si>
  <si>
    <t>事业人员支出工资</t>
  </si>
  <si>
    <t>30101</t>
  </si>
  <si>
    <t>基本工资</t>
  </si>
  <si>
    <t>30102</t>
  </si>
  <si>
    <t>津贴补贴</t>
  </si>
  <si>
    <t>30103</t>
  </si>
  <si>
    <t>奖金</t>
  </si>
  <si>
    <t>30107</t>
  </si>
  <si>
    <t>绩效工资</t>
  </si>
  <si>
    <t>530181210000000019324</t>
  </si>
  <si>
    <t>事业乡镇岗位补贴</t>
  </si>
  <si>
    <t>530181210000000019325</t>
  </si>
  <si>
    <t>社会保障缴费</t>
  </si>
  <si>
    <t>30112</t>
  </si>
  <si>
    <t>其他社会保障缴费</t>
  </si>
  <si>
    <t>30108</t>
  </si>
  <si>
    <t>机关事业单位基本养老保险缴费</t>
  </si>
  <si>
    <t>30110</t>
  </si>
  <si>
    <t>职工基本医疗保险缴费</t>
  </si>
  <si>
    <t>30111</t>
  </si>
  <si>
    <t>公务员医疗补助缴费</t>
  </si>
  <si>
    <t>530181210000000019326</t>
  </si>
  <si>
    <t>30113</t>
  </si>
  <si>
    <t>530181210000000019327</t>
  </si>
  <si>
    <t>对个人和家庭的补助</t>
  </si>
  <si>
    <t>30305</t>
  </si>
  <si>
    <t>生活补助</t>
  </si>
  <si>
    <t>530181210000000019330</t>
  </si>
  <si>
    <t>一般公用经费</t>
  </si>
  <si>
    <t>30299</t>
  </si>
  <si>
    <t>其他商品和服务支出</t>
  </si>
  <si>
    <t>530181221100000206345</t>
  </si>
  <si>
    <t>工会经费</t>
  </si>
  <si>
    <t>30228</t>
  </si>
  <si>
    <t>530181231100001570652</t>
  </si>
  <si>
    <t>事业人员绩效奖励</t>
  </si>
  <si>
    <t>530181231100001570653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</si>
  <si>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</si>
  <si>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</si>
  <si>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</si>
  <si>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</si>
  <si>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</si>
  <si>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</si>
  <si>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</si>
  <si>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</si>
  <si>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</si>
  <si>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</si>
  <si>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</si>
  <si>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</si>
  <si>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530181241100003152743</t>
  </si>
  <si>
    <t>2024年第一批红十字会捐赠专项资金</t>
  </si>
  <si>
    <t>30201</t>
  </si>
  <si>
    <t>办公费</t>
  </si>
  <si>
    <t>530181241100003204335</t>
  </si>
  <si>
    <t>2024年勤工俭学经费</t>
  </si>
  <si>
    <t>30218</t>
  </si>
  <si>
    <t>专用材料费</t>
  </si>
  <si>
    <t>530181251100003849067</t>
  </si>
  <si>
    <t>学校食堂收入经费</t>
  </si>
  <si>
    <t>30226</t>
  </si>
  <si>
    <t>劳务费</t>
  </si>
  <si>
    <t>312 民生类</t>
  </si>
  <si>
    <t>530181251100003849233</t>
  </si>
  <si>
    <t>遗属生活补助项目经费</t>
  </si>
  <si>
    <t>30304</t>
  </si>
  <si>
    <t>抚恤金</t>
  </si>
  <si>
    <t>530181251100004267453</t>
  </si>
  <si>
    <t>2025年勤工俭学经费</t>
  </si>
  <si>
    <t>30205</t>
  </si>
  <si>
    <t>水费</t>
  </si>
  <si>
    <t>30206</t>
  </si>
  <si>
    <t>电费</t>
  </si>
  <si>
    <t>530181261100005051479</t>
  </si>
  <si>
    <t>2026年学校食堂收入经费</t>
  </si>
  <si>
    <t>530181261100005051482</t>
  </si>
  <si>
    <t>2026年学校课后服务经费</t>
  </si>
  <si>
    <t>530181261100005052493</t>
  </si>
  <si>
    <t>2026年乡村教师生活补助经费</t>
  </si>
  <si>
    <t>530181261100005052511</t>
  </si>
  <si>
    <t>2026年安宁市公办中小学（园）校园安保服务经费</t>
  </si>
  <si>
    <t>30227</t>
  </si>
  <si>
    <t>委托业务费</t>
  </si>
  <si>
    <t>530181261100005052747</t>
  </si>
  <si>
    <t>2026年安宁市合同制教师单位部分社保缴费定额补助经费</t>
  </si>
  <si>
    <t>530181261100005052753</t>
  </si>
  <si>
    <t>2026年义务教育家庭经济困难生活补助本级资金</t>
  </si>
  <si>
    <t>30308</t>
  </si>
  <si>
    <t>助学金</t>
  </si>
  <si>
    <t>530181261100005052755</t>
  </si>
  <si>
    <t>2026年政策性城乡义务教育寄宿学生公用经费本级资金</t>
  </si>
  <si>
    <t>530181261100005053652</t>
  </si>
  <si>
    <t>2026年农村义务教育营养改善计划食堂实施学校补助经费</t>
  </si>
  <si>
    <t>30213</t>
  </si>
  <si>
    <t>维修（护）费</t>
  </si>
  <si>
    <t>530181261100005053766</t>
  </si>
  <si>
    <t>2026年政策性城乡义务教育公用经费本级资金</t>
  </si>
  <si>
    <t>30211</t>
  </si>
  <si>
    <t>差旅费</t>
  </si>
  <si>
    <t>530181261100005054220</t>
  </si>
  <si>
    <t>2026年农村义务教育学生营养改善计划本级资金</t>
  </si>
  <si>
    <t>530181261100005054452</t>
  </si>
  <si>
    <t>2026年学校生均公用经费</t>
  </si>
  <si>
    <t>30216</t>
  </si>
  <si>
    <t>培训费</t>
  </si>
  <si>
    <t>31007</t>
  </si>
  <si>
    <t>信息网络及软件购置更新</t>
  </si>
  <si>
    <t>530181261100005054511</t>
  </si>
  <si>
    <t>2026年政策性城乡义务教育特殊教育学生公用经费本级资金</t>
  </si>
  <si>
    <t>313 事业发展类</t>
  </si>
  <si>
    <t>530181261100005055297</t>
  </si>
  <si>
    <t>2026年特殊教育学校生均公用经费</t>
  </si>
  <si>
    <t>530181261100005163703</t>
  </si>
  <si>
    <t>安宁市基层党组织党建工作经费</t>
  </si>
  <si>
    <t>预算05-2表</t>
  </si>
  <si>
    <t>项目年度绩效目标</t>
  </si>
  <si>
    <t>一级指标</t>
  </si>
  <si>
    <t>二级指标</t>
  </si>
  <si>
    <t>三级指标</t>
  </si>
  <si>
    <t>指标性质</t>
  </si>
  <si>
    <t>指标值</t>
  </si>
  <si>
    <t>度量单位</t>
  </si>
  <si>
    <t>指标属性</t>
  </si>
  <si>
    <t>指标内容</t>
  </si>
  <si>
    <t>1. 资金保障目标：2026年度内，本级补助资金预算执行率达标，资金按月/按学期及时足额拨付、发放到位，实现符合条件的义务教育家庭经济困难学生补助覆盖率100%，无漏助、错助、滞发情况。
2. 规范管理目标：严格执行学生资助申请、审核、公示、发放全流程规范，资助对象认定准确率、资金使用合规率、资助公示完整率均达到100%，资助档案台账规范完整，资金专款专用，杜绝挤占、挪用、虚报冒领等违规行为。
3. 民生效益目标：有效缓解家庭经济困难学生生活开支压力，学生在校生活保障水平显著提升，无学生因家庭经济困难失学辍学，资助政策育人成效凸显，学生感恩励志、诚信守纪意识明显增强。
4. 满意度目标：受助学生、学生家长对资助政策执行、补助发放工作的综合满意度达到规定标准，全年无因资助工作引发的信访投诉与负面舆情。
5. 监管考核目标：按期完成资助数据报送、绩效自评、财政核查等工作，全面接受教育、财政、审计部门监督检查，确保资助工作全流程合规可控。</t>
  </si>
  <si>
    <t>产出指标</t>
  </si>
  <si>
    <t>数量指标</t>
  </si>
  <si>
    <t>义务教育阶段家庭经济困难学生补助人数</t>
  </si>
  <si>
    <t>&gt;=</t>
  </si>
  <si>
    <t>127</t>
  </si>
  <si>
    <t xml:space="preserve">人 </t>
  </si>
  <si>
    <t>定量指标</t>
  </si>
  <si>
    <t>质量指标</t>
  </si>
  <si>
    <t>受助对象认定准确率</t>
  </si>
  <si>
    <t>=</t>
  </si>
  <si>
    <t>100</t>
  </si>
  <si>
    <t>%</t>
  </si>
  <si>
    <t>时效指标</t>
  </si>
  <si>
    <t>资金当年到位率</t>
  </si>
  <si>
    <t>效益指标</t>
  </si>
  <si>
    <t>社会效益</t>
  </si>
  <si>
    <t>补助对象政策的知晓度</t>
  </si>
  <si>
    <t>满意度指标</t>
  </si>
  <si>
    <t>服务对象满意度</t>
  </si>
  <si>
    <t>受助人员满意度</t>
  </si>
  <si>
    <t>90</t>
  </si>
  <si>
    <t>为促进城乡教育均衡发展，补齐农村教育短板，按照“教十条”规定，加大农村教师政策倾斜。从2016年9月起，按照每人每月300—1000元的标准安排乡村教师生活补助，每年补助10个月。</t>
  </si>
  <si>
    <t>符合条件乡村教师补助覆盖人数</t>
  </si>
  <si>
    <t>9</t>
  </si>
  <si>
    <t>人</t>
  </si>
  <si>
    <t>按月足额发放</t>
  </si>
  <si>
    <t>可持续影响</t>
  </si>
  <si>
    <t>提升教育质量</t>
  </si>
  <si>
    <t>乡村教师满意度</t>
  </si>
  <si>
    <t>成本指标</t>
  </si>
  <si>
    <t>经济成本指标</t>
  </si>
  <si>
    <t>经费预算执行率</t>
  </si>
  <si>
    <t>95</t>
  </si>
  <si>
    <t>1. 资金保障目标：2026年度财政课后服务经费足额拨付到位，预算执行率控制在95%-105%，经费专款专用，全部用于课后服务人员补助、课程耗材、设施运维、安全保障等合规支出，无挤占挪用。
2. 服务覆盖目标：实现安宁市公办义务教育学校课后服务100%全覆盖，有需求的在校学生参与率达标，课后服务时间、服务形式严格落实上级政策要求，全面满足学生托管需求。
3. 质量提升目标：课后服务课程体系丰富完善，体育、艺术、劳动、科普等素质类课程占比达标，服务过程安全规范，服务安全零事故，课程质量与托管水平显著提升。
4. 管理规范目标：课后服务报名、排班、考勤、收费（如有）、经费核算全流程管理规范，台账资料完整可追溯，家长知情同意、公示公开制度全面落实。
5. 效益满意度目标：有效减轻学生作业负担与家长校外培训负担，受助学生、家长、教职工对课后服务工作综合满意度达标，无因课后服务引发的信访投诉和负面舆情。</t>
  </si>
  <si>
    <t>课后服务覆盖学生人数</t>
  </si>
  <si>
    <t>课后服务规范开展达标率</t>
  </si>
  <si>
    <t>资金到位率</t>
  </si>
  <si>
    <t>义务教育巩固率</t>
  </si>
  <si>
    <t>学生及家长满意度</t>
  </si>
  <si>
    <t>教职工满意度</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</si>
  <si>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</si>
  <si>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在校学生人数</t>
  </si>
  <si>
    <t xml:space="preserve">经费拨付精准率 </t>
  </si>
  <si>
    <t>补助资金当年到位率</t>
  </si>
  <si>
    <t>部门运转</t>
  </si>
  <si>
    <t>正常运转</t>
  </si>
  <si>
    <t>是/否</t>
  </si>
  <si>
    <t>定性指标</t>
  </si>
  <si>
    <t>学生满意度</t>
  </si>
  <si>
    <t>家长满意度</t>
  </si>
  <si>
    <t>确保2026年合同制教师单位部分社保的正常缴纳，让合同制教师安心教学，专心开展教学工作。</t>
  </si>
  <si>
    <t>符合条件合同制教师补助覆盖人数</t>
  </si>
  <si>
    <t>7</t>
  </si>
  <si>
    <t>资金使用合规率</t>
  </si>
  <si>
    <t>资金到位及时率</t>
  </si>
  <si>
    <t>合同制教师工作能力</t>
  </si>
  <si>
    <t>持续提高</t>
  </si>
  <si>
    <t>合同制教师满意度</t>
  </si>
  <si>
    <t>1. 资金保障目标：2026年度基层党组织党建工作经费按预算足额拨付、专款专用，预算执行率控制在95%-105%，经费使用严格遵循党建经费管理规定，无挤占、挪用、截留、违规开支情况。
2. 覆盖保障目标：实现安宁市各街道（镇）、村（社区）、机关、国企、两新组织等基层党组织党建经费保障全覆盖，满足各领域基层党组织开展党建活动的基本需求，无党组织经费保障缺位情况。
3. 党建提质目标：基层党组织组织生活规范开展、党员教育培训全覆盖、党建阵地运维达标，党内政治生活质量显著提升，党建品牌打造、红色资源活化利用取得实效。
4. 规范管理目标：党建经费申请、审批、使用、公示、归档全流程规范，财务台账与党建工作台账双向匹配、可追溯，经费使用公示公开率100%，接受纪检、组织、财政部门全程监督。
5. 效益与满意度目标：基层党组织政治引领、服务群众能力持续增强，党员先锋模范作用充分发挥，基层党组织、党员对党建经费保障及使用管理综合满意度达标，无经费违规违纪问题和相关信访舆情。</t>
  </si>
  <si>
    <t xml:space="preserve"> 党员教育培训覆盖人次</t>
  </si>
  <si>
    <t>10</t>
  </si>
  <si>
    <t>人次</t>
  </si>
  <si>
    <t>经费使用合规率</t>
  </si>
  <si>
    <t>生态效益</t>
  </si>
  <si>
    <t>政策知晓度</t>
  </si>
  <si>
    <t>1. 资金保障目标：2026年度本级特殊教育学生公用经费按特教生均定额标准足额、及时拨付，预算执行率控制在95%-105%，资金专款专用，全部用于特教办学合规支出，无挤占、挪用、串项、偿还债务等违规使用情形。
2. 覆盖精准目标：实现全市义务教育阶段特殊教育学校在校学生、普通学校特教班学生、随班就读残疾学生公用经费全覆盖，经费核算与学籍、残疾学生备案信息精准匹配，无漏拨、错拨、少拨。
3. 办学支撑目标：经费全面保障特殊教育教学、康复训练、无障碍改造、特教耗材、安全运维等需求，特殊教育办学保障达标率100%，不出现因经费不足影响特教教学与康复服务开展的情况。
4. 规范管理目标：经费申请、拨付、使用、核算、公示全流程规范，财务台账、特教学生信息档案、支出凭证完整可追溯，经费公示公开率100%，接受财政、教体、审计、残联全程监督。
5. 效益与满意度目标：特殊教育办学条件、康复教学质量、学生适配服务水平显著提升，特教教职工、残疾学生家长对经费保障与特教办学服务综合满意度达标，无经费违规违纪问题及相关信访舆情。</t>
  </si>
  <si>
    <t>寄宿制学生人数</t>
  </si>
  <si>
    <t>84</t>
  </si>
  <si>
    <t>特教经费拨付精准率</t>
  </si>
  <si>
    <t>1. 资金保障目标：2026年度营养改善计划本级资金足额拨付、专款专用，预算执行率控制在95%-105%，资金全部用于计划合规支出，杜绝挤占、挪用、截留、虚报冒领等违规行为。
2. 覆盖供餐目标：实现全市农村义务教育学校、符合条件学生营养改善计划覆盖率100%，供餐频次、膳食标准达标，供餐安全零事故，无因资金问题停供、断供情况。
3. 质量安全目标：食材采购索证索票、餐食留样、餐具消杀、食堂检测全流程规范，食品安全合格率100%，餐食营养配比符合农村学生膳食指南要求，营养改善成效显著。
4. 规范管理目标：计划实施全流程备案、公示、归档到位，学生就餐、食材验收、资金支出台账完整可追溯，接受财政、教体、市场监管、农业农村等部门全程监督。
5. 效益满意度目标：农村学生营养不良状况持续改善，体质健康达标率提升，学生、家长、教职工对营养供餐综合满意度达标，无食品安全事件与相关信访舆情。</t>
  </si>
  <si>
    <t>补助人数</t>
  </si>
  <si>
    <t xml:space="preserve">本级资金使用合规率 </t>
  </si>
  <si>
    <t>补助标准达标率</t>
  </si>
  <si>
    <t>1. 资金保障目标：2026年度特殊教育学校生均公用经费按核定特教生均定额标准足额、及时拨付，预算执行率控制在95%-105%，经费全部用于特教办学合规支出，无挤占、挪用、截留、串项、偿还债务、发放人员经费等违规使用行为。2. 覆盖精准目标：实现特殊教育学校在校籍残疾学生100%覆盖，生均经费核算与学生学籍、残疾类型备案信息精准匹配，无漏拨、错拨、少拨问题。3. 办学支撑目标：经费全面保障特殊教育教学、康复训练、无障碍设施运维、特教耗材、安全管理、教研培训等需求，特殊教育学校正常办学与康复服务保障率100%，不因经费保障不足影响教育教学、康复训练开展。4. 规范管理目标：经费预算、拨付、使用、核算、公示全流程规范，财务台账、特教学生档案、支出凭证、教学康复台账完整可追溯，经费使用公示公开率100%，接受财政、教育、审计、残联部门全程监督。5. 效益与满意度目标：特教学校办学条件、教育康复质量、无障碍服务水平显著提升，残疾学生身心发展与适应能力持续改善，特教教职工、学生家长对经费保障与办学服务综合满意度达标，无经费违规违纪、安全责任事故及相关信访舆情。</t>
  </si>
  <si>
    <t>小学特殊学生人数</t>
  </si>
  <si>
    <t>3</t>
  </si>
  <si>
    <t>1. 资金保障目标：2026年度特殊教育学校生均公用经费按核定特教生均定额标准足额、及时拨付，预算执行率控制在95%-105%，经费全部用于特教办学合规支出，无挤占、挪用、截留、串项、偿还债务、发放人员经费等违规使用行为。
2. 覆盖精准目标：实现特殊教育学校在校在籍残疾学生100%覆盖，生均经费核算与学生学籍、残疾类型备案信息精准匹配，无漏拨、错拨、少拨问题。
3. 办学支撑目标：经费全面保障特殊教育教学、康复训练、无障碍设施运维、特教耗材、安全管理、教研培训等需求，特殊教育学校正常办学与康复服务保障率100%，不因经费保障不足影响教育教学、康复训练开展。
4. 规范管理目标：经费预算、拨付、使用、核算、公示全流程规范，财务台账、特教学生档案、支出凭证、教学康复台账完整可追溯，经费使用公示公开率100%，接受财政、教育、审计、残联部门全程监督。
5. 效益与满意度目标：特教学校办学条件、教育康复质量、无障碍服务水平显著提升，残疾学生身心发展与适应能力持续改善，特教教职工、学生家长对经费保障与办学服务综合满意度达标，无经费违规违纪、安全责任事故及相关信访舆情。</t>
  </si>
  <si>
    <t>特教生均经费拨付精准率</t>
  </si>
  <si>
    <t>政策知晓率</t>
  </si>
  <si>
    <t>师生满意度</t>
  </si>
  <si>
    <t>1. 收支管理目标：2026年度食堂收入经费应收尽收、足额归集，预算执行率控制在95%-105%，实现收支动态平衡、无赤字运营，经费专款专用，全部用于食堂合规运营支出，无挤占、挪用、坐收坐支、违规列支等行为。
2. 食品安全目标：食堂全流程食品安全管控到位，食材采购、加工、留样、消杀规范，校园食品安全责任事故零发生、食品抽检合格率100%，食堂量化分级等级达标。3. 服务保障目标：保障在校师生就餐服务全覆盖，供餐准时、营养适配、品类丰富，食堂硬件设施运维及时，师生就餐保障率100%，无因经费保障不足导致停餐、断餐情况。
4. 规范运营目标：食堂财务核算、价格公示、成本管控、档案管理全流程规范，收支公示率100%，台账资料完整可追溯，接受市场监管、教体、财政、审计部门全程监督。5. 效益与满意度目标：膳食营养与服务质量持续提升，厉行节约、反食品浪费成效显著，师生及家长对食堂膳食与服务综合满意度达标，无食品安全、食堂收费类信访舆情。</t>
  </si>
  <si>
    <t>食品留样次数</t>
  </si>
  <si>
    <t>2</t>
  </si>
  <si>
    <t>次/天</t>
  </si>
  <si>
    <t>1. 收支管理目标：2026年度食堂收入经费应收尽收、足额归集，预算执行率控制在95%-105%，实现收支动态平衡、无赤字运营，经费专款专用，全部用于食堂合规运营支出，无挤占、挪用、坐收坐支、违规列支等行为。
2. 食品安全目标：食堂全流程食品安全管控到位，食材采购、加工、留样、消杀规范，校园食品安全责任事故零发生、食品抽检合格率100%，食堂量化分级等级达标。
3. 服务保障目标：保障在校师生就餐服务全覆盖，供餐准时、营养适配、品类丰富，食堂硬件设施运维及时，师生就餐保障率100%，无因经费保障不足导致停餐、断餐情况。
4. 规范运营目标：食堂财务核算、价格公示、成本管控、档案管理全流程规范，收支公示率100%，台账资料完整可追溯，接受市场监管、教体、财政、审计部门全程监督。
5. 效益与满意度目标：膳食营养与服务质量持续提升，厉行节约、反食品浪费成效显著，师生及家长对食堂膳食与服务综合满意度达标，无食品安全、食堂收费类信访舆情。</t>
  </si>
  <si>
    <t>食堂运转情况</t>
  </si>
  <si>
    <t>学生及家长对学校食堂满意度</t>
  </si>
  <si>
    <t>1. 资金保障目标：2026年本级政策性城乡义务教育公用经费按国家及省市核定标准足额拨付、及时到位，预算执行率控制在95%-105%，资金专款专用，无挤占、挪用、截留、串项、偿还债务、发放人员工资等违规使用行为。
2. 全域覆盖目标：实现全市城乡公办小学、初中在校在籍学生公用经费100%全覆盖，经费核算与全国学籍系统数据精准匹配，无漏拨、错拨、少拨，城乡执行统一补助标准。
3. 办学运转目标：经费全面保障城乡义务教育学校教育教学、设施运维、教研活动、校园安全等基本办学需求，学校正常办学保障率100%，无因经费保障不足导致教学秩序中断问题。
4. 规范管理目标：经费预算、拨付、使用、公示、归档全流程规范，财务台账、支出凭证、学籍比对资料完整可追溯，经费使用公示公开率100%，接受财政、教育、审计部门全程监督。
5. 效益满意度目标：城乡办学条件均衡化水平持续提升，教育教学质量稳步提高，学校教职工、管理者对经费保障工作综合满意度达标，无经费违规违纪、信访投诉及负面舆情。</t>
  </si>
  <si>
    <t>城乡义务教育公用经费覆盖学生数</t>
  </si>
  <si>
    <t>本级经费使用合规率</t>
  </si>
  <si>
    <t>1. 资金保障目标：2026年度遗属生活补助经费足额筹措、及时拨付，预算执行率控制在95%-105%，资金实行专款专用、专项核算，无挤占、挪用、截留、虚报冒领等违规使用行为。
2. 精准发放目标：实现符合政策条件的遗属补助对象全覆盖、无遗漏、零错发，补助资格认定精准，补助标准执行规范，按月足额发放到位，无迟发、漏发、多发问题。
3. 规范管理目标：遗属补助申请受理、资格审核、动态核查、公示备案、资金发放、档案归集全流程规范，资格复核率、信息公示率、档案规范率均达100%，接受财政、人社、审计部门全程监督。
4. 权益保障目标：有效保障遗属基本生活需求，遗属生活兜底保障率100%，无因补助发放不到位引发的生活困难问题，政策落实精准高效。
5. 满意度目标：补助对象及家属对补助发放、政策服务、管理工作综合满意度达标，无遗属补助相关信访投诉、负面舆情及违规违纪问题。</t>
  </si>
  <si>
    <t>遗属生活补助人数</t>
  </si>
  <si>
    <t>4</t>
  </si>
  <si>
    <t xml:space="preserve">遗属补助对象认定准确率 </t>
  </si>
  <si>
    <t>单位人员满意度</t>
  </si>
  <si>
    <t>1. 资金保障目标：2026年度食堂实施学校专项补助经费足额拨付、专款专用，预算执行率控制在95%-105%，经费全部用于营养改善计划食堂供餐合规支出，杜绝挤占、挪用、截留、虚报冒领、串项使用等违规行为。
2. 供餐保障目标：覆盖全部农村义务教育营养改善计划食堂供餐实施学校，保障食堂常态化规范供餐，供餐天数、供餐质量达标，无因经费保障不足导致停餐、断餐、供餐不达标情况，食堂供餐保障率100%。
3. 安全规范目标：食堂食品安全管控全流程到位，食材采购、加工制作、餐食留样、清洗消毒、从业人员健康管理等环节合规，食品安全责任事故零发生，食品抽检合格率100%。
4. 管理提质目标：经费使用核算精准、公示公开到位，食堂供餐、经费支出、安全管理档案完整可追溯；食堂从业人员专业能力提升，营养配餐科学性持续优化，专项经费使用效益充分发挥。
5. 效益满意度目标：农村学生营养健康水平稳步提升，反食品浪费落实到位，学生、家长及教职工对食堂供餐与经费保障工作综合满意度达标，无食品安全、经费管理类信访投诉与负面舆情。</t>
  </si>
  <si>
    <t>食堂应用工人数</t>
  </si>
  <si>
    <t>专项资金补助人数</t>
  </si>
  <si>
    <t>专项经费使用合规率</t>
  </si>
  <si>
    <t>学生对学校食堂满意度</t>
  </si>
  <si>
    <t>1. 资金保障目标：2026年度校园安保服务经费足额筹措、精准拨付、专款专用，预算执行率控制在95%-105%，经费全部用于校园安保合规支出，杜绝挤占、挪用、截留、虚报冒领、串项使用等违规行为。
2. 安防覆盖目标：实现安宁市公办幼儿园、小学、初中、普通高中、特殊教育学校安保服务与安防设施100%覆盖，安保人员配备、安防设施建设全部达到国家及省市校园安防标准。
3. 安全运维目标：校园安保队伍规范化管理，安防设施正常运行率100%，校园安保巡查、门禁管控、应急处置落实到位，校园安全责任事故零发生、涉校安全事件有效压降。
4. 规范管理目标：安保经费核算、采购、公示、归档全流程规范，安保服务合同、人员资质、设施维保、培训演练台账完整可追溯，经费使用公示率100%，接受财政、教体、公安、审计部门全程监督。
5. 效益满意度目标：校园安防水平显著提升，师生、家长及学校管理者对校园安保服务综合满意度达标，无因安保保障不到位引发的安全事故、信访投诉与负面舆情。</t>
  </si>
  <si>
    <t>学校保安人数</t>
  </si>
  <si>
    <t>校园安全事故发生率</t>
  </si>
  <si>
    <t>≦</t>
  </si>
  <si>
    <t>1</t>
  </si>
  <si>
    <t>次</t>
  </si>
  <si>
    <t>安保经费拨付精准率</t>
  </si>
  <si>
    <t>单位保安人员满意度</t>
  </si>
  <si>
    <t>社会成本指标</t>
  </si>
  <si>
    <t>校园安保长效管理机制完善度</t>
  </si>
  <si>
    <t>逐年提升</t>
  </si>
  <si>
    <t>1. 资金保障目标：2026年度本级寄宿生公用经费按省市核定定额足额拨付、及时到位，预算执行率控制在95%-105%，经费全部用于寄宿制学校合规支出，严禁挤占、挪用、截留、串项、偿还债务、发放人员工资等违规使用行为。
2. 覆盖精准目标：实现全市城乡公办义务教育学校在校在籍寄宿学生100%覆盖，经费核算与学籍、寄宿备案信息精准匹配，无漏拨、错拨、少拨，城乡执行统一补助标准。
3. 寄宿服务目标：全面保障宿舍运维、生活设施、晚自习、寄宿管理、夜间安保等需求，寄宿制学校服务保障率100%，无因经费不足导致寄宿服务中断、生活保障缺位问题。
4. 规范管理目标：经费预算、拨付、使用、公示、归档全流程规范，财务凭证、寄宿学生台账、设施维保记录完整可追溯，经费使用公示公开率100%，接受财政、教育、审计部门全程监督。
5. 效益满意度目标：寄宿制学校生活与教学保障条件持续优化，义务教育寄宿学生巩固率稳步提升，教职工、寄宿学生及家长对经费保障与寄宿服务综合满意度达标，无经费违规违纪、信访投诉及安全责任事件。</t>
  </si>
  <si>
    <t>寄宿生公用经费覆盖人数</t>
  </si>
  <si>
    <t>80</t>
  </si>
  <si>
    <t>寄宿生经费拨付精准率</t>
  </si>
  <si>
    <t>红十字会定向捐赠资金计划用于补齐教育短板、鼓励特色办学、强健学生体魄、激励优秀教师、救助贫困教师和学生、遵循“雪中送炭、尊重捐赠意愿、坚持量入为出、实行定额救助、坚持公开、公正、公平原则。</t>
  </si>
  <si>
    <t>实行定额救助次数</t>
  </si>
  <si>
    <t>救助贫困教师及学生数</t>
  </si>
  <si>
    <t>救助工作完成及时率</t>
  </si>
  <si>
    <t>社会效益指标</t>
  </si>
  <si>
    <t>促进学校内涵发展和质量提升</t>
  </si>
  <si>
    <t>不断提升</t>
  </si>
  <si>
    <t>补齐教育短板、鼓励特色办学</t>
  </si>
  <si>
    <t>逐步提升</t>
  </si>
  <si>
    <t>服务对象满意度指标</t>
  </si>
  <si>
    <t>满意度
指标</t>
  </si>
  <si>
    <t>学校满意度</t>
  </si>
  <si>
    <t>学校通过勤工俭学，提升学生积极性和整体素质，保障学校正常运转</t>
  </si>
  <si>
    <t>勤工俭学学生人数</t>
  </si>
  <si>
    <t>提升学生积极性</t>
  </si>
  <si>
    <t>教师满意度</t>
  </si>
  <si>
    <t>学校食堂根据“量入为出”的原则，严格控制，规范各项成本支出，不以营利为目的，独立核算，支出包括食堂加工过程中耗用的原材料，辅助材料等支出，任何人不得侵占，克扣，挪用伙食费用，不得损害学生/教职工利益。</t>
  </si>
  <si>
    <t>学校食堂根据“量入为出”的原则，严格控制，规范各项成本支出，不以盈利为目的，独立核算，支出包括食堂加工过程中耗用的原材料，辅助材料等支出，任何人不得侵占，克扣，挪用伙食费用，不得损害学生/教职工利益。</t>
  </si>
  <si>
    <t>预算06表</t>
  </si>
  <si>
    <t>部门整体支出绩效目标表</t>
  </si>
  <si>
    <t>部门名称</t>
  </si>
  <si>
    <t>说明</t>
  </si>
  <si>
    <t>部门总体目标</t>
  </si>
  <si>
    <t>部门职责</t>
  </si>
  <si>
    <t>为了保证学校各项工作正常规范有序进行，做到责、权、利分明，提高工作效率，逐渐提高管理水平，继而提高教育教学质量。努力学习和坚决贯彻国家的教育方针，端正办学思想和教育思想，认真执行国家各项成人教育方针和政策。及时获取教育教学信息和社会对人才需求的信息。</t>
  </si>
  <si>
    <t>根据三定方案归纳。</t>
  </si>
  <si>
    <t>总体绩效目标
（2026-2028年期间）</t>
  </si>
  <si>
    <t>凝心聚力，发挥党建统领作用，科学规范，提升精细化管理水平，抓实养成，细化德育过程管理，深化课改，促进教学质量提升，突出素养，切实做好艺体工作，深化服务，增强后勤保障水平。</t>
  </si>
  <si>
    <t>根据部门职责，中长期规划，各级党委，各级政府要求归纳。</t>
  </si>
  <si>
    <t>部门年度目标</t>
  </si>
  <si>
    <t>预算年度（2026年）
绩效目标</t>
  </si>
  <si>
    <t>开展全体师生广泛参与、形式新颖、提振精气神的大课间活动；持续推进师德师风教育，全年无违反师德师风的情况；结合“勤工俭学示范校”创建工作，组建并打造具有民族特色和本土特色的勤工俭学示范基地，建成并做好校园文化长廊等文化建设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</si>
  <si>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</si>
  <si>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</si>
  <si>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</si>
  <si>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</si>
  <si>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</si>
  <si>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</si>
  <si>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</si>
  <si>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</si>
  <si>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</si>
  <si>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</si>
  <si>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单位正常运转</t>
  </si>
  <si>
    <t>确保单位2026年正常的人员经费开支。</t>
  </si>
  <si>
    <t>保障中小学校课后服务工作正常开展</t>
  </si>
  <si>
    <t>小学课后服务是发挥学校在课后服务中的主渠道作用，利用学校在管理、人员、场地、资源等方面的优势，在规定教学任务外开展的便民服务，是落实立德树人根本任务，坚持“五育并举”，提高学生核心素养，减轻学生过重课业负担，促进学生健康成长，帮助家长解决后顾之忧。</t>
  </si>
  <si>
    <t>提升办学水平，促进教育教学质量提升发展</t>
  </si>
  <si>
    <t>确保2026年学校公用经费补助资金能够有效保障学校年初正常运转，不因资金短缺而影响学校正常的教育教学秩序，确保教师培训所需资金得到有效保障。</t>
  </si>
  <si>
    <t>三、部门整体支出绩效指标</t>
  </si>
  <si>
    <t>绩效指标</t>
  </si>
  <si>
    <t>评（扣）分标准</t>
  </si>
  <si>
    <t>绩效指标值设定依据及数据来源</t>
  </si>
  <si>
    <t xml:space="preserve">二级指标 </t>
  </si>
  <si>
    <t>年末教师实有人数</t>
  </si>
  <si>
    <t>根据年度工作考核标准</t>
  </si>
  <si>
    <t>根据2026年工作计划及预算</t>
  </si>
  <si>
    <t>年末学生实有人数</t>
  </si>
  <si>
    <t>当年遗属补助人数</t>
  </si>
  <si>
    <t>资金使用规范率</t>
  </si>
  <si>
    <t>补助资金到位率</t>
  </si>
  <si>
    <t>发展素质教育，推进教育公平</t>
  </si>
  <si>
    <t>推进义务教育优质均衡，实施教育现代化</t>
  </si>
  <si>
    <t>不断推进</t>
  </si>
  <si>
    <t>学校及教师满意度</t>
  </si>
  <si>
    <t>≥</t>
  </si>
  <si>
    <t>学校及教师满意度不低于95%</t>
  </si>
  <si>
    <t>学生及家长满意度不低于95%</t>
  </si>
  <si>
    <t>预算07表</t>
  </si>
  <si>
    <t>本年政府性基金预算支出</t>
  </si>
  <si>
    <t>5</t>
  </si>
  <si>
    <t>备注：我单位2026年无政府性基金预算支出，故此表无数据</t>
  </si>
  <si>
    <t>预算08表</t>
  </si>
  <si>
    <t>本年国有资本经营预算</t>
  </si>
  <si>
    <t>备注：我单位2026年无国有资本经营预算支出，故此表无数据</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</si>
  <si>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</si>
  <si>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</si>
  <si>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</si>
  <si>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</si>
  <si>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</si>
  <si>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</si>
  <si>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</si>
  <si>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</si>
  <si>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</si>
  <si>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</si>
  <si>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</si>
  <si>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农副食品，动、植物油制品</t>
  </si>
  <si>
    <t>批</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</si>
  <si>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</si>
  <si>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</si>
  <si>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</si>
  <si>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</si>
  <si>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</si>
  <si>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</si>
  <si>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</si>
  <si>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</si>
  <si>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</si>
  <si>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</si>
  <si>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备注：我单位2026年无政府购买服务，故此表无数据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</si>
  <si>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</si>
  <si>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</si>
  <si>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</si>
  <si>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</si>
  <si>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</si>
  <si>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</si>
  <si>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</si>
  <si>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</si>
  <si>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</si>
  <si>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</si>
  <si>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</si>
  <si>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</si>
  <si>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</si>
  <si>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</si>
  <si>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</si>
  <si>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</si>
  <si>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</si>
  <si>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</si>
  <si>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</si>
  <si>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</si>
  <si>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</si>
  <si>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</si>
  <si>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</si>
  <si>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备注：我单位2026年无新增资产配置，故此表无数据。</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</si>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</sst>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1">
    <font>
      <sz val="10"/>
      <name val="Arial"/>
      <charset val="0"/>
    </font>
    <font>
      <sz val="11"/>
      <color theme="1"/>
      <name val="宋体"/>
      <charset val="134"/>
      <scheme val="minor"/>
    </font>
    <font>
      <sz val="10"/>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font>
    <font>
      <sz val="10"/>
      <color rgb="FF000000"/>
      <name val="SimSun"/>
      <charset val="134"/>
    </font>
    <font>
      <sz val="9"/>
      <color theme="1"/>
      <name val="宋体"/>
      <charset val="134"/>
    </font>
    <font>
      <b/>
      <sz val="23"/>
      <color rgb="FF000000"/>
      <name val="宋体"/>
      <charset val="134"/>
    </font>
    <font>
      <sz val="9"/>
      <color rgb="FFFF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宋体"/>
      <charset val="134"/>
      <scheme val="minor"/>
    </font>
    <font>
      <sz val="11.25"/>
      <color rgb="FF000000"/>
      <name val="宋体"/>
      <charset val="134"/>
    </font>
    <font>
      <sz val="10"/>
      <color rgb="FFFFFFFF"/>
      <name val="宋体"/>
      <charset val="134"/>
    </font>
    <font>
      <b/>
      <sz val="24"/>
      <color rgb="FF000000"/>
      <name val="宋体"/>
      <charset val="134"/>
    </font>
    <font>
      <b/>
      <sz val="11"/>
      <color rgb="FF000000"/>
      <name val="宋体"/>
      <charset val="134"/>
    </font>
    <font>
      <sz val="10"/>
      <color rgb="FF000000"/>
      <name val="宋体"/>
      <charset val="134"/>
      <scheme val="minor"/>
    </font>
    <font>
      <sz val="9"/>
      <color rgb="FF000000"/>
      <name val="宋体"/>
      <charset val="1"/>
    </font>
    <font>
      <sz val="10"/>
      <name val="宋体"/>
      <charset val="1"/>
    </font>
    <font>
      <sz val="1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sz val="11.25"/>
      <color rgb="FF000000"/>
      <name val="SimSun"/>
      <charset val="134"/>
    </font>
    <font>
      <b/>
      <sz val="9"/>
      <color rgb="FF000000"/>
      <name val="宋体"/>
      <charset val="134"/>
    </font>
    <font>
      <sz val="11.25"/>
      <color rgb="FF000000"/>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bottom/>
      <diagonal/>
    </border>
    <border>
      <left style="thin">
        <color auto="1"/>
      </left>
      <right style="thin">
        <color auto="1"/>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3" borderId="26"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7" applyNumberFormat="0" applyFill="0" applyAlignment="0" applyProtection="0">
      <alignment vertical="center"/>
    </xf>
    <xf numFmtId="0" fontId="49" fillId="0" borderId="28" applyNumberFormat="0" applyFill="0" applyAlignment="0" applyProtection="0">
      <alignment vertical="center"/>
    </xf>
    <xf numFmtId="0" fontId="50" fillId="0" borderId="29" applyNumberFormat="0" applyFill="0" applyAlignment="0" applyProtection="0">
      <alignment vertical="center"/>
    </xf>
    <xf numFmtId="0" fontId="50" fillId="0" borderId="0" applyNumberFormat="0" applyFill="0" applyBorder="0" applyAlignment="0" applyProtection="0">
      <alignment vertical="center"/>
    </xf>
    <xf numFmtId="0" fontId="51" fillId="4" borderId="30" applyNumberFormat="0" applyAlignment="0" applyProtection="0">
      <alignment vertical="center"/>
    </xf>
    <xf numFmtId="0" fontId="52" fillId="5" borderId="31" applyNumberFormat="0" applyAlignment="0" applyProtection="0">
      <alignment vertical="center"/>
    </xf>
    <xf numFmtId="0" fontId="53" fillId="5" borderId="30" applyNumberFormat="0" applyAlignment="0" applyProtection="0">
      <alignment vertical="center"/>
    </xf>
    <xf numFmtId="0" fontId="54" fillId="6" borderId="32" applyNumberFormat="0" applyAlignment="0" applyProtection="0">
      <alignment vertical="center"/>
    </xf>
    <xf numFmtId="0" fontId="55" fillId="0" borderId="33" applyNumberFormat="0" applyFill="0" applyAlignment="0" applyProtection="0">
      <alignment vertical="center"/>
    </xf>
    <xf numFmtId="0" fontId="56" fillId="0" borderId="34"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60" fillId="33" borderId="0" applyNumberFormat="0" applyBorder="0" applyAlignment="0" applyProtection="0">
      <alignment vertical="center"/>
    </xf>
    <xf numFmtId="0" fontId="32" fillId="0" borderId="0"/>
    <xf numFmtId="0" fontId="32" fillId="0" borderId="0">
      <alignment vertical="center"/>
    </xf>
    <xf numFmtId="0" fontId="32" fillId="0" borderId="0">
      <alignment vertical="center"/>
    </xf>
    <xf numFmtId="0" fontId="32" fillId="0" borderId="0"/>
    <xf numFmtId="0" fontId="19" fillId="0" borderId="0">
      <alignment vertical="top"/>
      <protection locked="0"/>
    </xf>
    <xf numFmtId="0" fontId="0" fillId="0" borderId="0"/>
    <xf numFmtId="0" fontId="0" fillId="0" borderId="0"/>
    <xf numFmtId="0" fontId="13" fillId="0" borderId="0"/>
    <xf numFmtId="180" fontId="19" fillId="0" borderId="7">
      <alignment horizontal="right" vertical="center"/>
    </xf>
    <xf numFmtId="0" fontId="13" fillId="0" borderId="0"/>
    <xf numFmtId="0" fontId="13" fillId="0" borderId="0"/>
    <xf numFmtId="181" fontId="19" fillId="0" borderId="7">
      <alignment horizontal="right" vertical="center"/>
    </xf>
    <xf numFmtId="49" fontId="19" fillId="0" borderId="7">
      <alignment horizontal="left" vertical="center" wrapText="1"/>
    </xf>
  </cellStyleXfs>
  <cellXfs count="385">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Font="1" applyFill="1" applyBorder="1" applyAlignment="1" applyProtection="1">
      <alignment horizontal="left" vertical="center" wrapText="1"/>
      <protection locked="0"/>
    </xf>
    <xf numFmtId="49" fontId="7" fillId="0" borderId="7" xfId="61" applyFont="1">
      <alignment horizontal="left" vertical="center" wrapText="1"/>
    </xf>
    <xf numFmtId="181" fontId="8" fillId="0" borderId="7" xfId="60" applyNumberFormat="1" applyFont="1" applyBorder="1">
      <alignment horizontal="right" vertical="center"/>
    </xf>
    <xf numFmtId="181" fontId="9" fillId="0" borderId="7" xfId="60" applyFont="1">
      <alignment horizontal="right" vertic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181" fontId="10" fillId="0" borderId="7" xfId="60" applyNumberFormat="1" applyFont="1" applyBorder="1">
      <alignment horizontal="right" vertical="center"/>
    </xf>
    <xf numFmtId="49" fontId="7" fillId="0" borderId="0" xfId="0" applyNumberFormat="1" applyFont="1" applyFill="1" applyBorder="1" applyAlignment="1"/>
    <xf numFmtId="0" fontId="7"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lignment horizontal="left" vertical="center" wrapText="1"/>
    </xf>
    <xf numFmtId="181" fontId="10" fillId="0" borderId="7" xfId="0" applyNumberFormat="1"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81" fontId="10" fillId="0" borderId="4" xfId="0" applyNumberFormat="1" applyFont="1" applyFill="1" applyBorder="1" applyAlignment="1">
      <alignment horizontal="right" vertical="center"/>
    </xf>
    <xf numFmtId="0" fontId="13" fillId="0" borderId="0" xfId="53" applyFont="1" applyFill="1" applyBorder="1" applyAlignment="1" applyProtection="1"/>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3" fillId="0" borderId="8" xfId="59" applyFill="1" applyBorder="1" applyAlignment="1">
      <alignment vertical="center"/>
    </xf>
    <xf numFmtId="0" fontId="18" fillId="0" borderId="8" xfId="51" applyFont="1" applyFill="1" applyBorder="1" applyAlignment="1">
      <alignment vertical="center" wrapText="1"/>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49" fontId="13" fillId="0" borderId="0" xfId="53" applyNumberFormat="1" applyFont="1" applyFill="1" applyBorder="1" applyAlignment="1" applyProtection="1"/>
    <xf numFmtId="0" fontId="13" fillId="0" borderId="0" xfId="53" applyFont="1" applyFill="1" applyBorder="1" applyAlignment="1" applyProtection="1">
      <alignment vertical="center"/>
    </xf>
    <xf numFmtId="0" fontId="19" fillId="0" borderId="0" xfId="53" applyFont="1" applyFill="1" applyBorder="1" applyAlignment="1" applyProtection="1">
      <alignment vertical="top"/>
      <protection locked="0"/>
    </xf>
    <xf numFmtId="0" fontId="5"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14" xfId="53" applyFont="1" applyFill="1" applyBorder="1" applyAlignment="1" applyProtection="1">
      <alignment horizontal="center" vertical="center" wrapText="1"/>
    </xf>
    <xf numFmtId="0" fontId="6" fillId="0" borderId="15" xfId="53" applyFont="1" applyFill="1" applyBorder="1" applyAlignment="1" applyProtection="1">
      <alignment horizontal="center" vertical="center" wrapText="1"/>
    </xf>
    <xf numFmtId="0" fontId="6" fillId="0" borderId="1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8" xfId="53" applyFont="1" applyFill="1" applyBorder="1" applyAlignment="1" applyProtection="1">
      <alignment horizontal="left" vertical="center" wrapText="1"/>
      <protection locked="0"/>
    </xf>
    <xf numFmtId="0" fontId="5" fillId="0" borderId="4" xfId="53" applyFont="1" applyFill="1" applyBorder="1" applyAlignment="1" applyProtection="1">
      <alignment horizontal="left" vertical="center" wrapText="1"/>
    </xf>
    <xf numFmtId="0" fontId="5" fillId="0" borderId="7" xfId="53" applyFont="1" applyFill="1" applyBorder="1" applyAlignment="1" applyProtection="1">
      <alignment horizontal="left" vertical="center" wrapText="1"/>
      <protection locked="0"/>
    </xf>
    <xf numFmtId="0" fontId="5" fillId="0" borderId="7" xfId="53" applyFont="1" applyFill="1" applyBorder="1" applyAlignment="1" applyProtection="1">
      <alignment horizontal="left" vertical="center" wrapText="1"/>
    </xf>
    <xf numFmtId="0" fontId="6" fillId="0" borderId="0" xfId="53" applyFont="1" applyFill="1" applyBorder="1" applyAlignment="1" applyProtection="1">
      <alignment horizontal="center" vertical="center" wrapText="1"/>
    </xf>
    <xf numFmtId="0" fontId="21" fillId="0" borderId="0" xfId="53" applyFont="1" applyFill="1" applyBorder="1" applyAlignment="1" applyProtection="1">
      <alignment vertical="top"/>
      <protection locked="0"/>
    </xf>
    <xf numFmtId="0" fontId="22"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5"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21" fillId="0" borderId="0" xfId="53" applyFont="1" applyFill="1" applyBorder="1" applyAlignment="1" applyProtection="1"/>
    <xf numFmtId="0" fontId="19" fillId="0" borderId="0" xfId="53" applyFont="1" applyFill="1" applyBorder="1" applyAlignment="1" applyProtection="1">
      <alignment horizontal="right"/>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6" fillId="0" borderId="7" xfId="53" applyFont="1" applyFill="1" applyBorder="1" applyAlignment="1" applyProtection="1">
      <alignment horizontal="center" vertical="center"/>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19"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5" fillId="0" borderId="6" xfId="53" applyFont="1" applyFill="1" applyBorder="1" applyAlignment="1" applyProtection="1">
      <alignment vertical="center" wrapText="1"/>
    </xf>
    <xf numFmtId="0" fontId="5" fillId="0" borderId="6" xfId="53" applyFont="1" applyFill="1" applyBorder="1" applyAlignment="1" applyProtection="1">
      <alignment horizontal="right" vertical="center"/>
      <protection locked="0"/>
    </xf>
    <xf numFmtId="0" fontId="19" fillId="0" borderId="20" xfId="53" applyFont="1" applyFill="1" applyBorder="1" applyAlignment="1" applyProtection="1">
      <alignment horizontal="right" vertical="center"/>
      <protection locked="0"/>
    </xf>
    <xf numFmtId="0" fontId="5"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7" fillId="0" borderId="0" xfId="53" applyFont="1" applyFill="1" applyBorder="1" applyAlignment="1" applyProtection="1">
      <alignment wrapText="1"/>
    </xf>
    <xf numFmtId="0" fontId="19"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horizontal="right" vertical="center" wrapText="1"/>
      <protection locked="0"/>
    </xf>
    <xf numFmtId="0" fontId="5"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6" fillId="0" borderId="0" xfId="53" applyFont="1" applyFill="1" applyBorder="1" applyAlignment="1" applyProtection="1">
      <alignment wrapText="1"/>
    </xf>
    <xf numFmtId="0" fontId="5" fillId="0" borderId="0" xfId="53" applyFont="1" applyFill="1" applyBorder="1" applyAlignment="1" applyProtection="1">
      <alignment horizontal="right" wrapText="1"/>
      <protection locked="0"/>
    </xf>
    <xf numFmtId="0" fontId="5" fillId="0" borderId="0" xfId="53" applyFont="1" applyFill="1" applyBorder="1" applyAlignment="1" applyProtection="1">
      <alignment horizontal="right"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protection locked="0"/>
    </xf>
    <xf numFmtId="0" fontId="6" fillId="0" borderId="21" xfId="53" applyFont="1" applyFill="1" applyBorder="1" applyAlignment="1" applyProtection="1">
      <alignment horizontal="center" vertical="center" wrapText="1"/>
    </xf>
    <xf numFmtId="0" fontId="6" fillId="0" borderId="22"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wrapText="1"/>
      <protection locked="0"/>
    </xf>
    <xf numFmtId="0" fontId="6" fillId="0" borderId="13" xfId="53" applyFont="1" applyFill="1" applyBorder="1" applyAlignment="1" applyProtection="1">
      <alignment horizontal="center" vertical="center" wrapText="1"/>
    </xf>
    <xf numFmtId="0" fontId="19" fillId="0" borderId="8" xfId="53" applyFont="1" applyFill="1" applyBorder="1" applyAlignment="1" applyProtection="1">
      <alignment vertical="top"/>
      <protection locked="0"/>
    </xf>
    <xf numFmtId="182" fontId="5" fillId="0" borderId="8" xfId="53" applyNumberFormat="1" applyFont="1" applyFill="1" applyBorder="1" applyAlignment="1" applyProtection="1">
      <alignment horizontal="right" vertical="center"/>
      <protection locked="0"/>
    </xf>
    <xf numFmtId="0" fontId="5" fillId="0" borderId="8" xfId="53" applyFont="1" applyFill="1" applyBorder="1" applyAlignment="1" applyProtection="1">
      <alignment horizontal="left" vertical="center"/>
      <protection locked="0"/>
    </xf>
    <xf numFmtId="0" fontId="5" fillId="0" borderId="8" xfId="53"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right" vertical="center"/>
    </xf>
    <xf numFmtId="0" fontId="5" fillId="0" borderId="8" xfId="53" applyFont="1" applyFill="1" applyBorder="1" applyAlignment="1" applyProtection="1">
      <alignment horizontal="left" vertical="center" wrapText="1"/>
    </xf>
    <xf numFmtId="182" fontId="5" fillId="0" borderId="8" xfId="53" applyNumberFormat="1" applyFont="1" applyFill="1" applyBorder="1" applyAlignment="1" applyProtection="1">
      <alignment vertical="center"/>
      <protection locked="0"/>
    </xf>
    <xf numFmtId="0" fontId="7"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19" fillId="0" borderId="8" xfId="53" applyNumberFormat="1" applyFont="1" applyFill="1" applyBorder="1" applyAlignment="1" applyProtection="1">
      <alignment vertical="top"/>
      <protection locked="0"/>
    </xf>
    <xf numFmtId="0" fontId="19" fillId="0" borderId="0" xfId="53" applyFont="1" applyFill="1" applyBorder="1" applyAlignment="1" applyProtection="1">
      <alignment vertical="center"/>
      <protection locked="0"/>
    </xf>
    <xf numFmtId="0" fontId="5" fillId="0" borderId="0" xfId="53" applyFont="1" applyFill="1" applyBorder="1" applyAlignment="1" applyProtection="1">
      <alignment horizontal="right" vertical="center"/>
    </xf>
    <xf numFmtId="0" fontId="5" fillId="0" borderId="0" xfId="53" applyFont="1" applyFill="1" applyBorder="1" applyAlignment="1" applyProtection="1">
      <alignment horizontal="right"/>
      <protection locked="0"/>
    </xf>
    <xf numFmtId="0" fontId="5" fillId="0" borderId="0" xfId="53" applyFont="1" applyFill="1" applyBorder="1" applyAlignment="1" applyProtection="1">
      <alignment horizontal="right"/>
    </xf>
    <xf numFmtId="0" fontId="6" fillId="0" borderId="3"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4" xfId="53" applyFont="1" applyFill="1" applyBorder="1" applyAlignment="1" applyProtection="1">
      <alignment horizontal="center" vertical="center" wrapText="1"/>
    </xf>
    <xf numFmtId="0" fontId="21" fillId="0" borderId="21" xfId="53" applyFont="1" applyFill="1" applyBorder="1" applyAlignment="1" applyProtection="1">
      <alignment horizontal="center" vertical="center" wrapText="1"/>
      <protection locked="0"/>
    </xf>
    <xf numFmtId="0" fontId="6" fillId="0" borderId="23" xfId="53" applyFont="1" applyFill="1" applyBorder="1" applyAlignment="1" applyProtection="1">
      <alignment horizontal="center" vertical="center" wrapText="1"/>
    </xf>
    <xf numFmtId="0" fontId="21" fillId="0" borderId="23"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4" xfId="53" applyFont="1" applyFill="1" applyBorder="1" applyAlignment="1" applyProtection="1">
      <alignment horizontal="center" vertical="center" wrapText="1"/>
      <protection locked="0"/>
    </xf>
    <xf numFmtId="0" fontId="19" fillId="0" borderId="8" xfId="53" applyFont="1" applyFill="1" applyBorder="1" applyAlignment="1" applyProtection="1">
      <alignment vertical="center"/>
      <protection locked="0"/>
    </xf>
    <xf numFmtId="49" fontId="23" fillId="0" borderId="7" xfId="61" applyFont="1">
      <alignment horizontal="left" vertical="center" wrapText="1"/>
    </xf>
    <xf numFmtId="49" fontId="24" fillId="0" borderId="7" xfId="61" applyFont="1">
      <alignment horizontal="left" vertical="center" wrapText="1"/>
    </xf>
    <xf numFmtId="180" fontId="24" fillId="0" borderId="7" xfId="57" applyFont="1">
      <alignment horizontal="right" vertical="center"/>
    </xf>
    <xf numFmtId="181" fontId="24" fillId="0" borderId="7" xfId="60" applyFont="1">
      <alignment horizontal="right" vertical="center"/>
    </xf>
    <xf numFmtId="0" fontId="7" fillId="0" borderId="8" xfId="53" applyFont="1" applyFill="1" applyBorder="1" applyAlignment="1" applyProtection="1">
      <alignment horizontal="center" vertical="center" wrapText="1"/>
    </xf>
    <xf numFmtId="182" fontId="5" fillId="0" borderId="24" xfId="53" applyNumberFormat="1" applyFont="1" applyFill="1" applyBorder="1" applyAlignment="1" applyProtection="1">
      <alignment horizontal="right" vertical="center"/>
      <protection locked="0"/>
    </xf>
    <xf numFmtId="0" fontId="13" fillId="0" borderId="0" xfId="53" applyFont="1" applyFill="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4"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183" fontId="5" fillId="0" borderId="7" xfId="53" applyNumberFormat="1" applyFont="1" applyFill="1" applyBorder="1" applyAlignment="1" applyProtection="1">
      <alignment horizontal="right" vertical="center"/>
    </xf>
    <xf numFmtId="183" fontId="5"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9"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0" fontId="6" fillId="0" borderId="0" xfId="53" applyFont="1" applyFill="1" applyAlignment="1" applyProtection="1"/>
    <xf numFmtId="0" fontId="5"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5" fillId="2" borderId="0" xfId="53" applyFont="1" applyFill="1" applyBorder="1" applyAlignment="1" applyProtection="1">
      <alignment horizontal="right" wrapText="1"/>
    </xf>
    <xf numFmtId="0" fontId="6" fillId="2" borderId="7" xfId="53" applyFont="1" applyFill="1" applyBorder="1" applyAlignment="1" applyProtection="1">
      <alignment horizontal="center" vertical="center" wrapText="1"/>
    </xf>
    <xf numFmtId="0" fontId="6"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0" fontId="27" fillId="2" borderId="4" xfId="53" applyFont="1" applyFill="1" applyBorder="1" applyAlignment="1" applyProtection="1">
      <alignment horizontal="left" vertical="center" wrapText="1"/>
    </xf>
    <xf numFmtId="0" fontId="6" fillId="0" borderId="2" xfId="53"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15" xfId="53" applyNumberFormat="1" applyFont="1" applyFill="1" applyBorder="1" applyAlignment="1" applyProtection="1">
      <alignment horizontal="left" vertical="center" wrapText="1"/>
    </xf>
    <xf numFmtId="0" fontId="6" fillId="0" borderId="15" xfId="53" applyFont="1" applyFill="1" applyBorder="1" applyAlignment="1" applyProtection="1">
      <alignment horizontal="left" vertical="center" wrapText="1"/>
    </xf>
    <xf numFmtId="49" fontId="6" fillId="0" borderId="16"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7" fillId="0" borderId="8" xfId="53" applyFont="1" applyFill="1" applyBorder="1" applyAlignment="1" applyProtection="1">
      <alignment horizontal="left" vertical="center" wrapText="1"/>
    </xf>
    <xf numFmtId="0" fontId="13" fillId="0" borderId="8" xfId="53" applyFont="1" applyFill="1" applyBorder="1" applyAlignment="1" applyProtection="1">
      <alignment horizontal="center" vertical="center" wrapText="1"/>
    </xf>
    <xf numFmtId="182" fontId="7" fillId="0" borderId="8" xfId="53" applyNumberFormat="1" applyFont="1" applyFill="1" applyBorder="1" applyAlignment="1" applyProtection="1">
      <alignment horizontal="right" vertical="center" wrapText="1"/>
      <protection locked="0"/>
    </xf>
    <xf numFmtId="49" fontId="7" fillId="0" borderId="25" xfId="53" applyNumberFormat="1" applyFont="1" applyFill="1" applyBorder="1" applyAlignment="1" applyProtection="1">
      <alignment horizontal="center" vertical="center" wrapText="1"/>
    </xf>
    <xf numFmtId="49" fontId="7" fillId="0" borderId="21" xfId="53" applyNumberFormat="1" applyFont="1" applyFill="1" applyBorder="1" applyAlignment="1" applyProtection="1">
      <alignment horizontal="center" vertical="center" wrapText="1"/>
    </xf>
    <xf numFmtId="49" fontId="7" fillId="0" borderId="0" xfId="53" applyNumberFormat="1" applyFont="1" applyFill="1" applyAlignment="1" applyProtection="1">
      <alignment horizontal="center" vertical="center" wrapText="1"/>
    </xf>
    <xf numFmtId="49" fontId="7" fillId="0" borderId="20" xfId="53" applyNumberFormat="1" applyFont="1" applyFill="1" applyBorder="1" applyAlignment="1" applyProtection="1">
      <alignment horizontal="left" vertical="center" wrapText="1"/>
    </xf>
    <xf numFmtId="0" fontId="7" fillId="0" borderId="24" xfId="53" applyFont="1" applyFill="1" applyBorder="1" applyAlignment="1" applyProtection="1">
      <alignment wrapText="1"/>
    </xf>
    <xf numFmtId="182" fontId="7" fillId="0" borderId="6" xfId="53" applyNumberFormat="1" applyFont="1" applyFill="1" applyBorder="1" applyAlignment="1" applyProtection="1">
      <alignment vertical="center" wrapText="1"/>
    </xf>
    <xf numFmtId="49" fontId="7" fillId="0" borderId="2" xfId="53" applyNumberFormat="1" applyFont="1" applyFill="1" applyBorder="1" applyAlignment="1" applyProtection="1">
      <alignment horizontal="left" vertical="center" wrapText="1"/>
    </xf>
    <xf numFmtId="0" fontId="7" fillId="0" borderId="4" xfId="53" applyFont="1" applyFill="1" applyBorder="1" applyAlignment="1" applyProtection="1">
      <alignment wrapText="1"/>
    </xf>
    <xf numFmtId="182" fontId="7" fillId="0" borderId="7" xfId="53" applyNumberFormat="1" applyFont="1" applyFill="1" applyBorder="1" applyAlignment="1" applyProtection="1">
      <alignment vertical="center" wrapText="1"/>
    </xf>
    <xf numFmtId="49" fontId="7" fillId="0" borderId="20" xfId="53" applyNumberFormat="1" applyFont="1" applyFill="1" applyBorder="1" applyAlignment="1" applyProtection="1">
      <alignment horizontal="center" vertical="center" wrapText="1"/>
    </xf>
    <xf numFmtId="49" fontId="7" fillId="0" borderId="24" xfId="53" applyNumberFormat="1" applyFont="1" applyFill="1" applyBorder="1" applyAlignment="1" applyProtection="1">
      <alignment horizontal="center" vertical="center" wrapText="1"/>
    </xf>
    <xf numFmtId="49" fontId="7" fillId="0" borderId="23" xfId="53" applyNumberFormat="1" applyFont="1" applyFill="1" applyBorder="1" applyAlignment="1" applyProtection="1">
      <alignment horizontal="center" vertical="center" wrapText="1"/>
    </xf>
    <xf numFmtId="0" fontId="7" fillId="0" borderId="3" xfId="53" applyFont="1" applyFill="1" applyBorder="1" applyAlignment="1" applyProtection="1">
      <alignment wrapText="1"/>
    </xf>
    <xf numFmtId="49" fontId="7" fillId="0" borderId="14" xfId="53" applyNumberFormat="1" applyFont="1" applyFill="1" applyBorder="1" applyAlignment="1" applyProtection="1">
      <alignment horizontal="center" vertical="center" wrapText="1"/>
    </xf>
    <xf numFmtId="49" fontId="7" fillId="0" borderId="16" xfId="53" applyNumberFormat="1" applyFont="1" applyFill="1" applyBorder="1" applyAlignment="1" applyProtection="1">
      <alignment horizontal="center" vertical="center" wrapText="1"/>
    </xf>
    <xf numFmtId="49" fontId="7" fillId="0" borderId="15" xfId="53" applyNumberFormat="1" applyFont="1" applyFill="1" applyBorder="1" applyAlignment="1" applyProtection="1">
      <alignment horizontal="center" vertical="center" wrapText="1"/>
    </xf>
    <xf numFmtId="0" fontId="27" fillId="0" borderId="14" xfId="53" applyFont="1" applyFill="1" applyBorder="1" applyAlignment="1" applyProtection="1">
      <alignment horizontal="left" vertical="center" wrapText="1"/>
    </xf>
    <xf numFmtId="0" fontId="27" fillId="0" borderId="15" xfId="53" applyFont="1" applyFill="1" applyBorder="1" applyAlignment="1" applyProtection="1">
      <alignment horizontal="left" vertical="center" wrapText="1"/>
    </xf>
    <xf numFmtId="0" fontId="27" fillId="0" borderId="16"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6" xfId="53" applyNumberFormat="1" applyFont="1" applyFill="1" applyBorder="1" applyAlignment="1" applyProtection="1">
      <alignment horizontal="center" vertical="center" wrapText="1"/>
    </xf>
    <xf numFmtId="49" fontId="6" fillId="0" borderId="1" xfId="53" applyNumberFormat="1" applyFont="1" applyFill="1" applyBorder="1" applyAlignment="1" applyProtection="1">
      <alignment horizontal="center" vertical="center" wrapText="1"/>
      <protection locked="0"/>
    </xf>
    <xf numFmtId="0" fontId="6" fillId="0" borderId="25" xfId="53" applyFont="1" applyFill="1" applyBorder="1" applyAlignment="1" applyProtection="1">
      <alignment horizontal="center" vertical="center" wrapText="1"/>
    </xf>
    <xf numFmtId="0" fontId="6" fillId="0" borderId="20" xfId="53" applyFont="1" applyFill="1" applyBorder="1" applyAlignment="1" applyProtection="1">
      <alignment horizontal="center" vertical="center" wrapText="1"/>
    </xf>
    <xf numFmtId="49" fontId="6" fillId="0" borderId="8" xfId="53" applyNumberFormat="1"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wrapText="1"/>
    </xf>
    <xf numFmtId="0" fontId="6" fillId="0" borderId="12" xfId="53" applyFont="1" applyFill="1" applyBorder="1" applyAlignment="1" applyProtection="1">
      <alignment horizontal="center" vertical="center" wrapText="1"/>
    </xf>
    <xf numFmtId="49" fontId="16" fillId="0" borderId="8" xfId="56" applyNumberFormat="1" applyFont="1" applyFill="1" applyBorder="1" applyAlignment="1">
      <alignment vertical="center" wrapText="1"/>
    </xf>
    <xf numFmtId="0" fontId="19" fillId="0" borderId="8" xfId="0" applyFont="1" applyFill="1" applyBorder="1" applyAlignment="1">
      <alignment horizontal="center" vertical="center"/>
    </xf>
    <xf numFmtId="0" fontId="7" fillId="0" borderId="8" xfId="53" applyFont="1" applyFill="1" applyBorder="1" applyAlignment="1">
      <alignment horizontal="center" vertical="center" wrapText="1"/>
      <protection locked="0"/>
    </xf>
    <xf numFmtId="49" fontId="14" fillId="0" borderId="8" xfId="56" applyNumberFormat="1" applyFont="1" applyFill="1" applyBorder="1" applyAlignment="1">
      <alignment horizontal="center" vertical="center" wrapText="1"/>
    </xf>
    <xf numFmtId="0" fontId="7" fillId="0" borderId="3" xfId="53" applyFont="1" applyFill="1" applyBorder="1" applyAlignment="1" applyProtection="1">
      <alignment horizontal="center" vertical="center" wrapText="1"/>
    </xf>
    <xf numFmtId="0" fontId="7" fillId="0" borderId="4" xfId="53" applyFont="1" applyFill="1" applyBorder="1" applyAlignment="1" applyProtection="1">
      <alignment horizontal="center" vertical="center" wrapText="1"/>
    </xf>
    <xf numFmtId="49" fontId="13" fillId="0" borderId="8" xfId="0" applyNumberFormat="1" applyFont="1" applyFill="1" applyBorder="1" applyAlignment="1">
      <alignment horizontal="center" vertical="center"/>
    </xf>
    <xf numFmtId="0" fontId="7" fillId="0" borderId="10" xfId="53" applyFont="1" applyFill="1" applyBorder="1" applyAlignment="1" applyProtection="1">
      <alignment horizontal="center" vertical="center" wrapText="1"/>
    </xf>
    <xf numFmtId="0" fontId="7" fillId="0" borderId="12" xfId="53" applyFont="1" applyFill="1" applyBorder="1" applyAlignment="1" applyProtection="1">
      <alignment horizontal="center" vertical="center" wrapText="1"/>
    </xf>
    <xf numFmtId="0" fontId="19" fillId="0" borderId="8"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49" fontId="16" fillId="0" borderId="8" xfId="56" applyNumberFormat="1" applyFont="1" applyFill="1" applyBorder="1" applyAlignment="1">
      <alignment horizontal="center" vertical="center" wrapText="1"/>
    </xf>
    <xf numFmtId="0" fontId="5" fillId="0" borderId="8" xfId="53" applyFont="1" applyFill="1" applyBorder="1" applyAlignment="1">
      <alignment vertical="center" wrapText="1"/>
      <protection locked="0"/>
    </xf>
    <xf numFmtId="0" fontId="5" fillId="0" borderId="8" xfId="53" applyFont="1" applyFill="1" applyBorder="1" applyAlignment="1">
      <alignment horizontal="center" vertical="center" wrapText="1"/>
      <protection locked="0"/>
    </xf>
    <xf numFmtId="0" fontId="13" fillId="0" borderId="0" xfId="53" applyFont="1" applyFill="1" applyBorder="1" applyAlignment="1" applyProtection="1">
      <alignment vertical="center" wrapText="1"/>
      <protection locked="0"/>
    </xf>
    <xf numFmtId="49" fontId="28" fillId="0" borderId="7" xfId="61" applyFont="1" applyAlignment="1">
      <alignment vertical="center" wrapText="1"/>
    </xf>
    <xf numFmtId="49" fontId="9" fillId="0" borderId="7" xfId="61" applyFont="1" applyAlignment="1">
      <alignment vertical="center" wrapText="1"/>
    </xf>
    <xf numFmtId="49" fontId="28" fillId="0" borderId="1" xfId="61" applyFont="1" applyBorder="1" applyAlignment="1">
      <alignment vertical="center" wrapText="1"/>
    </xf>
    <xf numFmtId="49" fontId="5" fillId="0" borderId="8" xfId="61" applyFont="1" applyBorder="1" applyAlignment="1">
      <alignment horizontal="center" vertical="center" wrapText="1"/>
    </xf>
    <xf numFmtId="0" fontId="13" fillId="0" borderId="8" xfId="53" applyFont="1" applyFill="1" applyBorder="1" applyAlignment="1" applyProtection="1">
      <alignment vertical="center"/>
    </xf>
    <xf numFmtId="0" fontId="29" fillId="0" borderId="8" xfId="53" applyFont="1" applyFill="1" applyBorder="1" applyAlignment="1" applyProtection="1">
      <alignment horizontal="left" vertical="center" wrapText="1"/>
      <protection locked="0"/>
    </xf>
    <xf numFmtId="0" fontId="2" fillId="0" borderId="8" xfId="0" applyFont="1" applyFill="1" applyBorder="1" applyAlignment="1">
      <alignment vertical="center" wrapText="1"/>
    </xf>
    <xf numFmtId="0" fontId="29" fillId="0" borderId="9" xfId="53" applyFont="1" applyFill="1" applyBorder="1" applyAlignment="1" applyProtection="1">
      <alignment horizontal="left" vertical="center" wrapText="1"/>
      <protection locked="0"/>
    </xf>
    <xf numFmtId="0" fontId="29" fillId="0" borderId="7" xfId="53" applyFont="1" applyFill="1" applyBorder="1" applyAlignment="1" applyProtection="1">
      <alignment horizontal="left" vertical="center" wrapText="1"/>
      <protection locked="0"/>
    </xf>
    <xf numFmtId="0" fontId="29" fillId="0" borderId="2" xfId="53" applyFont="1" applyFill="1" applyBorder="1" applyAlignment="1" applyProtection="1">
      <alignment horizontal="left" vertical="center" wrapText="1"/>
      <protection locked="0"/>
    </xf>
    <xf numFmtId="0" fontId="29" fillId="0" borderId="4" xfId="53" applyFont="1" applyFill="1" applyBorder="1" applyAlignment="1" applyProtection="1">
      <alignment horizontal="left" vertical="center" wrapText="1"/>
      <protection locked="0"/>
    </xf>
    <xf numFmtId="0" fontId="30" fillId="0" borderId="8" xfId="53" applyFont="1" applyFill="1" applyBorder="1" applyAlignment="1" applyProtection="1">
      <alignment vertical="center"/>
    </xf>
    <xf numFmtId="0" fontId="30" fillId="0" borderId="9" xfId="53" applyFont="1" applyFill="1" applyBorder="1" applyAlignment="1" applyProtection="1">
      <alignment vertical="center"/>
    </xf>
    <xf numFmtId="0" fontId="13" fillId="0" borderId="9" xfId="53" applyFont="1" applyFill="1" applyBorder="1" applyAlignment="1" applyProtection="1">
      <alignment vertical="center"/>
    </xf>
    <xf numFmtId="0" fontId="29" fillId="0" borderId="1" xfId="53" applyFont="1" applyFill="1" applyBorder="1" applyAlignment="1" applyProtection="1">
      <alignment horizontal="left" vertical="center" wrapText="1"/>
      <protection locked="0"/>
    </xf>
    <xf numFmtId="49" fontId="7" fillId="0" borderId="0" xfId="53" applyNumberFormat="1" applyFont="1" applyFill="1" applyBorder="1" applyAlignment="1" applyProtection="1"/>
    <xf numFmtId="0" fontId="6" fillId="0" borderId="0" xfId="53" applyFont="1" applyFill="1" applyBorder="1" applyAlignment="1" applyProtection="1">
      <alignment horizontal="left" vertical="center"/>
    </xf>
    <xf numFmtId="0" fontId="21" fillId="0" borderId="8" xfId="53" applyFont="1" applyFill="1" applyBorder="1" applyAlignment="1" applyProtection="1">
      <alignment horizontal="center" vertical="center" wrapText="1"/>
    </xf>
    <xf numFmtId="0" fontId="21"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49" fontId="7" fillId="0" borderId="7" xfId="61" applyFont="1" applyFill="1">
      <alignment horizontal="left" vertical="center" wrapText="1"/>
    </xf>
    <xf numFmtId="181" fontId="9" fillId="0" borderId="7" xfId="60" applyFont="1" applyFill="1">
      <alignment horizontal="right" vertical="center"/>
    </xf>
    <xf numFmtId="49" fontId="13" fillId="0" borderId="7" xfId="61" applyFont="1">
      <alignment horizontal="left" vertical="center" wrapText="1"/>
    </xf>
    <xf numFmtId="181" fontId="31" fillId="0" borderId="7" xfId="60" applyFont="1">
      <alignment horizontal="righ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left" vertical="center"/>
    </xf>
    <xf numFmtId="0" fontId="13" fillId="0" borderId="4" xfId="53" applyFont="1" applyFill="1" applyBorder="1" applyAlignment="1" applyProtection="1">
      <alignment horizontal="left" vertical="center"/>
    </xf>
    <xf numFmtId="0" fontId="7" fillId="0" borderId="0" xfId="53" applyFont="1" applyFill="1" applyBorder="1" applyAlignment="1" applyProtection="1">
      <alignment horizontal="left" vertical="center" wrapText="1"/>
    </xf>
    <xf numFmtId="0" fontId="4" fillId="0" borderId="0" xfId="53" applyFont="1" applyFill="1" applyAlignment="1" applyProtection="1">
      <alignment horizontal="center" vertical="center"/>
    </xf>
    <xf numFmtId="0" fontId="5" fillId="0" borderId="0" xfId="53" applyFont="1" applyFill="1" applyAlignment="1" applyProtection="1">
      <alignment horizontal="left" vertical="center"/>
      <protection locked="0"/>
    </xf>
    <xf numFmtId="0" fontId="7" fillId="0" borderId="0" xfId="53" applyFont="1" applyFill="1" applyBorder="1" applyAlignment="1" applyProtection="1">
      <alignment horizontal="right" wrapText="1"/>
    </xf>
    <xf numFmtId="0" fontId="21" fillId="0" borderId="9" xfId="53" applyFont="1" applyFill="1" applyBorder="1" applyAlignment="1" applyProtection="1">
      <alignment horizontal="center" vertical="center" wrapText="1"/>
    </xf>
    <xf numFmtId="0" fontId="21" fillId="0" borderId="13" xfId="53"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0" fontId="13" fillId="0" borderId="8" xfId="53" applyFont="1" applyFill="1" applyBorder="1" applyAlignment="1" applyProtection="1">
      <alignment horizontal="center" vertical="center"/>
    </xf>
    <xf numFmtId="182" fontId="7" fillId="0" borderId="8" xfId="53" applyNumberFormat="1" applyFont="1" applyFill="1" applyBorder="1" applyAlignment="1" applyProtection="1">
      <alignment horizontal="right" vertical="center" wrapText="1"/>
    </xf>
    <xf numFmtId="49" fontId="7" fillId="0" borderId="10" xfId="53" applyNumberFormat="1" applyFont="1" applyFill="1" applyBorder="1" applyAlignment="1" applyProtection="1">
      <alignment horizontal="center" vertical="center" wrapText="1"/>
    </xf>
    <xf numFmtId="49" fontId="7" fillId="0" borderId="11" xfId="53" applyNumberFormat="1" applyFont="1" applyFill="1" applyBorder="1" applyAlignment="1" applyProtection="1">
      <alignment horizontal="center" vertical="center" wrapText="1"/>
    </xf>
    <xf numFmtId="49" fontId="7" fillId="0" borderId="12" xfId="53" applyNumberFormat="1" applyFont="1" applyFill="1" applyBorder="1" applyAlignment="1" applyProtection="1">
      <alignment horizontal="center" vertical="center" wrapText="1"/>
    </xf>
    <xf numFmtId="0" fontId="32" fillId="0" borderId="0" xfId="53" applyFont="1" applyFill="1" applyBorder="1" applyAlignment="1" applyProtection="1">
      <alignment horizontal="center"/>
    </xf>
    <xf numFmtId="0" fontId="32" fillId="0" borderId="0" xfId="53" applyFont="1" applyFill="1" applyBorder="1" applyAlignment="1" applyProtection="1">
      <alignment horizontal="center" wrapText="1"/>
    </xf>
    <xf numFmtId="0" fontId="32" fillId="0" borderId="0" xfId="53" applyFont="1" applyFill="1" applyBorder="1" applyAlignment="1" applyProtection="1">
      <alignment wrapText="1"/>
    </xf>
    <xf numFmtId="0" fontId="32"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3"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32" fillId="0" borderId="7" xfId="53" applyFont="1" applyFill="1" applyBorder="1" applyAlignment="1" applyProtection="1">
      <alignment horizontal="center" vertical="center" wrapText="1"/>
    </xf>
    <xf numFmtId="0" fontId="32"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19" fillId="0" borderId="2"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6"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4"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24" fillId="0" borderId="7" xfId="0" applyNumberFormat="1" applyFont="1" applyFill="1" applyBorder="1" applyAlignment="1" applyProtection="1">
      <alignment horizontal="left" vertical="center" wrapText="1"/>
    </xf>
    <xf numFmtId="49" fontId="24" fillId="0" borderId="7" xfId="0" applyNumberFormat="1" applyFont="1" applyFill="1" applyBorder="1" applyAlignment="1" applyProtection="1">
      <alignment horizontal="left" vertical="center" wrapText="1" indent="1"/>
    </xf>
    <xf numFmtId="49" fontId="24" fillId="0" borderId="7" xfId="0" applyNumberFormat="1" applyFont="1" applyFill="1" applyBorder="1" applyAlignment="1" applyProtection="1">
      <alignment horizontal="left" vertical="center" wrapText="1" indent="2"/>
    </xf>
    <xf numFmtId="49" fontId="34" fillId="0" borderId="0" xfId="53" applyNumberFormat="1" applyFont="1" applyFill="1" applyBorder="1" applyAlignment="1" applyProtection="1"/>
    <xf numFmtId="0" fontId="34" fillId="0" borderId="0" xfId="53" applyFont="1" applyFill="1" applyBorder="1" applyAlignment="1" applyProtection="1"/>
    <xf numFmtId="0" fontId="7" fillId="0" borderId="0" xfId="53" applyFont="1" applyFill="1" applyBorder="1" applyAlignment="1" applyProtection="1">
      <alignment vertical="center"/>
    </xf>
    <xf numFmtId="0" fontId="35"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5" fillId="0" borderId="7" xfId="53" applyFont="1" applyFill="1" applyBorder="1" applyAlignment="1" applyProtection="1">
      <alignment vertical="center"/>
    </xf>
    <xf numFmtId="181" fontId="36" fillId="0" borderId="7" xfId="60" applyFont="1">
      <alignment horizontal="right" vertical="center"/>
    </xf>
    <xf numFmtId="0" fontId="5" fillId="0" borderId="7" xfId="53" applyFont="1" applyFill="1" applyBorder="1" applyAlignment="1" applyProtection="1">
      <alignment horizontal="left" vertical="center"/>
      <protection locked="0"/>
    </xf>
    <xf numFmtId="0" fontId="5" fillId="0" borderId="7" xfId="53" applyFont="1" applyFill="1" applyBorder="1" applyAlignment="1" applyProtection="1">
      <alignment vertical="center"/>
      <protection locked="0"/>
    </xf>
    <xf numFmtId="0" fontId="5" fillId="0" borderId="7" xfId="53" applyFont="1" applyFill="1" applyBorder="1" applyAlignment="1" applyProtection="1">
      <alignment horizontal="left" vertical="center"/>
    </xf>
    <xf numFmtId="182" fontId="5" fillId="0" borderId="7" xfId="53" applyNumberFormat="1" applyFont="1" applyFill="1" applyBorder="1" applyAlignment="1" applyProtection="1">
      <alignment horizontal="right" vertical="center"/>
      <protection locked="0"/>
    </xf>
    <xf numFmtId="182" fontId="37"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4" fontId="5" fillId="0" borderId="7" xfId="53" applyNumberFormat="1" applyFont="1" applyFill="1" applyBorder="1" applyAlignment="1" applyProtection="1">
      <alignment horizontal="right" vertical="center"/>
      <protection locked="0"/>
    </xf>
    <xf numFmtId="0" fontId="37" fillId="0" borderId="7" xfId="53" applyFont="1" applyFill="1" applyBorder="1" applyAlignment="1" applyProtection="1">
      <alignment horizontal="center" vertical="center"/>
    </xf>
    <xf numFmtId="0" fontId="37" fillId="0" borderId="7" xfId="53" applyFont="1" applyFill="1" applyBorder="1" applyAlignment="1" applyProtection="1">
      <alignment horizontal="right" vertical="center"/>
    </xf>
    <xf numFmtId="0" fontId="37" fillId="0" borderId="7" xfId="53" applyFont="1" applyFill="1" applyBorder="1" applyAlignment="1" applyProtection="1">
      <alignment horizontal="center" vertical="center"/>
      <protection locked="0"/>
    </xf>
    <xf numFmtId="0" fontId="5"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49" fontId="38" fillId="0" borderId="7" xfId="61" applyFont="1">
      <alignment horizontal="left" vertical="center" wrapText="1"/>
    </xf>
    <xf numFmtId="181" fontId="7" fillId="0" borderId="7" xfId="0" applyNumberFormat="1" applyFont="1" applyFill="1" applyBorder="1" applyAlignment="1" applyProtection="1">
      <alignment horizontal="right" vertical="center"/>
    </xf>
    <xf numFmtId="176" fontId="7" fillId="0" borderId="10" xfId="1" applyFont="1" applyFill="1" applyBorder="1" applyAlignment="1" applyProtection="1">
      <alignment horizontal="center" vertical="center"/>
    </xf>
    <xf numFmtId="49" fontId="38" fillId="0" borderId="7" xfId="61" applyFont="1" applyAlignment="1">
      <alignment horizontal="left" vertical="center" wrapText="1" indent="1"/>
    </xf>
    <xf numFmtId="49" fontId="38" fillId="0" borderId="7" xfId="61" applyFont="1" applyAlignment="1">
      <alignment horizontal="left" vertical="center" wrapText="1" indent="2"/>
    </xf>
    <xf numFmtId="0" fontId="13" fillId="0" borderId="4" xfId="53" applyFont="1" applyFill="1" applyBorder="1" applyAlignment="1" applyProtection="1">
      <alignment horizontal="center" vertical="center" wrapText="1"/>
    </xf>
    <xf numFmtId="182" fontId="7" fillId="0" borderId="7" xfId="53" applyNumberFormat="1" applyFont="1" applyFill="1" applyBorder="1" applyAlignment="1" applyProtection="1">
      <alignment horizontal="right" vertical="center"/>
    </xf>
    <xf numFmtId="182" fontId="7" fillId="0" borderId="6"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protection locked="0"/>
    </xf>
    <xf numFmtId="0" fontId="7"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7"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6"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5"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49" fontId="36" fillId="0" borderId="7" xfId="61" applyFont="1">
      <alignment horizontal="left" vertical="center" wrapText="1"/>
    </xf>
    <xf numFmtId="0" fontId="5" fillId="0" borderId="8" xfId="53" applyFont="1" applyFill="1" applyBorder="1" applyAlignment="1" applyProtection="1">
      <alignment horizontal="right" vertical="center"/>
      <protection locked="0"/>
    </xf>
    <xf numFmtId="0" fontId="5" fillId="0" borderId="10" xfId="53" applyFont="1" applyFill="1" applyBorder="1" applyAlignment="1" applyProtection="1">
      <alignment horizontal="right" vertical="center"/>
      <protection locked="0"/>
    </xf>
    <xf numFmtId="0" fontId="5" fillId="0" borderId="2" xfId="53" applyFont="1" applyFill="1" applyBorder="1" applyAlignment="1" applyProtection="1">
      <alignment horizontal="center" vertical="center"/>
      <protection locked="0"/>
    </xf>
    <xf numFmtId="0" fontId="5" fillId="0" borderId="4" xfId="53" applyFont="1" applyFill="1" applyBorder="1" applyAlignment="1" applyProtection="1">
      <alignment horizontal="center" vertical="center"/>
      <protection locked="0"/>
    </xf>
    <xf numFmtId="0" fontId="5"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4" fontId="5" fillId="0" borderId="7" xfId="53" applyNumberFormat="1" applyFont="1" applyFill="1" applyBorder="1" applyAlignment="1" applyProtection="1">
      <alignment horizontal="right" vertical="center"/>
    </xf>
    <xf numFmtId="0" fontId="5" fillId="0" borderId="6" xfId="53" applyFont="1" applyFill="1" applyBorder="1" applyAlignment="1" applyProtection="1">
      <alignment horizontal="left" vertical="center"/>
    </xf>
    <xf numFmtId="182" fontId="13" fillId="0" borderId="7" xfId="53" applyNumberFormat="1" applyFont="1" applyFill="1" applyBorder="1" applyAlignment="1" applyProtection="1"/>
    <xf numFmtId="0" fontId="13" fillId="0" borderId="7" xfId="53" applyFont="1" applyFill="1" applyBorder="1" applyAlignment="1" applyProtection="1"/>
    <xf numFmtId="0" fontId="13" fillId="0" borderId="6" xfId="53" applyFont="1" applyFill="1" applyBorder="1" applyAlignment="1" applyProtection="1"/>
    <xf numFmtId="182" fontId="13" fillId="0" borderId="20" xfId="53" applyNumberFormat="1" applyFont="1" applyFill="1" applyBorder="1" applyAlignment="1" applyProtection="1"/>
    <xf numFmtId="0" fontId="37" fillId="0" borderId="6" xfId="53" applyFont="1" applyFill="1" applyBorder="1" applyAlignment="1" applyProtection="1">
      <alignment horizontal="center" vertical="center"/>
    </xf>
    <xf numFmtId="182" fontId="37" fillId="0" borderId="20"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4" fontId="5" fillId="0" borderId="7" xfId="0" applyNumberFormat="1" applyFont="1" applyFill="1" applyBorder="1" applyAlignment="1">
      <alignment horizontal="right" vertical="center"/>
    </xf>
    <xf numFmtId="0" fontId="10" fillId="0" borderId="7" xfId="0" applyFont="1" applyFill="1" applyBorder="1" applyAlignment="1">
      <alignment horizontal="left" vertical="center"/>
    </xf>
    <xf numFmtId="4" fontId="5" fillId="0" borderId="7" xfId="0" applyNumberFormat="1" applyFont="1" applyFill="1" applyBorder="1" applyAlignment="1" applyProtection="1">
      <alignment horizontal="right" vertical="center"/>
      <protection locked="0"/>
    </xf>
    <xf numFmtId="0" fontId="37" fillId="0" borderId="6" xfId="53" applyFont="1" applyFill="1" applyBorder="1" applyAlignment="1" applyProtection="1">
      <alignment horizontal="center" vertical="center"/>
      <protection locked="0"/>
    </xf>
    <xf numFmtId="182" fontId="37"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8" xfId="0" applyFont="1" applyFill="1" applyBorder="1" applyAlignment="1">
      <alignment horizontal="center" vertical="center"/>
    </xf>
    <xf numFmtId="0" fontId="41" fillId="0" borderId="8" xfId="0" applyFont="1" applyFill="1" applyBorder="1" applyAlignment="1">
      <alignment horizontal="center" vertical="center"/>
    </xf>
    <xf numFmtId="0" fontId="42" fillId="0" borderId="8" xfId="0" applyFont="1" applyBorder="1" applyAlignment="1">
      <alignment horizontal="justify"/>
    </xf>
    <xf numFmtId="0" fontId="42" fillId="0" borderId="8" xfId="0" applyFont="1" applyBorder="1" applyAlignment="1">
      <alignment horizontal="left"/>
    </xf>
    <xf numFmtId="0" fontId="42"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0" customWidth="1"/>
    <col min="2" max="2" width="9.14285714285714" style="377"/>
    <col min="3" max="3" width="88.7142857142857" style="80" customWidth="1"/>
    <col min="4" max="16384" width="9.14285714285714" style="80"/>
  </cols>
  <sheetData>
    <row r="1" s="376" customFormat="1" ht="48" customHeight="1" spans="2:4">
      <c r="B1" s="378"/>
      <c r="C1" s="378"/>
    </row>
    <row r="2" s="80" customFormat="1" ht="27" customHeight="1" spans="2:4">
      <c r="B2" s="379" t="s">
        <v>0</v>
      </c>
      <c r="C2" s="379" t="s">
        <v>1</v>
      </c>
    </row>
    <row r="3" s="80" customFormat="1" customHeight="1" spans="2:4">
      <c r="B3" s="380">
        <v>1</v>
      </c>
      <c r="C3" s="381" t="s">
        <v>2</v>
      </c>
    </row>
    <row r="4" s="80" customFormat="1" customHeight="1" spans="2:4">
      <c r="B4" s="380">
        <v>2</v>
      </c>
      <c r="C4" s="381" t="s">
        <v>3</v>
      </c>
    </row>
    <row r="5" s="80" customFormat="1" customHeight="1" spans="2:4">
      <c r="B5" s="380">
        <v>3</v>
      </c>
      <c r="C5" s="381" t="s">
        <v>4</v>
      </c>
    </row>
    <row r="6" s="80" customFormat="1" customHeight="1" spans="2:4">
      <c r="B6" s="380">
        <v>4</v>
      </c>
      <c r="C6" s="381" t="s">
        <v>5</v>
      </c>
    </row>
    <row r="7" s="80" customFormat="1" customHeight="1" spans="2:4">
      <c r="B7" s="380">
        <v>5</v>
      </c>
      <c r="C7" s="382" t="s">
        <v>6</v>
      </c>
    </row>
    <row r="8" s="80" customFormat="1" customHeight="1" spans="2:4">
      <c r="B8" s="380">
        <v>6</v>
      </c>
      <c r="C8" s="382" t="s">
        <v>7</v>
      </c>
    </row>
    <row r="9" s="80" customFormat="1" customHeight="1" spans="2:4">
      <c r="B9" s="380">
        <v>7</v>
      </c>
      <c r="C9" s="382" t="s">
        <v>8</v>
      </c>
    </row>
    <row r="10" s="80" customFormat="1" customHeight="1" spans="2:4">
      <c r="B10" s="380">
        <v>8</v>
      </c>
      <c r="C10" s="382" t="s">
        <v>9</v>
      </c>
    </row>
    <row r="11" s="80" customFormat="1" customHeight="1" spans="2:4">
      <c r="B11" s="380">
        <v>9</v>
      </c>
      <c r="C11" s="383" t="s">
        <v>10</v>
      </c>
    </row>
    <row r="12" s="80" customFormat="1" customHeight="1" spans="2:4">
      <c r="B12" s="380">
        <v>10</v>
      </c>
      <c r="C12" s="383" t="s">
        <v>11</v>
      </c>
    </row>
    <row r="13" s="80" customFormat="1" customHeight="1" spans="2:4">
      <c r="B13" s="380">
        <v>11</v>
      </c>
      <c r="C13" s="381" t="s">
        <v>12</v>
      </c>
    </row>
    <row r="14" s="80" customFormat="1" customHeight="1" spans="2:4">
      <c r="B14" s="380">
        <v>12</v>
      </c>
      <c r="C14" s="381" t="s">
        <v>13</v>
      </c>
    </row>
    <row r="15" s="80" customFormat="1" customHeight="1" spans="2:4">
      <c r="B15" s="380">
        <v>13</v>
      </c>
      <c r="C15" s="381" t="s">
        <v>14</v>
      </c>
      <c r="D15" s="384"/>
    </row>
    <row r="16" s="80" customFormat="1" customHeight="1" spans="2:4">
      <c r="B16" s="380">
        <v>14</v>
      </c>
      <c r="C16" s="382" t="s">
        <v>15</v>
      </c>
    </row>
    <row r="17" s="80" customFormat="1" customHeight="1" spans="2:3">
      <c r="B17" s="380">
        <v>15</v>
      </c>
      <c r="C17" s="382" t="s">
        <v>16</v>
      </c>
    </row>
    <row r="18" s="80" customFormat="1" customHeight="1" spans="2:3">
      <c r="B18" s="380">
        <v>16</v>
      </c>
      <c r="C18" s="382" t="s">
        <v>17</v>
      </c>
    </row>
    <row r="19" s="80" customFormat="1" customHeight="1" spans="2:3">
      <c r="B19" s="380">
        <v>17</v>
      </c>
      <c r="C19" s="381" t="s">
        <v>18</v>
      </c>
    </row>
    <row r="20" s="80" customFormat="1" customHeight="1" spans="2:3">
      <c r="B20" s="380">
        <v>18</v>
      </c>
      <c r="C20" s="381" t="s">
        <v>19</v>
      </c>
    </row>
    <row r="21" s="80" customFormat="1" customHeight="1" spans="2:3">
      <c r="B21" s="380">
        <v>19</v>
      </c>
      <c r="C21" s="38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4"/>
  <sheetViews>
    <sheetView zoomScaleSheetLayoutView="60" topLeftCell="B1" workbookViewId="0">
      <selection activeCell="A6" sqref="A6:A10"/>
    </sheetView>
  </sheetViews>
  <sheetFormatPr defaultColWidth="8.88571428571429" defaultRowHeight="12"/>
  <cols>
    <col min="1" max="1" width="27.1428571428571" style="60" customWidth="1"/>
    <col min="2" max="2" width="94.7142857142857" style="60" customWidth="1"/>
    <col min="3" max="5" width="23.5714285714286" style="60" customWidth="1"/>
    <col min="6" max="6" width="11.2857142857143" style="61" customWidth="1"/>
    <col min="7" max="7" width="11.4285714285714" style="60" customWidth="1"/>
    <col min="8" max="8" width="15.5714285714286" style="61" customWidth="1"/>
    <col min="9" max="9" width="13.4285714285714" style="61" customWidth="1"/>
    <col min="10" max="10" width="34.1428571428571" style="60" customWidth="1"/>
    <col min="11" max="11" width="9.13333333333333" style="61" customWidth="1"/>
    <col min="12" max="16384" width="9.13333333333333" style="61"/>
  </cols>
  <sheetData>
    <row r="1" customHeight="1" spans="1:10">
      <c r="A1" s="60" t="s">
        <v>326</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197</v>
      </c>
      <c r="B4" s="67" t="s">
        <v>327</v>
      </c>
      <c r="C4" s="67" t="s">
        <v>328</v>
      </c>
      <c r="D4" s="67" t="s">
        <v>329</v>
      </c>
      <c r="E4" s="67" t="s">
        <v>330</v>
      </c>
      <c r="F4" s="68" t="s">
        <v>331</v>
      </c>
      <c r="G4" s="67" t="s">
        <v>332</v>
      </c>
      <c r="H4" s="68" t="s">
        <v>333</v>
      </c>
      <c r="I4" s="68" t="s">
        <v>334</v>
      </c>
      <c r="J4" s="67" t="s">
        <v>335</v>
      </c>
    </row>
    <row r="5" ht="14.25" customHeight="1" spans="1:10">
      <c r="A5" s="67">
        <v>1</v>
      </c>
      <c r="B5" s="67">
        <v>2</v>
      </c>
      <c r="C5" s="67">
        <v>3</v>
      </c>
      <c r="D5" s="67">
        <v>4</v>
      </c>
      <c r="E5" s="67">
        <v>5</v>
      </c>
      <c r="F5" s="67">
        <v>6</v>
      </c>
      <c r="G5" s="67">
        <v>7</v>
      </c>
      <c r="H5" s="67">
        <v>8</v>
      </c>
      <c r="I5" s="67">
        <v>9</v>
      </c>
      <c r="J5" s="67">
        <v>10</v>
      </c>
    </row>
    <row r="6" s="243" customFormat="1" ht="25" customHeight="1" spans="1:10">
      <c r="A6" s="244" t="s">
        <v>298</v>
      </c>
      <c r="B6" s="244" t="s">
        <v>336</v>
      </c>
      <c r="C6" s="244" t="s">
        <v>337</v>
      </c>
      <c r="D6" s="244" t="s">
        <v>338</v>
      </c>
      <c r="E6" s="244" t="s">
        <v>339</v>
      </c>
      <c r="F6" s="244" t="s">
        <v>340</v>
      </c>
      <c r="G6" s="244" t="s">
        <v>341</v>
      </c>
      <c r="H6" s="244" t="s">
        <v>342</v>
      </c>
      <c r="I6" s="244" t="s">
        <v>343</v>
      </c>
      <c r="J6" s="244" t="s">
        <v>339</v>
      </c>
    </row>
    <row r="7" s="243" customFormat="1" ht="25" customHeight="1" spans="1:10">
      <c r="A7" s="244"/>
      <c r="B7" s="244" t="s">
        <v>336</v>
      </c>
      <c r="C7" s="244" t="s">
        <v>337</v>
      </c>
      <c r="D7" s="244" t="s">
        <v>344</v>
      </c>
      <c r="E7" s="244" t="s">
        <v>345</v>
      </c>
      <c r="F7" s="244" t="s">
        <v>346</v>
      </c>
      <c r="G7" s="244" t="s">
        <v>347</v>
      </c>
      <c r="H7" s="244" t="s">
        <v>348</v>
      </c>
      <c r="I7" s="244" t="s">
        <v>343</v>
      </c>
      <c r="J7" s="244" t="s">
        <v>345</v>
      </c>
    </row>
    <row r="8" s="243" customFormat="1" ht="25" customHeight="1" spans="1:10">
      <c r="A8" s="244"/>
      <c r="B8" s="244" t="s">
        <v>336</v>
      </c>
      <c r="C8" s="244" t="s">
        <v>337</v>
      </c>
      <c r="D8" s="244" t="s">
        <v>349</v>
      </c>
      <c r="E8" s="244" t="s">
        <v>350</v>
      </c>
      <c r="F8" s="244" t="s">
        <v>346</v>
      </c>
      <c r="G8" s="244" t="s">
        <v>347</v>
      </c>
      <c r="H8" s="244" t="s">
        <v>348</v>
      </c>
      <c r="I8" s="244" t="s">
        <v>343</v>
      </c>
      <c r="J8" s="244" t="s">
        <v>350</v>
      </c>
    </row>
    <row r="9" s="243" customFormat="1" ht="25" customHeight="1" spans="1:10">
      <c r="A9" s="244"/>
      <c r="B9" s="244" t="s">
        <v>336</v>
      </c>
      <c r="C9" s="244" t="s">
        <v>351</v>
      </c>
      <c r="D9" s="244" t="s">
        <v>352</v>
      </c>
      <c r="E9" s="244" t="s">
        <v>353</v>
      </c>
      <c r="F9" s="244" t="s">
        <v>346</v>
      </c>
      <c r="G9" s="244" t="s">
        <v>347</v>
      </c>
      <c r="H9" s="244" t="s">
        <v>348</v>
      </c>
      <c r="I9" s="244" t="s">
        <v>343</v>
      </c>
      <c r="J9" s="244" t="s">
        <v>353</v>
      </c>
    </row>
    <row r="10" s="243" customFormat="1" ht="25" customHeight="1" spans="1:10">
      <c r="A10" s="244"/>
      <c r="B10" s="244" t="s">
        <v>336</v>
      </c>
      <c r="C10" s="244" t="s">
        <v>354</v>
      </c>
      <c r="D10" s="244" t="s">
        <v>355</v>
      </c>
      <c r="E10" s="244" t="s">
        <v>356</v>
      </c>
      <c r="F10" s="244" t="s">
        <v>340</v>
      </c>
      <c r="G10" s="244" t="s">
        <v>357</v>
      </c>
      <c r="H10" s="244" t="s">
        <v>348</v>
      </c>
      <c r="I10" s="244" t="s">
        <v>343</v>
      </c>
      <c r="J10" s="244" t="s">
        <v>356</v>
      </c>
    </row>
    <row r="11" s="243" customFormat="1" ht="25" customHeight="1" spans="1:10">
      <c r="A11" s="244" t="s">
        <v>290</v>
      </c>
      <c r="B11" s="244" t="s">
        <v>358</v>
      </c>
      <c r="C11" s="244" t="s">
        <v>337</v>
      </c>
      <c r="D11" s="244" t="s">
        <v>338</v>
      </c>
      <c r="E11" s="244" t="s">
        <v>359</v>
      </c>
      <c r="F11" s="244" t="s">
        <v>346</v>
      </c>
      <c r="G11" s="244" t="s">
        <v>360</v>
      </c>
      <c r="H11" s="244" t="s">
        <v>361</v>
      </c>
      <c r="I11" s="244" t="s">
        <v>343</v>
      </c>
      <c r="J11" s="244" t="s">
        <v>359</v>
      </c>
    </row>
    <row r="12" s="243" customFormat="1" ht="25" customHeight="1" spans="1:10">
      <c r="A12" s="244"/>
      <c r="B12" s="244" t="s">
        <v>358</v>
      </c>
      <c r="C12" s="244" t="s">
        <v>337</v>
      </c>
      <c r="D12" s="244" t="s">
        <v>349</v>
      </c>
      <c r="E12" s="244" t="s">
        <v>362</v>
      </c>
      <c r="F12" s="244" t="s">
        <v>346</v>
      </c>
      <c r="G12" s="244" t="s">
        <v>347</v>
      </c>
      <c r="H12" s="244" t="s">
        <v>348</v>
      </c>
      <c r="I12" s="244" t="s">
        <v>343</v>
      </c>
      <c r="J12" s="244" t="s">
        <v>362</v>
      </c>
    </row>
    <row r="13" s="243" customFormat="1" ht="25" customHeight="1" spans="1:10">
      <c r="A13" s="244"/>
      <c r="B13" s="244" t="s">
        <v>358</v>
      </c>
      <c r="C13" s="244" t="s">
        <v>351</v>
      </c>
      <c r="D13" s="244" t="s">
        <v>363</v>
      </c>
      <c r="E13" s="244" t="s">
        <v>364</v>
      </c>
      <c r="F13" s="244" t="s">
        <v>340</v>
      </c>
      <c r="G13" s="244" t="s">
        <v>357</v>
      </c>
      <c r="H13" s="244" t="s">
        <v>348</v>
      </c>
      <c r="I13" s="244" t="s">
        <v>343</v>
      </c>
      <c r="J13" s="244" t="s">
        <v>364</v>
      </c>
    </row>
    <row r="14" s="243" customFormat="1" ht="25" customHeight="1" spans="1:10">
      <c r="A14" s="244"/>
      <c r="B14" s="244" t="s">
        <v>358</v>
      </c>
      <c r="C14" s="244" t="s">
        <v>354</v>
      </c>
      <c r="D14" s="244" t="s">
        <v>355</v>
      </c>
      <c r="E14" s="244" t="s">
        <v>365</v>
      </c>
      <c r="F14" s="244" t="s">
        <v>340</v>
      </c>
      <c r="G14" s="244" t="s">
        <v>357</v>
      </c>
      <c r="H14" s="244" t="s">
        <v>348</v>
      </c>
      <c r="I14" s="244" t="s">
        <v>343</v>
      </c>
      <c r="J14" s="244" t="s">
        <v>365</v>
      </c>
    </row>
    <row r="15" s="243" customFormat="1" ht="25" customHeight="1" spans="1:10">
      <c r="A15" s="244"/>
      <c r="B15" s="244" t="s">
        <v>358</v>
      </c>
      <c r="C15" s="244" t="s">
        <v>366</v>
      </c>
      <c r="D15" s="244" t="s">
        <v>367</v>
      </c>
      <c r="E15" s="244" t="s">
        <v>368</v>
      </c>
      <c r="F15" s="244" t="s">
        <v>340</v>
      </c>
      <c r="G15" s="244" t="s">
        <v>369</v>
      </c>
      <c r="H15" s="244" t="s">
        <v>348</v>
      </c>
      <c r="I15" s="244" t="s">
        <v>343</v>
      </c>
      <c r="J15" s="244" t="s">
        <v>368</v>
      </c>
    </row>
    <row r="16" s="243" customFormat="1" ht="25" customHeight="1" spans="1:10">
      <c r="A16" s="244" t="s">
        <v>288</v>
      </c>
      <c r="B16" s="244" t="s">
        <v>370</v>
      </c>
      <c r="C16" s="244" t="s">
        <v>337</v>
      </c>
      <c r="D16" s="244" t="s">
        <v>338</v>
      </c>
      <c r="E16" s="244" t="s">
        <v>371</v>
      </c>
      <c r="F16" s="244" t="s">
        <v>340</v>
      </c>
      <c r="G16" s="244" t="s">
        <v>341</v>
      </c>
      <c r="H16" s="244" t="s">
        <v>361</v>
      </c>
      <c r="I16" s="244" t="s">
        <v>343</v>
      </c>
      <c r="J16" s="244" t="s">
        <v>371</v>
      </c>
    </row>
    <row r="17" s="243" customFormat="1" ht="25" customHeight="1" spans="1:10">
      <c r="A17" s="244"/>
      <c r="B17" s="244" t="s">
        <v>370</v>
      </c>
      <c r="C17" s="244" t="s">
        <v>337</v>
      </c>
      <c r="D17" s="244" t="s">
        <v>344</v>
      </c>
      <c r="E17" s="244" t="s">
        <v>372</v>
      </c>
      <c r="F17" s="244" t="s">
        <v>346</v>
      </c>
      <c r="G17" s="244" t="s">
        <v>347</v>
      </c>
      <c r="H17" s="244" t="s">
        <v>348</v>
      </c>
      <c r="I17" s="244" t="s">
        <v>343</v>
      </c>
      <c r="J17" s="244" t="s">
        <v>372</v>
      </c>
    </row>
    <row r="18" s="243" customFormat="1" ht="25" customHeight="1" spans="1:10">
      <c r="A18" s="244"/>
      <c r="B18" s="244" t="s">
        <v>370</v>
      </c>
      <c r="C18" s="244" t="s">
        <v>337</v>
      </c>
      <c r="D18" s="244" t="s">
        <v>349</v>
      </c>
      <c r="E18" s="244" t="s">
        <v>373</v>
      </c>
      <c r="F18" s="244" t="s">
        <v>346</v>
      </c>
      <c r="G18" s="244" t="s">
        <v>347</v>
      </c>
      <c r="H18" s="244" t="s">
        <v>348</v>
      </c>
      <c r="I18" s="244" t="s">
        <v>343</v>
      </c>
      <c r="J18" s="244" t="s">
        <v>373</v>
      </c>
    </row>
    <row r="19" s="243" customFormat="1" ht="25" customHeight="1" spans="1:10">
      <c r="A19" s="244"/>
      <c r="B19" s="244" t="s">
        <v>370</v>
      </c>
      <c r="C19" s="244" t="s">
        <v>351</v>
      </c>
      <c r="D19" s="244" t="s">
        <v>363</v>
      </c>
      <c r="E19" s="244" t="s">
        <v>374</v>
      </c>
      <c r="F19" s="244" t="s">
        <v>346</v>
      </c>
      <c r="G19" s="244" t="s">
        <v>347</v>
      </c>
      <c r="H19" s="244" t="s">
        <v>348</v>
      </c>
      <c r="I19" s="244" t="s">
        <v>343</v>
      </c>
      <c r="J19" s="244" t="s">
        <v>374</v>
      </c>
    </row>
    <row r="20" s="243" customFormat="1" ht="25" customHeight="1" spans="1:10">
      <c r="A20" s="244"/>
      <c r="B20" s="244" t="s">
        <v>370</v>
      </c>
      <c r="C20" s="244" t="s">
        <v>354</v>
      </c>
      <c r="D20" s="244" t="s">
        <v>355</v>
      </c>
      <c r="E20" s="244" t="s">
        <v>375</v>
      </c>
      <c r="F20" s="244" t="s">
        <v>340</v>
      </c>
      <c r="G20" s="244" t="s">
        <v>369</v>
      </c>
      <c r="H20" s="244" t="s">
        <v>348</v>
      </c>
      <c r="I20" s="244" t="s">
        <v>343</v>
      </c>
      <c r="J20" s="244" t="s">
        <v>375</v>
      </c>
    </row>
    <row r="21" s="243" customFormat="1" ht="25" customHeight="1" spans="1:10">
      <c r="A21" s="244"/>
      <c r="B21" s="244" t="s">
        <v>370</v>
      </c>
      <c r="C21" s="244" t="s">
        <v>354</v>
      </c>
      <c r="D21" s="244" t="s">
        <v>355</v>
      </c>
      <c r="E21" s="244" t="s">
        <v>376</v>
      </c>
      <c r="F21" s="244" t="s">
        <v>340</v>
      </c>
      <c r="G21" s="244" t="s">
        <v>369</v>
      </c>
      <c r="H21" s="244" t="s">
        <v>348</v>
      </c>
      <c r="I21" s="244" t="s">
        <v>343</v>
      </c>
      <c r="J21" s="244" t="s">
        <v>376</v>
      </c>
    </row>
    <row r="22" s="243" customFormat="1" ht="25" customHeight="1" spans="1:10">
      <c r="A22" s="244" t="s">
        <v>314</v>
      </c>
      <c r="B22" s="244" t="s">
        <v>377</v>
      </c>
      <c r="C22" s="244" t="s">
        <v>337</v>
      </c>
      <c r="D22" s="244" t="s">
        <v>338</v>
      </c>
      <c r="E22" s="244" t="s">
        <v>378</v>
      </c>
      <c r="F22" s="244" t="s">
        <v>346</v>
      </c>
      <c r="G22" s="244" t="s">
        <v>341</v>
      </c>
      <c r="H22" s="244" t="s">
        <v>361</v>
      </c>
      <c r="I22" s="244" t="s">
        <v>343</v>
      </c>
      <c r="J22" s="244" t="s">
        <v>378</v>
      </c>
    </row>
    <row r="23" s="243" customFormat="1" ht="25" customHeight="1" spans="1:10">
      <c r="A23" s="244"/>
      <c r="B23" s="244" t="s">
        <v>377</v>
      </c>
      <c r="C23" s="244" t="s">
        <v>337</v>
      </c>
      <c r="D23" s="244" t="s">
        <v>344</v>
      </c>
      <c r="E23" s="244" t="s">
        <v>379</v>
      </c>
      <c r="F23" s="244" t="s">
        <v>346</v>
      </c>
      <c r="G23" s="244" t="s">
        <v>347</v>
      </c>
      <c r="H23" s="244" t="s">
        <v>348</v>
      </c>
      <c r="I23" s="244" t="s">
        <v>343</v>
      </c>
      <c r="J23" s="244" t="s">
        <v>379</v>
      </c>
    </row>
    <row r="24" s="243" customFormat="1" ht="25" customHeight="1" spans="1:10">
      <c r="A24" s="244"/>
      <c r="B24" s="244" t="s">
        <v>377</v>
      </c>
      <c r="C24" s="244" t="s">
        <v>337</v>
      </c>
      <c r="D24" s="244" t="s">
        <v>349</v>
      </c>
      <c r="E24" s="244" t="s">
        <v>380</v>
      </c>
      <c r="F24" s="244" t="s">
        <v>346</v>
      </c>
      <c r="G24" s="244" t="s">
        <v>347</v>
      </c>
      <c r="H24" s="244" t="s">
        <v>348</v>
      </c>
      <c r="I24" s="244" t="s">
        <v>343</v>
      </c>
      <c r="J24" s="244" t="s">
        <v>380</v>
      </c>
    </row>
    <row r="25" s="243" customFormat="1" ht="25" customHeight="1" spans="1:10">
      <c r="A25" s="244"/>
      <c r="B25" s="244" t="s">
        <v>377</v>
      </c>
      <c r="C25" s="244" t="s">
        <v>351</v>
      </c>
      <c r="D25" s="244" t="s">
        <v>352</v>
      </c>
      <c r="E25" s="244" t="s">
        <v>381</v>
      </c>
      <c r="F25" s="244" t="s">
        <v>346</v>
      </c>
      <c r="G25" s="244" t="s">
        <v>382</v>
      </c>
      <c r="H25" s="244" t="s">
        <v>383</v>
      </c>
      <c r="I25" s="244" t="s">
        <v>384</v>
      </c>
      <c r="J25" s="244" t="s">
        <v>381</v>
      </c>
    </row>
    <row r="26" s="243" customFormat="1" ht="25" customHeight="1" spans="1:10">
      <c r="A26" s="244"/>
      <c r="B26" s="244" t="s">
        <v>377</v>
      </c>
      <c r="C26" s="244" t="s">
        <v>354</v>
      </c>
      <c r="D26" s="244" t="s">
        <v>355</v>
      </c>
      <c r="E26" s="244" t="s">
        <v>385</v>
      </c>
      <c r="F26" s="244" t="s">
        <v>340</v>
      </c>
      <c r="G26" s="244" t="s">
        <v>357</v>
      </c>
      <c r="H26" s="244" t="s">
        <v>348</v>
      </c>
      <c r="I26" s="244" t="s">
        <v>343</v>
      </c>
      <c r="J26" s="244" t="s">
        <v>385</v>
      </c>
    </row>
    <row r="27" s="243" customFormat="1" ht="25" customHeight="1" spans="1:10">
      <c r="A27" s="244"/>
      <c r="B27" s="244" t="s">
        <v>377</v>
      </c>
      <c r="C27" s="244" t="s">
        <v>354</v>
      </c>
      <c r="D27" s="244" t="s">
        <v>355</v>
      </c>
      <c r="E27" s="244" t="s">
        <v>386</v>
      </c>
      <c r="F27" s="244" t="s">
        <v>340</v>
      </c>
      <c r="G27" s="244" t="s">
        <v>357</v>
      </c>
      <c r="H27" s="244" t="s">
        <v>348</v>
      </c>
      <c r="I27" s="244" t="s">
        <v>343</v>
      </c>
      <c r="J27" s="244" t="s">
        <v>386</v>
      </c>
    </row>
    <row r="28" s="243" customFormat="1" ht="25" customHeight="1" spans="1:10">
      <c r="A28" s="244" t="s">
        <v>296</v>
      </c>
      <c r="B28" s="244" t="s">
        <v>387</v>
      </c>
      <c r="C28" s="244" t="s">
        <v>337</v>
      </c>
      <c r="D28" s="244" t="s">
        <v>338</v>
      </c>
      <c r="E28" s="244" t="s">
        <v>388</v>
      </c>
      <c r="F28" s="244" t="s">
        <v>346</v>
      </c>
      <c r="G28" s="244" t="s">
        <v>389</v>
      </c>
      <c r="H28" s="244" t="s">
        <v>361</v>
      </c>
      <c r="I28" s="244" t="s">
        <v>343</v>
      </c>
      <c r="J28" s="244" t="s">
        <v>388</v>
      </c>
    </row>
    <row r="29" s="243" customFormat="1" ht="25" customHeight="1" spans="1:10">
      <c r="A29" s="244"/>
      <c r="B29" s="244" t="s">
        <v>387</v>
      </c>
      <c r="C29" s="244" t="s">
        <v>337</v>
      </c>
      <c r="D29" s="244" t="s">
        <v>344</v>
      </c>
      <c r="E29" s="244" t="s">
        <v>390</v>
      </c>
      <c r="F29" s="244" t="s">
        <v>346</v>
      </c>
      <c r="G29" s="244" t="s">
        <v>347</v>
      </c>
      <c r="H29" s="244" t="s">
        <v>348</v>
      </c>
      <c r="I29" s="244" t="s">
        <v>343</v>
      </c>
      <c r="J29" s="244" t="s">
        <v>390</v>
      </c>
    </row>
    <row r="30" s="243" customFormat="1" ht="25" customHeight="1" spans="1:10">
      <c r="A30" s="244"/>
      <c r="B30" s="244" t="s">
        <v>387</v>
      </c>
      <c r="C30" s="244" t="s">
        <v>337</v>
      </c>
      <c r="D30" s="244" t="s">
        <v>349</v>
      </c>
      <c r="E30" s="244" t="s">
        <v>391</v>
      </c>
      <c r="F30" s="244" t="s">
        <v>346</v>
      </c>
      <c r="G30" s="244" t="s">
        <v>347</v>
      </c>
      <c r="H30" s="244" t="s">
        <v>348</v>
      </c>
      <c r="I30" s="244" t="s">
        <v>343</v>
      </c>
      <c r="J30" s="244" t="s">
        <v>391</v>
      </c>
    </row>
    <row r="31" s="243" customFormat="1" ht="25" customHeight="1" spans="1:10">
      <c r="A31" s="244"/>
      <c r="B31" s="244" t="s">
        <v>387</v>
      </c>
      <c r="C31" s="244" t="s">
        <v>351</v>
      </c>
      <c r="D31" s="244" t="s">
        <v>352</v>
      </c>
      <c r="E31" s="244" t="s">
        <v>392</v>
      </c>
      <c r="F31" s="244" t="s">
        <v>346</v>
      </c>
      <c r="G31" s="244" t="s">
        <v>393</v>
      </c>
      <c r="H31" s="244" t="s">
        <v>383</v>
      </c>
      <c r="I31" s="244" t="s">
        <v>384</v>
      </c>
      <c r="J31" s="244" t="s">
        <v>392</v>
      </c>
    </row>
    <row r="32" s="243" customFormat="1" ht="25" customHeight="1" spans="1:10">
      <c r="A32" s="244"/>
      <c r="B32" s="244" t="s">
        <v>387</v>
      </c>
      <c r="C32" s="244" t="s">
        <v>354</v>
      </c>
      <c r="D32" s="244" t="s">
        <v>355</v>
      </c>
      <c r="E32" s="244" t="s">
        <v>394</v>
      </c>
      <c r="F32" s="244" t="s">
        <v>340</v>
      </c>
      <c r="G32" s="244" t="s">
        <v>357</v>
      </c>
      <c r="H32" s="244" t="s">
        <v>348</v>
      </c>
      <c r="I32" s="244" t="s">
        <v>343</v>
      </c>
      <c r="J32" s="244" t="s">
        <v>394</v>
      </c>
    </row>
    <row r="33" s="243" customFormat="1" ht="25" customHeight="1" spans="1:10">
      <c r="A33" s="244" t="s">
        <v>325</v>
      </c>
      <c r="B33" s="244" t="s">
        <v>395</v>
      </c>
      <c r="C33" s="244" t="s">
        <v>337</v>
      </c>
      <c r="D33" s="244" t="s">
        <v>338</v>
      </c>
      <c r="E33" s="244" t="s">
        <v>396</v>
      </c>
      <c r="F33" s="244" t="s">
        <v>340</v>
      </c>
      <c r="G33" s="244" t="s">
        <v>397</v>
      </c>
      <c r="H33" s="244" t="s">
        <v>398</v>
      </c>
      <c r="I33" s="244" t="s">
        <v>343</v>
      </c>
      <c r="J33" s="244" t="s">
        <v>396</v>
      </c>
    </row>
    <row r="34" s="243" customFormat="1" ht="25" customHeight="1" spans="1:10">
      <c r="A34" s="244"/>
      <c r="B34" s="244" t="s">
        <v>395</v>
      </c>
      <c r="C34" s="244" t="s">
        <v>337</v>
      </c>
      <c r="D34" s="244" t="s">
        <v>344</v>
      </c>
      <c r="E34" s="244" t="s">
        <v>399</v>
      </c>
      <c r="F34" s="244" t="s">
        <v>346</v>
      </c>
      <c r="G34" s="244" t="s">
        <v>347</v>
      </c>
      <c r="H34" s="244" t="s">
        <v>348</v>
      </c>
      <c r="I34" s="244" t="s">
        <v>343</v>
      </c>
      <c r="J34" s="244" t="s">
        <v>399</v>
      </c>
    </row>
    <row r="35" s="243" customFormat="1" ht="25" customHeight="1" spans="1:10">
      <c r="A35" s="244"/>
      <c r="B35" s="244" t="s">
        <v>395</v>
      </c>
      <c r="C35" s="244" t="s">
        <v>337</v>
      </c>
      <c r="D35" s="244" t="s">
        <v>349</v>
      </c>
      <c r="E35" s="244" t="s">
        <v>373</v>
      </c>
      <c r="F35" s="244" t="s">
        <v>346</v>
      </c>
      <c r="G35" s="244" t="s">
        <v>347</v>
      </c>
      <c r="H35" s="244" t="s">
        <v>348</v>
      </c>
      <c r="I35" s="244" t="s">
        <v>343</v>
      </c>
      <c r="J35" s="244" t="s">
        <v>373</v>
      </c>
    </row>
    <row r="36" s="243" customFormat="1" ht="25" customHeight="1" spans="1:10">
      <c r="A36" s="244"/>
      <c r="B36" s="244" t="s">
        <v>395</v>
      </c>
      <c r="C36" s="244" t="s">
        <v>351</v>
      </c>
      <c r="D36" s="244" t="s">
        <v>400</v>
      </c>
      <c r="E36" s="244" t="s">
        <v>401</v>
      </c>
      <c r="F36" s="244" t="s">
        <v>340</v>
      </c>
      <c r="G36" s="244" t="s">
        <v>357</v>
      </c>
      <c r="H36" s="244" t="s">
        <v>348</v>
      </c>
      <c r="I36" s="244" t="s">
        <v>343</v>
      </c>
      <c r="J36" s="244" t="s">
        <v>401</v>
      </c>
    </row>
    <row r="37" s="243" customFormat="1" ht="25" customHeight="1" spans="1:10">
      <c r="A37" s="244"/>
      <c r="B37" s="244" t="s">
        <v>395</v>
      </c>
      <c r="C37" s="244" t="s">
        <v>354</v>
      </c>
      <c r="D37" s="244" t="s">
        <v>355</v>
      </c>
      <c r="E37" s="244" t="s">
        <v>355</v>
      </c>
      <c r="F37" s="244" t="s">
        <v>340</v>
      </c>
      <c r="G37" s="244" t="s">
        <v>357</v>
      </c>
      <c r="H37" s="244" t="s">
        <v>348</v>
      </c>
      <c r="I37" s="244" t="s">
        <v>343</v>
      </c>
      <c r="J37" s="244" t="s">
        <v>355</v>
      </c>
    </row>
    <row r="38" s="243" customFormat="1" ht="25" customHeight="1" spans="1:10">
      <c r="A38" s="244" t="s">
        <v>320</v>
      </c>
      <c r="B38" s="244" t="s">
        <v>402</v>
      </c>
      <c r="C38" s="244" t="s">
        <v>337</v>
      </c>
      <c r="D38" s="244" t="s">
        <v>338</v>
      </c>
      <c r="E38" s="244" t="s">
        <v>403</v>
      </c>
      <c r="F38" s="244" t="s">
        <v>340</v>
      </c>
      <c r="G38" s="244" t="s">
        <v>404</v>
      </c>
      <c r="H38" s="244" t="s">
        <v>361</v>
      </c>
      <c r="I38" s="244" t="s">
        <v>343</v>
      </c>
      <c r="J38" s="244" t="s">
        <v>403</v>
      </c>
    </row>
    <row r="39" s="243" customFormat="1" ht="25" customHeight="1" spans="1:10">
      <c r="A39" s="244"/>
      <c r="B39" s="244" t="s">
        <v>402</v>
      </c>
      <c r="C39" s="244" t="s">
        <v>337</v>
      </c>
      <c r="D39" s="244" t="s">
        <v>344</v>
      </c>
      <c r="E39" s="244" t="s">
        <v>405</v>
      </c>
      <c r="F39" s="244" t="s">
        <v>346</v>
      </c>
      <c r="G39" s="244" t="s">
        <v>347</v>
      </c>
      <c r="H39" s="244" t="s">
        <v>348</v>
      </c>
      <c r="I39" s="244" t="s">
        <v>343</v>
      </c>
      <c r="J39" s="244" t="s">
        <v>405</v>
      </c>
    </row>
    <row r="40" s="243" customFormat="1" ht="25" customHeight="1" spans="1:10">
      <c r="A40" s="244"/>
      <c r="B40" s="244" t="s">
        <v>402</v>
      </c>
      <c r="C40" s="244" t="s">
        <v>337</v>
      </c>
      <c r="D40" s="244" t="s">
        <v>349</v>
      </c>
      <c r="E40" s="244" t="s">
        <v>380</v>
      </c>
      <c r="F40" s="244" t="s">
        <v>346</v>
      </c>
      <c r="G40" s="244" t="s">
        <v>347</v>
      </c>
      <c r="H40" s="244" t="s">
        <v>348</v>
      </c>
      <c r="I40" s="244" t="s">
        <v>343</v>
      </c>
      <c r="J40" s="244" t="s">
        <v>380</v>
      </c>
    </row>
    <row r="41" s="243" customFormat="1" ht="25" customHeight="1" spans="1:10">
      <c r="A41" s="244"/>
      <c r="B41" s="244" t="s">
        <v>402</v>
      </c>
      <c r="C41" s="244" t="s">
        <v>351</v>
      </c>
      <c r="D41" s="244" t="s">
        <v>352</v>
      </c>
      <c r="E41" s="244" t="s">
        <v>381</v>
      </c>
      <c r="F41" s="244" t="s">
        <v>346</v>
      </c>
      <c r="G41" s="244" t="s">
        <v>382</v>
      </c>
      <c r="H41" s="244" t="s">
        <v>383</v>
      </c>
      <c r="I41" s="244" t="s">
        <v>384</v>
      </c>
      <c r="J41" s="244" t="s">
        <v>381</v>
      </c>
    </row>
    <row r="42" s="243" customFormat="1" ht="25" customHeight="1" spans="1:10">
      <c r="A42" s="244"/>
      <c r="B42" s="244" t="s">
        <v>402</v>
      </c>
      <c r="C42" s="244" t="s">
        <v>354</v>
      </c>
      <c r="D42" s="244" t="s">
        <v>355</v>
      </c>
      <c r="E42" s="244" t="s">
        <v>385</v>
      </c>
      <c r="F42" s="244" t="s">
        <v>340</v>
      </c>
      <c r="G42" s="244" t="s">
        <v>357</v>
      </c>
      <c r="H42" s="244" t="s">
        <v>348</v>
      </c>
      <c r="I42" s="244" t="s">
        <v>343</v>
      </c>
      <c r="J42" s="244" t="s">
        <v>385</v>
      </c>
    </row>
    <row r="43" s="243" customFormat="1" ht="25" customHeight="1" spans="1:10">
      <c r="A43" s="244"/>
      <c r="B43" s="244" t="s">
        <v>402</v>
      </c>
      <c r="C43" s="244" t="s">
        <v>354</v>
      </c>
      <c r="D43" s="244" t="s">
        <v>355</v>
      </c>
      <c r="E43" s="244" t="s">
        <v>386</v>
      </c>
      <c r="F43" s="244" t="s">
        <v>340</v>
      </c>
      <c r="G43" s="244" t="s">
        <v>357</v>
      </c>
      <c r="H43" s="244" t="s">
        <v>348</v>
      </c>
      <c r="I43" s="244" t="s">
        <v>343</v>
      </c>
      <c r="J43" s="244" t="s">
        <v>386</v>
      </c>
    </row>
    <row r="44" s="243" customFormat="1" ht="25" customHeight="1" spans="1:10">
      <c r="A44" s="244" t="s">
        <v>312</v>
      </c>
      <c r="B44" s="244" t="s">
        <v>406</v>
      </c>
      <c r="C44" s="244" t="s">
        <v>337</v>
      </c>
      <c r="D44" s="244" t="s">
        <v>338</v>
      </c>
      <c r="E44" s="244" t="s">
        <v>407</v>
      </c>
      <c r="F44" s="244" t="s">
        <v>346</v>
      </c>
      <c r="G44" s="244" t="s">
        <v>341</v>
      </c>
      <c r="H44" s="244" t="s">
        <v>361</v>
      </c>
      <c r="I44" s="244" t="s">
        <v>343</v>
      </c>
      <c r="J44" s="244" t="s">
        <v>407</v>
      </c>
    </row>
    <row r="45" s="243" customFormat="1" ht="25" customHeight="1" spans="1:10">
      <c r="A45" s="244"/>
      <c r="B45" s="244" t="s">
        <v>406</v>
      </c>
      <c r="C45" s="244" t="s">
        <v>337</v>
      </c>
      <c r="D45" s="244" t="s">
        <v>344</v>
      </c>
      <c r="E45" s="244" t="s">
        <v>408</v>
      </c>
      <c r="F45" s="244" t="s">
        <v>346</v>
      </c>
      <c r="G45" s="244" t="s">
        <v>347</v>
      </c>
      <c r="H45" s="244" t="s">
        <v>348</v>
      </c>
      <c r="I45" s="244" t="s">
        <v>343</v>
      </c>
      <c r="J45" s="244" t="s">
        <v>408</v>
      </c>
    </row>
    <row r="46" s="243" customFormat="1" ht="25" customHeight="1" spans="1:10">
      <c r="A46" s="244"/>
      <c r="B46" s="244" t="s">
        <v>406</v>
      </c>
      <c r="C46" s="244" t="s">
        <v>337</v>
      </c>
      <c r="D46" s="244" t="s">
        <v>349</v>
      </c>
      <c r="E46" s="244" t="s">
        <v>391</v>
      </c>
      <c r="F46" s="244" t="s">
        <v>346</v>
      </c>
      <c r="G46" s="244" t="s">
        <v>347</v>
      </c>
      <c r="H46" s="244" t="s">
        <v>348</v>
      </c>
      <c r="I46" s="244" t="s">
        <v>343</v>
      </c>
      <c r="J46" s="244" t="s">
        <v>391</v>
      </c>
    </row>
    <row r="47" s="243" customFormat="1" ht="25" customHeight="1" spans="1:10">
      <c r="A47" s="244"/>
      <c r="B47" s="244" t="s">
        <v>406</v>
      </c>
      <c r="C47" s="244" t="s">
        <v>351</v>
      </c>
      <c r="D47" s="244" t="s">
        <v>352</v>
      </c>
      <c r="E47" s="244" t="s">
        <v>409</v>
      </c>
      <c r="F47" s="244" t="s">
        <v>346</v>
      </c>
      <c r="G47" s="244" t="s">
        <v>347</v>
      </c>
      <c r="H47" s="244" t="s">
        <v>348</v>
      </c>
      <c r="I47" s="244" t="s">
        <v>343</v>
      </c>
      <c r="J47" s="244" t="s">
        <v>409</v>
      </c>
    </row>
    <row r="48" s="243" customFormat="1" ht="25" customHeight="1" spans="1:10">
      <c r="A48" s="244"/>
      <c r="B48" s="244" t="s">
        <v>406</v>
      </c>
      <c r="C48" s="244" t="s">
        <v>354</v>
      </c>
      <c r="D48" s="244" t="s">
        <v>355</v>
      </c>
      <c r="E48" s="244" t="s">
        <v>375</v>
      </c>
      <c r="F48" s="244" t="s">
        <v>340</v>
      </c>
      <c r="G48" s="244" t="s">
        <v>357</v>
      </c>
      <c r="H48" s="244" t="s">
        <v>348</v>
      </c>
      <c r="I48" s="244" t="s">
        <v>343</v>
      </c>
      <c r="J48" s="244" t="s">
        <v>375</v>
      </c>
    </row>
    <row r="49" s="243" customFormat="1" ht="27" customHeight="1" spans="1:10">
      <c r="A49" s="244" t="s">
        <v>323</v>
      </c>
      <c r="B49" s="244" t="s">
        <v>410</v>
      </c>
      <c r="C49" s="244" t="s">
        <v>337</v>
      </c>
      <c r="D49" s="244" t="s">
        <v>338</v>
      </c>
      <c r="E49" s="244" t="s">
        <v>411</v>
      </c>
      <c r="F49" s="244" t="s">
        <v>346</v>
      </c>
      <c r="G49" s="244" t="s">
        <v>412</v>
      </c>
      <c r="H49" s="244" t="s">
        <v>361</v>
      </c>
      <c r="I49" s="244" t="s">
        <v>343</v>
      </c>
      <c r="J49" s="244" t="s">
        <v>411</v>
      </c>
    </row>
    <row r="50" s="243" customFormat="1" ht="27" customHeight="1" spans="1:10">
      <c r="A50" s="244"/>
      <c r="B50" s="244" t="s">
        <v>413</v>
      </c>
      <c r="C50" s="244" t="s">
        <v>337</v>
      </c>
      <c r="D50" s="244" t="s">
        <v>344</v>
      </c>
      <c r="E50" s="244" t="s">
        <v>414</v>
      </c>
      <c r="F50" s="244" t="s">
        <v>346</v>
      </c>
      <c r="G50" s="244" t="s">
        <v>347</v>
      </c>
      <c r="H50" s="244" t="s">
        <v>348</v>
      </c>
      <c r="I50" s="244" t="s">
        <v>343</v>
      </c>
      <c r="J50" s="244" t="s">
        <v>414</v>
      </c>
    </row>
    <row r="51" s="243" customFormat="1" ht="27" customHeight="1" spans="1:10">
      <c r="A51" s="244"/>
      <c r="B51" s="244" t="s">
        <v>413</v>
      </c>
      <c r="C51" s="244" t="s">
        <v>337</v>
      </c>
      <c r="D51" s="244" t="s">
        <v>349</v>
      </c>
      <c r="E51" s="244" t="s">
        <v>373</v>
      </c>
      <c r="F51" s="244" t="s">
        <v>346</v>
      </c>
      <c r="G51" s="244" t="s">
        <v>347</v>
      </c>
      <c r="H51" s="244" t="s">
        <v>348</v>
      </c>
      <c r="I51" s="244" t="s">
        <v>343</v>
      </c>
      <c r="J51" s="244" t="s">
        <v>373</v>
      </c>
    </row>
    <row r="52" s="243" customFormat="1" ht="27" customHeight="1" spans="1:10">
      <c r="A52" s="244"/>
      <c r="B52" s="244" t="s">
        <v>413</v>
      </c>
      <c r="C52" s="244" t="s">
        <v>351</v>
      </c>
      <c r="D52" s="244" t="s">
        <v>352</v>
      </c>
      <c r="E52" s="244" t="s">
        <v>415</v>
      </c>
      <c r="F52" s="244" t="s">
        <v>340</v>
      </c>
      <c r="G52" s="244" t="s">
        <v>369</v>
      </c>
      <c r="H52" s="244" t="s">
        <v>348</v>
      </c>
      <c r="I52" s="244" t="s">
        <v>343</v>
      </c>
      <c r="J52" s="244" t="s">
        <v>415</v>
      </c>
    </row>
    <row r="53" s="243" customFormat="1" ht="27" customHeight="1" spans="1:10">
      <c r="A53" s="244"/>
      <c r="B53" s="244" t="s">
        <v>413</v>
      </c>
      <c r="C53" s="244" t="s">
        <v>354</v>
      </c>
      <c r="D53" s="244" t="s">
        <v>355</v>
      </c>
      <c r="E53" s="244" t="s">
        <v>416</v>
      </c>
      <c r="F53" s="244" t="s">
        <v>340</v>
      </c>
      <c r="G53" s="244" t="s">
        <v>369</v>
      </c>
      <c r="H53" s="244" t="s">
        <v>348</v>
      </c>
      <c r="I53" s="244" t="s">
        <v>343</v>
      </c>
      <c r="J53" s="244" t="s">
        <v>416</v>
      </c>
    </row>
    <row r="54" s="243" customFormat="1" ht="25" customHeight="1" spans="1:10">
      <c r="A54" s="244" t="s">
        <v>286</v>
      </c>
      <c r="B54" s="244" t="s">
        <v>417</v>
      </c>
      <c r="C54" s="244" t="s">
        <v>337</v>
      </c>
      <c r="D54" s="244" t="s">
        <v>338</v>
      </c>
      <c r="E54" s="244" t="s">
        <v>418</v>
      </c>
      <c r="F54" s="244" t="s">
        <v>340</v>
      </c>
      <c r="G54" s="244" t="s">
        <v>419</v>
      </c>
      <c r="H54" s="244" t="s">
        <v>420</v>
      </c>
      <c r="I54" s="244" t="s">
        <v>343</v>
      </c>
      <c r="J54" s="244" t="s">
        <v>418</v>
      </c>
    </row>
    <row r="55" s="243" customFormat="1" ht="25" customHeight="1" spans="1:10">
      <c r="A55" s="244"/>
      <c r="B55" s="244" t="s">
        <v>421</v>
      </c>
      <c r="C55" s="244" t="s">
        <v>337</v>
      </c>
      <c r="D55" s="244" t="s">
        <v>344</v>
      </c>
      <c r="E55" s="244" t="s">
        <v>399</v>
      </c>
      <c r="F55" s="244" t="s">
        <v>346</v>
      </c>
      <c r="G55" s="244" t="s">
        <v>347</v>
      </c>
      <c r="H55" s="244" t="s">
        <v>348</v>
      </c>
      <c r="I55" s="244" t="s">
        <v>343</v>
      </c>
      <c r="J55" s="244" t="s">
        <v>399</v>
      </c>
    </row>
    <row r="56" s="243" customFormat="1" ht="25" customHeight="1" spans="1:10">
      <c r="A56" s="244"/>
      <c r="B56" s="244" t="s">
        <v>421</v>
      </c>
      <c r="C56" s="244" t="s">
        <v>337</v>
      </c>
      <c r="D56" s="244" t="s">
        <v>349</v>
      </c>
      <c r="E56" s="244" t="s">
        <v>391</v>
      </c>
      <c r="F56" s="244" t="s">
        <v>346</v>
      </c>
      <c r="G56" s="244" t="s">
        <v>347</v>
      </c>
      <c r="H56" s="244" t="s">
        <v>348</v>
      </c>
      <c r="I56" s="244" t="s">
        <v>343</v>
      </c>
      <c r="J56" s="244" t="s">
        <v>391</v>
      </c>
    </row>
    <row r="57" s="243" customFormat="1" ht="25" customHeight="1" spans="1:10">
      <c r="A57" s="244"/>
      <c r="B57" s="244" t="s">
        <v>421</v>
      </c>
      <c r="C57" s="244" t="s">
        <v>351</v>
      </c>
      <c r="D57" s="244" t="s">
        <v>352</v>
      </c>
      <c r="E57" s="244" t="s">
        <v>422</v>
      </c>
      <c r="F57" s="244" t="s">
        <v>346</v>
      </c>
      <c r="G57" s="244" t="s">
        <v>382</v>
      </c>
      <c r="H57" s="244" t="s">
        <v>383</v>
      </c>
      <c r="I57" s="244" t="s">
        <v>384</v>
      </c>
      <c r="J57" s="244" t="s">
        <v>422</v>
      </c>
    </row>
    <row r="58" s="243" customFormat="1" ht="25" customHeight="1" spans="1:10">
      <c r="A58" s="244"/>
      <c r="B58" s="244" t="s">
        <v>421</v>
      </c>
      <c r="C58" s="244" t="s">
        <v>354</v>
      </c>
      <c r="D58" s="244" t="s">
        <v>355</v>
      </c>
      <c r="E58" s="244" t="s">
        <v>423</v>
      </c>
      <c r="F58" s="244" t="s">
        <v>340</v>
      </c>
      <c r="G58" s="244" t="s">
        <v>357</v>
      </c>
      <c r="H58" s="244" t="s">
        <v>348</v>
      </c>
      <c r="I58" s="244" t="s">
        <v>343</v>
      </c>
      <c r="J58" s="244" t="s">
        <v>423</v>
      </c>
    </row>
    <row r="59" s="243" customFormat="1" ht="25" customHeight="1" spans="1:10">
      <c r="A59" s="244" t="s">
        <v>308</v>
      </c>
      <c r="B59" s="244" t="s">
        <v>424</v>
      </c>
      <c r="C59" s="244" t="s">
        <v>337</v>
      </c>
      <c r="D59" s="244" t="s">
        <v>338</v>
      </c>
      <c r="E59" s="244" t="s">
        <v>425</v>
      </c>
      <c r="F59" s="244" t="s">
        <v>340</v>
      </c>
      <c r="G59" s="244" t="s">
        <v>341</v>
      </c>
      <c r="H59" s="244" t="s">
        <v>361</v>
      </c>
      <c r="I59" s="244" t="s">
        <v>343</v>
      </c>
      <c r="J59" s="244" t="s">
        <v>425</v>
      </c>
    </row>
    <row r="60" s="243" customFormat="1" ht="25" customHeight="1" spans="1:10">
      <c r="A60" s="244"/>
      <c r="B60" s="244" t="s">
        <v>424</v>
      </c>
      <c r="C60" s="244" t="s">
        <v>337</v>
      </c>
      <c r="D60" s="244" t="s">
        <v>344</v>
      </c>
      <c r="E60" s="244" t="s">
        <v>426</v>
      </c>
      <c r="F60" s="244" t="s">
        <v>346</v>
      </c>
      <c r="G60" s="244" t="s">
        <v>347</v>
      </c>
      <c r="H60" s="244" t="s">
        <v>348</v>
      </c>
      <c r="I60" s="244" t="s">
        <v>343</v>
      </c>
      <c r="J60" s="244" t="s">
        <v>426</v>
      </c>
    </row>
    <row r="61" s="243" customFormat="1" ht="25" customHeight="1" spans="1:10">
      <c r="A61" s="244"/>
      <c r="B61" s="244" t="s">
        <v>424</v>
      </c>
      <c r="C61" s="244" t="s">
        <v>337</v>
      </c>
      <c r="D61" s="244" t="s">
        <v>349</v>
      </c>
      <c r="E61" s="244" t="s">
        <v>380</v>
      </c>
      <c r="F61" s="244" t="s">
        <v>346</v>
      </c>
      <c r="G61" s="244" t="s">
        <v>347</v>
      </c>
      <c r="H61" s="244" t="s">
        <v>348</v>
      </c>
      <c r="I61" s="244" t="s">
        <v>343</v>
      </c>
      <c r="J61" s="244" t="s">
        <v>380</v>
      </c>
    </row>
    <row r="62" s="243" customFormat="1" ht="25" customHeight="1" spans="1:10">
      <c r="A62" s="244"/>
      <c r="B62" s="244" t="s">
        <v>424</v>
      </c>
      <c r="C62" s="244" t="s">
        <v>351</v>
      </c>
      <c r="D62" s="244" t="s">
        <v>352</v>
      </c>
      <c r="E62" s="244" t="s">
        <v>381</v>
      </c>
      <c r="F62" s="244" t="s">
        <v>346</v>
      </c>
      <c r="G62" s="244" t="s">
        <v>382</v>
      </c>
      <c r="H62" s="244" t="s">
        <v>383</v>
      </c>
      <c r="I62" s="244" t="s">
        <v>384</v>
      </c>
      <c r="J62" s="244" t="s">
        <v>381</v>
      </c>
    </row>
    <row r="63" s="243" customFormat="1" ht="25" customHeight="1" spans="1:10">
      <c r="A63" s="244"/>
      <c r="B63" s="244" t="s">
        <v>424</v>
      </c>
      <c r="C63" s="244" t="s">
        <v>354</v>
      </c>
      <c r="D63" s="244" t="s">
        <v>355</v>
      </c>
      <c r="E63" s="244" t="s">
        <v>385</v>
      </c>
      <c r="F63" s="244" t="s">
        <v>340</v>
      </c>
      <c r="G63" s="244" t="s">
        <v>357</v>
      </c>
      <c r="H63" s="244" t="s">
        <v>348</v>
      </c>
      <c r="I63" s="244" t="s">
        <v>343</v>
      </c>
      <c r="J63" s="244" t="s">
        <v>385</v>
      </c>
    </row>
    <row r="64" s="243" customFormat="1" ht="25" customHeight="1" spans="1:10">
      <c r="A64" s="244"/>
      <c r="B64" s="244" t="s">
        <v>424</v>
      </c>
      <c r="C64" s="244" t="s">
        <v>354</v>
      </c>
      <c r="D64" s="244" t="s">
        <v>355</v>
      </c>
      <c r="E64" s="244" t="s">
        <v>386</v>
      </c>
      <c r="F64" s="244" t="s">
        <v>340</v>
      </c>
      <c r="G64" s="244" t="s">
        <v>357</v>
      </c>
      <c r="H64" s="244" t="s">
        <v>348</v>
      </c>
      <c r="I64" s="244" t="s">
        <v>343</v>
      </c>
      <c r="J64" s="244" t="s">
        <v>386</v>
      </c>
    </row>
    <row r="65" s="243" customFormat="1" ht="25" customHeight="1" spans="1:10">
      <c r="A65" s="244" t="s">
        <v>276</v>
      </c>
      <c r="B65" s="244" t="s">
        <v>427</v>
      </c>
      <c r="C65" s="244" t="s">
        <v>337</v>
      </c>
      <c r="D65" s="244" t="s">
        <v>338</v>
      </c>
      <c r="E65" s="244" t="s">
        <v>428</v>
      </c>
      <c r="F65" s="244" t="s">
        <v>346</v>
      </c>
      <c r="G65" s="244" t="s">
        <v>429</v>
      </c>
      <c r="H65" s="244" t="s">
        <v>361</v>
      </c>
      <c r="I65" s="244" t="s">
        <v>343</v>
      </c>
      <c r="J65" s="244" t="s">
        <v>428</v>
      </c>
    </row>
    <row r="66" s="243" customFormat="1" ht="25" customHeight="1" spans="1:10">
      <c r="A66" s="244"/>
      <c r="B66" s="244" t="s">
        <v>427</v>
      </c>
      <c r="C66" s="244" t="s">
        <v>337</v>
      </c>
      <c r="D66" s="244" t="s">
        <v>344</v>
      </c>
      <c r="E66" s="244" t="s">
        <v>430</v>
      </c>
      <c r="F66" s="244" t="s">
        <v>346</v>
      </c>
      <c r="G66" s="244" t="s">
        <v>347</v>
      </c>
      <c r="H66" s="244" t="s">
        <v>348</v>
      </c>
      <c r="I66" s="244" t="s">
        <v>343</v>
      </c>
      <c r="J66" s="244" t="s">
        <v>430</v>
      </c>
    </row>
    <row r="67" s="243" customFormat="1" ht="25" customHeight="1" spans="1:10">
      <c r="A67" s="244"/>
      <c r="B67" s="244" t="s">
        <v>427</v>
      </c>
      <c r="C67" s="244" t="s">
        <v>337</v>
      </c>
      <c r="D67" s="244" t="s">
        <v>349</v>
      </c>
      <c r="E67" s="244" t="s">
        <v>373</v>
      </c>
      <c r="F67" s="244" t="s">
        <v>346</v>
      </c>
      <c r="G67" s="244" t="s">
        <v>347</v>
      </c>
      <c r="H67" s="244" t="s">
        <v>348</v>
      </c>
      <c r="I67" s="244" t="s">
        <v>343</v>
      </c>
      <c r="J67" s="244" t="s">
        <v>373</v>
      </c>
    </row>
    <row r="68" s="243" customFormat="1" ht="25" customHeight="1" spans="1:10">
      <c r="A68" s="244"/>
      <c r="B68" s="244" t="s">
        <v>427</v>
      </c>
      <c r="C68" s="244" t="s">
        <v>351</v>
      </c>
      <c r="D68" s="244" t="s">
        <v>352</v>
      </c>
      <c r="E68" s="244" t="s">
        <v>381</v>
      </c>
      <c r="F68" s="244" t="s">
        <v>346</v>
      </c>
      <c r="G68" s="244" t="s">
        <v>382</v>
      </c>
      <c r="H68" s="244" t="s">
        <v>383</v>
      </c>
      <c r="I68" s="244" t="s">
        <v>384</v>
      </c>
      <c r="J68" s="244" t="s">
        <v>381</v>
      </c>
    </row>
    <row r="69" s="243" customFormat="1" ht="25" customHeight="1" spans="1:10">
      <c r="A69" s="244"/>
      <c r="B69" s="244" t="s">
        <v>427</v>
      </c>
      <c r="C69" s="244" t="s">
        <v>354</v>
      </c>
      <c r="D69" s="244" t="s">
        <v>355</v>
      </c>
      <c r="E69" s="244" t="s">
        <v>431</v>
      </c>
      <c r="F69" s="244" t="s">
        <v>340</v>
      </c>
      <c r="G69" s="244" t="s">
        <v>357</v>
      </c>
      <c r="H69" s="244" t="s">
        <v>348</v>
      </c>
      <c r="I69" s="244" t="s">
        <v>343</v>
      </c>
      <c r="J69" s="244" t="s">
        <v>431</v>
      </c>
    </row>
    <row r="70" s="243" customFormat="1" ht="25" customHeight="1" spans="1:10">
      <c r="A70" s="244" t="s">
        <v>304</v>
      </c>
      <c r="B70" s="244" t="s">
        <v>432</v>
      </c>
      <c r="C70" s="244" t="s">
        <v>337</v>
      </c>
      <c r="D70" s="244" t="s">
        <v>338</v>
      </c>
      <c r="E70" s="244" t="s">
        <v>433</v>
      </c>
      <c r="F70" s="244" t="s">
        <v>346</v>
      </c>
      <c r="G70" s="244" t="s">
        <v>429</v>
      </c>
      <c r="H70" s="244" t="s">
        <v>361</v>
      </c>
      <c r="I70" s="244" t="s">
        <v>343</v>
      </c>
      <c r="J70" s="244" t="s">
        <v>433</v>
      </c>
    </row>
    <row r="71" s="243" customFormat="1" ht="25" customHeight="1" spans="1:10">
      <c r="A71" s="244"/>
      <c r="B71" s="244"/>
      <c r="C71" s="244" t="s">
        <v>337</v>
      </c>
      <c r="D71" s="244" t="s">
        <v>338</v>
      </c>
      <c r="E71" s="244" t="s">
        <v>434</v>
      </c>
      <c r="F71" s="244" t="s">
        <v>346</v>
      </c>
      <c r="G71" s="244" t="s">
        <v>341</v>
      </c>
      <c r="H71" s="244" t="s">
        <v>361</v>
      </c>
      <c r="I71" s="244" t="s">
        <v>343</v>
      </c>
      <c r="J71" s="244" t="s">
        <v>434</v>
      </c>
    </row>
    <row r="72" s="243" customFormat="1" ht="25" customHeight="1" spans="1:10">
      <c r="A72" s="244"/>
      <c r="B72" s="244" t="s">
        <v>432</v>
      </c>
      <c r="C72" s="244" t="s">
        <v>337</v>
      </c>
      <c r="D72" s="244" t="s">
        <v>344</v>
      </c>
      <c r="E72" s="244" t="s">
        <v>435</v>
      </c>
      <c r="F72" s="244" t="s">
        <v>346</v>
      </c>
      <c r="G72" s="244" t="s">
        <v>347</v>
      </c>
      <c r="H72" s="244" t="s">
        <v>348</v>
      </c>
      <c r="I72" s="244" t="s">
        <v>343</v>
      </c>
      <c r="J72" s="244" t="s">
        <v>435</v>
      </c>
    </row>
    <row r="73" s="243" customFormat="1" ht="25" customHeight="1" spans="1:10">
      <c r="A73" s="244"/>
      <c r="B73" s="244" t="s">
        <v>432</v>
      </c>
      <c r="C73" s="244" t="s">
        <v>337</v>
      </c>
      <c r="D73" s="244" t="s">
        <v>349</v>
      </c>
      <c r="E73" s="244" t="s">
        <v>391</v>
      </c>
      <c r="F73" s="244" t="s">
        <v>346</v>
      </c>
      <c r="G73" s="244" t="s">
        <v>347</v>
      </c>
      <c r="H73" s="244" t="s">
        <v>348</v>
      </c>
      <c r="I73" s="244" t="s">
        <v>343</v>
      </c>
      <c r="J73" s="244" t="s">
        <v>391</v>
      </c>
    </row>
    <row r="74" s="243" customFormat="1" ht="25" customHeight="1" spans="1:10">
      <c r="A74" s="244"/>
      <c r="B74" s="244" t="s">
        <v>432</v>
      </c>
      <c r="C74" s="244" t="s">
        <v>351</v>
      </c>
      <c r="D74" s="244" t="s">
        <v>352</v>
      </c>
      <c r="E74" s="244" t="s">
        <v>422</v>
      </c>
      <c r="F74" s="244" t="s">
        <v>346</v>
      </c>
      <c r="G74" s="244" t="s">
        <v>382</v>
      </c>
      <c r="H74" s="244" t="s">
        <v>383</v>
      </c>
      <c r="I74" s="244" t="s">
        <v>384</v>
      </c>
      <c r="J74" s="244" t="s">
        <v>422</v>
      </c>
    </row>
    <row r="75" s="243" customFormat="1" ht="25" customHeight="1" spans="1:10">
      <c r="A75" s="244"/>
      <c r="B75" s="244" t="s">
        <v>432</v>
      </c>
      <c r="C75" s="244" t="s">
        <v>354</v>
      </c>
      <c r="D75" s="244" t="s">
        <v>355</v>
      </c>
      <c r="E75" s="244" t="s">
        <v>436</v>
      </c>
      <c r="F75" s="244" t="s">
        <v>340</v>
      </c>
      <c r="G75" s="244" t="s">
        <v>357</v>
      </c>
      <c r="H75" s="244" t="s">
        <v>348</v>
      </c>
      <c r="I75" s="244" t="s">
        <v>343</v>
      </c>
      <c r="J75" s="244" t="s">
        <v>436</v>
      </c>
    </row>
    <row r="76" s="243" customFormat="1" ht="25" customHeight="1" spans="1:10">
      <c r="A76" s="244" t="s">
        <v>292</v>
      </c>
      <c r="B76" s="244" t="s">
        <v>437</v>
      </c>
      <c r="C76" s="244" t="s">
        <v>337</v>
      </c>
      <c r="D76" s="244" t="s">
        <v>338</v>
      </c>
      <c r="E76" s="244" t="s">
        <v>438</v>
      </c>
      <c r="F76" s="244" t="s">
        <v>340</v>
      </c>
      <c r="G76" s="244" t="s">
        <v>429</v>
      </c>
      <c r="H76" s="244" t="s">
        <v>361</v>
      </c>
      <c r="I76" s="244" t="s">
        <v>343</v>
      </c>
      <c r="J76" s="244" t="s">
        <v>438</v>
      </c>
    </row>
    <row r="77" s="243" customFormat="1" ht="25" customHeight="1" spans="1:10">
      <c r="A77" s="244"/>
      <c r="B77" s="244"/>
      <c r="C77" s="244" t="s">
        <v>337</v>
      </c>
      <c r="D77" s="244" t="s">
        <v>338</v>
      </c>
      <c r="E77" s="244" t="s">
        <v>439</v>
      </c>
      <c r="F77" s="245" t="s">
        <v>440</v>
      </c>
      <c r="G77" s="244" t="s">
        <v>441</v>
      </c>
      <c r="H77" s="244" t="s">
        <v>442</v>
      </c>
      <c r="I77" s="244" t="s">
        <v>343</v>
      </c>
      <c r="J77" s="244" t="s">
        <v>439</v>
      </c>
    </row>
    <row r="78" s="243" customFormat="1" ht="25" customHeight="1" spans="1:10">
      <c r="A78" s="244"/>
      <c r="B78" s="244" t="s">
        <v>437</v>
      </c>
      <c r="C78" s="244" t="s">
        <v>337</v>
      </c>
      <c r="D78" s="244" t="s">
        <v>344</v>
      </c>
      <c r="E78" s="244" t="s">
        <v>443</v>
      </c>
      <c r="F78" s="244" t="s">
        <v>346</v>
      </c>
      <c r="G78" s="244" t="s">
        <v>347</v>
      </c>
      <c r="H78" s="244" t="s">
        <v>348</v>
      </c>
      <c r="I78" s="244" t="s">
        <v>343</v>
      </c>
      <c r="J78" s="244" t="s">
        <v>443</v>
      </c>
    </row>
    <row r="79" s="243" customFormat="1" ht="25" customHeight="1" spans="1:10">
      <c r="A79" s="244"/>
      <c r="B79" s="244" t="s">
        <v>437</v>
      </c>
      <c r="C79" s="244" t="s">
        <v>351</v>
      </c>
      <c r="D79" s="244" t="s">
        <v>352</v>
      </c>
      <c r="E79" s="244" t="s">
        <v>381</v>
      </c>
      <c r="F79" s="244" t="s">
        <v>346</v>
      </c>
      <c r="G79" s="244" t="s">
        <v>382</v>
      </c>
      <c r="H79" s="244" t="s">
        <v>383</v>
      </c>
      <c r="I79" s="244" t="s">
        <v>384</v>
      </c>
      <c r="J79" s="244" t="s">
        <v>381</v>
      </c>
    </row>
    <row r="80" s="243" customFormat="1" ht="25" customHeight="1" spans="1:10">
      <c r="A80" s="244"/>
      <c r="B80" s="244" t="s">
        <v>437</v>
      </c>
      <c r="C80" s="244" t="s">
        <v>354</v>
      </c>
      <c r="D80" s="244" t="s">
        <v>355</v>
      </c>
      <c r="E80" s="244" t="s">
        <v>444</v>
      </c>
      <c r="F80" s="244" t="s">
        <v>340</v>
      </c>
      <c r="G80" s="244" t="s">
        <v>357</v>
      </c>
      <c r="H80" s="244" t="s">
        <v>348</v>
      </c>
      <c r="I80" s="244" t="s">
        <v>343</v>
      </c>
      <c r="J80" s="244" t="s">
        <v>444</v>
      </c>
    </row>
    <row r="81" s="243" customFormat="1" ht="25" customHeight="1" spans="1:10">
      <c r="A81" s="244"/>
      <c r="B81" s="244" t="s">
        <v>437</v>
      </c>
      <c r="C81" s="244" t="s">
        <v>366</v>
      </c>
      <c r="D81" s="244" t="s">
        <v>445</v>
      </c>
      <c r="E81" s="244" t="s">
        <v>446</v>
      </c>
      <c r="F81" s="244" t="s">
        <v>346</v>
      </c>
      <c r="G81" s="244" t="s">
        <v>447</v>
      </c>
      <c r="H81" s="244" t="s">
        <v>383</v>
      </c>
      <c r="I81" s="244" t="s">
        <v>384</v>
      </c>
      <c r="J81" s="244" t="s">
        <v>446</v>
      </c>
    </row>
    <row r="82" s="243" customFormat="1" ht="25" customHeight="1" spans="1:10">
      <c r="A82" s="244" t="s">
        <v>302</v>
      </c>
      <c r="B82" s="244" t="s">
        <v>448</v>
      </c>
      <c r="C82" s="244" t="s">
        <v>337</v>
      </c>
      <c r="D82" s="244" t="s">
        <v>338</v>
      </c>
      <c r="E82" s="244" t="s">
        <v>449</v>
      </c>
      <c r="F82" s="244" t="s">
        <v>340</v>
      </c>
      <c r="G82" s="244" t="s">
        <v>450</v>
      </c>
      <c r="H82" s="244" t="s">
        <v>361</v>
      </c>
      <c r="I82" s="244" t="s">
        <v>343</v>
      </c>
      <c r="J82" s="244" t="s">
        <v>449</v>
      </c>
    </row>
    <row r="83" s="243" customFormat="1" ht="25" customHeight="1" spans="1:10">
      <c r="A83" s="244"/>
      <c r="B83" s="244" t="s">
        <v>448</v>
      </c>
      <c r="C83" s="244" t="s">
        <v>337</v>
      </c>
      <c r="D83" s="244" t="s">
        <v>344</v>
      </c>
      <c r="E83" s="244" t="s">
        <v>451</v>
      </c>
      <c r="F83" s="244" t="s">
        <v>346</v>
      </c>
      <c r="G83" s="244" t="s">
        <v>347</v>
      </c>
      <c r="H83" s="244" t="s">
        <v>348</v>
      </c>
      <c r="I83" s="244" t="s">
        <v>343</v>
      </c>
      <c r="J83" s="244" t="s">
        <v>451</v>
      </c>
    </row>
    <row r="84" s="243" customFormat="1" ht="25" customHeight="1" spans="1:10">
      <c r="A84" s="244"/>
      <c r="B84" s="244" t="s">
        <v>448</v>
      </c>
      <c r="C84" s="244" t="s">
        <v>337</v>
      </c>
      <c r="D84" s="244" t="s">
        <v>349</v>
      </c>
      <c r="E84" s="244" t="s">
        <v>380</v>
      </c>
      <c r="F84" s="244" t="s">
        <v>346</v>
      </c>
      <c r="G84" s="244" t="s">
        <v>347</v>
      </c>
      <c r="H84" s="244" t="s">
        <v>348</v>
      </c>
      <c r="I84" s="244" t="s">
        <v>343</v>
      </c>
      <c r="J84" s="244" t="s">
        <v>380</v>
      </c>
    </row>
    <row r="85" s="243" customFormat="1" ht="25" customHeight="1" spans="1:10">
      <c r="A85" s="244"/>
      <c r="B85" s="244" t="s">
        <v>448</v>
      </c>
      <c r="C85" s="244" t="s">
        <v>351</v>
      </c>
      <c r="D85" s="244" t="s">
        <v>352</v>
      </c>
      <c r="E85" s="244" t="s">
        <v>381</v>
      </c>
      <c r="F85" s="244" t="s">
        <v>346</v>
      </c>
      <c r="G85" s="244" t="s">
        <v>382</v>
      </c>
      <c r="H85" s="244" t="s">
        <v>383</v>
      </c>
      <c r="I85" s="244" t="s">
        <v>384</v>
      </c>
      <c r="J85" s="244" t="s">
        <v>381</v>
      </c>
    </row>
    <row r="86" s="243" customFormat="1" ht="25" customHeight="1" spans="1:10">
      <c r="A86" s="244"/>
      <c r="B86" s="244" t="s">
        <v>448</v>
      </c>
      <c r="C86" s="244" t="s">
        <v>354</v>
      </c>
      <c r="D86" s="244" t="s">
        <v>355</v>
      </c>
      <c r="E86" s="244" t="s">
        <v>385</v>
      </c>
      <c r="F86" s="244" t="s">
        <v>340</v>
      </c>
      <c r="G86" s="244" t="s">
        <v>357</v>
      </c>
      <c r="H86" s="244" t="s">
        <v>348</v>
      </c>
      <c r="I86" s="244" t="s">
        <v>343</v>
      </c>
      <c r="J86" s="244" t="s">
        <v>385</v>
      </c>
    </row>
    <row r="87" s="243" customFormat="1" ht="25" customHeight="1" spans="1:10">
      <c r="A87" s="246"/>
      <c r="B87" s="246" t="s">
        <v>448</v>
      </c>
      <c r="C87" s="246" t="s">
        <v>354</v>
      </c>
      <c r="D87" s="246" t="s">
        <v>355</v>
      </c>
      <c r="E87" s="246" t="s">
        <v>386</v>
      </c>
      <c r="F87" s="246" t="s">
        <v>340</v>
      </c>
      <c r="G87" s="246" t="s">
        <v>357</v>
      </c>
      <c r="H87" s="246" t="s">
        <v>348</v>
      </c>
      <c r="I87" s="244" t="s">
        <v>343</v>
      </c>
      <c r="J87" s="246" t="s">
        <v>386</v>
      </c>
    </row>
    <row r="88" ht="25" customHeight="1" spans="1:10">
      <c r="A88" s="247" t="s">
        <v>263</v>
      </c>
      <c r="B88" s="199" t="s">
        <v>452</v>
      </c>
      <c r="C88" s="248" t="s">
        <v>338</v>
      </c>
      <c r="D88" s="249" t="s">
        <v>337</v>
      </c>
      <c r="E88" s="250" t="s">
        <v>453</v>
      </c>
      <c r="F88" s="249" t="s">
        <v>346</v>
      </c>
      <c r="G88" s="251">
        <v>4</v>
      </c>
      <c r="H88" s="250" t="s">
        <v>442</v>
      </c>
      <c r="I88" s="244" t="s">
        <v>343</v>
      </c>
      <c r="J88" s="250" t="s">
        <v>453</v>
      </c>
    </row>
    <row r="89" ht="25" customHeight="1" spans="1:10">
      <c r="A89" s="247"/>
      <c r="B89" s="199"/>
      <c r="C89" s="248" t="s">
        <v>344</v>
      </c>
      <c r="D89" s="249" t="s">
        <v>337</v>
      </c>
      <c r="E89" s="250" t="s">
        <v>454</v>
      </c>
      <c r="F89" s="249" t="s">
        <v>346</v>
      </c>
      <c r="G89" s="251">
        <v>143</v>
      </c>
      <c r="H89" s="250" t="s">
        <v>361</v>
      </c>
      <c r="I89" s="244" t="s">
        <v>343</v>
      </c>
      <c r="J89" s="250" t="s">
        <v>454</v>
      </c>
    </row>
    <row r="90" ht="25" customHeight="1" spans="1:10">
      <c r="A90" s="247"/>
      <c r="B90" s="199"/>
      <c r="C90" s="248" t="s">
        <v>344</v>
      </c>
      <c r="D90" s="249" t="s">
        <v>337</v>
      </c>
      <c r="E90" s="250" t="s">
        <v>455</v>
      </c>
      <c r="F90" s="249" t="s">
        <v>346</v>
      </c>
      <c r="G90" s="251">
        <v>100</v>
      </c>
      <c r="H90" s="252" t="s">
        <v>348</v>
      </c>
      <c r="I90" s="244" t="s">
        <v>343</v>
      </c>
      <c r="J90" s="250" t="s">
        <v>455</v>
      </c>
    </row>
    <row r="91" ht="25" customHeight="1" spans="1:10">
      <c r="A91" s="247"/>
      <c r="B91" s="199"/>
      <c r="C91" s="248" t="s">
        <v>456</v>
      </c>
      <c r="D91" s="249" t="s">
        <v>351</v>
      </c>
      <c r="E91" s="250" t="s">
        <v>457</v>
      </c>
      <c r="F91" s="252" t="s">
        <v>340</v>
      </c>
      <c r="G91" s="251" t="s">
        <v>458</v>
      </c>
      <c r="H91" s="252" t="s">
        <v>383</v>
      </c>
      <c r="I91" s="252" t="s">
        <v>384</v>
      </c>
      <c r="J91" s="250" t="s">
        <v>457</v>
      </c>
    </row>
    <row r="92" ht="25" customHeight="1" spans="1:10">
      <c r="A92" s="247"/>
      <c r="B92" s="199"/>
      <c r="C92" s="248" t="s">
        <v>456</v>
      </c>
      <c r="D92" s="249" t="s">
        <v>351</v>
      </c>
      <c r="E92" s="250" t="s">
        <v>459</v>
      </c>
      <c r="F92" s="249" t="s">
        <v>346</v>
      </c>
      <c r="G92" s="251" t="s">
        <v>460</v>
      </c>
      <c r="H92" s="252" t="s">
        <v>383</v>
      </c>
      <c r="I92" s="252" t="s">
        <v>384</v>
      </c>
      <c r="J92" s="250" t="s">
        <v>459</v>
      </c>
    </row>
    <row r="93" ht="25" customHeight="1" spans="1:10">
      <c r="A93" s="247"/>
      <c r="B93" s="199"/>
      <c r="C93" s="248" t="s">
        <v>461</v>
      </c>
      <c r="D93" s="249" t="s">
        <v>462</v>
      </c>
      <c r="E93" s="250" t="s">
        <v>463</v>
      </c>
      <c r="F93" s="253" t="s">
        <v>340</v>
      </c>
      <c r="G93" s="249" t="s">
        <v>369</v>
      </c>
      <c r="H93" s="254" t="s">
        <v>348</v>
      </c>
      <c r="I93" s="244" t="s">
        <v>343</v>
      </c>
      <c r="J93" s="250" t="s">
        <v>463</v>
      </c>
    </row>
    <row r="94" ht="25" customHeight="1" spans="1:10">
      <c r="A94" s="249" t="s">
        <v>267</v>
      </c>
      <c r="B94" s="249" t="s">
        <v>464</v>
      </c>
      <c r="C94" s="248" t="s">
        <v>337</v>
      </c>
      <c r="D94" s="248" t="s">
        <v>338</v>
      </c>
      <c r="E94" s="248" t="s">
        <v>465</v>
      </c>
      <c r="F94" s="249" t="s">
        <v>346</v>
      </c>
      <c r="G94" s="249">
        <v>127</v>
      </c>
      <c r="H94" s="250" t="s">
        <v>361</v>
      </c>
      <c r="I94" s="244" t="s">
        <v>343</v>
      </c>
      <c r="J94" s="248" t="s">
        <v>465</v>
      </c>
    </row>
    <row r="95" ht="25" customHeight="1" spans="1:10">
      <c r="A95" s="255"/>
      <c r="B95" s="255"/>
      <c r="C95" s="248" t="s">
        <v>351</v>
      </c>
      <c r="D95" s="248" t="s">
        <v>456</v>
      </c>
      <c r="E95" s="248" t="s">
        <v>466</v>
      </c>
      <c r="F95" s="249" t="s">
        <v>346</v>
      </c>
      <c r="G95" s="249" t="s">
        <v>447</v>
      </c>
      <c r="H95" s="252" t="s">
        <v>383</v>
      </c>
      <c r="I95" s="249" t="s">
        <v>384</v>
      </c>
      <c r="J95" s="248" t="s">
        <v>466</v>
      </c>
    </row>
    <row r="96" ht="25" customHeight="1" spans="1:10">
      <c r="A96" s="255"/>
      <c r="B96" s="255"/>
      <c r="C96" s="248" t="s">
        <v>354</v>
      </c>
      <c r="D96" s="249" t="s">
        <v>461</v>
      </c>
      <c r="E96" s="248" t="s">
        <v>385</v>
      </c>
      <c r="F96" s="252" t="s">
        <v>340</v>
      </c>
      <c r="G96" s="249">
        <v>90</v>
      </c>
      <c r="H96" s="249" t="s">
        <v>348</v>
      </c>
      <c r="I96" s="244" t="s">
        <v>343</v>
      </c>
      <c r="J96" s="248" t="s">
        <v>385</v>
      </c>
    </row>
    <row r="97" ht="25" customHeight="1" spans="1:10">
      <c r="A97" s="256"/>
      <c r="B97" s="256"/>
      <c r="C97" s="257" t="s">
        <v>354</v>
      </c>
      <c r="D97" s="251" t="s">
        <v>461</v>
      </c>
      <c r="E97" s="257" t="s">
        <v>467</v>
      </c>
      <c r="F97" s="258" t="s">
        <v>340</v>
      </c>
      <c r="G97" s="251">
        <v>90</v>
      </c>
      <c r="H97" s="251" t="s">
        <v>348</v>
      </c>
      <c r="I97" s="244" t="s">
        <v>343</v>
      </c>
      <c r="J97" s="257" t="s">
        <v>467</v>
      </c>
    </row>
    <row r="98" ht="25" customHeight="1" spans="1:10">
      <c r="A98" s="23" t="s">
        <v>271</v>
      </c>
      <c r="B98" s="23" t="s">
        <v>468</v>
      </c>
      <c r="C98" s="23" t="s">
        <v>337</v>
      </c>
      <c r="D98" s="23" t="s">
        <v>349</v>
      </c>
      <c r="E98" s="23" t="s">
        <v>391</v>
      </c>
      <c r="F98" s="23" t="s">
        <v>346</v>
      </c>
      <c r="G98" s="23" t="s">
        <v>347</v>
      </c>
      <c r="H98" s="23" t="s">
        <v>348</v>
      </c>
      <c r="I98" s="244" t="s">
        <v>343</v>
      </c>
      <c r="J98" s="23" t="s">
        <v>391</v>
      </c>
    </row>
    <row r="99" ht="25" customHeight="1" spans="1:10">
      <c r="A99" s="23"/>
      <c r="B99" s="23" t="s">
        <v>469</v>
      </c>
      <c r="C99" s="23" t="s">
        <v>351</v>
      </c>
      <c r="D99" s="23" t="s">
        <v>352</v>
      </c>
      <c r="E99" s="23" t="s">
        <v>422</v>
      </c>
      <c r="F99" s="23" t="s">
        <v>346</v>
      </c>
      <c r="G99" s="23" t="s">
        <v>382</v>
      </c>
      <c r="H99" s="252" t="s">
        <v>383</v>
      </c>
      <c r="I99" s="23" t="s">
        <v>384</v>
      </c>
      <c r="J99" s="23" t="s">
        <v>422</v>
      </c>
    </row>
    <row r="100" ht="25" customHeight="1" spans="1:10">
      <c r="A100" s="23"/>
      <c r="B100" s="23" t="s">
        <v>469</v>
      </c>
      <c r="C100" s="23" t="s">
        <v>354</v>
      </c>
      <c r="D100" s="23" t="s">
        <v>355</v>
      </c>
      <c r="E100" s="23" t="s">
        <v>423</v>
      </c>
      <c r="F100" s="23" t="s">
        <v>340</v>
      </c>
      <c r="G100" s="23" t="s">
        <v>357</v>
      </c>
      <c r="H100" s="23" t="s">
        <v>348</v>
      </c>
      <c r="I100" s="244" t="s">
        <v>343</v>
      </c>
      <c r="J100" s="23" t="s">
        <v>423</v>
      </c>
    </row>
    <row r="101" ht="25" customHeight="1" spans="1:10">
      <c r="A101" s="249" t="s">
        <v>280</v>
      </c>
      <c r="B101" s="249" t="s">
        <v>464</v>
      </c>
      <c r="C101" s="248" t="s">
        <v>337</v>
      </c>
      <c r="D101" s="248" t="s">
        <v>338</v>
      </c>
      <c r="E101" s="248" t="s">
        <v>465</v>
      </c>
      <c r="F101" s="249" t="s">
        <v>346</v>
      </c>
      <c r="G101" s="249">
        <v>127</v>
      </c>
      <c r="H101" s="250" t="s">
        <v>361</v>
      </c>
      <c r="I101" s="244" t="s">
        <v>343</v>
      </c>
      <c r="J101" s="248" t="s">
        <v>465</v>
      </c>
    </row>
    <row r="102" ht="25" customHeight="1" spans="1:10">
      <c r="A102" s="255"/>
      <c r="B102" s="255"/>
      <c r="C102" s="248" t="s">
        <v>351</v>
      </c>
      <c r="D102" s="248" t="s">
        <v>456</v>
      </c>
      <c r="E102" s="248" t="s">
        <v>466</v>
      </c>
      <c r="F102" s="249" t="s">
        <v>346</v>
      </c>
      <c r="G102" s="249" t="s">
        <v>447</v>
      </c>
      <c r="H102" s="249" t="s">
        <v>383</v>
      </c>
      <c r="I102" s="249" t="s">
        <v>384</v>
      </c>
      <c r="J102" s="248" t="s">
        <v>466</v>
      </c>
    </row>
    <row r="103" ht="25" customHeight="1" spans="1:10">
      <c r="A103" s="255"/>
      <c r="B103" s="255"/>
      <c r="C103" s="248" t="s">
        <v>354</v>
      </c>
      <c r="D103" s="249" t="s">
        <v>461</v>
      </c>
      <c r="E103" s="248" t="s">
        <v>385</v>
      </c>
      <c r="F103" s="249" t="s">
        <v>340</v>
      </c>
      <c r="G103" s="249">
        <v>90</v>
      </c>
      <c r="H103" s="249" t="s">
        <v>348</v>
      </c>
      <c r="I103" s="244" t="s">
        <v>343</v>
      </c>
      <c r="J103" s="248" t="s">
        <v>385</v>
      </c>
    </row>
    <row r="104" ht="25" customHeight="1" spans="1:10">
      <c r="A104" s="255"/>
      <c r="B104" s="255"/>
      <c r="C104" s="248" t="s">
        <v>354</v>
      </c>
      <c r="D104" s="249" t="s">
        <v>461</v>
      </c>
      <c r="E104" s="248" t="s">
        <v>467</v>
      </c>
      <c r="F104" s="249" t="s">
        <v>340</v>
      </c>
      <c r="G104" s="249">
        <v>90</v>
      </c>
      <c r="H104" s="249" t="s">
        <v>348</v>
      </c>
      <c r="I104" s="244" t="s">
        <v>343</v>
      </c>
      <c r="J104" s="248" t="s">
        <v>467</v>
      </c>
    </row>
  </sheetData>
  <autoFilter xmlns:etc="http://www.wps.cn/officeDocument/2017/etCustomData" ref="A5:J104" etc:filterBottomFollowUsedRange="0">
    <extLst/>
  </autoFilter>
  <mergeCells count="40">
    <mergeCell ref="A2:J2"/>
    <mergeCell ref="A3:H3"/>
    <mergeCell ref="A6:A10"/>
    <mergeCell ref="A11:A15"/>
    <mergeCell ref="A16:A21"/>
    <mergeCell ref="A22:A27"/>
    <mergeCell ref="A28:A32"/>
    <mergeCell ref="A33:A37"/>
    <mergeCell ref="A38:A43"/>
    <mergeCell ref="A44:A48"/>
    <mergeCell ref="A49:A53"/>
    <mergeCell ref="A54:A58"/>
    <mergeCell ref="A59:A64"/>
    <mergeCell ref="A65:A69"/>
    <mergeCell ref="A70:A75"/>
    <mergeCell ref="A76:A81"/>
    <mergeCell ref="A82:A87"/>
    <mergeCell ref="A88:A93"/>
    <mergeCell ref="A94:A97"/>
    <mergeCell ref="A98:A100"/>
    <mergeCell ref="A101:A104"/>
    <mergeCell ref="B6:B10"/>
    <mergeCell ref="B11:B15"/>
    <mergeCell ref="B16:B21"/>
    <mergeCell ref="B22:B27"/>
    <mergeCell ref="B28:B32"/>
    <mergeCell ref="B33:B37"/>
    <mergeCell ref="B38:B43"/>
    <mergeCell ref="B44:B48"/>
    <mergeCell ref="B49:B53"/>
    <mergeCell ref="B54:B58"/>
    <mergeCell ref="B59:B64"/>
    <mergeCell ref="B65:B69"/>
    <mergeCell ref="B70:B75"/>
    <mergeCell ref="B76:B81"/>
    <mergeCell ref="B82:B87"/>
    <mergeCell ref="B88:B93"/>
    <mergeCell ref="B94:B97"/>
    <mergeCell ref="B98:B100"/>
    <mergeCell ref="B101:B104"/>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
  <sheetViews>
    <sheetView workbookViewId="0">
      <selection activeCell="J38" sqref="J38"/>
    </sheetView>
  </sheetViews>
  <sheetFormatPr defaultColWidth="8.57142857142857" defaultRowHeight="14.25" customHeight="1"/>
  <cols>
    <col min="1" max="1" width="16.4285714285714" style="117" customWidth="1"/>
    <col min="2" max="2" width="23.2857142857143" style="117" customWidth="1"/>
    <col min="3" max="3" width="34.2857142857143" style="117" customWidth="1"/>
    <col min="4" max="12" width="20.1428571428571" style="117" customWidth="1"/>
    <col min="13" max="13" width="24" style="117" customWidth="1"/>
    <col min="14" max="14" width="20.1428571428571" style="117" customWidth="1"/>
    <col min="15" max="16384" width="8.57142857142857" style="85" customWidth="1"/>
  </cols>
  <sheetData>
    <row r="1" s="85" customFormat="1" customHeight="1" spans="1:14">
      <c r="A1" s="175" t="s">
        <v>470</v>
      </c>
      <c r="B1" s="176"/>
      <c r="C1" s="176"/>
      <c r="D1" s="176"/>
      <c r="E1" s="176"/>
      <c r="F1" s="176"/>
      <c r="G1" s="176"/>
      <c r="H1" s="176"/>
      <c r="I1" s="176"/>
      <c r="J1" s="176"/>
      <c r="K1" s="176"/>
      <c r="L1" s="176"/>
      <c r="M1" s="177"/>
      <c r="N1" s="117"/>
    </row>
    <row r="2" s="85" customFormat="1" ht="44" customHeight="1" spans="1:14">
      <c r="A2" s="161" t="s">
        <v>471</v>
      </c>
      <c r="B2" s="161"/>
      <c r="C2" s="161"/>
      <c r="D2" s="161"/>
      <c r="E2" s="161"/>
      <c r="F2" s="161"/>
      <c r="G2" s="161"/>
      <c r="H2" s="161"/>
      <c r="I2" s="161"/>
      <c r="J2" s="161"/>
      <c r="K2" s="161"/>
      <c r="L2" s="161"/>
      <c r="M2" s="161"/>
      <c r="N2" s="117"/>
    </row>
    <row r="3" s="85" customFormat="1" ht="30" customHeight="1" spans="1:14">
      <c r="A3" s="178" t="s">
        <v>472</v>
      </c>
      <c r="B3" s="179" t="s">
        <v>92</v>
      </c>
      <c r="C3" s="180"/>
      <c r="D3" s="180"/>
      <c r="E3" s="180"/>
      <c r="F3" s="180"/>
      <c r="G3" s="180"/>
      <c r="H3" s="180"/>
      <c r="I3" s="180"/>
      <c r="J3" s="180"/>
      <c r="K3" s="180"/>
      <c r="L3" s="180"/>
      <c r="M3" s="181"/>
      <c r="N3" s="117"/>
    </row>
    <row r="4" s="85" customFormat="1" ht="32.25" customHeight="1" spans="1:14">
      <c r="A4" s="182" t="s">
        <v>1</v>
      </c>
      <c r="B4" s="141"/>
      <c r="C4" s="141"/>
      <c r="D4" s="141"/>
      <c r="E4" s="141"/>
      <c r="F4" s="141"/>
      <c r="G4" s="141"/>
      <c r="H4" s="141"/>
      <c r="I4" s="141"/>
      <c r="J4" s="141"/>
      <c r="K4" s="141"/>
      <c r="L4" s="143"/>
      <c r="M4" s="178" t="s">
        <v>473</v>
      </c>
      <c r="N4" s="117"/>
    </row>
    <row r="5" s="85" customFormat="1" ht="99.75" customHeight="1" spans="1:14">
      <c r="A5" s="95" t="s">
        <v>474</v>
      </c>
      <c r="B5" s="183" t="s">
        <v>475</v>
      </c>
      <c r="C5" s="184" t="s">
        <v>476</v>
      </c>
      <c r="D5" s="185"/>
      <c r="E5" s="185"/>
      <c r="F5" s="185"/>
      <c r="G5" s="185"/>
      <c r="H5" s="185"/>
      <c r="I5" s="186"/>
      <c r="J5" s="186"/>
      <c r="K5" s="186"/>
      <c r="L5" s="187"/>
      <c r="M5" s="188" t="s">
        <v>477</v>
      </c>
      <c r="N5" s="117"/>
    </row>
    <row r="6" s="85" customFormat="1" ht="99.75" customHeight="1" spans="1:14">
      <c r="A6" s="189"/>
      <c r="B6" s="163" t="s">
        <v>478</v>
      </c>
      <c r="C6" s="190" t="s">
        <v>479</v>
      </c>
      <c r="D6" s="191"/>
      <c r="E6" s="191"/>
      <c r="F6" s="191"/>
      <c r="G6" s="191"/>
      <c r="H6" s="191"/>
      <c r="I6" s="192"/>
      <c r="J6" s="192"/>
      <c r="K6" s="192"/>
      <c r="L6" s="193"/>
      <c r="M6" s="194" t="s">
        <v>480</v>
      </c>
      <c r="N6" s="117"/>
    </row>
    <row r="7" s="85" customFormat="1" ht="75" customHeight="1" spans="1:14">
      <c r="A7" s="195" t="s">
        <v>481</v>
      </c>
      <c r="B7" s="120" t="s">
        <v>482</v>
      </c>
      <c r="C7" s="196" t="s">
        <v>483</v>
      </c>
      <c r="D7" s="196"/>
      <c r="E7" s="196"/>
      <c r="F7" s="196"/>
      <c r="G7" s="196"/>
      <c r="H7" s="196"/>
      <c r="I7" s="196"/>
      <c r="J7" s="196"/>
      <c r="K7" s="196"/>
      <c r="L7" s="196"/>
      <c r="M7" s="197" t="s">
        <v>484</v>
      </c>
      <c r="N7" s="117"/>
    </row>
    <row r="8" s="85" customFormat="1" ht="32.25" customHeight="1" spans="1:14">
      <c r="A8" s="198" t="s">
        <v>485</v>
      </c>
      <c r="B8" s="198"/>
      <c r="C8" s="198"/>
      <c r="D8" s="198"/>
      <c r="E8" s="198"/>
      <c r="F8" s="198"/>
      <c r="G8" s="198"/>
      <c r="H8" s="198"/>
      <c r="I8" s="198"/>
      <c r="J8" s="198"/>
      <c r="K8" s="198"/>
      <c r="L8" s="198"/>
      <c r="M8" s="198"/>
      <c r="N8" s="117"/>
    </row>
    <row r="9" s="85" customFormat="1" ht="32.25" customHeight="1" spans="1:14">
      <c r="A9" s="195" t="s">
        <v>486</v>
      </c>
      <c r="B9" s="195"/>
      <c r="C9" s="120" t="s">
        <v>487</v>
      </c>
      <c r="D9" s="120"/>
      <c r="E9" s="120"/>
      <c r="F9" s="120" t="s">
        <v>488</v>
      </c>
      <c r="G9" s="120"/>
      <c r="H9" s="120" t="s">
        <v>489</v>
      </c>
      <c r="I9" s="120"/>
      <c r="J9" s="120"/>
      <c r="K9" s="120" t="s">
        <v>490</v>
      </c>
      <c r="L9" s="120"/>
      <c r="M9" s="120"/>
      <c r="N9" s="117"/>
    </row>
    <row r="10" s="85" customFormat="1" ht="32.25" customHeight="1" spans="1:14">
      <c r="A10" s="195"/>
      <c r="B10" s="195"/>
      <c r="C10" s="120"/>
      <c r="D10" s="120"/>
      <c r="E10" s="120"/>
      <c r="F10" s="120"/>
      <c r="G10" s="120"/>
      <c r="H10" s="195" t="s">
        <v>491</v>
      </c>
      <c r="I10" s="120" t="s">
        <v>492</v>
      </c>
      <c r="J10" s="120" t="s">
        <v>493</v>
      </c>
      <c r="K10" s="120" t="s">
        <v>491</v>
      </c>
      <c r="L10" s="195" t="s">
        <v>492</v>
      </c>
      <c r="M10" s="195" t="s">
        <v>493</v>
      </c>
      <c r="N10" s="117"/>
    </row>
    <row r="11" s="85" customFormat="1" ht="27" customHeight="1" spans="1:14">
      <c r="A11" s="199" t="s">
        <v>77</v>
      </c>
      <c r="B11" s="199"/>
      <c r="C11" s="199"/>
      <c r="D11" s="199"/>
      <c r="E11" s="199"/>
      <c r="F11" s="199"/>
      <c r="G11" s="199"/>
      <c r="H11" s="200">
        <f t="shared" ref="H11:M11" si="0">SUM(H12:H39)</f>
        <v>5202646.49</v>
      </c>
      <c r="I11" s="200">
        <f t="shared" si="0"/>
        <v>4417321.44</v>
      </c>
      <c r="J11" s="200">
        <f t="shared" si="0"/>
        <v>785325.05</v>
      </c>
      <c r="K11" s="200">
        <f t="shared" si="0"/>
        <v>5202646.49</v>
      </c>
      <c r="L11" s="200">
        <f t="shared" si="0"/>
        <v>4417321.44</v>
      </c>
      <c r="M11" s="200">
        <f t="shared" si="0"/>
        <v>785325.05</v>
      </c>
      <c r="N11" s="117"/>
    </row>
    <row r="12" s="85" customFormat="1" ht="34.5" customHeight="1" spans="1:14">
      <c r="A12" s="201" t="s">
        <v>494</v>
      </c>
      <c r="B12" s="202"/>
      <c r="C12" s="201" t="s">
        <v>495</v>
      </c>
      <c r="D12" s="203"/>
      <c r="E12" s="202"/>
      <c r="F12" s="204" t="s">
        <v>213</v>
      </c>
      <c r="G12" s="205"/>
      <c r="H12" s="206">
        <f>I12+J12</f>
        <v>1207909</v>
      </c>
      <c r="I12" s="206">
        <v>1207909</v>
      </c>
      <c r="J12" s="206">
        <v>0</v>
      </c>
      <c r="K12" s="206">
        <f>L12+M12</f>
        <v>1207909</v>
      </c>
      <c r="L12" s="206">
        <v>1207909</v>
      </c>
      <c r="M12" s="206">
        <v>0</v>
      </c>
      <c r="N12" s="117"/>
    </row>
    <row r="13" s="85" customFormat="1" ht="34.5" customHeight="1" spans="1:14">
      <c r="A13" s="201"/>
      <c r="B13" s="202"/>
      <c r="C13" s="201"/>
      <c r="D13" s="203"/>
      <c r="E13" s="202"/>
      <c r="F13" s="207" t="s">
        <v>223</v>
      </c>
      <c r="G13" s="208"/>
      <c r="H13" s="206">
        <f t="shared" ref="H13:H30" si="1">I13+J13</f>
        <v>54000</v>
      </c>
      <c r="I13" s="209">
        <v>54000</v>
      </c>
      <c r="J13" s="209">
        <v>0</v>
      </c>
      <c r="K13" s="206">
        <f t="shared" ref="K13:K39" si="2">L13+M13</f>
        <v>54000</v>
      </c>
      <c r="L13" s="209">
        <v>54000</v>
      </c>
      <c r="M13" s="209">
        <v>0</v>
      </c>
      <c r="N13" s="117"/>
    </row>
    <row r="14" s="85" customFormat="1" ht="34.5" customHeight="1" spans="1:14">
      <c r="A14" s="201"/>
      <c r="B14" s="202"/>
      <c r="C14" s="201"/>
      <c r="D14" s="203"/>
      <c r="E14" s="202"/>
      <c r="F14" s="207" t="s">
        <v>225</v>
      </c>
      <c r="G14" s="208"/>
      <c r="H14" s="206">
        <f t="shared" si="1"/>
        <v>498861</v>
      </c>
      <c r="I14" s="209">
        <v>498861</v>
      </c>
      <c r="J14" s="209">
        <v>0</v>
      </c>
      <c r="K14" s="206">
        <f t="shared" si="2"/>
        <v>498861</v>
      </c>
      <c r="L14" s="209">
        <v>498861</v>
      </c>
      <c r="M14" s="209">
        <v>0</v>
      </c>
      <c r="N14" s="117"/>
    </row>
    <row r="15" s="85" customFormat="1" ht="34.5" customHeight="1" spans="1:14">
      <c r="A15" s="201"/>
      <c r="B15" s="202"/>
      <c r="C15" s="201"/>
      <c r="D15" s="203"/>
      <c r="E15" s="202"/>
      <c r="F15" s="207" t="s">
        <v>142</v>
      </c>
      <c r="G15" s="208"/>
      <c r="H15" s="206">
        <f t="shared" si="1"/>
        <v>204876</v>
      </c>
      <c r="I15" s="209">
        <v>204876</v>
      </c>
      <c r="J15" s="209">
        <v>0</v>
      </c>
      <c r="K15" s="206">
        <f t="shared" si="2"/>
        <v>204876</v>
      </c>
      <c r="L15" s="209">
        <v>204876</v>
      </c>
      <c r="M15" s="209">
        <v>0</v>
      </c>
      <c r="N15" s="117"/>
    </row>
    <row r="16" s="85" customFormat="1" ht="34.5" customHeight="1" spans="1:14">
      <c r="A16" s="201"/>
      <c r="B16" s="202"/>
      <c r="C16" s="201"/>
      <c r="D16" s="203"/>
      <c r="E16" s="202"/>
      <c r="F16" s="207" t="s">
        <v>237</v>
      </c>
      <c r="G16" s="208"/>
      <c r="H16" s="206">
        <f t="shared" si="1"/>
        <v>673200</v>
      </c>
      <c r="I16" s="209">
        <v>673200</v>
      </c>
      <c r="J16" s="209">
        <v>0</v>
      </c>
      <c r="K16" s="206">
        <f t="shared" si="2"/>
        <v>673200</v>
      </c>
      <c r="L16" s="209">
        <v>673200</v>
      </c>
      <c r="M16" s="209">
        <v>0</v>
      </c>
      <c r="N16" s="117"/>
    </row>
    <row r="17" s="85" customFormat="1" ht="34.5" customHeight="1" spans="1:14">
      <c r="A17" s="201"/>
      <c r="B17" s="202"/>
      <c r="C17" s="201"/>
      <c r="D17" s="203"/>
      <c r="E17" s="202"/>
      <c r="F17" s="207" t="s">
        <v>241</v>
      </c>
      <c r="G17" s="208"/>
      <c r="H17" s="206">
        <f t="shared" si="1"/>
        <v>93300</v>
      </c>
      <c r="I17" s="209">
        <v>93300</v>
      </c>
      <c r="J17" s="209">
        <v>0</v>
      </c>
      <c r="K17" s="206">
        <f t="shared" si="2"/>
        <v>93300</v>
      </c>
      <c r="L17" s="209">
        <v>93300</v>
      </c>
      <c r="M17" s="209">
        <v>0</v>
      </c>
      <c r="N17" s="117"/>
    </row>
    <row r="18" s="85" customFormat="1" ht="34.5" customHeight="1" spans="1:14">
      <c r="A18" s="201"/>
      <c r="B18" s="202"/>
      <c r="C18" s="201"/>
      <c r="D18" s="203"/>
      <c r="E18" s="202"/>
      <c r="F18" s="207" t="s">
        <v>245</v>
      </c>
      <c r="G18" s="208"/>
      <c r="H18" s="206">
        <f t="shared" si="1"/>
        <v>3240</v>
      </c>
      <c r="I18" s="209">
        <v>3240</v>
      </c>
      <c r="J18" s="209">
        <v>0</v>
      </c>
      <c r="K18" s="206">
        <f t="shared" si="2"/>
        <v>3240</v>
      </c>
      <c r="L18" s="209">
        <v>3240</v>
      </c>
      <c r="M18" s="209">
        <v>0</v>
      </c>
      <c r="N18" s="117"/>
    </row>
    <row r="19" s="85" customFormat="1" ht="34.5" customHeight="1" spans="1:14">
      <c r="A19" s="201"/>
      <c r="B19" s="202"/>
      <c r="C19" s="201"/>
      <c r="D19" s="203"/>
      <c r="E19" s="202"/>
      <c r="F19" s="207" t="s">
        <v>248</v>
      </c>
      <c r="G19" s="208"/>
      <c r="H19" s="206">
        <f t="shared" si="1"/>
        <v>349380</v>
      </c>
      <c r="I19" s="209">
        <v>349380</v>
      </c>
      <c r="J19" s="209">
        <v>0</v>
      </c>
      <c r="K19" s="206">
        <f t="shared" si="2"/>
        <v>349380</v>
      </c>
      <c r="L19" s="209">
        <v>349380</v>
      </c>
      <c r="M19" s="209">
        <v>0</v>
      </c>
      <c r="N19" s="117"/>
    </row>
    <row r="20" s="85" customFormat="1" ht="34.5" customHeight="1" spans="1:14">
      <c r="A20" s="210"/>
      <c r="B20" s="211"/>
      <c r="C20" s="210"/>
      <c r="D20" s="212"/>
      <c r="E20" s="211"/>
      <c r="F20" s="207" t="s">
        <v>250</v>
      </c>
      <c r="G20" s="208"/>
      <c r="H20" s="206">
        <f t="shared" si="1"/>
        <v>588000</v>
      </c>
      <c r="I20" s="209">
        <v>588000</v>
      </c>
      <c r="J20" s="209">
        <v>0</v>
      </c>
      <c r="K20" s="206">
        <f t="shared" si="2"/>
        <v>588000</v>
      </c>
      <c r="L20" s="209">
        <v>588000</v>
      </c>
      <c r="M20" s="209">
        <v>0</v>
      </c>
      <c r="N20" s="117"/>
    </row>
    <row r="21" s="85" customFormat="1" ht="75" customHeight="1" spans="1:14">
      <c r="A21" s="207" t="s">
        <v>496</v>
      </c>
      <c r="B21" s="208"/>
      <c r="C21" s="207" t="s">
        <v>497</v>
      </c>
      <c r="D21" s="213"/>
      <c r="E21" s="208"/>
      <c r="F21" s="207" t="s">
        <v>288</v>
      </c>
      <c r="G21" s="208"/>
      <c r="H21" s="206">
        <f t="shared" si="1"/>
        <v>80000</v>
      </c>
      <c r="I21" s="209">
        <v>0</v>
      </c>
      <c r="J21" s="209">
        <v>80000</v>
      </c>
      <c r="K21" s="206">
        <f t="shared" si="2"/>
        <v>80000</v>
      </c>
      <c r="L21" s="209">
        <v>0</v>
      </c>
      <c r="M21" s="209">
        <v>80000</v>
      </c>
      <c r="N21" s="117"/>
    </row>
    <row r="22" s="85" customFormat="1" ht="34.5" customHeight="1" spans="1:14">
      <c r="A22" s="214" t="s">
        <v>498</v>
      </c>
      <c r="B22" s="215"/>
      <c r="C22" s="214" t="s">
        <v>499</v>
      </c>
      <c r="D22" s="216"/>
      <c r="E22" s="215"/>
      <c r="F22" s="207" t="s">
        <v>263</v>
      </c>
      <c r="G22" s="208"/>
      <c r="H22" s="206">
        <f t="shared" si="1"/>
        <v>315</v>
      </c>
      <c r="I22" s="209">
        <v>0</v>
      </c>
      <c r="J22" s="209">
        <v>315</v>
      </c>
      <c r="K22" s="206">
        <f t="shared" si="2"/>
        <v>315</v>
      </c>
      <c r="L22" s="209">
        <v>0</v>
      </c>
      <c r="M22" s="209">
        <v>315</v>
      </c>
      <c r="N22" s="117"/>
    </row>
    <row r="23" s="85" customFormat="1" ht="34.5" customHeight="1" spans="1:14">
      <c r="A23" s="201"/>
      <c r="B23" s="202"/>
      <c r="C23" s="201"/>
      <c r="D23" s="203"/>
      <c r="E23" s="202"/>
      <c r="F23" s="207" t="s">
        <v>267</v>
      </c>
      <c r="G23" s="208"/>
      <c r="H23" s="206">
        <f t="shared" si="1"/>
        <v>20328.66</v>
      </c>
      <c r="I23" s="209">
        <v>0</v>
      </c>
      <c r="J23" s="209">
        <v>20328.66</v>
      </c>
      <c r="K23" s="206">
        <f t="shared" si="2"/>
        <v>20328.66</v>
      </c>
      <c r="L23" s="209">
        <v>0</v>
      </c>
      <c r="M23" s="209">
        <v>20328.66</v>
      </c>
      <c r="N23" s="117"/>
    </row>
    <row r="24" s="85" customFormat="1" ht="34.5" customHeight="1" spans="1:14">
      <c r="A24" s="201"/>
      <c r="B24" s="202"/>
      <c r="C24" s="201"/>
      <c r="D24" s="203"/>
      <c r="E24" s="202"/>
      <c r="F24" s="207" t="s">
        <v>271</v>
      </c>
      <c r="G24" s="208"/>
      <c r="H24" s="206">
        <f t="shared" si="1"/>
        <v>60832.39</v>
      </c>
      <c r="I24" s="209">
        <v>0</v>
      </c>
      <c r="J24" s="209">
        <v>60832.39</v>
      </c>
      <c r="K24" s="206">
        <f t="shared" si="2"/>
        <v>60832.39</v>
      </c>
      <c r="L24" s="209">
        <v>0</v>
      </c>
      <c r="M24" s="209">
        <v>60832.39</v>
      </c>
      <c r="N24" s="117"/>
    </row>
    <row r="25" s="85" customFormat="1" ht="34.5" customHeight="1" spans="1:14">
      <c r="A25" s="201"/>
      <c r="B25" s="202"/>
      <c r="C25" s="201"/>
      <c r="D25" s="203"/>
      <c r="E25" s="202"/>
      <c r="F25" s="207" t="s">
        <v>276</v>
      </c>
      <c r="G25" s="208"/>
      <c r="H25" s="206">
        <f t="shared" si="1"/>
        <v>41768</v>
      </c>
      <c r="I25" s="209">
        <v>41768</v>
      </c>
      <c r="J25" s="209">
        <v>0</v>
      </c>
      <c r="K25" s="206">
        <f t="shared" si="2"/>
        <v>41768</v>
      </c>
      <c r="L25" s="209">
        <v>41768</v>
      </c>
      <c r="M25" s="209">
        <v>0</v>
      </c>
      <c r="N25" s="117"/>
    </row>
    <row r="26" s="85" customFormat="1" ht="34.5" customHeight="1" spans="1:14">
      <c r="A26" s="201"/>
      <c r="B26" s="202"/>
      <c r="C26" s="201"/>
      <c r="D26" s="203"/>
      <c r="E26" s="202"/>
      <c r="F26" s="207" t="s">
        <v>280</v>
      </c>
      <c r="G26" s="208"/>
      <c r="H26" s="206">
        <f t="shared" si="1"/>
        <v>43849</v>
      </c>
      <c r="I26" s="209">
        <v>0</v>
      </c>
      <c r="J26" s="209">
        <v>43849</v>
      </c>
      <c r="K26" s="206">
        <f t="shared" si="2"/>
        <v>43849</v>
      </c>
      <c r="L26" s="209">
        <v>0</v>
      </c>
      <c r="M26" s="209">
        <v>43849</v>
      </c>
      <c r="N26" s="117"/>
    </row>
    <row r="27" s="85" customFormat="1" ht="34.5" customHeight="1" spans="1:14">
      <c r="A27" s="201"/>
      <c r="B27" s="202"/>
      <c r="C27" s="201"/>
      <c r="D27" s="203"/>
      <c r="E27" s="202"/>
      <c r="F27" s="207" t="s">
        <v>286</v>
      </c>
      <c r="G27" s="208"/>
      <c r="H27" s="206">
        <f t="shared" si="1"/>
        <v>580000</v>
      </c>
      <c r="I27" s="209">
        <v>0</v>
      </c>
      <c r="J27" s="209">
        <v>580000</v>
      </c>
      <c r="K27" s="206">
        <f t="shared" si="2"/>
        <v>580000</v>
      </c>
      <c r="L27" s="209">
        <v>0</v>
      </c>
      <c r="M27" s="209">
        <v>580000</v>
      </c>
      <c r="N27" s="117"/>
    </row>
    <row r="28" s="85" customFormat="1" ht="34.5" customHeight="1" spans="1:14">
      <c r="A28" s="201"/>
      <c r="B28" s="202"/>
      <c r="C28" s="201"/>
      <c r="D28" s="203"/>
      <c r="E28" s="202"/>
      <c r="F28" s="207" t="s">
        <v>290</v>
      </c>
      <c r="G28" s="208"/>
      <c r="H28" s="206">
        <f t="shared" si="1"/>
        <v>84000</v>
      </c>
      <c r="I28" s="209">
        <v>84000</v>
      </c>
      <c r="J28" s="209">
        <v>0</v>
      </c>
      <c r="K28" s="206">
        <f t="shared" si="2"/>
        <v>84000</v>
      </c>
      <c r="L28" s="209">
        <v>84000</v>
      </c>
      <c r="M28" s="209">
        <v>0</v>
      </c>
      <c r="N28" s="117"/>
    </row>
    <row r="29" s="85" customFormat="1" ht="34.5" customHeight="1" spans="1:14">
      <c r="A29" s="201"/>
      <c r="B29" s="202"/>
      <c r="C29" s="201"/>
      <c r="D29" s="203"/>
      <c r="E29" s="202"/>
      <c r="F29" s="207" t="s">
        <v>292</v>
      </c>
      <c r="G29" s="208"/>
      <c r="H29" s="206">
        <f t="shared" si="1"/>
        <v>202464</v>
      </c>
      <c r="I29" s="209">
        <v>202464</v>
      </c>
      <c r="J29" s="209">
        <v>0</v>
      </c>
      <c r="K29" s="206">
        <f t="shared" si="2"/>
        <v>202464</v>
      </c>
      <c r="L29" s="209">
        <v>202464</v>
      </c>
      <c r="M29" s="209">
        <v>0</v>
      </c>
      <c r="N29" s="117"/>
    </row>
    <row r="30" s="85" customFormat="1" ht="34.5" customHeight="1" spans="1:14">
      <c r="A30" s="201"/>
      <c r="B30" s="202"/>
      <c r="C30" s="201"/>
      <c r="D30" s="203"/>
      <c r="E30" s="202"/>
      <c r="F30" s="207" t="s">
        <v>296</v>
      </c>
      <c r="G30" s="208"/>
      <c r="H30" s="206">
        <f t="shared" si="1"/>
        <v>109200</v>
      </c>
      <c r="I30" s="209">
        <v>109200</v>
      </c>
      <c r="J30" s="209">
        <v>0</v>
      </c>
      <c r="K30" s="206">
        <f t="shared" si="2"/>
        <v>109200</v>
      </c>
      <c r="L30" s="209">
        <v>109200</v>
      </c>
      <c r="M30" s="209">
        <v>0</v>
      </c>
      <c r="N30" s="117"/>
    </row>
    <row r="31" s="85" customFormat="1" ht="34.5" customHeight="1" spans="1:14">
      <c r="A31" s="201"/>
      <c r="B31" s="202"/>
      <c r="C31" s="201"/>
      <c r="D31" s="203"/>
      <c r="E31" s="202"/>
      <c r="F31" s="207" t="s">
        <v>298</v>
      </c>
      <c r="G31" s="208"/>
      <c r="H31" s="206">
        <f t="shared" ref="H31:H39" si="3">I31+J31</f>
        <v>18000</v>
      </c>
      <c r="I31" s="209">
        <v>18000</v>
      </c>
      <c r="J31" s="209">
        <v>0</v>
      </c>
      <c r="K31" s="206">
        <f t="shared" si="2"/>
        <v>18000</v>
      </c>
      <c r="L31" s="209">
        <v>18000</v>
      </c>
      <c r="M31" s="209">
        <v>0</v>
      </c>
      <c r="N31" s="117"/>
    </row>
    <row r="32" s="85" customFormat="1" ht="34.5" customHeight="1" spans="1:14">
      <c r="A32" s="201"/>
      <c r="B32" s="202"/>
      <c r="C32" s="201"/>
      <c r="D32" s="203"/>
      <c r="E32" s="202"/>
      <c r="F32" s="207" t="s">
        <v>302</v>
      </c>
      <c r="G32" s="208"/>
      <c r="H32" s="206">
        <f t="shared" si="3"/>
        <v>3225.6</v>
      </c>
      <c r="I32" s="209">
        <v>3225.6</v>
      </c>
      <c r="J32" s="209">
        <v>0</v>
      </c>
      <c r="K32" s="206">
        <f t="shared" si="2"/>
        <v>3225.6</v>
      </c>
      <c r="L32" s="209">
        <v>3225.6</v>
      </c>
      <c r="M32" s="209">
        <v>0</v>
      </c>
      <c r="N32" s="117"/>
    </row>
    <row r="33" s="85" customFormat="1" ht="34.5" customHeight="1" spans="1:14">
      <c r="A33" s="201"/>
      <c r="B33" s="202"/>
      <c r="C33" s="201"/>
      <c r="D33" s="203"/>
      <c r="E33" s="202"/>
      <c r="F33" s="207" t="s">
        <v>304</v>
      </c>
      <c r="G33" s="208"/>
      <c r="H33" s="206">
        <f t="shared" si="3"/>
        <v>102500</v>
      </c>
      <c r="I33" s="209">
        <v>102500</v>
      </c>
      <c r="J33" s="209">
        <v>0</v>
      </c>
      <c r="K33" s="206">
        <f t="shared" si="2"/>
        <v>102500</v>
      </c>
      <c r="L33" s="209">
        <v>102500</v>
      </c>
      <c r="M33" s="209">
        <v>0</v>
      </c>
      <c r="N33" s="117"/>
    </row>
    <row r="34" s="85" customFormat="1" ht="34.5" customHeight="1" spans="1:14">
      <c r="A34" s="201"/>
      <c r="B34" s="202"/>
      <c r="C34" s="201"/>
      <c r="D34" s="203"/>
      <c r="E34" s="202"/>
      <c r="F34" s="207" t="s">
        <v>308</v>
      </c>
      <c r="G34" s="208"/>
      <c r="H34" s="206">
        <f t="shared" si="3"/>
        <v>11427.84</v>
      </c>
      <c r="I34" s="209">
        <v>11427.84</v>
      </c>
      <c r="J34" s="209">
        <v>0</v>
      </c>
      <c r="K34" s="206">
        <f t="shared" si="2"/>
        <v>11427.84</v>
      </c>
      <c r="L34" s="209">
        <v>11427.84</v>
      </c>
      <c r="M34" s="209">
        <v>0</v>
      </c>
      <c r="N34" s="117"/>
    </row>
    <row r="35" s="85" customFormat="1" ht="34.5" customHeight="1" spans="1:14">
      <c r="A35" s="201"/>
      <c r="B35" s="202"/>
      <c r="C35" s="201"/>
      <c r="D35" s="203"/>
      <c r="E35" s="202"/>
      <c r="F35" s="207" t="s">
        <v>312</v>
      </c>
      <c r="G35" s="208"/>
      <c r="H35" s="206">
        <f t="shared" si="3"/>
        <v>81280</v>
      </c>
      <c r="I35" s="209">
        <v>81280</v>
      </c>
      <c r="J35" s="209">
        <v>0</v>
      </c>
      <c r="K35" s="206">
        <f t="shared" si="2"/>
        <v>81280</v>
      </c>
      <c r="L35" s="209">
        <v>81280</v>
      </c>
      <c r="M35" s="209">
        <v>0</v>
      </c>
      <c r="N35" s="117"/>
    </row>
    <row r="36" s="85" customFormat="1" ht="34.5" customHeight="1" spans="1:14">
      <c r="A36" s="201"/>
      <c r="B36" s="202"/>
      <c r="C36" s="201"/>
      <c r="D36" s="203"/>
      <c r="E36" s="202"/>
      <c r="F36" s="207" t="s">
        <v>314</v>
      </c>
      <c r="G36" s="208"/>
      <c r="H36" s="206">
        <f t="shared" si="3"/>
        <v>83204</v>
      </c>
      <c r="I36" s="209">
        <v>83204</v>
      </c>
      <c r="J36" s="209">
        <v>0</v>
      </c>
      <c r="K36" s="206">
        <f t="shared" si="2"/>
        <v>83204</v>
      </c>
      <c r="L36" s="209">
        <v>83204</v>
      </c>
      <c r="M36" s="209">
        <v>0</v>
      </c>
      <c r="N36" s="117"/>
    </row>
    <row r="37" s="85" customFormat="1" ht="34.5" customHeight="1" spans="1:14">
      <c r="A37" s="201"/>
      <c r="B37" s="202"/>
      <c r="C37" s="201"/>
      <c r="D37" s="203"/>
      <c r="E37" s="202"/>
      <c r="F37" s="207" t="s">
        <v>320</v>
      </c>
      <c r="G37" s="208"/>
      <c r="H37" s="206">
        <f t="shared" si="3"/>
        <v>2688</v>
      </c>
      <c r="I37" s="209">
        <v>2688</v>
      </c>
      <c r="J37" s="209">
        <v>0</v>
      </c>
      <c r="K37" s="206">
        <f t="shared" si="2"/>
        <v>2688</v>
      </c>
      <c r="L37" s="209">
        <v>2688</v>
      </c>
      <c r="M37" s="209">
        <v>0</v>
      </c>
      <c r="N37" s="117"/>
    </row>
    <row r="38" s="85" customFormat="1" ht="34.5" customHeight="1" spans="1:14">
      <c r="A38" s="201"/>
      <c r="B38" s="202"/>
      <c r="C38" s="201"/>
      <c r="D38" s="203"/>
      <c r="E38" s="202"/>
      <c r="F38" s="207" t="s">
        <v>323</v>
      </c>
      <c r="G38" s="208"/>
      <c r="H38" s="206">
        <f t="shared" si="3"/>
        <v>3798</v>
      </c>
      <c r="I38" s="209">
        <v>3798</v>
      </c>
      <c r="J38" s="209">
        <v>0</v>
      </c>
      <c r="K38" s="206">
        <f t="shared" si="2"/>
        <v>3798</v>
      </c>
      <c r="L38" s="209">
        <v>3798</v>
      </c>
      <c r="M38" s="209">
        <v>0</v>
      </c>
      <c r="N38" s="117"/>
    </row>
    <row r="39" s="85" customFormat="1" ht="34.5" customHeight="1" spans="1:14">
      <c r="A39" s="210"/>
      <c r="B39" s="211"/>
      <c r="C39" s="210"/>
      <c r="D39" s="212"/>
      <c r="E39" s="211"/>
      <c r="F39" s="207" t="s">
        <v>325</v>
      </c>
      <c r="G39" s="208"/>
      <c r="H39" s="206">
        <f t="shared" si="3"/>
        <v>1000</v>
      </c>
      <c r="I39" s="209">
        <v>1000</v>
      </c>
      <c r="J39" s="209">
        <v>0</v>
      </c>
      <c r="K39" s="206">
        <f t="shared" si="2"/>
        <v>1000</v>
      </c>
      <c r="L39" s="209">
        <v>1000</v>
      </c>
      <c r="M39" s="209">
        <v>0</v>
      </c>
      <c r="N39" s="117"/>
    </row>
    <row r="40" s="85" customFormat="1" ht="32.25" customHeight="1" spans="1:14">
      <c r="A40" s="217" t="s">
        <v>500</v>
      </c>
      <c r="B40" s="218"/>
      <c r="C40" s="218"/>
      <c r="D40" s="218"/>
      <c r="E40" s="218"/>
      <c r="F40" s="218"/>
      <c r="G40" s="218"/>
      <c r="H40" s="218"/>
      <c r="I40" s="218"/>
      <c r="J40" s="218"/>
      <c r="K40" s="218"/>
      <c r="L40" s="218"/>
      <c r="M40" s="219"/>
      <c r="N40" s="117"/>
    </row>
    <row r="41" s="85" customFormat="1" ht="32.25" customHeight="1" spans="1:14">
      <c r="A41" s="182" t="s">
        <v>501</v>
      </c>
      <c r="B41" s="141"/>
      <c r="C41" s="141"/>
      <c r="D41" s="141"/>
      <c r="E41" s="141"/>
      <c r="F41" s="141"/>
      <c r="G41" s="143"/>
      <c r="H41" s="220" t="s">
        <v>502</v>
      </c>
      <c r="I41" s="71"/>
      <c r="J41" s="69" t="s">
        <v>335</v>
      </c>
      <c r="K41" s="71"/>
      <c r="L41" s="220" t="s">
        <v>503</v>
      </c>
      <c r="M41" s="221"/>
      <c r="N41" s="117"/>
    </row>
    <row r="42" s="85" customFormat="1" ht="36" customHeight="1" spans="1:14">
      <c r="A42" s="222" t="s">
        <v>328</v>
      </c>
      <c r="B42" s="222" t="s">
        <v>504</v>
      </c>
      <c r="C42" s="222" t="s">
        <v>330</v>
      </c>
      <c r="D42" s="222" t="s">
        <v>331</v>
      </c>
      <c r="E42" s="222" t="s">
        <v>332</v>
      </c>
      <c r="F42" s="222" t="s">
        <v>333</v>
      </c>
      <c r="G42" s="222" t="s">
        <v>334</v>
      </c>
      <c r="H42" s="223"/>
      <c r="I42" s="123"/>
      <c r="J42" s="223"/>
      <c r="K42" s="123"/>
      <c r="L42" s="224"/>
      <c r="M42" s="147"/>
      <c r="N42" s="117"/>
    </row>
    <row r="43" s="85" customFormat="1" ht="36" customHeight="1" spans="1:14">
      <c r="A43" s="225" t="s">
        <v>337</v>
      </c>
      <c r="B43" s="225"/>
      <c r="C43" s="225"/>
      <c r="D43" s="225"/>
      <c r="E43" s="225"/>
      <c r="F43" s="225"/>
      <c r="G43" s="225"/>
      <c r="H43" s="226"/>
      <c r="I43" s="227"/>
      <c r="J43" s="226"/>
      <c r="K43" s="227"/>
      <c r="L43" s="145"/>
      <c r="M43" s="147"/>
      <c r="N43" s="117"/>
    </row>
    <row r="44" s="85" customFormat="1" ht="36" customHeight="1" spans="1:14">
      <c r="A44" s="225"/>
      <c r="B44" s="225" t="s">
        <v>338</v>
      </c>
      <c r="C44" s="225"/>
      <c r="D44" s="225"/>
      <c r="E44" s="225"/>
      <c r="F44" s="225"/>
      <c r="G44" s="225"/>
      <c r="H44" s="226"/>
      <c r="I44" s="227"/>
      <c r="J44" s="226"/>
      <c r="K44" s="227"/>
      <c r="L44" s="145"/>
      <c r="M44" s="147"/>
      <c r="N44" s="117"/>
    </row>
    <row r="45" s="85" customFormat="1" ht="30" customHeight="1" spans="1:14">
      <c r="A45" s="228"/>
      <c r="B45" s="229"/>
      <c r="C45" s="229" t="s">
        <v>505</v>
      </c>
      <c r="D45" s="230" t="s">
        <v>346</v>
      </c>
      <c r="E45" s="231" t="s">
        <v>360</v>
      </c>
      <c r="F45" s="231" t="s">
        <v>361</v>
      </c>
      <c r="G45" s="231" t="s">
        <v>343</v>
      </c>
      <c r="H45" s="154" t="s">
        <v>506</v>
      </c>
      <c r="I45" s="154"/>
      <c r="J45" s="226" t="s">
        <v>505</v>
      </c>
      <c r="K45" s="227"/>
      <c r="L45" s="232" t="s">
        <v>507</v>
      </c>
      <c r="M45" s="233"/>
      <c r="N45" s="117"/>
    </row>
    <row r="46" s="85" customFormat="1" ht="30" customHeight="1" spans="1:14">
      <c r="A46" s="228"/>
      <c r="B46" s="229"/>
      <c r="C46" s="229" t="s">
        <v>508</v>
      </c>
      <c r="D46" s="230" t="s">
        <v>346</v>
      </c>
      <c r="E46" s="234" t="s">
        <v>341</v>
      </c>
      <c r="F46" s="231" t="s">
        <v>361</v>
      </c>
      <c r="G46" s="231" t="s">
        <v>343</v>
      </c>
      <c r="H46" s="154" t="s">
        <v>506</v>
      </c>
      <c r="I46" s="154"/>
      <c r="J46" s="226" t="s">
        <v>508</v>
      </c>
      <c r="K46" s="227"/>
      <c r="L46" s="232" t="s">
        <v>507</v>
      </c>
      <c r="M46" s="233"/>
      <c r="N46" s="117"/>
    </row>
    <row r="47" s="85" customFormat="1" ht="30" customHeight="1" spans="1:14">
      <c r="A47" s="228"/>
      <c r="B47" s="229"/>
      <c r="C47" s="229" t="s">
        <v>509</v>
      </c>
      <c r="D47" s="230" t="s">
        <v>346</v>
      </c>
      <c r="E47" s="234" t="s">
        <v>412</v>
      </c>
      <c r="F47" s="231" t="s">
        <v>361</v>
      </c>
      <c r="G47" s="231" t="s">
        <v>343</v>
      </c>
      <c r="H47" s="154" t="s">
        <v>506</v>
      </c>
      <c r="I47" s="154"/>
      <c r="J47" s="226" t="s">
        <v>509</v>
      </c>
      <c r="K47" s="227"/>
      <c r="L47" s="232" t="s">
        <v>507</v>
      </c>
      <c r="M47" s="233"/>
      <c r="N47" s="117"/>
    </row>
    <row r="48" s="85" customFormat="1" ht="30" customHeight="1" spans="1:14">
      <c r="A48" s="228"/>
      <c r="B48" s="229" t="s">
        <v>344</v>
      </c>
      <c r="C48" s="229"/>
      <c r="D48" s="230"/>
      <c r="E48" s="234"/>
      <c r="F48" s="231"/>
      <c r="G48" s="231"/>
      <c r="H48" s="235"/>
      <c r="I48" s="236"/>
      <c r="J48" s="235"/>
      <c r="K48" s="236"/>
      <c r="L48" s="145"/>
      <c r="M48" s="147"/>
      <c r="N48" s="117"/>
    </row>
    <row r="49" s="85" customFormat="1" ht="30" customHeight="1" spans="1:14">
      <c r="A49" s="228"/>
      <c r="B49" s="237"/>
      <c r="C49" s="229" t="s">
        <v>510</v>
      </c>
      <c r="D49" s="231" t="s">
        <v>346</v>
      </c>
      <c r="E49" s="234" t="s">
        <v>347</v>
      </c>
      <c r="F49" s="231" t="s">
        <v>348</v>
      </c>
      <c r="G49" s="231" t="s">
        <v>343</v>
      </c>
      <c r="H49" s="154" t="s">
        <v>506</v>
      </c>
      <c r="I49" s="154"/>
      <c r="J49" s="238" t="s">
        <v>510</v>
      </c>
      <c r="K49" s="239"/>
      <c r="L49" s="232" t="s">
        <v>507</v>
      </c>
      <c r="M49" s="233"/>
      <c r="N49" s="117"/>
    </row>
    <row r="50" s="85" customFormat="1" ht="30" customHeight="1" spans="1:14">
      <c r="A50" s="228"/>
      <c r="B50" s="229"/>
      <c r="C50" s="229" t="s">
        <v>511</v>
      </c>
      <c r="D50" s="231" t="s">
        <v>346</v>
      </c>
      <c r="E50" s="234" t="s">
        <v>347</v>
      </c>
      <c r="F50" s="231" t="s">
        <v>348</v>
      </c>
      <c r="G50" s="231" t="s">
        <v>343</v>
      </c>
      <c r="H50" s="154" t="s">
        <v>506</v>
      </c>
      <c r="I50" s="154"/>
      <c r="J50" s="238" t="s">
        <v>511</v>
      </c>
      <c r="K50" s="239"/>
      <c r="L50" s="232" t="s">
        <v>507</v>
      </c>
      <c r="M50" s="233"/>
      <c r="N50" s="117"/>
    </row>
    <row r="51" s="85" customFormat="1" ht="30" customHeight="1" spans="1:14">
      <c r="A51" s="240" t="s">
        <v>351</v>
      </c>
      <c r="B51" s="229"/>
      <c r="C51" s="229"/>
      <c r="D51" s="231"/>
      <c r="E51" s="234"/>
      <c r="F51" s="231"/>
      <c r="G51" s="231"/>
      <c r="H51" s="235"/>
      <c r="I51" s="236"/>
      <c r="J51" s="235"/>
      <c r="K51" s="236"/>
      <c r="L51" s="145"/>
      <c r="M51" s="147"/>
      <c r="N51" s="117"/>
    </row>
    <row r="52" s="85" customFormat="1" ht="30" customHeight="1" spans="1:14">
      <c r="A52" s="240"/>
      <c r="B52" s="229" t="s">
        <v>456</v>
      </c>
      <c r="C52" s="229"/>
      <c r="D52" s="231"/>
      <c r="E52" s="234"/>
      <c r="F52" s="231"/>
      <c r="G52" s="231"/>
      <c r="H52" s="235"/>
      <c r="I52" s="236"/>
      <c r="J52" s="235"/>
      <c r="K52" s="236"/>
      <c r="L52" s="145"/>
      <c r="M52" s="147"/>
      <c r="N52" s="117"/>
    </row>
    <row r="53" s="85" customFormat="1" ht="30" customHeight="1" spans="1:14">
      <c r="A53" s="241"/>
      <c r="B53" s="229"/>
      <c r="C53" s="242" t="s">
        <v>512</v>
      </c>
      <c r="D53" s="231" t="s">
        <v>346</v>
      </c>
      <c r="E53" s="231" t="s">
        <v>512</v>
      </c>
      <c r="F53" s="231" t="s">
        <v>383</v>
      </c>
      <c r="G53" s="231" t="s">
        <v>384</v>
      </c>
      <c r="H53" s="154" t="s">
        <v>506</v>
      </c>
      <c r="I53" s="154"/>
      <c r="J53" s="154" t="s">
        <v>512</v>
      </c>
      <c r="K53" s="154"/>
      <c r="L53" s="232" t="s">
        <v>507</v>
      </c>
      <c r="M53" s="233"/>
      <c r="N53" s="117"/>
    </row>
    <row r="54" s="85" customFormat="1" ht="30" customHeight="1" spans="1:14">
      <c r="A54" s="241"/>
      <c r="B54" s="229"/>
      <c r="C54" s="242" t="s">
        <v>513</v>
      </c>
      <c r="D54" s="230" t="s">
        <v>346</v>
      </c>
      <c r="E54" s="231" t="s">
        <v>514</v>
      </c>
      <c r="F54" s="231" t="s">
        <v>383</v>
      </c>
      <c r="G54" s="231" t="s">
        <v>384</v>
      </c>
      <c r="H54" s="154" t="s">
        <v>506</v>
      </c>
      <c r="I54" s="154"/>
      <c r="J54" s="154" t="s">
        <v>513</v>
      </c>
      <c r="K54" s="154"/>
      <c r="L54" s="232" t="s">
        <v>507</v>
      </c>
      <c r="M54" s="233"/>
      <c r="N54" s="117"/>
    </row>
    <row r="55" s="174" customFormat="1" ht="30" customHeight="1" spans="1:14">
      <c r="A55" s="242" t="s">
        <v>354</v>
      </c>
      <c r="B55" s="229"/>
      <c r="C55" s="242"/>
      <c r="D55" s="230"/>
      <c r="E55" s="231"/>
      <c r="F55" s="231"/>
      <c r="G55" s="231"/>
      <c r="H55" s="235"/>
      <c r="I55" s="236"/>
      <c r="J55" s="235"/>
      <c r="K55" s="236"/>
      <c r="L55" s="145"/>
      <c r="M55" s="147"/>
      <c r="N55" s="117"/>
    </row>
    <row r="56" s="174" customFormat="1" ht="30" customHeight="1" spans="1:14">
      <c r="A56" s="242"/>
      <c r="B56" s="229" t="s">
        <v>461</v>
      </c>
      <c r="C56" s="242"/>
      <c r="D56" s="230"/>
      <c r="E56" s="231"/>
      <c r="F56" s="231"/>
      <c r="G56" s="231"/>
      <c r="H56" s="235"/>
      <c r="I56" s="236"/>
      <c r="J56" s="235"/>
      <c r="K56" s="236"/>
      <c r="L56" s="145"/>
      <c r="M56" s="147"/>
      <c r="N56" s="117"/>
    </row>
    <row r="57" ht="30" customHeight="1" spans="1:14">
      <c r="A57" s="241"/>
      <c r="B57" s="229"/>
      <c r="C57" s="242" t="s">
        <v>515</v>
      </c>
      <c r="D57" s="230" t="s">
        <v>516</v>
      </c>
      <c r="E57" s="230">
        <v>95</v>
      </c>
      <c r="F57" s="230" t="s">
        <v>348</v>
      </c>
      <c r="G57" s="231" t="s">
        <v>343</v>
      </c>
      <c r="H57" s="154" t="s">
        <v>506</v>
      </c>
      <c r="I57" s="154"/>
      <c r="J57" s="154" t="s">
        <v>517</v>
      </c>
      <c r="K57" s="154"/>
      <c r="L57" s="232" t="s">
        <v>507</v>
      </c>
      <c r="M57" s="233"/>
    </row>
    <row r="58" ht="30" customHeight="1" spans="1:14">
      <c r="A58" s="241"/>
      <c r="B58" s="229"/>
      <c r="C58" s="242" t="s">
        <v>375</v>
      </c>
      <c r="D58" s="230" t="s">
        <v>516</v>
      </c>
      <c r="E58" s="230">
        <v>95</v>
      </c>
      <c r="F58" s="230" t="s">
        <v>348</v>
      </c>
      <c r="G58" s="231" t="s">
        <v>343</v>
      </c>
      <c r="H58" s="154" t="s">
        <v>506</v>
      </c>
      <c r="I58" s="154"/>
      <c r="J58" s="154" t="s">
        <v>518</v>
      </c>
      <c r="K58" s="154"/>
      <c r="L58" s="232" t="s">
        <v>507</v>
      </c>
      <c r="M58" s="233"/>
    </row>
  </sheetData>
  <mergeCells count="98">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A21:B21"/>
    <mergeCell ref="C21:E21"/>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A40:M40"/>
    <mergeCell ref="A41:G41"/>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A5:A6"/>
    <mergeCell ref="A9:B10"/>
    <mergeCell ref="C9:E10"/>
    <mergeCell ref="F9:G10"/>
    <mergeCell ref="C12:E20"/>
    <mergeCell ref="A12:B20"/>
    <mergeCell ref="C22:E39"/>
    <mergeCell ref="A22:B39"/>
    <mergeCell ref="H41:I42"/>
    <mergeCell ref="J41:K42"/>
    <mergeCell ref="L41:M4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C21" sqref="C21"/>
    </sheetView>
  </sheetViews>
  <sheetFormatPr defaultColWidth="8.88571428571429" defaultRowHeight="14.25" customHeight="1" outlineLevelCol="5"/>
  <cols>
    <col min="1" max="2" width="21.1333333333333" style="59" customWidth="1"/>
    <col min="3" max="3" width="21.1333333333333" style="42" customWidth="1"/>
    <col min="4" max="4" width="27.7142857142857" style="42" customWidth="1"/>
    <col min="5" max="6" width="36.7142857142857" style="42" customWidth="1"/>
    <col min="7" max="7" width="9.13333333333333" style="42" customWidth="1"/>
    <col min="8" max="16384" width="9.13333333333333" style="42"/>
  </cols>
  <sheetData>
    <row r="1" ht="17" customHeight="1" spans="1:6">
      <c r="A1" s="172" t="s">
        <v>519</v>
      </c>
      <c r="B1" s="157">
        <v>0</v>
      </c>
      <c r="C1" s="158">
        <v>1</v>
      </c>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9" t="s">
        <v>195</v>
      </c>
      <c r="B4" s="163" t="s">
        <v>95</v>
      </c>
      <c r="C4" s="89" t="s">
        <v>96</v>
      </c>
      <c r="D4" s="90" t="s">
        <v>520</v>
      </c>
      <c r="E4" s="91"/>
      <c r="F4" s="164"/>
    </row>
    <row r="5" ht="18.75" customHeight="1" spans="1:6">
      <c r="A5" s="93"/>
      <c r="B5" s="165"/>
      <c r="C5" s="94"/>
      <c r="D5" s="89" t="s">
        <v>77</v>
      </c>
      <c r="E5" s="90" t="s">
        <v>98</v>
      </c>
      <c r="F5" s="89" t="s">
        <v>99</v>
      </c>
    </row>
    <row r="6" ht="18.75" customHeight="1" spans="1:6">
      <c r="A6" s="166">
        <v>1</v>
      </c>
      <c r="B6" s="173">
        <v>2</v>
      </c>
      <c r="C6" s="99">
        <v>3</v>
      </c>
      <c r="D6" s="166" t="s">
        <v>429</v>
      </c>
      <c r="E6" s="166" t="s">
        <v>521</v>
      </c>
      <c r="F6" s="99">
        <v>6</v>
      </c>
    </row>
    <row r="7" ht="18.75" customHeight="1" spans="1:6">
      <c r="A7" s="77" t="s">
        <v>93</v>
      </c>
      <c r="B7" s="77" t="s">
        <v>93</v>
      </c>
      <c r="C7" s="77" t="s">
        <v>93</v>
      </c>
      <c r="D7" s="167" t="s">
        <v>93</v>
      </c>
      <c r="E7" s="168" t="s">
        <v>93</v>
      </c>
      <c r="F7" s="168" t="s">
        <v>93</v>
      </c>
    </row>
    <row r="8" ht="18.75" customHeight="1" spans="1:6">
      <c r="A8" s="169" t="s">
        <v>143</v>
      </c>
      <c r="B8" s="170"/>
      <c r="C8" s="171" t="s">
        <v>143</v>
      </c>
      <c r="D8" s="167" t="s">
        <v>93</v>
      </c>
      <c r="E8" s="168" t="s">
        <v>93</v>
      </c>
      <c r="F8" s="168" t="s">
        <v>93</v>
      </c>
    </row>
    <row r="9" ht="21" customHeight="1" spans="1:6">
      <c r="A9" s="59" t="s">
        <v>522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
  <sheetViews>
    <sheetView workbookViewId="0">
      <selection activeCell="C23" sqref="C23"/>
    </sheetView>
  </sheetViews>
  <sheetFormatPr defaultColWidth="8.88571428571429" defaultRowHeight="14.25" customHeight="1"/>
  <cols>
    <col min="1" max="2" width="21.1333333333333" style="59" customWidth="1"/>
    <col min="3" max="3" width="21.1333333333333" style="42" customWidth="1"/>
    <col min="4" max="4" width="27.7142857142857" style="42" customWidth="1"/>
    <col min="5" max="6" width="36.7142857142857" style="42" customWidth="1"/>
    <col min="7" max="7" width="9.13333333333333" style="42" customWidth="1"/>
    <col min="8" max="16384" width="9.13333333333333" style="42"/>
  </cols>
  <sheetData>
    <row r="1" s="42" customFormat="1" ht="12" customHeight="1" spans="1:1024 1025:16384">
      <c r="A1" s="59" t="s">
        <v>523</v>
      </c>
      <c r="B1" s="157">
        <v>0</v>
      </c>
      <c r="C1" s="158">
        <v>1</v>
      </c>
      <c r="D1" s="159"/>
      <c r="E1" s="159"/>
      <c r="F1" s="159"/>
    </row>
    <row r="2" s="42" customFormat="1" ht="26.25" customHeight="1" spans="1:1024 1025:16384">
      <c r="A2" s="160" t="s">
        <v>13</v>
      </c>
      <c r="B2" s="160"/>
      <c r="C2" s="161"/>
      <c r="D2" s="161"/>
      <c r="E2" s="161"/>
      <c r="F2" s="161"/>
    </row>
    <row r="3" s="42" customFormat="1" ht="13.5" customHeight="1" spans="1:1024 1025:16384">
      <c r="A3" s="162" t="s">
        <v>22</v>
      </c>
      <c r="B3" s="162"/>
      <c r="C3" s="158"/>
      <c r="D3" s="159"/>
      <c r="E3" s="159"/>
      <c r="F3" s="159" t="s">
        <v>23</v>
      </c>
    </row>
    <row r="4" s="42" customFormat="1" ht="19.5" customHeight="1" spans="1:1024 1025:16384">
      <c r="A4" s="89" t="s">
        <v>195</v>
      </c>
      <c r="B4" s="163" t="s">
        <v>95</v>
      </c>
      <c r="C4" s="89" t="s">
        <v>96</v>
      </c>
      <c r="D4" s="90" t="s">
        <v>524</v>
      </c>
      <c r="E4" s="91"/>
      <c r="F4" s="164"/>
    </row>
    <row r="5" s="42" customFormat="1" ht="18.75" customHeight="1" spans="1:1024 1025:16384">
      <c r="A5" s="93"/>
      <c r="B5" s="165"/>
      <c r="C5" s="94"/>
      <c r="D5" s="89" t="s">
        <v>77</v>
      </c>
      <c r="E5" s="90" t="s">
        <v>98</v>
      </c>
      <c r="F5" s="89" t="s">
        <v>99</v>
      </c>
    </row>
    <row r="6" s="42" customFormat="1" ht="18.75" customHeight="1" spans="1:1024 1025:16384">
      <c r="A6" s="166">
        <v>1</v>
      </c>
      <c r="B6" s="166" t="s">
        <v>419</v>
      </c>
      <c r="C6" s="99">
        <v>3</v>
      </c>
      <c r="D6" s="166" t="s">
        <v>429</v>
      </c>
      <c r="E6" s="166" t="s">
        <v>521</v>
      </c>
      <c r="F6" s="99">
        <v>6</v>
      </c>
    </row>
    <row r="7" s="42" customFormat="1" ht="18.75" customHeight="1" spans="1:1024 1025:16384">
      <c r="A7" s="77" t="s">
        <v>93</v>
      </c>
      <c r="B7" s="77" t="s">
        <v>93</v>
      </c>
      <c r="C7" s="77" t="s">
        <v>93</v>
      </c>
      <c r="D7" s="167" t="s">
        <v>93</v>
      </c>
      <c r="E7" s="168" t="s">
        <v>93</v>
      </c>
      <c r="F7" s="168" t="s">
        <v>93</v>
      </c>
    </row>
    <row r="8" s="42" customFormat="1" ht="18.75" customHeight="1" spans="1:1024 1025:16384">
      <c r="A8" s="169" t="s">
        <v>143</v>
      </c>
      <c r="B8" s="170"/>
      <c r="C8" s="171"/>
      <c r="D8" s="167" t="s">
        <v>93</v>
      </c>
      <c r="E8" s="168" t="s">
        <v>93</v>
      </c>
      <c r="F8" s="168" t="s">
        <v>93</v>
      </c>
    </row>
    <row r="9" s="156" customFormat="1" ht="21" customHeight="1" spans="1:1024 1025:16384">
      <c r="A9" s="59" t="s">
        <v>525</v>
      </c>
      <c r="B9" s="59"/>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c r="XFD9" s="42"/>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I11" sqref="I11"/>
    </sheetView>
  </sheetViews>
  <sheetFormatPr defaultColWidth="8.88571428571429" defaultRowHeight="14.25" customHeight="1"/>
  <cols>
    <col min="1" max="1" width="22.1428571428571" style="61" customWidth="1"/>
    <col min="2" max="2" width="17.7142857142857" style="61" customWidth="1"/>
    <col min="3" max="4" width="36.7142857142857" style="42" customWidth="1"/>
    <col min="5" max="5" width="35.2857142857143" style="42" customWidth="1"/>
    <col min="6" max="6" width="7.71428571428571" style="42" customWidth="1"/>
    <col min="7" max="8" width="10.2857142857143" style="42" customWidth="1"/>
    <col min="9" max="9" width="13.4285714285714" style="42" customWidth="1"/>
    <col min="10" max="10" width="13.5714285714286" style="42" customWidth="1"/>
    <col min="11" max="12" width="10" style="42" customWidth="1"/>
    <col min="13" max="13" width="9.13333333333333" style="61" customWidth="1"/>
    <col min="14" max="14" width="13.4285714285714" style="42" customWidth="1"/>
    <col min="15" max="15" width="9.13333333333333" style="42" customWidth="1"/>
    <col min="16" max="17" width="12.7142857142857" style="42" customWidth="1"/>
    <col min="18" max="18" width="9.13333333333333" style="61" customWidth="1"/>
    <col min="19" max="19" width="13.4285714285714" style="42" customWidth="1"/>
    <col min="20" max="20" width="9.13333333333333" style="61" customWidth="1"/>
    <col min="21" max="16384" width="9.13333333333333" style="61"/>
  </cols>
  <sheetData>
    <row r="1" ht="13.5" customHeight="1" spans="1:19">
      <c r="A1" s="81" t="s">
        <v>526</v>
      </c>
      <c r="D1" s="81"/>
      <c r="E1" s="81"/>
      <c r="F1" s="81"/>
      <c r="G1" s="81"/>
      <c r="H1" s="81"/>
      <c r="I1" s="81"/>
      <c r="J1" s="81"/>
      <c r="K1" s="81"/>
      <c r="L1" s="81"/>
      <c r="R1" s="62"/>
      <c r="S1" s="138"/>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85"/>
      <c r="J3" s="85"/>
      <c r="K3" s="85"/>
      <c r="L3" s="85"/>
      <c r="R3" s="139"/>
      <c r="S3" s="140" t="s">
        <v>185</v>
      </c>
    </row>
    <row r="4" ht="15.75" customHeight="1" spans="1:19">
      <c r="A4" s="71" t="s">
        <v>194</v>
      </c>
      <c r="B4" s="71" t="s">
        <v>195</v>
      </c>
      <c r="C4" s="71" t="s">
        <v>527</v>
      </c>
      <c r="D4" s="71" t="s">
        <v>528</v>
      </c>
      <c r="E4" s="71" t="s">
        <v>529</v>
      </c>
      <c r="F4" s="71" t="s">
        <v>530</v>
      </c>
      <c r="G4" s="71" t="s">
        <v>531</v>
      </c>
      <c r="H4" s="71" t="s">
        <v>532</v>
      </c>
      <c r="I4" s="141" t="s">
        <v>202</v>
      </c>
      <c r="J4" s="70"/>
      <c r="K4" s="70"/>
      <c r="L4" s="141"/>
      <c r="M4" s="142"/>
      <c r="N4" s="141"/>
      <c r="O4" s="141"/>
      <c r="P4" s="141"/>
      <c r="Q4" s="141"/>
      <c r="R4" s="142"/>
      <c r="S4" s="143"/>
    </row>
    <row r="5" ht="17.25" customHeight="1" spans="1:19">
      <c r="A5" s="123"/>
      <c r="B5" s="123"/>
      <c r="C5" s="123"/>
      <c r="D5" s="123"/>
      <c r="E5" s="123"/>
      <c r="F5" s="123"/>
      <c r="G5" s="123"/>
      <c r="H5" s="123"/>
      <c r="I5" s="78" t="s">
        <v>77</v>
      </c>
      <c r="J5" s="120" t="s">
        <v>80</v>
      </c>
      <c r="K5" s="120" t="s">
        <v>533</v>
      </c>
      <c r="L5" s="123" t="s">
        <v>534</v>
      </c>
      <c r="M5" s="144" t="s">
        <v>535</v>
      </c>
      <c r="N5" s="145" t="s">
        <v>536</v>
      </c>
      <c r="O5" s="145"/>
      <c r="P5" s="145"/>
      <c r="Q5" s="145"/>
      <c r="R5" s="146"/>
      <c r="S5" s="147"/>
    </row>
    <row r="6" ht="54" customHeight="1" spans="1:19">
      <c r="A6" s="123"/>
      <c r="B6" s="123"/>
      <c r="C6" s="123"/>
      <c r="D6" s="147"/>
      <c r="E6" s="147"/>
      <c r="F6" s="147"/>
      <c r="G6" s="147"/>
      <c r="H6" s="147"/>
      <c r="I6" s="145"/>
      <c r="J6" s="120"/>
      <c r="K6" s="120"/>
      <c r="L6" s="147"/>
      <c r="M6" s="148"/>
      <c r="N6" s="147" t="s">
        <v>79</v>
      </c>
      <c r="O6" s="147" t="s">
        <v>86</v>
      </c>
      <c r="P6" s="147" t="s">
        <v>259</v>
      </c>
      <c r="Q6" s="147" t="s">
        <v>88</v>
      </c>
      <c r="R6" s="148" t="s">
        <v>89</v>
      </c>
      <c r="S6" s="147"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s="137" customFormat="1" ht="21" customHeight="1" spans="1:19">
      <c r="A8" s="149" t="s">
        <v>211</v>
      </c>
      <c r="B8" s="149" t="s">
        <v>92</v>
      </c>
      <c r="C8" s="150" t="s">
        <v>286</v>
      </c>
      <c r="D8" s="150" t="s">
        <v>286</v>
      </c>
      <c r="E8" s="151" t="s">
        <v>537</v>
      </c>
      <c r="F8" s="151" t="s">
        <v>538</v>
      </c>
      <c r="G8" s="152">
        <v>1</v>
      </c>
      <c r="H8" s="153"/>
      <c r="I8" s="153">
        <v>220000</v>
      </c>
      <c r="J8" s="153"/>
      <c r="K8" s="153"/>
      <c r="L8" s="153"/>
      <c r="M8" s="153"/>
      <c r="N8" s="153">
        <v>220000</v>
      </c>
      <c r="O8" s="153"/>
      <c r="P8" s="153"/>
      <c r="Q8" s="153"/>
      <c r="R8" s="153"/>
      <c r="S8" s="153">
        <v>220000</v>
      </c>
    </row>
    <row r="9" s="137" customFormat="1" ht="21" customHeight="1" spans="1:19">
      <c r="A9" s="149" t="s">
        <v>211</v>
      </c>
      <c r="B9" s="149" t="s">
        <v>92</v>
      </c>
      <c r="C9" s="150" t="s">
        <v>308</v>
      </c>
      <c r="D9" s="150" t="s">
        <v>539</v>
      </c>
      <c r="E9" s="151" t="s">
        <v>539</v>
      </c>
      <c r="F9" s="151" t="s">
        <v>540</v>
      </c>
      <c r="G9" s="152">
        <v>34</v>
      </c>
      <c r="H9" s="153">
        <v>1013.2</v>
      </c>
      <c r="I9" s="153">
        <v>1013.2</v>
      </c>
      <c r="J9" s="153">
        <v>1013.2</v>
      </c>
      <c r="K9" s="153"/>
      <c r="L9" s="153"/>
      <c r="M9" s="153"/>
      <c r="N9" s="153"/>
      <c r="O9" s="153"/>
      <c r="P9" s="153"/>
      <c r="Q9" s="153"/>
      <c r="R9" s="153"/>
      <c r="S9" s="153"/>
    </row>
    <row r="10" s="137" customFormat="1" ht="21" customHeight="1" spans="1:19">
      <c r="A10" s="149" t="s">
        <v>211</v>
      </c>
      <c r="B10" s="149" t="s">
        <v>92</v>
      </c>
      <c r="C10" s="150" t="s">
        <v>312</v>
      </c>
      <c r="D10" s="150" t="s">
        <v>312</v>
      </c>
      <c r="E10" s="151" t="s">
        <v>537</v>
      </c>
      <c r="F10" s="151" t="s">
        <v>538</v>
      </c>
      <c r="G10" s="152">
        <v>1</v>
      </c>
      <c r="H10" s="153"/>
      <c r="I10" s="153">
        <v>81280</v>
      </c>
      <c r="J10" s="153">
        <v>81280</v>
      </c>
      <c r="K10" s="153"/>
      <c r="L10" s="153"/>
      <c r="M10" s="153"/>
      <c r="N10" s="153"/>
      <c r="O10" s="153"/>
      <c r="P10" s="153"/>
      <c r="Q10" s="153"/>
      <c r="R10" s="153"/>
      <c r="S10" s="153"/>
    </row>
    <row r="11" ht="21" customHeight="1" spans="1:19">
      <c r="A11" s="154" t="s">
        <v>143</v>
      </c>
      <c r="B11" s="154"/>
      <c r="C11" s="154"/>
      <c r="D11" s="154"/>
      <c r="E11" s="154"/>
      <c r="F11" s="154"/>
      <c r="G11" s="154"/>
      <c r="H11" s="155" t="s">
        <v>93</v>
      </c>
      <c r="I11" s="153">
        <v>302293.2</v>
      </c>
      <c r="J11" s="153">
        <v>82293.2</v>
      </c>
      <c r="K11" s="153"/>
      <c r="L11" s="153"/>
      <c r="M11" s="153"/>
      <c r="N11" s="153">
        <v>220000</v>
      </c>
      <c r="O11" s="153"/>
      <c r="P11" s="153"/>
      <c r="Q11" s="153"/>
      <c r="R11" s="153"/>
      <c r="S11" s="153">
        <v>220000</v>
      </c>
    </row>
    <row r="12" customHeight="1" spans="1:19">
      <c r="A12" s="61" t="s">
        <v>541</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D21" sqref="D21"/>
    </sheetView>
  </sheetViews>
  <sheetFormatPr defaultColWidth="8.71428571428571" defaultRowHeight="14.25" customHeight="1"/>
  <cols>
    <col min="1" max="1" width="14.1428571428571" style="61" customWidth="1"/>
    <col min="2" max="2" width="17.7142857142857" style="61" customWidth="1"/>
    <col min="3" max="9" width="9.13333333333333" style="109" customWidth="1"/>
    <col min="10" max="10" width="12" style="42" customWidth="1"/>
    <col min="11" max="13" width="10" style="42" customWidth="1"/>
    <col min="14" max="14" width="9.13333333333333" style="61" customWidth="1"/>
    <col min="15" max="16" width="9.13333333333333" style="42" customWidth="1"/>
    <col min="17" max="18" width="12.7142857142857" style="42" customWidth="1"/>
    <col min="19" max="19" width="9.13333333333333" style="61" customWidth="1"/>
    <col min="20" max="20" width="10.4285714285714" style="42" customWidth="1"/>
    <col min="21" max="21" width="9.13333333333333" style="61" customWidth="1"/>
    <col min="22" max="249" width="9.13333333333333" style="61"/>
    <col min="250" max="258" width="8.71428571428571" style="61"/>
  </cols>
  <sheetData>
    <row r="1" ht="13.5" customHeight="1" spans="1:20">
      <c r="A1" s="81" t="s">
        <v>542</v>
      </c>
      <c r="D1" s="81"/>
      <c r="E1" s="81"/>
      <c r="F1" s="81"/>
      <c r="G1" s="81"/>
      <c r="H1" s="81"/>
      <c r="I1" s="81"/>
      <c r="J1" s="110"/>
      <c r="K1" s="110"/>
      <c r="L1" s="110"/>
      <c r="M1" s="110"/>
      <c r="N1" s="111"/>
      <c r="O1" s="112"/>
      <c r="P1" s="112"/>
      <c r="Q1" s="112"/>
      <c r="R1" s="112"/>
      <c r="S1" s="113"/>
      <c r="T1" s="114"/>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22</v>
      </c>
      <c r="B3" s="116"/>
      <c r="C3" s="116"/>
      <c r="D3" s="116"/>
      <c r="E3" s="116"/>
      <c r="F3" s="85"/>
      <c r="G3" s="85"/>
      <c r="H3" s="85"/>
      <c r="I3" s="85"/>
      <c r="J3" s="117"/>
      <c r="K3" s="117"/>
      <c r="L3" s="117"/>
      <c r="M3" s="117"/>
      <c r="N3" s="111"/>
      <c r="O3" s="112"/>
      <c r="P3" s="112"/>
      <c r="Q3" s="112"/>
      <c r="R3" s="112"/>
      <c r="S3" s="118"/>
      <c r="T3" s="119" t="s">
        <v>185</v>
      </c>
    </row>
    <row r="4" ht="15.75" customHeight="1" spans="1:20">
      <c r="A4" s="71" t="s">
        <v>194</v>
      </c>
      <c r="B4" s="71" t="s">
        <v>195</v>
      </c>
      <c r="C4" s="120" t="s">
        <v>527</v>
      </c>
      <c r="D4" s="120" t="s">
        <v>543</v>
      </c>
      <c r="E4" s="120" t="s">
        <v>544</v>
      </c>
      <c r="F4" s="121" t="s">
        <v>545</v>
      </c>
      <c r="G4" s="120" t="s">
        <v>546</v>
      </c>
      <c r="H4" s="120" t="s">
        <v>547</v>
      </c>
      <c r="I4" s="120" t="s">
        <v>548</v>
      </c>
      <c r="J4" s="120" t="s">
        <v>202</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533</v>
      </c>
      <c r="M5" s="120" t="s">
        <v>534</v>
      </c>
      <c r="N5" s="125" t="s">
        <v>535</v>
      </c>
      <c r="O5" s="120" t="s">
        <v>536</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259</v>
      </c>
      <c r="R6" s="120" t="s">
        <v>88</v>
      </c>
      <c r="S6" s="122" t="s">
        <v>89</v>
      </c>
      <c r="T6" s="120"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7"/>
      <c r="B8" s="127"/>
      <c r="C8" s="92"/>
      <c r="D8" s="92"/>
      <c r="E8" s="92"/>
      <c r="F8" s="92"/>
      <c r="G8" s="92"/>
      <c r="H8" s="92"/>
      <c r="I8" s="92"/>
      <c r="J8" s="128" t="s">
        <v>93</v>
      </c>
      <c r="K8" s="128" t="s">
        <v>93</v>
      </c>
      <c r="L8" s="128" t="s">
        <v>93</v>
      </c>
      <c r="M8" s="128" t="s">
        <v>93</v>
      </c>
      <c r="N8" s="128" t="s">
        <v>93</v>
      </c>
      <c r="O8" s="128" t="s">
        <v>93</v>
      </c>
      <c r="P8" s="128" t="s">
        <v>93</v>
      </c>
      <c r="Q8" s="128" t="s">
        <v>93</v>
      </c>
      <c r="R8" s="128"/>
      <c r="S8" s="128" t="s">
        <v>93</v>
      </c>
      <c r="T8" s="128" t="s">
        <v>93</v>
      </c>
    </row>
    <row r="9" ht="22.5" customHeight="1" spans="1:20">
      <c r="A9" s="127"/>
      <c r="B9" s="127"/>
      <c r="C9" s="129"/>
      <c r="D9" s="130"/>
      <c r="E9" s="130"/>
      <c r="F9" s="130"/>
      <c r="G9" s="130"/>
      <c r="H9" s="130"/>
      <c r="I9" s="130"/>
      <c r="J9" s="131" t="s">
        <v>93</v>
      </c>
      <c r="K9" s="131" t="s">
        <v>93</v>
      </c>
      <c r="L9" s="131" t="s">
        <v>93</v>
      </c>
      <c r="M9" s="131" t="s">
        <v>93</v>
      </c>
      <c r="N9" s="128" t="s">
        <v>93</v>
      </c>
      <c r="O9" s="131" t="s">
        <v>93</v>
      </c>
      <c r="P9" s="131" t="s">
        <v>93</v>
      </c>
      <c r="Q9" s="131" t="s">
        <v>93</v>
      </c>
      <c r="R9" s="131"/>
      <c r="S9" s="128" t="s">
        <v>93</v>
      </c>
      <c r="T9" s="131" t="s">
        <v>93</v>
      </c>
    </row>
    <row r="10" ht="22.5" customHeight="1" spans="1:20">
      <c r="A10" s="120"/>
      <c r="B10" s="120"/>
      <c r="C10" s="129"/>
      <c r="D10" s="132"/>
      <c r="E10" s="132"/>
      <c r="F10" s="132"/>
      <c r="G10" s="132"/>
      <c r="H10" s="132"/>
      <c r="I10" s="132"/>
      <c r="J10" s="133" t="s">
        <v>93</v>
      </c>
      <c r="K10" s="133" t="s">
        <v>93</v>
      </c>
      <c r="L10" s="133" t="s">
        <v>93</v>
      </c>
      <c r="M10" s="133" t="s">
        <v>93</v>
      </c>
      <c r="N10" s="133" t="s">
        <v>93</v>
      </c>
      <c r="O10" s="133" t="s">
        <v>93</v>
      </c>
      <c r="P10" s="133" t="s">
        <v>93</v>
      </c>
      <c r="Q10" s="133" t="s">
        <v>93</v>
      </c>
      <c r="R10" s="133"/>
      <c r="S10" s="133" t="s">
        <v>93</v>
      </c>
      <c r="T10" s="133" t="s">
        <v>93</v>
      </c>
    </row>
    <row r="11" ht="22.5" customHeight="1" spans="1:20">
      <c r="A11" s="134" t="s">
        <v>143</v>
      </c>
      <c r="B11" s="134"/>
      <c r="C11" s="134"/>
      <c r="D11" s="134"/>
      <c r="E11" s="134"/>
      <c r="F11" s="134"/>
      <c r="G11" s="134"/>
      <c r="H11" s="134"/>
      <c r="I11" s="134"/>
      <c r="J11" s="135"/>
      <c r="K11" s="135"/>
      <c r="L11" s="135"/>
      <c r="M11" s="135"/>
      <c r="N11" s="136"/>
      <c r="O11" s="135"/>
      <c r="P11" s="135"/>
      <c r="Q11" s="135"/>
      <c r="R11" s="135"/>
      <c r="S11" s="136"/>
      <c r="T11" s="135"/>
    </row>
    <row r="12" s="42" customFormat="1" ht="21" customHeight="1" spans="1:20">
      <c r="A12" s="59" t="s">
        <v>549</v>
      </c>
      <c r="B12" s="59"/>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9"/>
  <sheetViews>
    <sheetView zoomScaleSheetLayoutView="60" workbookViewId="0">
      <selection activeCell="C24" sqref="C24"/>
    </sheetView>
  </sheetViews>
  <sheetFormatPr defaultColWidth="8.88571428571429" defaultRowHeight="14.25" customHeight="1"/>
  <cols>
    <col min="1" max="1" width="50" style="42" customWidth="1"/>
    <col min="2" max="2" width="17.2857142857143" style="42" customWidth="1"/>
    <col min="3" max="4" width="13.4285714285714" style="42" customWidth="1"/>
    <col min="5" max="12" width="10.2857142857143" style="42" customWidth="1"/>
    <col min="13" max="13" width="13.1428571428571" style="42" customWidth="1"/>
    <col min="14" max="14" width="9.13333333333333" style="61" customWidth="1"/>
    <col min="15" max="246" width="9.13333333333333" style="61"/>
    <col min="247" max="247" width="9.13333333333333" style="80"/>
    <col min="248" max="256" width="8.88571428571429" style="80"/>
  </cols>
  <sheetData>
    <row r="1" s="61" customFormat="1" ht="13.5" customHeight="1" spans="1:247">
      <c r="A1" s="81" t="s">
        <v>550</v>
      </c>
      <c r="B1" s="81"/>
      <c r="C1" s="81"/>
      <c r="D1" s="82"/>
      <c r="E1" s="42"/>
      <c r="F1" s="42"/>
      <c r="G1" s="42"/>
      <c r="H1" s="42"/>
      <c r="I1" s="42"/>
      <c r="J1" s="42"/>
      <c r="K1" s="42"/>
      <c r="L1" s="42"/>
      <c r="M1" s="42"/>
    </row>
    <row r="2" s="61" customFormat="1" ht="35" customHeight="1" spans="1:247">
      <c r="A2" s="83" t="s">
        <v>16</v>
      </c>
      <c r="B2" s="83"/>
      <c r="C2" s="83"/>
      <c r="D2" s="83"/>
      <c r="E2" s="83"/>
      <c r="F2" s="83"/>
      <c r="G2" s="83"/>
      <c r="H2" s="83"/>
      <c r="I2" s="83"/>
      <c r="J2" s="83"/>
      <c r="K2" s="83"/>
      <c r="L2" s="83"/>
      <c r="M2" s="83"/>
    </row>
    <row r="3" s="79" customFormat="1" ht="24" customHeight="1" spans="1:247">
      <c r="A3" s="84" t="s">
        <v>22</v>
      </c>
      <c r="B3" s="85"/>
      <c r="C3" s="85"/>
      <c r="D3" s="85"/>
      <c r="E3" s="86"/>
      <c r="F3" s="86"/>
      <c r="G3" s="86"/>
      <c r="H3" s="86"/>
      <c r="I3" s="86"/>
      <c r="J3" s="87"/>
      <c r="K3" s="87"/>
      <c r="L3" s="87"/>
      <c r="M3" s="88" t="s">
        <v>185</v>
      </c>
    </row>
    <row r="4" s="61" customFormat="1" ht="19.5" customHeight="1" spans="1:247">
      <c r="A4" s="89" t="s">
        <v>551</v>
      </c>
      <c r="B4" s="90" t="s">
        <v>202</v>
      </c>
      <c r="C4" s="91"/>
      <c r="D4" s="91"/>
      <c r="E4" s="92" t="s">
        <v>552</v>
      </c>
      <c r="F4" s="92"/>
      <c r="G4" s="92"/>
      <c r="H4" s="92"/>
      <c r="I4" s="92"/>
      <c r="J4" s="92"/>
      <c r="K4" s="92"/>
      <c r="L4" s="92"/>
      <c r="M4" s="92"/>
    </row>
    <row r="5" s="61" customFormat="1" ht="40.5" customHeight="1" spans="1:247">
      <c r="A5" s="93"/>
      <c r="B5" s="94" t="s">
        <v>77</v>
      </c>
      <c r="C5" s="95" t="s">
        <v>80</v>
      </c>
      <c r="D5" s="69" t="s">
        <v>553</v>
      </c>
      <c r="E5" s="93" t="s">
        <v>554</v>
      </c>
      <c r="F5" s="93" t="s">
        <v>555</v>
      </c>
      <c r="G5" s="93" t="s">
        <v>556</v>
      </c>
      <c r="H5" s="93" t="s">
        <v>557</v>
      </c>
      <c r="I5" s="96" t="s">
        <v>558</v>
      </c>
      <c r="J5" s="93" t="s">
        <v>559</v>
      </c>
      <c r="K5" s="93" t="s">
        <v>560</v>
      </c>
      <c r="L5" s="93" t="s">
        <v>561</v>
      </c>
      <c r="M5" s="93" t="s">
        <v>562</v>
      </c>
    </row>
    <row r="6" s="61" customFormat="1" ht="19.5" customHeight="1" spans="1:247">
      <c r="A6" s="89">
        <v>1</v>
      </c>
      <c r="B6" s="89">
        <v>2</v>
      </c>
      <c r="C6" s="89">
        <v>3</v>
      </c>
      <c r="D6" s="97">
        <v>4</v>
      </c>
      <c r="E6" s="89">
        <v>5</v>
      </c>
      <c r="F6" s="89">
        <v>6</v>
      </c>
      <c r="G6" s="89">
        <v>7</v>
      </c>
      <c r="H6" s="98">
        <v>8</v>
      </c>
      <c r="I6" s="99">
        <v>9</v>
      </c>
      <c r="J6" s="99">
        <v>10</v>
      </c>
      <c r="K6" s="99">
        <v>11</v>
      </c>
      <c r="L6" s="98">
        <v>12</v>
      </c>
      <c r="M6" s="99">
        <v>13</v>
      </c>
    </row>
    <row r="7" s="61" customFormat="1" ht="19.5" customHeight="1" spans="1:247">
      <c r="A7" s="100"/>
      <c r="B7" s="101"/>
      <c r="C7" s="101"/>
      <c r="D7" s="101"/>
      <c r="E7" s="101"/>
      <c r="F7" s="101"/>
      <c r="G7" s="102"/>
      <c r="H7" s="103" t="s">
        <v>93</v>
      </c>
      <c r="I7" s="103" t="s">
        <v>93</v>
      </c>
      <c r="J7" s="103" t="s">
        <v>93</v>
      </c>
      <c r="K7" s="103" t="s">
        <v>93</v>
      </c>
      <c r="L7" s="103" t="s">
        <v>93</v>
      </c>
      <c r="M7" s="103" t="s">
        <v>93</v>
      </c>
      <c r="IM7" s="104"/>
    </row>
    <row r="8" s="61" customFormat="1" ht="19.5" customHeight="1" spans="1:247">
      <c r="A8" s="105" t="s">
        <v>93</v>
      </c>
      <c r="B8" s="106" t="s">
        <v>93</v>
      </c>
      <c r="C8" s="106" t="s">
        <v>93</v>
      </c>
      <c r="D8" s="107" t="s">
        <v>93</v>
      </c>
      <c r="E8" s="106" t="s">
        <v>93</v>
      </c>
      <c r="F8" s="106" t="s">
        <v>93</v>
      </c>
      <c r="G8" s="106" t="s">
        <v>93</v>
      </c>
      <c r="H8" s="108" t="s">
        <v>93</v>
      </c>
      <c r="I8" s="108" t="s">
        <v>93</v>
      </c>
      <c r="J8" s="108" t="s">
        <v>93</v>
      </c>
      <c r="K8" s="108" t="s">
        <v>93</v>
      </c>
      <c r="L8" s="108" t="s">
        <v>93</v>
      </c>
      <c r="M8" s="108" t="s">
        <v>93</v>
      </c>
    </row>
    <row r="9" customHeight="1" spans="1:247">
      <c r="A9" s="100" t="s">
        <v>563</v>
      </c>
      <c r="B9" s="101"/>
      <c r="C9" s="101"/>
      <c r="D9" s="101"/>
      <c r="E9" s="101"/>
      <c r="F9" s="101"/>
      <c r="G9" s="102"/>
    </row>
  </sheetData>
  <mergeCells count="7">
    <mergeCell ref="A2:M2"/>
    <mergeCell ref="A3:D3"/>
    <mergeCell ref="B4:D4"/>
    <mergeCell ref="E4:M4"/>
    <mergeCell ref="A7:G7"/>
    <mergeCell ref="A9:G9"/>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SheetLayoutView="60" workbookViewId="0">
      <selection activeCell="D23" sqref="D23"/>
    </sheetView>
  </sheetViews>
  <sheetFormatPr defaultColWidth="8.88571428571429" defaultRowHeight="12" outlineLevelRow="7"/>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564</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551</v>
      </c>
      <c r="B4" s="67" t="s">
        <v>327</v>
      </c>
      <c r="C4" s="67" t="s">
        <v>328</v>
      </c>
      <c r="D4" s="67" t="s">
        <v>329</v>
      </c>
      <c r="E4" s="67" t="s">
        <v>330</v>
      </c>
      <c r="F4" s="68" t="s">
        <v>331</v>
      </c>
      <c r="G4" s="67" t="s">
        <v>332</v>
      </c>
      <c r="H4" s="68" t="s">
        <v>333</v>
      </c>
      <c r="I4" s="68" t="s">
        <v>334</v>
      </c>
      <c r="J4" s="67" t="s">
        <v>335</v>
      </c>
    </row>
    <row r="5" ht="14.25" customHeight="1" spans="1:10">
      <c r="A5" s="67">
        <v>1</v>
      </c>
      <c r="B5" s="67">
        <v>2</v>
      </c>
      <c r="C5" s="67">
        <v>3</v>
      </c>
      <c r="D5" s="67">
        <v>4</v>
      </c>
      <c r="E5" s="67">
        <v>5</v>
      </c>
      <c r="F5" s="67">
        <v>6</v>
      </c>
      <c r="G5" s="67">
        <v>7</v>
      </c>
      <c r="H5" s="67">
        <v>8</v>
      </c>
      <c r="I5" s="67">
        <v>9</v>
      </c>
      <c r="J5" s="67">
        <v>10</v>
      </c>
    </row>
    <row r="6" ht="42" customHeight="1" spans="1:10">
      <c r="A6" s="69"/>
      <c r="B6" s="70"/>
      <c r="C6" s="70"/>
      <c r="D6" s="71"/>
      <c r="E6" s="72"/>
      <c r="F6" s="73"/>
      <c r="G6" s="72"/>
      <c r="H6" s="73"/>
      <c r="I6" s="73"/>
      <c r="J6" s="72"/>
    </row>
    <row r="7" ht="42.75" customHeight="1" spans="1:10">
      <c r="A7" s="74" t="s">
        <v>93</v>
      </c>
      <c r="B7" s="74" t="s">
        <v>93</v>
      </c>
      <c r="C7" s="74" t="s">
        <v>93</v>
      </c>
      <c r="D7" s="74" t="s">
        <v>93</v>
      </c>
      <c r="E7" s="75" t="s">
        <v>93</v>
      </c>
      <c r="F7" s="76" t="s">
        <v>93</v>
      </c>
      <c r="G7" s="77" t="s">
        <v>93</v>
      </c>
      <c r="H7" s="76" t="s">
        <v>93</v>
      </c>
      <c r="I7" s="76" t="s">
        <v>93</v>
      </c>
      <c r="J7" s="77" t="s">
        <v>93</v>
      </c>
    </row>
    <row r="8" ht="24" customHeight="1" spans="1:10">
      <c r="A8" s="78" t="s">
        <v>563</v>
      </c>
      <c r="B8" s="78"/>
      <c r="C8" s="78"/>
      <c r="D8" s="78"/>
    </row>
  </sheetData>
  <mergeCells count="4">
    <mergeCell ref="A2:J2"/>
    <mergeCell ref="A3:H3"/>
    <mergeCell ref="A6:D6"/>
    <mergeCell ref="A8:D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E25" sqref="E25"/>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565</v>
      </c>
      <c r="I1" s="44"/>
    </row>
    <row r="2" ht="28.5" spans="1:9">
      <c r="B2" s="45" t="s">
        <v>18</v>
      </c>
      <c r="C2" s="45"/>
      <c r="D2" s="45"/>
      <c r="E2" s="45"/>
      <c r="F2" s="45"/>
      <c r="G2" s="45"/>
      <c r="H2" s="45"/>
      <c r="I2" s="45"/>
    </row>
    <row r="3" ht="13.5" spans="1:9">
      <c r="A3" s="46" t="s">
        <v>22</v>
      </c>
      <c r="C3" s="47"/>
    </row>
    <row r="4" ht="18" customHeight="1" spans="1:9">
      <c r="A4" s="48" t="s">
        <v>194</v>
      </c>
      <c r="B4" s="48" t="s">
        <v>195</v>
      </c>
      <c r="C4" s="48" t="s">
        <v>566</v>
      </c>
      <c r="D4" s="48" t="s">
        <v>567</v>
      </c>
      <c r="E4" s="48" t="s">
        <v>568</v>
      </c>
      <c r="F4" s="48" t="s">
        <v>569</v>
      </c>
      <c r="G4" s="49" t="s">
        <v>570</v>
      </c>
      <c r="H4" s="50"/>
      <c r="I4" s="51"/>
    </row>
    <row r="5" ht="18" customHeight="1" spans="1:9">
      <c r="A5" s="52"/>
      <c r="B5" s="52"/>
      <c r="C5" s="52"/>
      <c r="D5" s="52"/>
      <c r="E5" s="52"/>
      <c r="F5" s="52"/>
      <c r="G5" s="53" t="s">
        <v>531</v>
      </c>
      <c r="H5" s="53" t="s">
        <v>571</v>
      </c>
      <c r="I5" s="53" t="s">
        <v>572</v>
      </c>
    </row>
    <row r="6" ht="21" customHeight="1" spans="1:9">
      <c r="A6" s="54">
        <v>1</v>
      </c>
      <c r="B6" s="54">
        <v>2</v>
      </c>
      <c r="C6" s="54">
        <v>3</v>
      </c>
      <c r="D6" s="54">
        <v>4</v>
      </c>
      <c r="E6" s="54">
        <v>5</v>
      </c>
      <c r="F6" s="54">
        <v>6</v>
      </c>
      <c r="G6" s="54">
        <v>7</v>
      </c>
      <c r="H6" s="54">
        <v>8</v>
      </c>
      <c r="I6" s="54">
        <v>9</v>
      </c>
    </row>
    <row r="7" ht="33" customHeight="1" spans="1:9">
      <c r="A7" s="55"/>
      <c r="B7" s="56"/>
      <c r="C7" s="56"/>
      <c r="D7" s="56"/>
      <c r="E7" s="56"/>
      <c r="F7" s="56"/>
      <c r="G7" s="54"/>
      <c r="H7" s="54"/>
      <c r="I7" s="54"/>
    </row>
    <row r="8" ht="24" customHeight="1" spans="1:9">
      <c r="A8" s="55"/>
      <c r="B8" s="57"/>
      <c r="C8" s="57"/>
      <c r="D8" s="57"/>
      <c r="E8" s="57"/>
      <c r="F8" s="57"/>
      <c r="G8" s="54"/>
      <c r="H8" s="54"/>
      <c r="I8" s="54"/>
    </row>
    <row r="9" ht="24" customHeight="1" spans="1:9">
      <c r="A9" s="58" t="s">
        <v>77</v>
      </c>
      <c r="B9" s="58"/>
      <c r="C9" s="58"/>
      <c r="D9" s="58"/>
      <c r="E9" s="58"/>
      <c r="F9" s="58"/>
      <c r="G9" s="54"/>
      <c r="H9" s="54"/>
      <c r="I9" s="54"/>
    </row>
    <row r="10" s="42" customFormat="1" ht="21" customHeight="1" spans="1:9">
      <c r="A10" s="59" t="s">
        <v>573</v>
      </c>
      <c r="B10" s="59"/>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C30" sqref="C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 t="s">
        <v>574</v>
      </c>
      <c r="D1" s="30"/>
      <c r="E1" s="30"/>
      <c r="F1" s="30"/>
      <c r="G1" s="30"/>
      <c r="K1" s="31"/>
    </row>
    <row r="2" s="1" customFormat="1" ht="27.75" customHeight="1" spans="1:11">
      <c r="A2" s="32" t="s">
        <v>575</v>
      </c>
      <c r="B2" s="32"/>
      <c r="C2" s="32"/>
      <c r="D2" s="32"/>
      <c r="E2" s="32"/>
      <c r="F2" s="32"/>
      <c r="G2" s="32"/>
      <c r="H2" s="32"/>
      <c r="I2" s="32"/>
      <c r="J2" s="32"/>
      <c r="K2" s="32"/>
    </row>
    <row r="3" s="1" customFormat="1" ht="13.5" customHeight="1" spans="1:11">
      <c r="A3" s="6" t="s">
        <v>22</v>
      </c>
      <c r="B3" s="7"/>
      <c r="C3" s="7"/>
      <c r="D3" s="7"/>
      <c r="E3" s="7"/>
      <c r="F3" s="7"/>
      <c r="G3" s="7"/>
      <c r="H3" s="8"/>
      <c r="I3" s="8"/>
      <c r="J3" s="8"/>
      <c r="K3" s="9" t="s">
        <v>185</v>
      </c>
    </row>
    <row r="4" s="1" customFormat="1" ht="21.75" customHeight="1" spans="1:11">
      <c r="A4" s="10" t="s">
        <v>254</v>
      </c>
      <c r="B4" s="10" t="s">
        <v>197</v>
      </c>
      <c r="C4" s="10" t="s">
        <v>255</v>
      </c>
      <c r="D4" s="11" t="s">
        <v>198</v>
      </c>
      <c r="E4" s="11" t="s">
        <v>199</v>
      </c>
      <c r="F4" s="11" t="s">
        <v>256</v>
      </c>
      <c r="G4" s="11" t="s">
        <v>257</v>
      </c>
      <c r="H4" s="17" t="s">
        <v>77</v>
      </c>
      <c r="I4" s="12" t="s">
        <v>576</v>
      </c>
      <c r="J4" s="13"/>
      <c r="K4" s="14"/>
    </row>
    <row r="5" s="1" customFormat="1" ht="21.75" customHeight="1" spans="1:11">
      <c r="A5" s="15"/>
      <c r="B5" s="15"/>
      <c r="C5" s="15"/>
      <c r="D5" s="16"/>
      <c r="E5" s="16"/>
      <c r="F5" s="16"/>
      <c r="G5" s="16"/>
      <c r="H5" s="33"/>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4">
        <v>10</v>
      </c>
      <c r="K7" s="34">
        <v>11</v>
      </c>
    </row>
    <row r="8" s="1" customFormat="1" ht="37" customHeight="1" spans="1:11">
      <c r="A8" s="35"/>
      <c r="B8" s="36"/>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143</v>
      </c>
      <c r="B10" s="40"/>
      <c r="C10" s="40"/>
      <c r="D10" s="40"/>
      <c r="E10" s="40"/>
      <c r="F10" s="40"/>
      <c r="G10" s="40"/>
      <c r="H10" s="41"/>
      <c r="I10" s="38"/>
      <c r="J10" s="38"/>
      <c r="K10" s="38"/>
    </row>
    <row r="11" ht="18" customHeight="1" spans="1:11">
      <c r="A11" s="1" t="s">
        <v>577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34" sqref="B34"/>
    </sheetView>
  </sheetViews>
  <sheetFormatPr defaultColWidth="8" defaultRowHeight="12" outlineLevelCol="3"/>
  <cols>
    <col min="1" max="1" width="39.5714285714286" style="42" customWidth="1"/>
    <col min="2" max="2" width="43.1333333333333" style="42" customWidth="1"/>
    <col min="3" max="3" width="40.4285714285714" style="42" customWidth="1"/>
    <col min="4" max="4" width="46.1333333333333" style="42" customWidth="1"/>
    <col min="5" max="5" width="8" style="61" customWidth="1"/>
    <col min="6" max="16384" width="8" style="61"/>
  </cols>
  <sheetData>
    <row r="1" ht="17" customHeight="1" spans="1:4">
      <c r="A1" s="360" t="s">
        <v>21</v>
      </c>
      <c r="B1" s="81"/>
      <c r="C1" s="81"/>
      <c r="D1" s="140"/>
    </row>
    <row r="2" ht="36" customHeight="1" spans="1:4">
      <c r="A2" s="63" t="s">
        <v>2</v>
      </c>
      <c r="B2" s="361"/>
      <c r="C2" s="361"/>
      <c r="D2" s="361"/>
    </row>
    <row r="3" ht="21" customHeight="1" spans="1:4">
      <c r="A3" s="84" t="s">
        <v>22</v>
      </c>
      <c r="B3" s="312"/>
      <c r="C3" s="312"/>
      <c r="D3" s="138" t="s">
        <v>23</v>
      </c>
    </row>
    <row r="4" ht="19.5" customHeight="1" spans="1:4">
      <c r="A4" s="90" t="s">
        <v>24</v>
      </c>
      <c r="B4" s="164"/>
      <c r="C4" s="90" t="s">
        <v>25</v>
      </c>
      <c r="D4" s="164"/>
    </row>
    <row r="5" ht="19.5" customHeight="1" spans="1:4">
      <c r="A5" s="89" t="s">
        <v>26</v>
      </c>
      <c r="B5" s="89" t="s">
        <v>27</v>
      </c>
      <c r="C5" s="89" t="s">
        <v>28</v>
      </c>
      <c r="D5" s="89" t="s">
        <v>27</v>
      </c>
    </row>
    <row r="6" ht="19.5" customHeight="1" spans="1:4">
      <c r="A6" s="93"/>
      <c r="B6" s="93"/>
      <c r="C6" s="93"/>
      <c r="D6" s="93"/>
    </row>
    <row r="7" ht="20.25" customHeight="1" spans="1:4">
      <c r="A7" s="318" t="s">
        <v>29</v>
      </c>
      <c r="B7" s="315">
        <v>4417321.44</v>
      </c>
      <c r="C7" s="318" t="s">
        <v>30</v>
      </c>
      <c r="D7" s="362"/>
    </row>
    <row r="8" ht="20.25" customHeight="1" spans="1:4">
      <c r="A8" s="318" t="s">
        <v>31</v>
      </c>
      <c r="B8" s="315"/>
      <c r="C8" s="318" t="s">
        <v>32</v>
      </c>
      <c r="D8" s="362"/>
    </row>
    <row r="9" ht="20.25" customHeight="1" spans="1:4">
      <c r="A9" s="318" t="s">
        <v>33</v>
      </c>
      <c r="B9" s="315"/>
      <c r="C9" s="318" t="s">
        <v>34</v>
      </c>
      <c r="D9" s="362"/>
    </row>
    <row r="10" ht="20.25" customHeight="1" spans="1:4">
      <c r="A10" s="318" t="s">
        <v>35</v>
      </c>
      <c r="B10" s="315"/>
      <c r="C10" s="318" t="s">
        <v>36</v>
      </c>
      <c r="D10" s="362"/>
    </row>
    <row r="11" ht="20.25" customHeight="1" spans="1:4">
      <c r="A11" s="318" t="s">
        <v>37</v>
      </c>
      <c r="B11" s="315">
        <v>660000</v>
      </c>
      <c r="C11" s="318" t="s">
        <v>38</v>
      </c>
      <c r="D11" s="315">
        <v>3727901.49</v>
      </c>
    </row>
    <row r="12" ht="20.25" customHeight="1" spans="1:4">
      <c r="A12" s="318" t="s">
        <v>39</v>
      </c>
      <c r="B12" s="315"/>
      <c r="C12" s="318" t="s">
        <v>40</v>
      </c>
      <c r="D12" s="315"/>
    </row>
    <row r="13" ht="20.25" customHeight="1" spans="1:4">
      <c r="A13" s="318" t="s">
        <v>41</v>
      </c>
      <c r="B13" s="315"/>
      <c r="C13" s="318" t="s">
        <v>42</v>
      </c>
      <c r="D13" s="315"/>
    </row>
    <row r="14" ht="20.25" customHeight="1" spans="1:4">
      <c r="A14" s="318" t="s">
        <v>43</v>
      </c>
      <c r="B14" s="315"/>
      <c r="C14" s="318" t="s">
        <v>44</v>
      </c>
      <c r="D14" s="315">
        <v>951593</v>
      </c>
    </row>
    <row r="15" ht="20.25" customHeight="1" spans="1:4">
      <c r="A15" s="363" t="s">
        <v>45</v>
      </c>
      <c r="B15" s="315"/>
      <c r="C15" s="318" t="s">
        <v>46</v>
      </c>
      <c r="D15" s="315">
        <v>318276</v>
      </c>
    </row>
    <row r="16" ht="20.25" customHeight="1" spans="1:4">
      <c r="A16" s="363" t="s">
        <v>47</v>
      </c>
      <c r="B16" s="315">
        <v>660000</v>
      </c>
      <c r="C16" s="318" t="s">
        <v>48</v>
      </c>
      <c r="D16" s="315"/>
    </row>
    <row r="17" ht="20.25" customHeight="1" spans="1:4">
      <c r="A17" s="363"/>
      <c r="B17" s="364"/>
      <c r="C17" s="318" t="s">
        <v>49</v>
      </c>
      <c r="D17" s="315"/>
    </row>
    <row r="18" ht="20.25" customHeight="1" spans="1:4">
      <c r="A18" s="365"/>
      <c r="B18" s="364"/>
      <c r="C18" s="318" t="s">
        <v>50</v>
      </c>
      <c r="D18" s="315"/>
    </row>
    <row r="19" ht="20.25" customHeight="1" spans="1:4">
      <c r="A19" s="365"/>
      <c r="B19" s="364"/>
      <c r="C19" s="318" t="s">
        <v>51</v>
      </c>
      <c r="D19" s="315"/>
    </row>
    <row r="20" ht="20.25" customHeight="1" spans="1:4">
      <c r="A20" s="365"/>
      <c r="B20" s="364"/>
      <c r="C20" s="318" t="s">
        <v>52</v>
      </c>
      <c r="D20" s="315"/>
    </row>
    <row r="21" ht="20.25" customHeight="1" spans="1:4">
      <c r="A21" s="365"/>
      <c r="B21" s="364"/>
      <c r="C21" s="318" t="s">
        <v>53</v>
      </c>
      <c r="D21" s="315"/>
    </row>
    <row r="22" ht="20.25" customHeight="1" spans="1:4">
      <c r="A22" s="365"/>
      <c r="B22" s="364"/>
      <c r="C22" s="318" t="s">
        <v>54</v>
      </c>
      <c r="D22" s="315"/>
    </row>
    <row r="23" ht="20.25" customHeight="1" spans="1:4">
      <c r="A23" s="365"/>
      <c r="B23" s="364"/>
      <c r="C23" s="318" t="s">
        <v>55</v>
      </c>
      <c r="D23" s="315"/>
    </row>
    <row r="24" ht="20.25" customHeight="1" spans="1:4">
      <c r="A24" s="365"/>
      <c r="B24" s="364"/>
      <c r="C24" s="318" t="s">
        <v>56</v>
      </c>
      <c r="D24" s="315"/>
    </row>
    <row r="25" ht="20.25" customHeight="1" spans="1:4">
      <c r="A25" s="365"/>
      <c r="B25" s="364"/>
      <c r="C25" s="318" t="s">
        <v>57</v>
      </c>
      <c r="D25" s="315">
        <v>204876</v>
      </c>
    </row>
    <row r="26" ht="20.25" customHeight="1" spans="1:4">
      <c r="A26" s="365"/>
      <c r="B26" s="364"/>
      <c r="C26" s="318" t="s">
        <v>58</v>
      </c>
      <c r="D26" s="362"/>
    </row>
    <row r="27" ht="20.25" customHeight="1" spans="1:4">
      <c r="A27" s="365"/>
      <c r="B27" s="364"/>
      <c r="C27" s="318" t="s">
        <v>59</v>
      </c>
      <c r="D27" s="362"/>
    </row>
    <row r="28" ht="20.25" customHeight="1" spans="1:4">
      <c r="A28" s="365"/>
      <c r="B28" s="364"/>
      <c r="C28" s="318" t="s">
        <v>60</v>
      </c>
      <c r="D28" s="362"/>
    </row>
    <row r="29" ht="20.25" customHeight="1" spans="1:4">
      <c r="A29" s="365"/>
      <c r="B29" s="364"/>
      <c r="C29" s="318" t="s">
        <v>61</v>
      </c>
      <c r="D29" s="362"/>
    </row>
    <row r="30" ht="20.25" customHeight="1" spans="1:4">
      <c r="A30" s="366"/>
      <c r="B30" s="367"/>
      <c r="C30" s="318" t="s">
        <v>62</v>
      </c>
      <c r="D30" s="362"/>
    </row>
    <row r="31" ht="20.25" customHeight="1" spans="1:4">
      <c r="A31" s="366"/>
      <c r="B31" s="367"/>
      <c r="C31" s="318" t="s">
        <v>63</v>
      </c>
      <c r="D31" s="362"/>
    </row>
    <row r="32" ht="20.25" customHeight="1" spans="1:4">
      <c r="A32" s="366"/>
      <c r="B32" s="367"/>
      <c r="C32" s="318" t="s">
        <v>64</v>
      </c>
      <c r="D32" s="362"/>
    </row>
    <row r="33" ht="20.25" customHeight="1" spans="1:4">
      <c r="A33" s="368" t="s">
        <v>65</v>
      </c>
      <c r="B33" s="369">
        <f>B7+B8+B9+B10+B11</f>
        <v>5077321.44</v>
      </c>
      <c r="C33" s="324" t="s">
        <v>66</v>
      </c>
      <c r="D33" s="320">
        <f>SUM(D7:D29)</f>
        <v>5202646.49</v>
      </c>
    </row>
    <row r="34" ht="20.25" customHeight="1" spans="1:4">
      <c r="A34" s="363" t="s">
        <v>67</v>
      </c>
      <c r="B34" s="315">
        <v>125325.05</v>
      </c>
      <c r="C34" s="318" t="s">
        <v>68</v>
      </c>
      <c r="D34" s="295"/>
    </row>
    <row r="35" s="1" customFormat="1" ht="25.4" customHeight="1" spans="1:4">
      <c r="A35" s="370" t="s">
        <v>69</v>
      </c>
      <c r="B35" s="371"/>
      <c r="C35" s="372" t="s">
        <v>69</v>
      </c>
      <c r="D35" s="373"/>
    </row>
    <row r="36" s="1" customFormat="1" ht="25.4" customHeight="1" spans="1:4">
      <c r="A36" s="370" t="s">
        <v>70</v>
      </c>
      <c r="B36" s="315">
        <v>125325.05</v>
      </c>
      <c r="C36" s="372" t="s">
        <v>71</v>
      </c>
      <c r="D36" s="373"/>
    </row>
    <row r="37" ht="20.25" customHeight="1" spans="1:4">
      <c r="A37" s="374" t="s">
        <v>72</v>
      </c>
      <c r="B37" s="375">
        <f>B33+B34</f>
        <v>5202646.49</v>
      </c>
      <c r="C37" s="324" t="s">
        <v>73</v>
      </c>
      <c r="D37" s="375">
        <f>D33+D34</f>
        <v>5202646.49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E12" sqref="E12"/>
    </sheetView>
  </sheetViews>
  <sheetFormatPr defaultColWidth="10.447619047619" defaultRowHeight="14.25" customHeight="1" outlineLevelCol="6"/>
  <cols>
    <col min="1" max="1" width="28.7142857142857" style="1" customWidth="1"/>
    <col min="2" max="2" width="32" style="1" customWidth="1"/>
    <col min="3" max="3" width="51.8571428571429" style="1" customWidth="1"/>
    <col min="4" max="4" width="19.4571428571429" style="1" customWidth="1"/>
    <col min="5" max="7" width="30.8857142857143" style="1" customWidth="1"/>
    <col min="8" max="16384" width="10.447619047619" style="1"/>
  </cols>
  <sheetData>
    <row r="1" s="1" customFormat="1" customHeight="1" spans="1:7">
      <c r="A1" s="3" t="s">
        <v>578</v>
      </c>
      <c r="B1" s="4"/>
      <c r="C1" s="4"/>
      <c r="D1" s="4"/>
      <c r="E1" s="4"/>
      <c r="F1" s="4"/>
      <c r="G1" s="4"/>
    </row>
    <row r="2" s="1" customFormat="1" ht="27.75" customHeight="1" spans="1:7">
      <c r="A2" s="5" t="s">
        <v>579</v>
      </c>
      <c r="B2" s="5"/>
      <c r="C2" s="5"/>
      <c r="D2" s="5"/>
      <c r="E2" s="5"/>
      <c r="F2" s="5"/>
      <c r="G2" s="5"/>
    </row>
    <row r="3" s="1" customFormat="1" ht="13.5" customHeight="1" spans="1:7">
      <c r="A3" s="6" t="s">
        <v>22</v>
      </c>
      <c r="B3" s="7"/>
      <c r="C3" s="7"/>
      <c r="D3" s="7"/>
      <c r="E3" s="8"/>
      <c r="F3" s="8"/>
      <c r="G3" s="9" t="s">
        <v>185</v>
      </c>
    </row>
    <row r="4" s="1" customFormat="1" ht="21.75" customHeight="1" spans="1:7">
      <c r="A4" s="10" t="s">
        <v>255</v>
      </c>
      <c r="B4" s="10" t="s">
        <v>254</v>
      </c>
      <c r="C4" s="10" t="s">
        <v>197</v>
      </c>
      <c r="D4" s="11" t="s">
        <v>580</v>
      </c>
      <c r="E4" s="12" t="s">
        <v>80</v>
      </c>
      <c r="F4" s="13"/>
      <c r="G4" s="14"/>
    </row>
    <row r="5" s="1" customFormat="1" ht="21.75" customHeight="1" spans="1:7">
      <c r="A5" s="15"/>
      <c r="B5" s="15"/>
      <c r="C5" s="15"/>
      <c r="D5" s="16"/>
      <c r="E5" s="17" t="s">
        <v>581</v>
      </c>
      <c r="F5" s="11" t="s">
        <v>582</v>
      </c>
      <c r="G5" s="11" t="s">
        <v>583</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2" customFormat="1" ht="29.9" customHeight="1" spans="1:7">
      <c r="A8" s="22" t="s">
        <v>92</v>
      </c>
      <c r="B8" s="23" t="s">
        <v>274</v>
      </c>
      <c r="C8" s="23" t="s">
        <v>276</v>
      </c>
      <c r="D8" s="22" t="s">
        <v>584</v>
      </c>
      <c r="E8" s="24">
        <v>41768</v>
      </c>
      <c r="F8" s="24">
        <v>41768</v>
      </c>
      <c r="G8" s="24">
        <v>41768</v>
      </c>
    </row>
    <row r="9" s="2" customFormat="1" ht="29.9" customHeight="1" spans="1:7">
      <c r="A9" s="22" t="s">
        <v>92</v>
      </c>
      <c r="B9" s="23" t="s">
        <v>261</v>
      </c>
      <c r="C9" s="23" t="s">
        <v>290</v>
      </c>
      <c r="D9" s="22" t="s">
        <v>584</v>
      </c>
      <c r="E9" s="25">
        <v>84000</v>
      </c>
      <c r="F9" s="25">
        <v>84000</v>
      </c>
      <c r="G9" s="25">
        <v>84000</v>
      </c>
    </row>
    <row r="10" s="2" customFormat="1" ht="29.9" customHeight="1" spans="1:7">
      <c r="A10" s="22" t="s">
        <v>92</v>
      </c>
      <c r="B10" s="23" t="s">
        <v>261</v>
      </c>
      <c r="C10" s="23" t="s">
        <v>292</v>
      </c>
      <c r="D10" s="22" t="s">
        <v>584</v>
      </c>
      <c r="E10" s="25">
        <v>202464</v>
      </c>
      <c r="F10" s="25">
        <v>202464</v>
      </c>
      <c r="G10" s="25">
        <v>202464</v>
      </c>
    </row>
    <row r="11" s="2" customFormat="1" ht="29.9" customHeight="1" spans="1:7">
      <c r="A11" s="22" t="s">
        <v>92</v>
      </c>
      <c r="B11" s="23" t="s">
        <v>261</v>
      </c>
      <c r="C11" s="23" t="s">
        <v>296</v>
      </c>
      <c r="D11" s="22" t="s">
        <v>584</v>
      </c>
      <c r="E11" s="25">
        <v>109200</v>
      </c>
      <c r="F11" s="25">
        <v>109200</v>
      </c>
      <c r="G11" s="25">
        <v>109200</v>
      </c>
    </row>
    <row r="12" s="2" customFormat="1" ht="29.9" customHeight="1" spans="1:7">
      <c r="A12" s="22" t="s">
        <v>92</v>
      </c>
      <c r="B12" s="23" t="s">
        <v>274</v>
      </c>
      <c r="C12" s="23" t="s">
        <v>298</v>
      </c>
      <c r="D12" s="22" t="s">
        <v>584</v>
      </c>
      <c r="E12" s="25">
        <v>18000</v>
      </c>
      <c r="F12" s="25">
        <v>18000</v>
      </c>
      <c r="G12" s="25">
        <v>18000</v>
      </c>
    </row>
    <row r="13" s="2" customFormat="1" ht="29.9" customHeight="1" spans="1:7">
      <c r="A13" s="22" t="s">
        <v>92</v>
      </c>
      <c r="B13" s="23" t="s">
        <v>274</v>
      </c>
      <c r="C13" s="23" t="s">
        <v>302</v>
      </c>
      <c r="D13" s="22" t="s">
        <v>584</v>
      </c>
      <c r="E13" s="25">
        <v>3225.6</v>
      </c>
      <c r="F13" s="25">
        <v>3225.6</v>
      </c>
      <c r="G13" s="25">
        <v>3225.6</v>
      </c>
    </row>
    <row r="14" s="2" customFormat="1" ht="29.9" customHeight="1" spans="1:7">
      <c r="A14" s="22" t="s">
        <v>92</v>
      </c>
      <c r="B14" s="23" t="s">
        <v>261</v>
      </c>
      <c r="C14" s="23" t="s">
        <v>304</v>
      </c>
      <c r="D14" s="22" t="s">
        <v>584</v>
      </c>
      <c r="E14" s="24">
        <v>102500</v>
      </c>
      <c r="F14" s="24">
        <v>102500</v>
      </c>
      <c r="G14" s="24">
        <v>102500</v>
      </c>
    </row>
    <row r="15" s="2" customFormat="1" ht="29.9" customHeight="1" spans="1:7">
      <c r="A15" s="22" t="s">
        <v>92</v>
      </c>
      <c r="B15" s="23" t="s">
        <v>274</v>
      </c>
      <c r="C15" s="23" t="s">
        <v>308</v>
      </c>
      <c r="D15" s="22" t="s">
        <v>584</v>
      </c>
      <c r="E15" s="24">
        <v>11427.84</v>
      </c>
      <c r="F15" s="24">
        <v>11427.84</v>
      </c>
      <c r="G15" s="24">
        <v>11427.84</v>
      </c>
    </row>
    <row r="16" s="2" customFormat="1" ht="29.9" customHeight="1" spans="1:7">
      <c r="A16" s="22" t="s">
        <v>92</v>
      </c>
      <c r="B16" s="23" t="s">
        <v>274</v>
      </c>
      <c r="C16" s="23" t="s">
        <v>312</v>
      </c>
      <c r="D16" s="22" t="s">
        <v>584</v>
      </c>
      <c r="E16" s="24">
        <v>81280</v>
      </c>
      <c r="F16" s="24">
        <v>81280</v>
      </c>
      <c r="G16" s="24">
        <v>81280</v>
      </c>
    </row>
    <row r="17" s="2" customFormat="1" ht="29.9" customHeight="1" spans="1:7">
      <c r="A17" s="22" t="s">
        <v>92</v>
      </c>
      <c r="B17" s="23" t="s">
        <v>274</v>
      </c>
      <c r="C17" s="23" t="s">
        <v>314</v>
      </c>
      <c r="D17" s="22" t="s">
        <v>584</v>
      </c>
      <c r="E17" s="24">
        <v>83204</v>
      </c>
      <c r="F17" s="24">
        <v>83204</v>
      </c>
      <c r="G17" s="24">
        <v>83204</v>
      </c>
    </row>
    <row r="18" s="2" customFormat="1" ht="29.9" customHeight="1" spans="1:7">
      <c r="A18" s="22" t="s">
        <v>92</v>
      </c>
      <c r="B18" s="23" t="s">
        <v>274</v>
      </c>
      <c r="C18" s="23" t="s">
        <v>320</v>
      </c>
      <c r="D18" s="22" t="s">
        <v>584</v>
      </c>
      <c r="E18" s="24">
        <v>2688</v>
      </c>
      <c r="F18" s="24">
        <v>2688</v>
      </c>
      <c r="G18" s="24">
        <v>2688</v>
      </c>
    </row>
    <row r="19" s="2" customFormat="1" ht="29.9" customHeight="1" spans="1:7">
      <c r="A19" s="22" t="s">
        <v>92</v>
      </c>
      <c r="B19" s="23" t="s">
        <v>321</v>
      </c>
      <c r="C19" s="23" t="s">
        <v>323</v>
      </c>
      <c r="D19" s="22" t="s">
        <v>584</v>
      </c>
      <c r="E19" s="24">
        <v>3798</v>
      </c>
      <c r="F19" s="24">
        <v>3798</v>
      </c>
      <c r="G19" s="24">
        <v>3798</v>
      </c>
    </row>
    <row r="20" s="2" customFormat="1" ht="29.9" customHeight="1" spans="1:7">
      <c r="A20" s="22" t="s">
        <v>92</v>
      </c>
      <c r="B20" s="23" t="s">
        <v>274</v>
      </c>
      <c r="C20" s="23" t="s">
        <v>325</v>
      </c>
      <c r="D20" s="22" t="s">
        <v>584</v>
      </c>
      <c r="E20" s="24">
        <v>1000</v>
      </c>
      <c r="F20" s="24">
        <v>1000</v>
      </c>
      <c r="G20" s="24">
        <v>1000</v>
      </c>
    </row>
    <row r="21" s="1" customFormat="1" ht="18.75" customHeight="1" spans="1:7">
      <c r="A21" s="26" t="s">
        <v>77</v>
      </c>
      <c r="B21" s="27"/>
      <c r="C21" s="27"/>
      <c r="D21" s="28"/>
      <c r="E21" s="29">
        <f>SUM(E8:E20)</f>
        <v>744555.44</v>
      </c>
      <c r="F21" s="29">
        <f>SUM(F8:F20)</f>
        <v>744555.44</v>
      </c>
      <c r="G21" s="29">
        <f>SUM(G8:G20)</f>
        <v>744555.44</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B1" workbookViewId="0">
      <selection activeCell="O9" sqref="O9"/>
    </sheetView>
  </sheetViews>
  <sheetFormatPr defaultColWidth="8" defaultRowHeight="14.25" customHeight="1"/>
  <cols>
    <col min="1" max="1" width="21.1333333333333" style="42" customWidth="1"/>
    <col min="2" max="2" width="23.4285714285714" style="42" customWidth="1"/>
    <col min="3" max="5" width="16" style="42" customWidth="1"/>
    <col min="6" max="6" width="14" style="42" customWidth="1"/>
    <col min="7" max="8" width="12.5714285714286" style="42" customWidth="1"/>
    <col min="9" max="9" width="8.84761904761905" style="42" customWidth="1"/>
    <col min="10" max="14" width="12.5714285714286" style="42" customWidth="1"/>
    <col min="15" max="15" width="13.4285714285714" style="61" customWidth="1"/>
    <col min="16" max="16" width="9.57142857142857" style="61" customWidth="1"/>
    <col min="17" max="17" width="9.71428571428571" style="61" customWidth="1"/>
    <col min="18" max="18" width="10.5714285714286" style="61" customWidth="1"/>
    <col min="19" max="19" width="17.4285714285714" style="42" customWidth="1"/>
    <col min="20" max="20" width="8" style="61" customWidth="1"/>
    <col min="21" max="16384" width="8" style="61"/>
  </cols>
  <sheetData>
    <row r="1" ht="12" customHeight="1" spans="1:19">
      <c r="A1" s="337" t="s">
        <v>74</v>
      </c>
      <c r="B1" s="81"/>
      <c r="C1" s="81"/>
      <c r="D1" s="81"/>
      <c r="E1" s="81"/>
      <c r="F1" s="81"/>
      <c r="G1" s="81"/>
      <c r="H1" s="81"/>
      <c r="I1" s="81"/>
      <c r="J1" s="81"/>
      <c r="K1" s="81"/>
      <c r="L1" s="81"/>
      <c r="M1" s="81"/>
      <c r="N1" s="81"/>
      <c r="O1" s="338"/>
      <c r="P1" s="338"/>
      <c r="Q1" s="338"/>
      <c r="R1" s="338"/>
    </row>
    <row r="2" ht="36" customHeight="1" spans="1:19">
      <c r="A2" s="339" t="s">
        <v>3</v>
      </c>
      <c r="B2" s="64"/>
      <c r="C2" s="64"/>
      <c r="D2" s="64"/>
      <c r="E2" s="64"/>
      <c r="F2" s="64"/>
      <c r="G2" s="64"/>
      <c r="H2" s="64"/>
      <c r="I2" s="64"/>
      <c r="J2" s="64"/>
      <c r="K2" s="64"/>
      <c r="L2" s="64"/>
      <c r="M2" s="64"/>
      <c r="N2" s="64"/>
      <c r="O2" s="65"/>
      <c r="P2" s="65"/>
      <c r="Q2" s="65"/>
      <c r="R2" s="65"/>
      <c r="S2" s="64"/>
    </row>
    <row r="3" ht="20.25" customHeight="1" spans="1:19">
      <c r="A3" s="84" t="s">
        <v>22</v>
      </c>
      <c r="B3" s="85"/>
      <c r="C3" s="85"/>
      <c r="D3" s="85"/>
      <c r="E3" s="85"/>
      <c r="F3" s="85"/>
      <c r="G3" s="85"/>
      <c r="H3" s="85"/>
      <c r="I3" s="85"/>
      <c r="J3" s="85"/>
      <c r="K3" s="85"/>
      <c r="L3" s="85"/>
      <c r="M3" s="85"/>
      <c r="N3" s="85"/>
      <c r="O3" s="340"/>
      <c r="P3" s="340"/>
      <c r="Q3" s="340"/>
      <c r="R3" s="340"/>
      <c r="S3" s="341" t="s">
        <v>23</v>
      </c>
    </row>
    <row r="4" ht="18.75" customHeight="1" spans="1:19">
      <c r="A4" s="342" t="s">
        <v>75</v>
      </c>
      <c r="B4" s="343" t="s">
        <v>76</v>
      </c>
      <c r="C4" s="343" t="s">
        <v>77</v>
      </c>
      <c r="D4" s="269" t="s">
        <v>78</v>
      </c>
      <c r="E4" s="344"/>
      <c r="F4" s="344"/>
      <c r="G4" s="344"/>
      <c r="H4" s="344"/>
      <c r="I4" s="344"/>
      <c r="J4" s="344"/>
      <c r="K4" s="344"/>
      <c r="L4" s="344"/>
      <c r="M4" s="344"/>
      <c r="N4" s="344"/>
      <c r="O4" s="345" t="s">
        <v>67</v>
      </c>
      <c r="P4" s="345"/>
      <c r="Q4" s="345"/>
      <c r="R4" s="345"/>
      <c r="S4" s="199"/>
    </row>
    <row r="5" ht="18.75" customHeight="1" spans="1:19">
      <c r="A5" s="346"/>
      <c r="B5" s="347"/>
      <c r="C5" s="347"/>
      <c r="D5" s="348" t="s">
        <v>79</v>
      </c>
      <c r="E5" s="348" t="s">
        <v>80</v>
      </c>
      <c r="F5" s="348" t="s">
        <v>81</v>
      </c>
      <c r="G5" s="348" t="s">
        <v>82</v>
      </c>
      <c r="H5" s="348" t="s">
        <v>83</v>
      </c>
      <c r="I5" s="349" t="s">
        <v>84</v>
      </c>
      <c r="J5" s="344"/>
      <c r="K5" s="344"/>
      <c r="L5" s="344"/>
      <c r="M5" s="344"/>
      <c r="N5" s="344"/>
      <c r="O5" s="345" t="s">
        <v>79</v>
      </c>
      <c r="P5" s="345" t="s">
        <v>80</v>
      </c>
      <c r="Q5" s="345" t="s">
        <v>81</v>
      </c>
      <c r="R5" s="350" t="s">
        <v>82</v>
      </c>
      <c r="S5" s="345" t="s">
        <v>85</v>
      </c>
    </row>
    <row r="6" ht="33.75" customHeight="1" spans="1:19">
      <c r="A6" s="351"/>
      <c r="B6" s="352"/>
      <c r="C6" s="352"/>
      <c r="D6" s="351"/>
      <c r="E6" s="351"/>
      <c r="F6" s="351"/>
      <c r="G6" s="351"/>
      <c r="H6" s="351"/>
      <c r="I6" s="352" t="s">
        <v>79</v>
      </c>
      <c r="J6" s="352" t="s">
        <v>86</v>
      </c>
      <c r="K6" s="352" t="s">
        <v>87</v>
      </c>
      <c r="L6" s="352" t="s">
        <v>88</v>
      </c>
      <c r="M6" s="352" t="s">
        <v>89</v>
      </c>
      <c r="N6" s="353" t="s">
        <v>90</v>
      </c>
      <c r="O6" s="345"/>
      <c r="P6" s="345"/>
      <c r="Q6" s="345"/>
      <c r="R6" s="350"/>
      <c r="S6" s="345"/>
    </row>
    <row r="7" ht="16.5" customHeight="1" spans="1:19">
      <c r="A7" s="354">
        <v>1</v>
      </c>
      <c r="B7" s="354">
        <v>2</v>
      </c>
      <c r="C7" s="354">
        <v>3</v>
      </c>
      <c r="D7" s="354">
        <v>4</v>
      </c>
      <c r="E7" s="354">
        <v>5</v>
      </c>
      <c r="F7" s="354">
        <v>6</v>
      </c>
      <c r="G7" s="354">
        <v>7</v>
      </c>
      <c r="H7" s="354">
        <v>8</v>
      </c>
      <c r="I7" s="354">
        <v>9</v>
      </c>
      <c r="J7" s="354">
        <v>10</v>
      </c>
      <c r="K7" s="354">
        <v>11</v>
      </c>
      <c r="L7" s="354">
        <v>12</v>
      </c>
      <c r="M7" s="354">
        <v>13</v>
      </c>
      <c r="N7" s="354">
        <v>14</v>
      </c>
      <c r="O7" s="354">
        <v>15</v>
      </c>
      <c r="P7" s="354">
        <v>16</v>
      </c>
      <c r="Q7" s="354">
        <v>17</v>
      </c>
      <c r="R7" s="354">
        <v>18</v>
      </c>
      <c r="S7" s="134">
        <v>19</v>
      </c>
    </row>
    <row r="8" ht="16.5" customHeight="1" spans="1:19">
      <c r="A8" s="355" t="s">
        <v>91</v>
      </c>
      <c r="B8" s="355" t="s">
        <v>92</v>
      </c>
      <c r="C8" s="315">
        <v>5202646.49</v>
      </c>
      <c r="D8" s="315">
        <v>5077321.44</v>
      </c>
      <c r="E8" s="315">
        <v>4417321.44</v>
      </c>
      <c r="F8" s="108" t="s">
        <v>93</v>
      </c>
      <c r="G8" s="108" t="s">
        <v>93</v>
      </c>
      <c r="H8" s="108" t="s">
        <v>93</v>
      </c>
      <c r="I8" s="108" t="s">
        <v>93</v>
      </c>
      <c r="J8" s="108" t="s">
        <v>93</v>
      </c>
      <c r="K8" s="108" t="s">
        <v>93</v>
      </c>
      <c r="L8" s="108" t="s">
        <v>93</v>
      </c>
      <c r="M8" s="108" t="s">
        <v>93</v>
      </c>
      <c r="N8" s="315">
        <v>660000</v>
      </c>
      <c r="O8" s="315">
        <v>125325.05</v>
      </c>
      <c r="P8" s="356" t="s">
        <v>93</v>
      </c>
      <c r="Q8" s="356"/>
      <c r="R8" s="357"/>
      <c r="S8" s="315">
        <v>125325.05</v>
      </c>
    </row>
    <row r="9" ht="16.5" customHeight="1" spans="1:19">
      <c r="A9" s="358" t="s">
        <v>77</v>
      </c>
      <c r="B9" s="359"/>
      <c r="C9" s="315">
        <v>5202646.49</v>
      </c>
      <c r="D9" s="315">
        <v>5077321.44</v>
      </c>
      <c r="E9" s="315">
        <v>4417321.44</v>
      </c>
      <c r="F9" s="108" t="s">
        <v>93</v>
      </c>
      <c r="G9" s="108" t="s">
        <v>93</v>
      </c>
      <c r="H9" s="108" t="s">
        <v>93</v>
      </c>
      <c r="I9" s="108" t="s">
        <v>93</v>
      </c>
      <c r="J9" s="108" t="s">
        <v>93</v>
      </c>
      <c r="K9" s="108" t="s">
        <v>93</v>
      </c>
      <c r="L9" s="108" t="s">
        <v>93</v>
      </c>
      <c r="M9" s="108" t="s">
        <v>93</v>
      </c>
      <c r="N9" s="315">
        <v>660000</v>
      </c>
      <c r="O9" s="315">
        <v>125325.05</v>
      </c>
      <c r="P9" s="356" t="s">
        <v>93</v>
      </c>
      <c r="Q9" s="356"/>
      <c r="R9" s="357"/>
      <c r="S9" s="315">
        <v>125325.05</v>
      </c>
    </row>
    <row r="10" customHeight="1" spans="1:19">
      <c r="S10" s="6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topLeftCell="C19" workbookViewId="0">
      <selection activeCell="G12" sqref="G12"/>
    </sheetView>
  </sheetViews>
  <sheetFormatPr defaultColWidth="8.88571428571429" defaultRowHeight="14.25" customHeight="1"/>
  <cols>
    <col min="1" max="1" width="14.5714285714286" style="42" customWidth="1"/>
    <col min="2" max="2" width="39.5714285714286" style="42" customWidth="1"/>
    <col min="3" max="3" width="15.4285714285714" style="42" customWidth="1"/>
    <col min="4" max="4" width="18.5714285714286" style="42" customWidth="1"/>
    <col min="5" max="8" width="18.847619047619" style="42" customWidth="1"/>
    <col min="9" max="9" width="15.5714285714286" style="42" customWidth="1"/>
    <col min="10" max="10" width="14.1333333333333" style="42" customWidth="1"/>
    <col min="11" max="15" width="18.847619047619" style="42" customWidth="1"/>
    <col min="16" max="16" width="9.13333333333333" style="42" customWidth="1"/>
    <col min="17" max="16384" width="9.13333333333333" style="42"/>
  </cols>
  <sheetData>
    <row r="1" ht="15.75" customHeight="1" spans="1:15">
      <c r="A1" s="297" t="s">
        <v>94</v>
      </c>
      <c r="B1" s="81"/>
      <c r="C1" s="81"/>
      <c r="D1" s="81"/>
      <c r="E1" s="81"/>
      <c r="F1" s="81"/>
      <c r="G1" s="81"/>
      <c r="H1" s="81"/>
      <c r="I1" s="81"/>
      <c r="J1" s="81"/>
      <c r="K1" s="81"/>
      <c r="L1" s="81"/>
      <c r="M1" s="81"/>
      <c r="N1" s="81"/>
    </row>
    <row r="2" ht="28.5" customHeight="1" spans="1:15">
      <c r="A2" s="64" t="s">
        <v>4</v>
      </c>
      <c r="B2" s="64"/>
      <c r="C2" s="64"/>
      <c r="D2" s="64"/>
      <c r="E2" s="64"/>
      <c r="F2" s="64"/>
      <c r="G2" s="64"/>
      <c r="H2" s="64"/>
      <c r="I2" s="64"/>
      <c r="J2" s="64"/>
      <c r="K2" s="64"/>
      <c r="L2" s="64"/>
      <c r="M2" s="64"/>
      <c r="N2" s="64"/>
      <c r="O2" s="64"/>
    </row>
    <row r="3" ht="15" customHeight="1" spans="1:15">
      <c r="A3" s="327" t="s">
        <v>22</v>
      </c>
      <c r="B3" s="328"/>
      <c r="C3" s="117"/>
      <c r="D3" s="117"/>
      <c r="E3" s="117"/>
      <c r="F3" s="117"/>
      <c r="G3" s="117"/>
      <c r="H3" s="117"/>
      <c r="I3" s="117"/>
      <c r="J3" s="117"/>
      <c r="K3" s="117"/>
      <c r="L3" s="117"/>
      <c r="M3" s="85"/>
      <c r="N3" s="85"/>
      <c r="O3" s="159" t="s">
        <v>23</v>
      </c>
    </row>
    <row r="4" ht="17.25" customHeight="1" spans="1:15">
      <c r="A4" s="95" t="s">
        <v>95</v>
      </c>
      <c r="B4" s="95" t="s">
        <v>96</v>
      </c>
      <c r="C4" s="69" t="s">
        <v>77</v>
      </c>
      <c r="D4" s="120" t="s">
        <v>80</v>
      </c>
      <c r="E4" s="120"/>
      <c r="F4" s="120"/>
      <c r="G4" s="120" t="s">
        <v>81</v>
      </c>
      <c r="H4" s="120" t="s">
        <v>82</v>
      </c>
      <c r="I4" s="120" t="s">
        <v>97</v>
      </c>
      <c r="J4" s="120" t="s">
        <v>84</v>
      </c>
      <c r="K4" s="120"/>
      <c r="L4" s="120"/>
      <c r="M4" s="120"/>
      <c r="N4" s="120"/>
      <c r="O4" s="120"/>
    </row>
    <row r="5" ht="27" spans="1:15">
      <c r="A5" s="96"/>
      <c r="B5" s="96"/>
      <c r="C5" s="224"/>
      <c r="D5" s="120" t="s">
        <v>79</v>
      </c>
      <c r="E5" s="120" t="s">
        <v>98</v>
      </c>
      <c r="F5" s="120" t="s">
        <v>99</v>
      </c>
      <c r="G5" s="120"/>
      <c r="H5" s="120"/>
      <c r="I5" s="120"/>
      <c r="J5" s="120" t="s">
        <v>79</v>
      </c>
      <c r="K5" s="120" t="s">
        <v>100</v>
      </c>
      <c r="L5" s="120" t="s">
        <v>101</v>
      </c>
      <c r="M5" s="120" t="s">
        <v>102</v>
      </c>
      <c r="N5" s="120" t="s">
        <v>103</v>
      </c>
      <c r="O5" s="120" t="s">
        <v>104</v>
      </c>
    </row>
    <row r="6"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ht="16.5" customHeight="1" spans="1:15">
      <c r="A7" s="329" t="s">
        <v>105</v>
      </c>
      <c r="B7" s="329" t="s">
        <v>106</v>
      </c>
      <c r="C7" s="330">
        <v>3727901.49</v>
      </c>
      <c r="D7" s="331">
        <f>E7+F7</f>
        <v>2942576.44</v>
      </c>
      <c r="E7" s="330">
        <v>2239789</v>
      </c>
      <c r="F7" s="330">
        <v>702787.44</v>
      </c>
      <c r="G7" s="134"/>
      <c r="H7" s="134"/>
      <c r="I7" s="134"/>
      <c r="J7" s="330">
        <v>785325.05</v>
      </c>
      <c r="K7" s="134"/>
      <c r="L7" s="134"/>
      <c r="M7" s="330">
        <v>315</v>
      </c>
      <c r="N7" s="134"/>
      <c r="O7" s="330">
        <v>785010.05</v>
      </c>
    </row>
    <row r="8" ht="16.5" customHeight="1" spans="1:15">
      <c r="A8" s="332" t="s">
        <v>107</v>
      </c>
      <c r="B8" s="332" t="s">
        <v>108</v>
      </c>
      <c r="C8" s="330">
        <v>3721415.49</v>
      </c>
      <c r="D8" s="331">
        <f t="shared" ref="D8:D25" si="0">E8+F8</f>
        <v>2936090.44</v>
      </c>
      <c r="E8" s="330">
        <v>2239789</v>
      </c>
      <c r="F8" s="330">
        <v>696301.44</v>
      </c>
      <c r="G8" s="134"/>
      <c r="H8" s="134"/>
      <c r="I8" s="134"/>
      <c r="J8" s="330">
        <v>785325.05</v>
      </c>
      <c r="K8" s="134"/>
      <c r="L8" s="134"/>
      <c r="M8" s="330">
        <v>315</v>
      </c>
      <c r="N8" s="134"/>
      <c r="O8" s="330">
        <v>785010.05</v>
      </c>
    </row>
    <row r="9" ht="16.5" customHeight="1" spans="1:15">
      <c r="A9" s="333" t="s">
        <v>109</v>
      </c>
      <c r="B9" s="333" t="s">
        <v>110</v>
      </c>
      <c r="C9" s="330">
        <v>3721415.49</v>
      </c>
      <c r="D9" s="331">
        <f t="shared" si="0"/>
        <v>2936090.44</v>
      </c>
      <c r="E9" s="330">
        <v>2239789</v>
      </c>
      <c r="F9" s="330">
        <v>696301.44</v>
      </c>
      <c r="G9" s="134"/>
      <c r="H9" s="134"/>
      <c r="I9" s="134"/>
      <c r="J9" s="330">
        <v>785325.05</v>
      </c>
      <c r="K9" s="134"/>
      <c r="L9" s="134"/>
      <c r="M9" s="330">
        <v>315</v>
      </c>
      <c r="N9" s="134"/>
      <c r="O9" s="330">
        <v>785010.05</v>
      </c>
    </row>
    <row r="10" ht="16.5" customHeight="1" spans="1:15">
      <c r="A10" s="332" t="s">
        <v>111</v>
      </c>
      <c r="B10" s="332" t="s">
        <v>112</v>
      </c>
      <c r="C10" s="330">
        <v>6486</v>
      </c>
      <c r="D10" s="331">
        <f t="shared" si="0"/>
        <v>6486</v>
      </c>
      <c r="E10" s="330"/>
      <c r="F10" s="330">
        <v>6486</v>
      </c>
      <c r="G10" s="134"/>
      <c r="H10" s="134"/>
      <c r="I10" s="134"/>
      <c r="J10" s="134"/>
      <c r="K10" s="134"/>
      <c r="L10" s="134"/>
      <c r="M10" s="134"/>
      <c r="N10" s="134"/>
      <c r="O10" s="134"/>
    </row>
    <row r="11" ht="16.5" customHeight="1" spans="1:15">
      <c r="A11" s="333" t="s">
        <v>113</v>
      </c>
      <c r="B11" s="333" t="s">
        <v>114</v>
      </c>
      <c r="C11" s="330">
        <v>6486</v>
      </c>
      <c r="D11" s="331">
        <f t="shared" si="0"/>
        <v>6486</v>
      </c>
      <c r="E11" s="330"/>
      <c r="F11" s="330">
        <v>6486</v>
      </c>
      <c r="G11" s="134"/>
      <c r="H11" s="134"/>
      <c r="I11" s="134"/>
      <c r="J11" s="134"/>
      <c r="K11" s="134"/>
      <c r="L11" s="134"/>
      <c r="M11" s="134"/>
      <c r="N11" s="134"/>
      <c r="O11" s="134"/>
    </row>
    <row r="12" ht="16.5" customHeight="1" spans="1:15">
      <c r="A12" s="329" t="s">
        <v>115</v>
      </c>
      <c r="B12" s="329" t="s">
        <v>116</v>
      </c>
      <c r="C12" s="330">
        <v>951593</v>
      </c>
      <c r="D12" s="331">
        <f t="shared" si="0"/>
        <v>951593</v>
      </c>
      <c r="E12" s="330">
        <v>909825</v>
      </c>
      <c r="F12" s="330">
        <v>41768</v>
      </c>
      <c r="G12" s="134"/>
      <c r="H12" s="134"/>
      <c r="I12" s="134"/>
      <c r="J12" s="134"/>
      <c r="K12" s="134"/>
      <c r="L12" s="134"/>
      <c r="M12" s="134"/>
      <c r="N12" s="134"/>
      <c r="O12" s="134"/>
    </row>
    <row r="13" ht="16.5" customHeight="1" spans="1:15">
      <c r="A13" s="332" t="s">
        <v>117</v>
      </c>
      <c r="B13" s="332" t="s">
        <v>118</v>
      </c>
      <c r="C13" s="330">
        <v>909825</v>
      </c>
      <c r="D13" s="331">
        <f t="shared" si="0"/>
        <v>909825</v>
      </c>
      <c r="E13" s="330">
        <v>909825</v>
      </c>
      <c r="F13" s="330"/>
      <c r="G13" s="134"/>
      <c r="H13" s="134"/>
      <c r="I13" s="134"/>
      <c r="J13" s="134"/>
      <c r="K13" s="134"/>
      <c r="L13" s="134"/>
      <c r="M13" s="134"/>
      <c r="N13" s="134"/>
      <c r="O13" s="134"/>
    </row>
    <row r="14" ht="16.5" customHeight="1" spans="1:15">
      <c r="A14" s="333" t="s">
        <v>119</v>
      </c>
      <c r="B14" s="333" t="s">
        <v>120</v>
      </c>
      <c r="C14" s="330">
        <v>735900</v>
      </c>
      <c r="D14" s="331">
        <f t="shared" si="0"/>
        <v>735900</v>
      </c>
      <c r="E14" s="330">
        <v>735900</v>
      </c>
      <c r="F14" s="330"/>
      <c r="G14" s="134"/>
      <c r="H14" s="134"/>
      <c r="I14" s="134"/>
      <c r="J14" s="134"/>
      <c r="K14" s="134"/>
      <c r="L14" s="134"/>
      <c r="M14" s="134"/>
      <c r="N14" s="134"/>
      <c r="O14" s="134"/>
    </row>
    <row r="15" ht="16.5" customHeight="1" spans="1:15">
      <c r="A15" s="333" t="s">
        <v>121</v>
      </c>
      <c r="B15" s="333" t="s">
        <v>122</v>
      </c>
      <c r="C15" s="330">
        <v>173925</v>
      </c>
      <c r="D15" s="331">
        <f t="shared" si="0"/>
        <v>173925</v>
      </c>
      <c r="E15" s="330">
        <v>173925</v>
      </c>
      <c r="F15" s="330"/>
      <c r="G15" s="134"/>
      <c r="H15" s="134"/>
      <c r="I15" s="134"/>
      <c r="J15" s="134"/>
      <c r="K15" s="134"/>
      <c r="L15" s="134"/>
      <c r="M15" s="134"/>
      <c r="N15" s="134"/>
      <c r="O15" s="134"/>
    </row>
    <row r="16" ht="16.5" customHeight="1" spans="1:15">
      <c r="A16" s="332" t="s">
        <v>123</v>
      </c>
      <c r="B16" s="332" t="s">
        <v>124</v>
      </c>
      <c r="C16" s="330">
        <v>41768</v>
      </c>
      <c r="D16" s="331">
        <f t="shared" si="0"/>
        <v>41768</v>
      </c>
      <c r="E16" s="330"/>
      <c r="F16" s="330">
        <v>41768</v>
      </c>
      <c r="G16" s="134"/>
      <c r="H16" s="134"/>
      <c r="I16" s="134"/>
      <c r="J16" s="134"/>
      <c r="K16" s="134"/>
      <c r="L16" s="134"/>
      <c r="M16" s="134"/>
      <c r="N16" s="134"/>
      <c r="O16" s="134"/>
    </row>
    <row r="17" ht="16.5" customHeight="1" spans="1:15">
      <c r="A17" s="333" t="s">
        <v>125</v>
      </c>
      <c r="B17" s="333" t="s">
        <v>126</v>
      </c>
      <c r="C17" s="330">
        <v>41768</v>
      </c>
      <c r="D17" s="331">
        <f t="shared" si="0"/>
        <v>41768</v>
      </c>
      <c r="E17" s="330"/>
      <c r="F17" s="330">
        <v>41768</v>
      </c>
      <c r="G17" s="134"/>
      <c r="H17" s="134"/>
      <c r="I17" s="134"/>
      <c r="J17" s="134"/>
      <c r="K17" s="134"/>
      <c r="L17" s="134"/>
      <c r="M17" s="134"/>
      <c r="N17" s="134"/>
      <c r="O17" s="134"/>
    </row>
    <row r="18" ht="16.5" customHeight="1" spans="1:15">
      <c r="A18" s="329" t="s">
        <v>127</v>
      </c>
      <c r="B18" s="329" t="s">
        <v>128</v>
      </c>
      <c r="C18" s="330">
        <v>318276</v>
      </c>
      <c r="D18" s="331">
        <f t="shared" si="0"/>
        <v>318276</v>
      </c>
      <c r="E18" s="330">
        <v>318276</v>
      </c>
      <c r="F18" s="330"/>
      <c r="G18" s="134"/>
      <c r="H18" s="134"/>
      <c r="I18" s="134"/>
      <c r="J18" s="134"/>
      <c r="K18" s="134"/>
      <c r="L18" s="134"/>
      <c r="M18" s="134"/>
      <c r="N18" s="134"/>
      <c r="O18" s="134"/>
    </row>
    <row r="19" ht="16.5" customHeight="1" spans="1:15">
      <c r="A19" s="332" t="s">
        <v>129</v>
      </c>
      <c r="B19" s="332" t="s">
        <v>130</v>
      </c>
      <c r="C19" s="330">
        <v>318276</v>
      </c>
      <c r="D19" s="331">
        <f t="shared" si="0"/>
        <v>318276</v>
      </c>
      <c r="E19" s="330">
        <v>318276</v>
      </c>
      <c r="F19" s="330"/>
      <c r="G19" s="134"/>
      <c r="H19" s="134"/>
      <c r="I19" s="134"/>
      <c r="J19" s="134"/>
      <c r="K19" s="134"/>
      <c r="L19" s="134"/>
      <c r="M19" s="134"/>
      <c r="N19" s="134"/>
      <c r="O19" s="134"/>
    </row>
    <row r="20" ht="16.5" customHeight="1" spans="1:15">
      <c r="A20" s="333" t="s">
        <v>131</v>
      </c>
      <c r="B20" s="333" t="s">
        <v>132</v>
      </c>
      <c r="C20" s="330">
        <v>110880</v>
      </c>
      <c r="D20" s="331">
        <f t="shared" si="0"/>
        <v>110880</v>
      </c>
      <c r="E20" s="330">
        <v>110880</v>
      </c>
      <c r="F20" s="330"/>
      <c r="G20" s="134"/>
      <c r="H20" s="134"/>
      <c r="I20" s="134"/>
      <c r="J20" s="134"/>
      <c r="K20" s="134"/>
      <c r="L20" s="134"/>
      <c r="M20" s="134"/>
      <c r="N20" s="134"/>
      <c r="O20" s="134"/>
    </row>
    <row r="21" ht="16.5" customHeight="1" spans="1:15">
      <c r="A21" s="333" t="s">
        <v>133</v>
      </c>
      <c r="B21" s="333" t="s">
        <v>134</v>
      </c>
      <c r="C21" s="330">
        <v>203040</v>
      </c>
      <c r="D21" s="331">
        <f t="shared" si="0"/>
        <v>203040</v>
      </c>
      <c r="E21" s="330">
        <v>203040</v>
      </c>
      <c r="F21" s="330"/>
      <c r="G21" s="134"/>
      <c r="H21" s="134"/>
      <c r="I21" s="134"/>
      <c r="J21" s="134"/>
      <c r="K21" s="134"/>
      <c r="L21" s="134"/>
      <c r="M21" s="134"/>
      <c r="N21" s="134"/>
      <c r="O21" s="134"/>
    </row>
    <row r="22" ht="16.5" customHeight="1" spans="1:15">
      <c r="A22" s="333" t="s">
        <v>135</v>
      </c>
      <c r="B22" s="333" t="s">
        <v>136</v>
      </c>
      <c r="C22" s="330">
        <v>4356</v>
      </c>
      <c r="D22" s="331">
        <f t="shared" si="0"/>
        <v>4356</v>
      </c>
      <c r="E22" s="330">
        <v>4356</v>
      </c>
      <c r="F22" s="330"/>
      <c r="G22" s="134"/>
      <c r="H22" s="134"/>
      <c r="I22" s="134"/>
      <c r="J22" s="134"/>
      <c r="K22" s="134"/>
      <c r="L22" s="134"/>
      <c r="M22" s="134"/>
      <c r="N22" s="134"/>
      <c r="O22" s="134"/>
    </row>
    <row r="23" ht="16.5" customHeight="1" spans="1:15">
      <c r="A23" s="329" t="s">
        <v>137</v>
      </c>
      <c r="B23" s="329" t="s">
        <v>138</v>
      </c>
      <c r="C23" s="330">
        <v>204876</v>
      </c>
      <c r="D23" s="331">
        <f t="shared" si="0"/>
        <v>204876</v>
      </c>
      <c r="E23" s="330">
        <v>204876</v>
      </c>
      <c r="F23" s="330"/>
      <c r="G23" s="134"/>
      <c r="H23" s="134"/>
      <c r="I23" s="134"/>
      <c r="J23" s="134"/>
      <c r="K23" s="134"/>
      <c r="L23" s="134"/>
      <c r="M23" s="134"/>
      <c r="N23" s="134"/>
      <c r="O23" s="134"/>
    </row>
    <row r="24" ht="16.5" customHeight="1" spans="1:15">
      <c r="A24" s="332" t="s">
        <v>139</v>
      </c>
      <c r="B24" s="332" t="s">
        <v>140</v>
      </c>
      <c r="C24" s="330">
        <v>204876</v>
      </c>
      <c r="D24" s="331">
        <f t="shared" si="0"/>
        <v>204876</v>
      </c>
      <c r="E24" s="330">
        <v>204876</v>
      </c>
      <c r="F24" s="330"/>
      <c r="G24" s="134"/>
      <c r="H24" s="134"/>
      <c r="I24" s="134"/>
      <c r="J24" s="134"/>
      <c r="K24" s="134"/>
      <c r="L24" s="134"/>
      <c r="M24" s="134"/>
      <c r="N24" s="134"/>
      <c r="O24" s="134"/>
    </row>
    <row r="25" ht="16.5" customHeight="1" spans="1:15">
      <c r="A25" s="333" t="s">
        <v>141</v>
      </c>
      <c r="B25" s="333" t="s">
        <v>142</v>
      </c>
      <c r="C25" s="330">
        <v>204876</v>
      </c>
      <c r="D25" s="331">
        <f t="shared" si="0"/>
        <v>204876</v>
      </c>
      <c r="E25" s="330">
        <v>204876</v>
      </c>
      <c r="F25" s="330"/>
      <c r="G25" s="134"/>
      <c r="H25" s="134"/>
      <c r="I25" s="134"/>
      <c r="J25" s="134"/>
      <c r="K25" s="134"/>
      <c r="L25" s="134"/>
      <c r="M25" s="134"/>
      <c r="N25" s="134"/>
      <c r="O25" s="134"/>
    </row>
    <row r="26" ht="17.25" customHeight="1" spans="1:15">
      <c r="A26" s="268" t="s">
        <v>143</v>
      </c>
      <c r="B26" s="334" t="s">
        <v>143</v>
      </c>
      <c r="C26" s="335">
        <f>C7+C12+C18+C23</f>
        <v>5202646.49</v>
      </c>
      <c r="D26" s="335">
        <f>D7+D12+D18+D23</f>
        <v>4417321.44</v>
      </c>
      <c r="E26" s="330">
        <v>3672766</v>
      </c>
      <c r="F26" s="330">
        <v>744555.44</v>
      </c>
      <c r="G26" s="335"/>
      <c r="H26" s="335"/>
      <c r="I26" s="335"/>
      <c r="J26" s="335">
        <f>J7+J12+J18+J23</f>
        <v>785325.05</v>
      </c>
      <c r="K26" s="336" t="s">
        <v>93</v>
      </c>
      <c r="L26" s="336" t="s">
        <v>93</v>
      </c>
      <c r="M26" s="336">
        <v>315</v>
      </c>
      <c r="N26" s="330"/>
      <c r="O26" s="330">
        <v>785010.05</v>
      </c>
    </row>
    <row r="27" customHeight="1" spans="1:15">
      <c r="D27" s="309"/>
      <c r="H27" s="309"/>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B8" sqref="B8"/>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310" t="s">
        <v>144</v>
      </c>
      <c r="B1" s="310"/>
      <c r="C1" s="310"/>
      <c r="D1" s="138"/>
    </row>
    <row r="2" ht="31.5" customHeight="1" spans="1:4">
      <c r="A2" s="63" t="s">
        <v>5</v>
      </c>
      <c r="B2" s="311"/>
      <c r="C2" s="311"/>
      <c r="D2" s="311"/>
    </row>
    <row r="3" ht="17.25" customHeight="1" spans="1:4">
      <c r="A3" s="162" t="s">
        <v>22</v>
      </c>
      <c r="B3" s="312"/>
      <c r="C3" s="312"/>
      <c r="D3" s="140" t="s">
        <v>23</v>
      </c>
    </row>
    <row r="4" ht="19.5" customHeight="1" spans="1:4">
      <c r="A4" s="90" t="s">
        <v>24</v>
      </c>
      <c r="B4" s="164"/>
      <c r="C4" s="90" t="s">
        <v>25</v>
      </c>
      <c r="D4" s="164"/>
    </row>
    <row r="5" ht="21.75" customHeight="1" spans="1:4">
      <c r="A5" s="89" t="s">
        <v>26</v>
      </c>
      <c r="B5" s="313" t="s">
        <v>27</v>
      </c>
      <c r="C5" s="89" t="s">
        <v>145</v>
      </c>
      <c r="D5" s="313" t="s">
        <v>27</v>
      </c>
    </row>
    <row r="6" ht="17.25" customHeight="1" spans="1:4">
      <c r="A6" s="93"/>
      <c r="B6" s="96"/>
      <c r="C6" s="93"/>
      <c r="D6" s="96"/>
    </row>
    <row r="7" ht="17.25" customHeight="1" spans="1:4">
      <c r="A7" s="314" t="s">
        <v>146</v>
      </c>
      <c r="B7" s="315">
        <v>4417321.44</v>
      </c>
      <c r="C7" s="316" t="s">
        <v>147</v>
      </c>
      <c r="D7" s="315">
        <v>4417321.44</v>
      </c>
    </row>
    <row r="8" ht="17.25" customHeight="1" spans="1:4">
      <c r="A8" s="317" t="s">
        <v>148</v>
      </c>
      <c r="B8" s="315">
        <v>4417321.44</v>
      </c>
      <c r="C8" s="316" t="s">
        <v>149</v>
      </c>
      <c r="D8" s="315"/>
    </row>
    <row r="9" ht="17.25" customHeight="1" spans="1:4">
      <c r="A9" s="317" t="s">
        <v>150</v>
      </c>
      <c r="B9" s="295"/>
      <c r="C9" s="316" t="s">
        <v>151</v>
      </c>
      <c r="D9" s="315"/>
    </row>
    <row r="10" ht="17.25" customHeight="1" spans="1:4">
      <c r="A10" s="317" t="s">
        <v>152</v>
      </c>
      <c r="B10" s="295"/>
      <c r="C10" s="316" t="s">
        <v>153</v>
      </c>
      <c r="D10" s="315"/>
    </row>
    <row r="11" ht="17.25" customHeight="1" spans="1:4">
      <c r="A11" s="317" t="s">
        <v>154</v>
      </c>
      <c r="B11" s="295"/>
      <c r="C11" s="316" t="s">
        <v>155</v>
      </c>
      <c r="D11" s="315"/>
    </row>
    <row r="12" ht="17.25" customHeight="1" spans="1:4">
      <c r="A12" s="317" t="s">
        <v>148</v>
      </c>
      <c r="B12" s="295"/>
      <c r="C12" s="316" t="s">
        <v>156</v>
      </c>
      <c r="D12" s="315">
        <v>2942576.44</v>
      </c>
    </row>
    <row r="13" ht="17.25" customHeight="1" spans="1:4">
      <c r="A13" s="318" t="s">
        <v>150</v>
      </c>
      <c r="B13" s="319"/>
      <c r="C13" s="316" t="s">
        <v>157</v>
      </c>
      <c r="D13" s="315"/>
    </row>
    <row r="14" ht="17.25" customHeight="1" spans="1:4">
      <c r="A14" s="318" t="s">
        <v>152</v>
      </c>
      <c r="B14" s="319"/>
      <c r="C14" s="316" t="s">
        <v>158</v>
      </c>
      <c r="D14" s="315"/>
    </row>
    <row r="15" ht="17.25" customHeight="1" spans="1:4">
      <c r="A15" s="317"/>
      <c r="B15" s="319"/>
      <c r="C15" s="316" t="s">
        <v>159</v>
      </c>
      <c r="D15" s="315">
        <v>951593</v>
      </c>
    </row>
    <row r="16" ht="17.25" customHeight="1" spans="1:4">
      <c r="A16" s="317"/>
      <c r="B16" s="295"/>
      <c r="C16" s="316" t="s">
        <v>160</v>
      </c>
      <c r="D16" s="315">
        <v>318276</v>
      </c>
    </row>
    <row r="17" ht="17.25" customHeight="1" spans="1:4">
      <c r="A17" s="317"/>
      <c r="B17" s="320"/>
      <c r="C17" s="316" t="s">
        <v>161</v>
      </c>
      <c r="D17" s="315"/>
    </row>
    <row r="18" ht="17.25" customHeight="1" spans="1:4">
      <c r="A18" s="318"/>
      <c r="B18" s="320"/>
      <c r="C18" s="316" t="s">
        <v>162</v>
      </c>
      <c r="D18" s="315"/>
    </row>
    <row r="19" ht="17.25" customHeight="1" spans="1:4">
      <c r="A19" s="318"/>
      <c r="B19" s="321"/>
      <c r="C19" s="316" t="s">
        <v>163</v>
      </c>
      <c r="D19" s="315"/>
    </row>
    <row r="20" ht="17.25" customHeight="1" spans="1:4">
      <c r="A20" s="322"/>
      <c r="B20" s="321"/>
      <c r="C20" s="316" t="s">
        <v>164</v>
      </c>
      <c r="D20" s="315"/>
    </row>
    <row r="21" ht="17.25" customHeight="1" spans="1:4">
      <c r="A21" s="322"/>
      <c r="B21" s="321"/>
      <c r="C21" s="316" t="s">
        <v>165</v>
      </c>
      <c r="D21" s="315"/>
    </row>
    <row r="22" ht="17.25" customHeight="1" spans="1:4">
      <c r="A22" s="322"/>
      <c r="B22" s="321"/>
      <c r="C22" s="316" t="s">
        <v>166</v>
      </c>
      <c r="D22" s="315"/>
    </row>
    <row r="23" ht="17.25" customHeight="1" spans="1:4">
      <c r="A23" s="322"/>
      <c r="B23" s="321"/>
      <c r="C23" s="316" t="s">
        <v>167</v>
      </c>
      <c r="D23" s="315"/>
    </row>
    <row r="24" ht="17.25" customHeight="1" spans="1:4">
      <c r="A24" s="322"/>
      <c r="B24" s="321"/>
      <c r="C24" s="316" t="s">
        <v>168</v>
      </c>
      <c r="D24" s="315"/>
    </row>
    <row r="25" ht="17.25" customHeight="1" spans="1:4">
      <c r="A25" s="322"/>
      <c r="B25" s="321"/>
      <c r="C25" s="316" t="s">
        <v>169</v>
      </c>
      <c r="D25" s="315"/>
    </row>
    <row r="26" ht="17.25" customHeight="1" spans="1:4">
      <c r="A26" s="322"/>
      <c r="B26" s="321"/>
      <c r="C26" s="316" t="s">
        <v>170</v>
      </c>
      <c r="D26" s="315">
        <v>204876</v>
      </c>
    </row>
    <row r="27" ht="17.25" customHeight="1" spans="1:4">
      <c r="A27" s="322"/>
      <c r="B27" s="321"/>
      <c r="C27" s="316" t="s">
        <v>171</v>
      </c>
      <c r="D27" s="323"/>
    </row>
    <row r="28" ht="17.25" customHeight="1" spans="1:4">
      <c r="A28" s="322"/>
      <c r="B28" s="321"/>
      <c r="C28" s="316" t="s">
        <v>172</v>
      </c>
      <c r="D28" s="323"/>
    </row>
    <row r="29" ht="17.25" customHeight="1" spans="1:4">
      <c r="A29" s="322"/>
      <c r="B29" s="321"/>
      <c r="C29" s="316" t="s">
        <v>173</v>
      </c>
      <c r="D29" s="323"/>
    </row>
    <row r="30" ht="17.25" customHeight="1" spans="1:4">
      <c r="A30" s="322"/>
      <c r="B30" s="321"/>
      <c r="C30" s="316" t="s">
        <v>174</v>
      </c>
      <c r="D30" s="323"/>
    </row>
    <row r="31" customHeight="1" spans="1:4">
      <c r="A31" s="324"/>
      <c r="B31" s="320"/>
      <c r="C31" s="316" t="s">
        <v>175</v>
      </c>
      <c r="D31" s="323"/>
    </row>
    <row r="32" customHeight="1" spans="1:4">
      <c r="A32" s="324"/>
      <c r="B32" s="320"/>
      <c r="C32" s="316" t="s">
        <v>176</v>
      </c>
      <c r="D32" s="323"/>
    </row>
    <row r="33" customHeight="1" spans="1:4">
      <c r="A33" s="324"/>
      <c r="B33" s="320"/>
      <c r="C33" s="316" t="s">
        <v>177</v>
      </c>
      <c r="D33" s="323"/>
    </row>
    <row r="34" customHeight="1" spans="1:4">
      <c r="A34" s="324"/>
      <c r="B34" s="320"/>
      <c r="C34" s="318" t="s">
        <v>178</v>
      </c>
      <c r="D34" s="325"/>
    </row>
    <row r="35" ht="17.25" customHeight="1" spans="1:4">
      <c r="A35" s="326" t="s">
        <v>179</v>
      </c>
      <c r="B35" s="315">
        <v>4417321.44</v>
      </c>
      <c r="C35" s="324" t="s">
        <v>73</v>
      </c>
      <c r="D35" s="315">
        <v>4417321.44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workbookViewId="0">
      <selection activeCell="C25" sqref="C25"/>
    </sheetView>
  </sheetViews>
  <sheetFormatPr defaultColWidth="8.88571428571429" defaultRowHeight="14.25" customHeight="1" outlineLevelCol="6"/>
  <cols>
    <col min="1" max="1" width="20.1333333333333" style="59" customWidth="1"/>
    <col min="2" max="2" width="44" style="59" customWidth="1"/>
    <col min="3" max="3" width="24.2857142857143" style="42" customWidth="1"/>
    <col min="4" max="4" width="16.5714285714286" style="42" customWidth="1"/>
    <col min="5" max="7" width="24.2857142857143" style="42" customWidth="1"/>
    <col min="8" max="8" width="9.13333333333333" style="42" customWidth="1"/>
    <col min="9" max="16384" width="9.13333333333333" style="42"/>
  </cols>
  <sheetData>
    <row r="1" ht="12" customHeight="1" spans="1:7">
      <c r="A1" s="297" t="s">
        <v>180</v>
      </c>
      <c r="D1" s="298"/>
      <c r="F1" s="82"/>
    </row>
    <row r="2" ht="39" customHeight="1" spans="1:7">
      <c r="A2" s="161" t="s">
        <v>6</v>
      </c>
      <c r="B2" s="161"/>
      <c r="C2" s="161"/>
      <c r="D2" s="161"/>
      <c r="E2" s="161"/>
      <c r="F2" s="161"/>
      <c r="G2" s="161"/>
    </row>
    <row r="3" ht="18" customHeight="1" spans="1:7">
      <c r="A3" s="162" t="s">
        <v>22</v>
      </c>
      <c r="F3" s="159"/>
      <c r="G3" s="159" t="s">
        <v>23</v>
      </c>
    </row>
    <row r="4" ht="20.25" customHeight="1" spans="1:7">
      <c r="A4" s="299" t="s">
        <v>181</v>
      </c>
      <c r="B4" s="300"/>
      <c r="C4" s="92" t="s">
        <v>77</v>
      </c>
      <c r="D4" s="92" t="s">
        <v>98</v>
      </c>
      <c r="E4" s="92"/>
      <c r="F4" s="92"/>
      <c r="G4" s="301" t="s">
        <v>99</v>
      </c>
    </row>
    <row r="5" ht="20.25" customHeight="1" spans="1:7">
      <c r="A5" s="166" t="s">
        <v>95</v>
      </c>
      <c r="B5" s="302" t="s">
        <v>96</v>
      </c>
      <c r="C5" s="92"/>
      <c r="D5" s="92" t="s">
        <v>79</v>
      </c>
      <c r="E5" s="92" t="s">
        <v>182</v>
      </c>
      <c r="F5" s="92" t="s">
        <v>183</v>
      </c>
      <c r="G5" s="303"/>
    </row>
    <row r="6" ht="13.5" customHeight="1" spans="1:7">
      <c r="A6" s="173">
        <v>1</v>
      </c>
      <c r="B6" s="173">
        <v>2</v>
      </c>
      <c r="C6" s="304">
        <v>3</v>
      </c>
      <c r="D6" s="304">
        <v>4</v>
      </c>
      <c r="E6" s="304">
        <v>5</v>
      </c>
      <c r="F6" s="304">
        <v>6</v>
      </c>
      <c r="G6" s="173">
        <v>7</v>
      </c>
    </row>
    <row r="7" ht="18" customHeight="1" spans="1:7">
      <c r="A7" s="305" t="s">
        <v>105</v>
      </c>
      <c r="B7" s="305" t="s">
        <v>106</v>
      </c>
      <c r="C7" s="153">
        <v>2942576.44</v>
      </c>
      <c r="D7" s="153">
        <v>2239789</v>
      </c>
      <c r="E7" s="153">
        <v>2205949</v>
      </c>
      <c r="F7" s="153">
        <v>33840</v>
      </c>
      <c r="G7" s="153">
        <v>702787.44</v>
      </c>
    </row>
    <row r="8" ht="18" customHeight="1" spans="1:7">
      <c r="A8" s="306" t="s">
        <v>107</v>
      </c>
      <c r="B8" s="306" t="s">
        <v>108</v>
      </c>
      <c r="C8" s="153">
        <v>2936090.44</v>
      </c>
      <c r="D8" s="153">
        <v>2239789</v>
      </c>
      <c r="E8" s="153">
        <v>2205949</v>
      </c>
      <c r="F8" s="153">
        <v>33840</v>
      </c>
      <c r="G8" s="153">
        <v>696301.44</v>
      </c>
    </row>
    <row r="9" ht="18" customHeight="1" spans="1:7">
      <c r="A9" s="307" t="s">
        <v>109</v>
      </c>
      <c r="B9" s="307" t="s">
        <v>110</v>
      </c>
      <c r="C9" s="153">
        <v>2936090.44</v>
      </c>
      <c r="D9" s="153">
        <v>2239789</v>
      </c>
      <c r="E9" s="153">
        <v>2205949</v>
      </c>
      <c r="F9" s="153">
        <v>33840</v>
      </c>
      <c r="G9" s="153">
        <v>696301.44</v>
      </c>
    </row>
    <row r="10" ht="18" customHeight="1" spans="1:7">
      <c r="A10" s="306" t="s">
        <v>111</v>
      </c>
      <c r="B10" s="306" t="s">
        <v>112</v>
      </c>
      <c r="C10" s="153">
        <v>6486</v>
      </c>
      <c r="D10" s="153"/>
      <c r="E10" s="153"/>
      <c r="F10" s="153"/>
      <c r="G10" s="153">
        <v>6486</v>
      </c>
    </row>
    <row r="11" ht="18" customHeight="1" spans="1:7">
      <c r="A11" s="307" t="s">
        <v>113</v>
      </c>
      <c r="B11" s="307" t="s">
        <v>114</v>
      </c>
      <c r="C11" s="153">
        <v>6486</v>
      </c>
      <c r="D11" s="153"/>
      <c r="E11" s="153"/>
      <c r="F11" s="153"/>
      <c r="G11" s="153">
        <v>6486</v>
      </c>
    </row>
    <row r="12" ht="18" customHeight="1" spans="1:7">
      <c r="A12" s="305" t="s">
        <v>115</v>
      </c>
      <c r="B12" s="305" t="s">
        <v>116</v>
      </c>
      <c r="C12" s="153">
        <v>951593</v>
      </c>
      <c r="D12" s="153">
        <v>909825</v>
      </c>
      <c r="E12" s="153">
        <v>847125</v>
      </c>
      <c r="F12" s="153">
        <v>62700</v>
      </c>
      <c r="G12" s="153">
        <v>41768</v>
      </c>
    </row>
    <row r="13" ht="18" customHeight="1" spans="1:7">
      <c r="A13" s="306" t="s">
        <v>117</v>
      </c>
      <c r="B13" s="306" t="s">
        <v>118</v>
      </c>
      <c r="C13" s="153">
        <v>909825</v>
      </c>
      <c r="D13" s="153">
        <v>909825</v>
      </c>
      <c r="E13" s="153">
        <v>847125</v>
      </c>
      <c r="F13" s="153">
        <v>62700</v>
      </c>
      <c r="G13" s="153"/>
    </row>
    <row r="14" ht="18" customHeight="1" spans="1:7">
      <c r="A14" s="307" t="s">
        <v>119</v>
      </c>
      <c r="B14" s="307" t="s">
        <v>120</v>
      </c>
      <c r="C14" s="153">
        <v>735900</v>
      </c>
      <c r="D14" s="153">
        <v>735900</v>
      </c>
      <c r="E14" s="153">
        <v>673200</v>
      </c>
      <c r="F14" s="153">
        <v>62700</v>
      </c>
      <c r="G14" s="153"/>
    </row>
    <row r="15" ht="18" customHeight="1" spans="1:7">
      <c r="A15" s="307" t="s">
        <v>121</v>
      </c>
      <c r="B15" s="307" t="s">
        <v>122</v>
      </c>
      <c r="C15" s="153">
        <v>173925</v>
      </c>
      <c r="D15" s="153">
        <v>173925</v>
      </c>
      <c r="E15" s="153">
        <v>173925</v>
      </c>
      <c r="F15" s="153"/>
      <c r="G15" s="153"/>
    </row>
    <row r="16" ht="18" customHeight="1" spans="1:7">
      <c r="A16" s="306" t="s">
        <v>123</v>
      </c>
      <c r="B16" s="306" t="s">
        <v>124</v>
      </c>
      <c r="C16" s="153">
        <v>41768</v>
      </c>
      <c r="D16" s="153"/>
      <c r="E16" s="153"/>
      <c r="F16" s="153"/>
      <c r="G16" s="153">
        <v>41768</v>
      </c>
    </row>
    <row r="17" ht="18" customHeight="1" spans="1:7">
      <c r="A17" s="307" t="s">
        <v>125</v>
      </c>
      <c r="B17" s="307" t="s">
        <v>126</v>
      </c>
      <c r="C17" s="153">
        <v>41768</v>
      </c>
      <c r="D17" s="153"/>
      <c r="E17" s="153"/>
      <c r="F17" s="153"/>
      <c r="G17" s="153">
        <v>41768</v>
      </c>
    </row>
    <row r="18" ht="18" customHeight="1" spans="1:7">
      <c r="A18" s="305" t="s">
        <v>127</v>
      </c>
      <c r="B18" s="305" t="s">
        <v>128</v>
      </c>
      <c r="C18" s="153">
        <v>318276</v>
      </c>
      <c r="D18" s="153">
        <v>318276</v>
      </c>
      <c r="E18" s="153">
        <v>318276</v>
      </c>
      <c r="F18" s="153"/>
      <c r="G18" s="153"/>
    </row>
    <row r="19" ht="18" customHeight="1" spans="1:7">
      <c r="A19" s="306" t="s">
        <v>129</v>
      </c>
      <c r="B19" s="306" t="s">
        <v>130</v>
      </c>
      <c r="C19" s="153">
        <v>318276</v>
      </c>
      <c r="D19" s="153">
        <v>318276</v>
      </c>
      <c r="E19" s="153">
        <v>318276</v>
      </c>
      <c r="F19" s="153"/>
      <c r="G19" s="153"/>
    </row>
    <row r="20" ht="18" customHeight="1" spans="1:7">
      <c r="A20" s="307" t="s">
        <v>131</v>
      </c>
      <c r="B20" s="307" t="s">
        <v>132</v>
      </c>
      <c r="C20" s="153">
        <v>110880</v>
      </c>
      <c r="D20" s="153">
        <v>110880</v>
      </c>
      <c r="E20" s="153">
        <v>110880</v>
      </c>
      <c r="F20" s="153"/>
      <c r="G20" s="153"/>
    </row>
    <row r="21" ht="18" customHeight="1" spans="1:7">
      <c r="A21" s="307" t="s">
        <v>133</v>
      </c>
      <c r="B21" s="307" t="s">
        <v>134</v>
      </c>
      <c r="C21" s="153">
        <v>203040</v>
      </c>
      <c r="D21" s="153">
        <v>203040</v>
      </c>
      <c r="E21" s="153">
        <v>203040</v>
      </c>
      <c r="F21" s="153"/>
      <c r="G21" s="153"/>
    </row>
    <row r="22" ht="18" customHeight="1" spans="1:7">
      <c r="A22" s="307" t="s">
        <v>135</v>
      </c>
      <c r="B22" s="307" t="s">
        <v>136</v>
      </c>
      <c r="C22" s="153">
        <v>4356</v>
      </c>
      <c r="D22" s="153">
        <v>4356</v>
      </c>
      <c r="E22" s="153">
        <v>4356</v>
      </c>
      <c r="F22" s="153"/>
      <c r="G22" s="153"/>
    </row>
    <row r="23" ht="18" customHeight="1" spans="1:7">
      <c r="A23" s="305" t="s">
        <v>137</v>
      </c>
      <c r="B23" s="305" t="s">
        <v>138</v>
      </c>
      <c r="C23" s="153">
        <v>204876</v>
      </c>
      <c r="D23" s="153">
        <v>204876</v>
      </c>
      <c r="E23" s="153">
        <v>204876</v>
      </c>
      <c r="F23" s="153"/>
      <c r="G23" s="153"/>
    </row>
    <row r="24" ht="18" customHeight="1" spans="1:7">
      <c r="A24" s="306" t="s">
        <v>139</v>
      </c>
      <c r="B24" s="306" t="s">
        <v>140</v>
      </c>
      <c r="C24" s="153">
        <v>204876</v>
      </c>
      <c r="D24" s="153">
        <v>204876</v>
      </c>
      <c r="E24" s="153">
        <v>204876</v>
      </c>
      <c r="F24" s="153"/>
      <c r="G24" s="153"/>
    </row>
    <row r="25" ht="18" customHeight="1" spans="1:7">
      <c r="A25" s="307" t="s">
        <v>141</v>
      </c>
      <c r="B25" s="307" t="s">
        <v>142</v>
      </c>
      <c r="C25" s="153">
        <v>204876</v>
      </c>
      <c r="D25" s="153">
        <v>204876</v>
      </c>
      <c r="E25" s="153">
        <v>204876</v>
      </c>
      <c r="F25" s="153"/>
      <c r="G25" s="153"/>
    </row>
    <row r="26" ht="18" customHeight="1" spans="1:7">
      <c r="A26" s="169" t="s">
        <v>143</v>
      </c>
      <c r="B26" s="171" t="s">
        <v>143</v>
      </c>
      <c r="C26" s="153">
        <v>4417321.44</v>
      </c>
      <c r="D26" s="153">
        <v>3672766</v>
      </c>
      <c r="E26" s="153">
        <v>3576226</v>
      </c>
      <c r="F26" s="153">
        <v>96540</v>
      </c>
      <c r="G26" s="153">
        <v>744555.44</v>
      </c>
    </row>
    <row r="27" customHeight="1" spans="1:7">
      <c r="B27" s="308"/>
      <c r="C27" s="309"/>
      <c r="D27" s="309"/>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zoomScaleSheetLayoutView="60" workbookViewId="0">
      <selection activeCell="B12" sqref="B12"/>
    </sheetView>
  </sheetViews>
  <sheetFormatPr defaultColWidth="8.88571428571429" defaultRowHeight="14.25" outlineLevelRow="7" outlineLevelCol="5"/>
  <cols>
    <col min="1" max="2" width="27.4285714285714" style="285" customWidth="1"/>
    <col min="3" max="3" width="17.2857142857143" style="286" customWidth="1"/>
    <col min="4" max="5" width="26.2857142857143" style="287" customWidth="1"/>
    <col min="6" max="6" width="18.7142857142857" style="287" customWidth="1"/>
    <col min="7" max="7" width="9.13333333333333" style="42" customWidth="1"/>
    <col min="8" max="16384" width="9.13333333333333" style="42"/>
  </cols>
  <sheetData>
    <row r="1" ht="12" customHeight="1" spans="1:6">
      <c r="A1" s="288" t="s">
        <v>184</v>
      </c>
      <c r="B1" s="289"/>
      <c r="C1" s="112"/>
      <c r="D1" s="42"/>
      <c r="E1" s="42"/>
    </row>
    <row r="2" ht="25.5" customHeight="1" spans="1:6">
      <c r="A2" s="290" t="s">
        <v>7</v>
      </c>
      <c r="B2" s="290"/>
      <c r="C2" s="290"/>
      <c r="D2" s="290"/>
      <c r="E2" s="290"/>
      <c r="F2" s="290"/>
    </row>
    <row r="3" ht="15.75" customHeight="1" spans="1:6">
      <c r="A3" s="162" t="s">
        <v>22</v>
      </c>
      <c r="B3" s="289"/>
      <c r="C3" s="112"/>
      <c r="D3" s="42"/>
      <c r="E3" s="42"/>
      <c r="F3" s="291" t="s">
        <v>185</v>
      </c>
    </row>
    <row r="4" s="284" customFormat="1" ht="19.5" customHeight="1" spans="1:6">
      <c r="A4" s="292" t="s">
        <v>186</v>
      </c>
      <c r="B4" s="89" t="s">
        <v>187</v>
      </c>
      <c r="C4" s="90" t="s">
        <v>188</v>
      </c>
      <c r="D4" s="91"/>
      <c r="E4" s="164"/>
      <c r="F4" s="89" t="s">
        <v>189</v>
      </c>
    </row>
    <row r="5" s="284" customFormat="1" ht="19.5" customHeight="1" spans="1:6">
      <c r="A5" s="96"/>
      <c r="B5" s="93"/>
      <c r="C5" s="99" t="s">
        <v>79</v>
      </c>
      <c r="D5" s="99" t="s">
        <v>190</v>
      </c>
      <c r="E5" s="99" t="s">
        <v>191</v>
      </c>
      <c r="F5" s="93"/>
    </row>
    <row r="6" s="284" customFormat="1" ht="18.75" customHeight="1" spans="1:6">
      <c r="A6" s="293">
        <v>1</v>
      </c>
      <c r="B6" s="293">
        <v>2</v>
      </c>
      <c r="C6" s="294">
        <v>3</v>
      </c>
      <c r="D6" s="293">
        <v>4</v>
      </c>
      <c r="E6" s="293">
        <v>5</v>
      </c>
      <c r="F6" s="293">
        <v>6</v>
      </c>
    </row>
    <row r="7" ht="18.75" customHeight="1" spans="1:6">
      <c r="A7" s="295"/>
      <c r="B7" s="295"/>
      <c r="C7" s="296"/>
      <c r="D7" s="295"/>
      <c r="E7" s="295"/>
      <c r="F7" s="295"/>
    </row>
    <row r="8" ht="24" customHeight="1" spans="1:6">
      <c r="A8" s="59" t="s">
        <v>192</v>
      </c>
      <c r="B8" s="59"/>
      <c r="C8" s="42"/>
      <c r="D8" s="42"/>
      <c r="E8" s="42"/>
      <c r="F8" s="42"/>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SheetLayoutView="60" workbookViewId="0">
      <selection activeCell="F22" sqref="F22"/>
    </sheetView>
  </sheetViews>
  <sheetFormatPr defaultColWidth="8.88571428571429" defaultRowHeight="14.25" customHeight="1"/>
  <cols>
    <col min="1" max="1" width="17.2857142857143" style="42" customWidth="1"/>
    <col min="2" max="2" width="17.4285714285714" style="59" customWidth="1"/>
    <col min="3" max="3" width="24.7142857142857" style="59" customWidth="1"/>
    <col min="4" max="4" width="20" style="59" customWidth="1"/>
    <col min="5" max="5" width="13.5714285714286" style="59" customWidth="1"/>
    <col min="6" max="6" width="35" style="59" customWidth="1"/>
    <col min="7" max="7" width="14.2857142857143" style="59" customWidth="1"/>
    <col min="8" max="8" width="30.7142857142857" style="59" customWidth="1"/>
    <col min="9" max="10" width="16" style="112" customWidth="1"/>
    <col min="11" max="12" width="12.1333333333333" style="112" customWidth="1"/>
    <col min="13" max="13" width="16" style="112" customWidth="1"/>
    <col min="14" max="24" width="12.1333333333333" style="112" customWidth="1"/>
    <col min="25" max="25" width="9.13333333333333" style="42" customWidth="1"/>
    <col min="26" max="16384" width="9.13333333333333" style="42"/>
  </cols>
  <sheetData>
    <row r="1" ht="12" customHeight="1" spans="1:24">
      <c r="A1" s="272" t="s">
        <v>193</v>
      </c>
    </row>
    <row r="2" ht="39" customHeight="1" spans="1:24">
      <c r="A2" s="273" t="s">
        <v>8</v>
      </c>
      <c r="B2" s="273"/>
      <c r="C2" s="273"/>
      <c r="D2" s="273"/>
      <c r="E2" s="273"/>
      <c r="F2" s="273"/>
      <c r="G2" s="273"/>
      <c r="H2" s="273"/>
      <c r="I2" s="273"/>
      <c r="J2" s="273"/>
      <c r="K2" s="273"/>
      <c r="L2" s="273"/>
      <c r="M2" s="273"/>
      <c r="N2" s="273"/>
      <c r="O2" s="273"/>
      <c r="P2" s="273"/>
      <c r="Q2" s="273"/>
      <c r="R2" s="273"/>
      <c r="S2" s="273"/>
      <c r="T2" s="273"/>
      <c r="U2" s="273"/>
      <c r="V2" s="273"/>
      <c r="W2" s="273"/>
      <c r="X2" s="273"/>
    </row>
    <row r="3" ht="18" customHeight="1" spans="1:24">
      <c r="A3" s="274" t="s">
        <v>22</v>
      </c>
      <c r="B3" s="274"/>
      <c r="C3" s="274"/>
      <c r="D3" s="274"/>
      <c r="E3" s="274"/>
      <c r="F3" s="274"/>
      <c r="G3" s="274"/>
      <c r="H3" s="274"/>
      <c r="I3" s="274"/>
      <c r="J3" s="274"/>
      <c r="K3" s="42"/>
      <c r="L3" s="42"/>
      <c r="M3" s="42"/>
      <c r="N3" s="42"/>
      <c r="O3" s="42"/>
      <c r="P3" s="42"/>
      <c r="Q3" s="42"/>
      <c r="X3" s="275" t="s">
        <v>23</v>
      </c>
    </row>
    <row r="4" ht="13.5" spans="1:24">
      <c r="A4" s="195" t="s">
        <v>194</v>
      </c>
      <c r="B4" s="195" t="s">
        <v>195</v>
      </c>
      <c r="C4" s="195" t="s">
        <v>196</v>
      </c>
      <c r="D4" s="195" t="s">
        <v>197</v>
      </c>
      <c r="E4" s="195" t="s">
        <v>198</v>
      </c>
      <c r="F4" s="195" t="s">
        <v>199</v>
      </c>
      <c r="G4" s="195" t="s">
        <v>200</v>
      </c>
      <c r="H4" s="195" t="s">
        <v>201</v>
      </c>
      <c r="I4" s="120" t="s">
        <v>202</v>
      </c>
      <c r="J4" s="120"/>
      <c r="K4" s="120"/>
      <c r="L4" s="120"/>
      <c r="M4" s="120"/>
      <c r="N4" s="120"/>
      <c r="O4" s="120"/>
      <c r="P4" s="120"/>
      <c r="Q4" s="120"/>
      <c r="R4" s="120"/>
      <c r="S4" s="120"/>
      <c r="T4" s="120"/>
      <c r="U4" s="120"/>
      <c r="V4" s="120"/>
      <c r="W4" s="120"/>
      <c r="X4" s="120"/>
    </row>
    <row r="5" ht="13.5" spans="1:24">
      <c r="A5" s="195"/>
      <c r="B5" s="195"/>
      <c r="C5" s="195"/>
      <c r="D5" s="195"/>
      <c r="E5" s="195"/>
      <c r="F5" s="195"/>
      <c r="G5" s="195"/>
      <c r="H5" s="195"/>
      <c r="I5" s="120" t="s">
        <v>203</v>
      </c>
      <c r="J5" s="120" t="s">
        <v>204</v>
      </c>
      <c r="K5" s="120"/>
      <c r="L5" s="120"/>
      <c r="M5" s="120"/>
      <c r="N5" s="120"/>
      <c r="O5" s="92" t="s">
        <v>205</v>
      </c>
      <c r="P5" s="92"/>
      <c r="Q5" s="92"/>
      <c r="R5" s="120" t="s">
        <v>83</v>
      </c>
      <c r="S5" s="120" t="s">
        <v>84</v>
      </c>
      <c r="T5" s="120"/>
      <c r="U5" s="120"/>
      <c r="V5" s="120"/>
      <c r="W5" s="120"/>
      <c r="X5" s="120"/>
    </row>
    <row r="6" ht="13.5" customHeight="1" spans="1:24">
      <c r="A6" s="195"/>
      <c r="B6" s="195"/>
      <c r="C6" s="195"/>
      <c r="D6" s="195"/>
      <c r="E6" s="195"/>
      <c r="F6" s="195"/>
      <c r="G6" s="195"/>
      <c r="H6" s="195"/>
      <c r="I6" s="120"/>
      <c r="J6" s="121" t="s">
        <v>206</v>
      </c>
      <c r="K6" s="120" t="s">
        <v>207</v>
      </c>
      <c r="L6" s="120" t="s">
        <v>208</v>
      </c>
      <c r="M6" s="120" t="s">
        <v>209</v>
      </c>
      <c r="N6" s="120" t="s">
        <v>210</v>
      </c>
      <c r="O6" s="276" t="s">
        <v>80</v>
      </c>
      <c r="P6" s="276" t="s">
        <v>81</v>
      </c>
      <c r="Q6" s="276" t="s">
        <v>82</v>
      </c>
      <c r="R6" s="120"/>
      <c r="S6" s="120" t="s">
        <v>79</v>
      </c>
      <c r="T6" s="120" t="s">
        <v>86</v>
      </c>
      <c r="U6" s="120" t="s">
        <v>87</v>
      </c>
      <c r="V6" s="120" t="s">
        <v>88</v>
      </c>
      <c r="W6" s="120" t="s">
        <v>89</v>
      </c>
      <c r="X6" s="120" t="s">
        <v>90</v>
      </c>
    </row>
    <row r="7" ht="12.75" spans="1:24">
      <c r="A7" s="195"/>
      <c r="B7" s="195"/>
      <c r="C7" s="195"/>
      <c r="D7" s="195"/>
      <c r="E7" s="195"/>
      <c r="F7" s="195"/>
      <c r="G7" s="195"/>
      <c r="H7" s="195"/>
      <c r="I7" s="120"/>
      <c r="J7" s="126"/>
      <c r="K7" s="120"/>
      <c r="L7" s="120"/>
      <c r="M7" s="120"/>
      <c r="N7" s="120"/>
      <c r="O7" s="277"/>
      <c r="P7" s="277"/>
      <c r="Q7" s="277"/>
      <c r="R7" s="120"/>
      <c r="S7" s="120"/>
      <c r="T7" s="120"/>
      <c r="U7" s="120"/>
      <c r="V7" s="120"/>
      <c r="W7" s="120"/>
      <c r="X7" s="120"/>
    </row>
    <row r="8" ht="13.5" customHeight="1" spans="1:24">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row>
    <row r="9" ht="18" customHeight="1" spans="1:24">
      <c r="A9" s="279" t="s">
        <v>211</v>
      </c>
      <c r="B9" s="154" t="s">
        <v>92</v>
      </c>
      <c r="C9" s="23" t="s">
        <v>212</v>
      </c>
      <c r="D9" s="23" t="s">
        <v>213</v>
      </c>
      <c r="E9" s="23" t="s">
        <v>109</v>
      </c>
      <c r="F9" s="23" t="s">
        <v>110</v>
      </c>
      <c r="G9" s="23" t="s">
        <v>214</v>
      </c>
      <c r="H9" s="23" t="s">
        <v>215</v>
      </c>
      <c r="I9" s="25">
        <v>618204</v>
      </c>
      <c r="J9" s="25">
        <v>618204</v>
      </c>
      <c r="K9" s="280"/>
      <c r="L9" s="280"/>
      <c r="M9" s="25">
        <v>618204</v>
      </c>
      <c r="N9" s="280"/>
      <c r="O9" s="280"/>
      <c r="P9" s="280"/>
      <c r="Q9" s="280"/>
      <c r="R9" s="280"/>
      <c r="S9" s="280"/>
      <c r="T9" s="280"/>
      <c r="U9" s="280"/>
      <c r="V9" s="280"/>
      <c r="W9" s="280"/>
      <c r="X9" s="280"/>
    </row>
    <row r="10" ht="18" customHeight="1" spans="1:24">
      <c r="A10" s="279" t="s">
        <v>211</v>
      </c>
      <c r="B10" s="154" t="s">
        <v>92</v>
      </c>
      <c r="C10" s="23" t="s">
        <v>212</v>
      </c>
      <c r="D10" s="23" t="s">
        <v>213</v>
      </c>
      <c r="E10" s="23" t="s">
        <v>109</v>
      </c>
      <c r="F10" s="23" t="s">
        <v>110</v>
      </c>
      <c r="G10" s="23" t="s">
        <v>216</v>
      </c>
      <c r="H10" s="23" t="s">
        <v>217</v>
      </c>
      <c r="I10" s="25">
        <v>804</v>
      </c>
      <c r="J10" s="25">
        <v>804</v>
      </c>
      <c r="K10" s="280"/>
      <c r="L10" s="280"/>
      <c r="M10" s="25">
        <v>804</v>
      </c>
      <c r="N10" s="280"/>
      <c r="O10" s="280"/>
      <c r="P10" s="280"/>
      <c r="Q10" s="280"/>
      <c r="R10" s="280"/>
      <c r="S10" s="280"/>
      <c r="T10" s="280"/>
      <c r="U10" s="280"/>
      <c r="V10" s="280"/>
      <c r="W10" s="280"/>
      <c r="X10" s="280"/>
    </row>
    <row r="11" ht="18" customHeight="1" spans="1:24">
      <c r="A11" s="279" t="s">
        <v>211</v>
      </c>
      <c r="B11" s="154" t="s">
        <v>92</v>
      </c>
      <c r="C11" s="23" t="s">
        <v>212</v>
      </c>
      <c r="D11" s="23" t="s">
        <v>213</v>
      </c>
      <c r="E11" s="23" t="s">
        <v>109</v>
      </c>
      <c r="F11" s="23" t="s">
        <v>110</v>
      </c>
      <c r="G11" s="23" t="s">
        <v>218</v>
      </c>
      <c r="H11" s="23" t="s">
        <v>219</v>
      </c>
      <c r="I11" s="25">
        <v>51517</v>
      </c>
      <c r="J11" s="25">
        <v>51517</v>
      </c>
      <c r="K11" s="280"/>
      <c r="L11" s="280"/>
      <c r="M11" s="25">
        <v>51517</v>
      </c>
      <c r="N11" s="280"/>
      <c r="O11" s="280"/>
      <c r="P11" s="280"/>
      <c r="Q11" s="280"/>
      <c r="R11" s="280"/>
      <c r="S11" s="280"/>
      <c r="T11" s="280"/>
      <c r="U11" s="280"/>
      <c r="V11" s="280"/>
      <c r="W11" s="280"/>
      <c r="X11" s="280"/>
    </row>
    <row r="12" ht="18" customHeight="1" spans="1:24">
      <c r="A12" s="279" t="s">
        <v>211</v>
      </c>
      <c r="B12" s="154" t="s">
        <v>92</v>
      </c>
      <c r="C12" s="23" t="s">
        <v>212</v>
      </c>
      <c r="D12" s="23" t="s">
        <v>213</v>
      </c>
      <c r="E12" s="23" t="s">
        <v>109</v>
      </c>
      <c r="F12" s="23" t="s">
        <v>110</v>
      </c>
      <c r="G12" s="23" t="s">
        <v>220</v>
      </c>
      <c r="H12" s="23" t="s">
        <v>221</v>
      </c>
      <c r="I12" s="25">
        <v>537384</v>
      </c>
      <c r="J12" s="25">
        <v>537384</v>
      </c>
      <c r="K12" s="280"/>
      <c r="L12" s="280"/>
      <c r="M12" s="25">
        <v>537384</v>
      </c>
      <c r="N12" s="280"/>
      <c r="O12" s="280"/>
      <c r="P12" s="280"/>
      <c r="Q12" s="280"/>
      <c r="R12" s="280"/>
      <c r="S12" s="280"/>
      <c r="T12" s="280"/>
      <c r="U12" s="280"/>
      <c r="V12" s="280"/>
      <c r="W12" s="280"/>
      <c r="X12" s="280"/>
    </row>
    <row r="13" ht="18" customHeight="1" spans="1:24">
      <c r="A13" s="279" t="s">
        <v>211</v>
      </c>
      <c r="B13" s="154" t="s">
        <v>92</v>
      </c>
      <c r="C13" s="23" t="s">
        <v>222</v>
      </c>
      <c r="D13" s="23" t="s">
        <v>223</v>
      </c>
      <c r="E13" s="23" t="s">
        <v>109</v>
      </c>
      <c r="F13" s="23" t="s">
        <v>110</v>
      </c>
      <c r="G13" s="23" t="s">
        <v>216</v>
      </c>
      <c r="H13" s="23" t="s">
        <v>217</v>
      </c>
      <c r="I13" s="25">
        <v>54000</v>
      </c>
      <c r="J13" s="25">
        <v>54000</v>
      </c>
      <c r="K13" s="280"/>
      <c r="L13" s="280"/>
      <c r="M13" s="25">
        <v>54000</v>
      </c>
      <c r="N13" s="280"/>
      <c r="O13" s="280"/>
      <c r="P13" s="280"/>
      <c r="Q13" s="280"/>
      <c r="R13" s="280"/>
      <c r="S13" s="280"/>
      <c r="T13" s="280"/>
      <c r="U13" s="280"/>
      <c r="V13" s="280"/>
      <c r="W13" s="280"/>
      <c r="X13" s="280"/>
    </row>
    <row r="14" ht="18" customHeight="1" spans="1:24">
      <c r="A14" s="279" t="s">
        <v>211</v>
      </c>
      <c r="B14" s="154" t="s">
        <v>92</v>
      </c>
      <c r="C14" s="23" t="s">
        <v>224</v>
      </c>
      <c r="D14" s="23" t="s">
        <v>225</v>
      </c>
      <c r="E14" s="23" t="s">
        <v>109</v>
      </c>
      <c r="F14" s="23" t="s">
        <v>110</v>
      </c>
      <c r="G14" s="23" t="s">
        <v>226</v>
      </c>
      <c r="H14" s="23" t="s">
        <v>227</v>
      </c>
      <c r="I14" s="25">
        <v>6660</v>
      </c>
      <c r="J14" s="25">
        <v>6660</v>
      </c>
      <c r="K14" s="280"/>
      <c r="L14" s="280"/>
      <c r="M14" s="25">
        <v>6660</v>
      </c>
      <c r="N14" s="280"/>
      <c r="O14" s="280"/>
      <c r="P14" s="280"/>
      <c r="Q14" s="280"/>
      <c r="R14" s="280"/>
      <c r="S14" s="280"/>
      <c r="T14" s="280"/>
      <c r="U14" s="280"/>
      <c r="V14" s="280"/>
      <c r="W14" s="280"/>
      <c r="X14" s="280"/>
    </row>
    <row r="15" ht="18" customHeight="1" spans="1:24">
      <c r="A15" s="279" t="s">
        <v>211</v>
      </c>
      <c r="B15" s="154" t="s">
        <v>92</v>
      </c>
      <c r="C15" s="23" t="s">
        <v>224</v>
      </c>
      <c r="D15" s="23" t="s">
        <v>225</v>
      </c>
      <c r="E15" s="23" t="s">
        <v>121</v>
      </c>
      <c r="F15" s="23" t="s">
        <v>122</v>
      </c>
      <c r="G15" s="23" t="s">
        <v>228</v>
      </c>
      <c r="H15" s="23" t="s">
        <v>229</v>
      </c>
      <c r="I15" s="25">
        <v>173925</v>
      </c>
      <c r="J15" s="25">
        <v>173925</v>
      </c>
      <c r="K15" s="280"/>
      <c r="L15" s="280"/>
      <c r="M15" s="25">
        <v>173925</v>
      </c>
      <c r="N15" s="280"/>
      <c r="O15" s="280"/>
      <c r="P15" s="280"/>
      <c r="Q15" s="280"/>
      <c r="R15" s="280"/>
      <c r="S15" s="280"/>
      <c r="T15" s="280"/>
      <c r="U15" s="280"/>
      <c r="V15" s="280"/>
      <c r="W15" s="280"/>
      <c r="X15" s="280"/>
    </row>
    <row r="16" ht="18" customHeight="1" spans="1:24">
      <c r="A16" s="279" t="s">
        <v>211</v>
      </c>
      <c r="B16" s="154" t="s">
        <v>92</v>
      </c>
      <c r="C16" s="23" t="s">
        <v>224</v>
      </c>
      <c r="D16" s="23" t="s">
        <v>225</v>
      </c>
      <c r="E16" s="23" t="s">
        <v>131</v>
      </c>
      <c r="F16" s="23" t="s">
        <v>132</v>
      </c>
      <c r="G16" s="23" t="s">
        <v>230</v>
      </c>
      <c r="H16" s="23" t="s">
        <v>231</v>
      </c>
      <c r="I16" s="25">
        <v>110880</v>
      </c>
      <c r="J16" s="25">
        <v>110880</v>
      </c>
      <c r="K16" s="280"/>
      <c r="L16" s="280"/>
      <c r="M16" s="25">
        <v>110880</v>
      </c>
      <c r="N16" s="280"/>
      <c r="O16" s="280"/>
      <c r="P16" s="280"/>
      <c r="Q16" s="280"/>
      <c r="R16" s="280"/>
      <c r="S16" s="280"/>
      <c r="T16" s="280"/>
      <c r="U16" s="280"/>
      <c r="V16" s="280"/>
      <c r="W16" s="280"/>
      <c r="X16" s="280"/>
    </row>
    <row r="17" ht="18" customHeight="1" spans="1:24">
      <c r="A17" s="279" t="s">
        <v>211</v>
      </c>
      <c r="B17" s="154" t="s">
        <v>92</v>
      </c>
      <c r="C17" s="23" t="s">
        <v>224</v>
      </c>
      <c r="D17" s="23" t="s">
        <v>225</v>
      </c>
      <c r="E17" s="23" t="s">
        <v>133</v>
      </c>
      <c r="F17" s="23" t="s">
        <v>134</v>
      </c>
      <c r="G17" s="23" t="s">
        <v>232</v>
      </c>
      <c r="H17" s="23" t="s">
        <v>233</v>
      </c>
      <c r="I17" s="25">
        <v>203040</v>
      </c>
      <c r="J17" s="25">
        <v>203040</v>
      </c>
      <c r="K17" s="280"/>
      <c r="L17" s="280"/>
      <c r="M17" s="25">
        <v>203040</v>
      </c>
      <c r="N17" s="280"/>
      <c r="O17" s="280"/>
      <c r="P17" s="280"/>
      <c r="Q17" s="280"/>
      <c r="R17" s="280"/>
      <c r="S17" s="280"/>
      <c r="T17" s="280"/>
      <c r="U17" s="280"/>
      <c r="V17" s="280"/>
      <c r="W17" s="280"/>
      <c r="X17" s="280"/>
    </row>
    <row r="18" ht="18" customHeight="1" spans="1:24">
      <c r="A18" s="279" t="s">
        <v>211</v>
      </c>
      <c r="B18" s="154" t="s">
        <v>92</v>
      </c>
      <c r="C18" s="23" t="s">
        <v>224</v>
      </c>
      <c r="D18" s="23" t="s">
        <v>225</v>
      </c>
      <c r="E18" s="23" t="s">
        <v>135</v>
      </c>
      <c r="F18" s="23" t="s">
        <v>136</v>
      </c>
      <c r="G18" s="23" t="s">
        <v>226</v>
      </c>
      <c r="H18" s="23" t="s">
        <v>227</v>
      </c>
      <c r="I18" s="25">
        <v>4356</v>
      </c>
      <c r="J18" s="25">
        <v>4356</v>
      </c>
      <c r="K18" s="280"/>
      <c r="L18" s="280"/>
      <c r="M18" s="25">
        <v>4356</v>
      </c>
      <c r="N18" s="280"/>
      <c r="O18" s="280"/>
      <c r="P18" s="280"/>
      <c r="Q18" s="280"/>
      <c r="R18" s="280"/>
      <c r="S18" s="280"/>
      <c r="T18" s="280"/>
      <c r="U18" s="280"/>
      <c r="V18" s="280"/>
      <c r="W18" s="280"/>
      <c r="X18" s="280"/>
    </row>
    <row r="19" ht="18" customHeight="1" spans="1:24">
      <c r="A19" s="279" t="s">
        <v>211</v>
      </c>
      <c r="B19" s="154" t="s">
        <v>92</v>
      </c>
      <c r="C19" s="23" t="s">
        <v>234</v>
      </c>
      <c r="D19" s="23" t="s">
        <v>142</v>
      </c>
      <c r="E19" s="23" t="s">
        <v>141</v>
      </c>
      <c r="F19" s="23" t="s">
        <v>142</v>
      </c>
      <c r="G19" s="23" t="s">
        <v>235</v>
      </c>
      <c r="H19" s="23" t="s">
        <v>142</v>
      </c>
      <c r="I19" s="25">
        <v>204876</v>
      </c>
      <c r="J19" s="25">
        <v>204876</v>
      </c>
      <c r="K19" s="280"/>
      <c r="L19" s="280"/>
      <c r="M19" s="25">
        <v>204876</v>
      </c>
      <c r="N19" s="280"/>
      <c r="O19" s="280"/>
      <c r="P19" s="280"/>
      <c r="Q19" s="280"/>
      <c r="R19" s="280"/>
      <c r="S19" s="280"/>
      <c r="T19" s="280"/>
      <c r="U19" s="280"/>
      <c r="V19" s="280"/>
      <c r="W19" s="280"/>
      <c r="X19" s="280"/>
    </row>
    <row r="20" ht="18" customHeight="1" spans="1:24">
      <c r="A20" s="279" t="s">
        <v>211</v>
      </c>
      <c r="B20" s="154" t="s">
        <v>92</v>
      </c>
      <c r="C20" s="23" t="s">
        <v>236</v>
      </c>
      <c r="D20" s="23" t="s">
        <v>237</v>
      </c>
      <c r="E20" s="23" t="s">
        <v>119</v>
      </c>
      <c r="F20" s="23" t="s">
        <v>120</v>
      </c>
      <c r="G20" s="23" t="s">
        <v>238</v>
      </c>
      <c r="H20" s="23" t="s">
        <v>239</v>
      </c>
      <c r="I20" s="25">
        <v>673200</v>
      </c>
      <c r="J20" s="25">
        <v>673200</v>
      </c>
      <c r="K20" s="280"/>
      <c r="L20" s="280"/>
      <c r="M20" s="25">
        <v>673200</v>
      </c>
      <c r="N20" s="280"/>
      <c r="O20" s="280"/>
      <c r="P20" s="280"/>
      <c r="Q20" s="280"/>
      <c r="R20" s="280"/>
      <c r="S20" s="280"/>
      <c r="T20" s="280"/>
      <c r="U20" s="280"/>
      <c r="V20" s="280"/>
      <c r="W20" s="280"/>
      <c r="X20" s="280"/>
    </row>
    <row r="21" ht="18" customHeight="1" spans="1:24">
      <c r="A21" s="279" t="s">
        <v>211</v>
      </c>
      <c r="B21" s="154" t="s">
        <v>92</v>
      </c>
      <c r="C21" s="23" t="s">
        <v>240</v>
      </c>
      <c r="D21" s="23" t="s">
        <v>241</v>
      </c>
      <c r="E21" s="23" t="s">
        <v>109</v>
      </c>
      <c r="F21" s="23" t="s">
        <v>110</v>
      </c>
      <c r="G21" s="23" t="s">
        <v>242</v>
      </c>
      <c r="H21" s="23" t="s">
        <v>243</v>
      </c>
      <c r="I21" s="25">
        <v>30600</v>
      </c>
      <c r="J21" s="25">
        <v>30600</v>
      </c>
      <c r="K21" s="280"/>
      <c r="L21" s="280"/>
      <c r="M21" s="25">
        <v>30600</v>
      </c>
      <c r="N21" s="280"/>
      <c r="O21" s="280"/>
      <c r="P21" s="280"/>
      <c r="Q21" s="280"/>
      <c r="R21" s="280"/>
      <c r="S21" s="280"/>
      <c r="T21" s="280"/>
      <c r="U21" s="280"/>
      <c r="V21" s="280"/>
      <c r="W21" s="280"/>
      <c r="X21" s="280"/>
    </row>
    <row r="22" ht="18" customHeight="1" spans="1:24">
      <c r="A22" s="279" t="s">
        <v>211</v>
      </c>
      <c r="B22" s="154" t="s">
        <v>92</v>
      </c>
      <c r="C22" s="23" t="s">
        <v>240</v>
      </c>
      <c r="D22" s="23" t="s">
        <v>241</v>
      </c>
      <c r="E22" s="23" t="s">
        <v>119</v>
      </c>
      <c r="F22" s="23" t="s">
        <v>120</v>
      </c>
      <c r="G22" s="23" t="s">
        <v>242</v>
      </c>
      <c r="H22" s="23" t="s">
        <v>243</v>
      </c>
      <c r="I22" s="25">
        <v>62700</v>
      </c>
      <c r="J22" s="25">
        <v>62700</v>
      </c>
      <c r="K22" s="280"/>
      <c r="L22" s="280"/>
      <c r="M22" s="25">
        <v>62700</v>
      </c>
      <c r="N22" s="280"/>
      <c r="O22" s="280"/>
      <c r="P22" s="280"/>
      <c r="Q22" s="280"/>
      <c r="R22" s="280"/>
      <c r="S22" s="280"/>
      <c r="T22" s="280"/>
      <c r="U22" s="280"/>
      <c r="V22" s="280"/>
      <c r="W22" s="280"/>
      <c r="X22" s="280"/>
    </row>
    <row r="23" ht="18" customHeight="1" spans="1:24">
      <c r="A23" s="279" t="s">
        <v>211</v>
      </c>
      <c r="B23" s="154" t="s">
        <v>92</v>
      </c>
      <c r="C23" s="23" t="s">
        <v>244</v>
      </c>
      <c r="D23" s="23" t="s">
        <v>245</v>
      </c>
      <c r="E23" s="23" t="s">
        <v>109</v>
      </c>
      <c r="F23" s="23" t="s">
        <v>110</v>
      </c>
      <c r="G23" s="23" t="s">
        <v>246</v>
      </c>
      <c r="H23" s="23" t="s">
        <v>245</v>
      </c>
      <c r="I23" s="25">
        <v>3240</v>
      </c>
      <c r="J23" s="25">
        <v>3240</v>
      </c>
      <c r="K23" s="280"/>
      <c r="L23" s="280"/>
      <c r="M23" s="25">
        <v>3240</v>
      </c>
      <c r="N23" s="280"/>
      <c r="O23" s="280"/>
      <c r="P23" s="280"/>
      <c r="Q23" s="280"/>
      <c r="R23" s="280"/>
      <c r="S23" s="280"/>
      <c r="T23" s="280"/>
      <c r="U23" s="280"/>
      <c r="V23" s="280"/>
      <c r="W23" s="280"/>
      <c r="X23" s="280"/>
    </row>
    <row r="24" ht="18" customHeight="1" spans="1:24">
      <c r="A24" s="279" t="s">
        <v>211</v>
      </c>
      <c r="B24" s="154" t="s">
        <v>92</v>
      </c>
      <c r="C24" s="23" t="s">
        <v>247</v>
      </c>
      <c r="D24" s="23" t="s">
        <v>248</v>
      </c>
      <c r="E24" s="23" t="s">
        <v>109</v>
      </c>
      <c r="F24" s="23" t="s">
        <v>110</v>
      </c>
      <c r="G24" s="23" t="s">
        <v>220</v>
      </c>
      <c r="H24" s="23" t="s">
        <v>221</v>
      </c>
      <c r="I24" s="25">
        <v>349380</v>
      </c>
      <c r="J24" s="25">
        <v>349380</v>
      </c>
      <c r="K24" s="280"/>
      <c r="L24" s="280"/>
      <c r="M24" s="25">
        <v>349380</v>
      </c>
      <c r="N24" s="280"/>
      <c r="O24" s="280"/>
      <c r="P24" s="280"/>
      <c r="Q24" s="280"/>
      <c r="R24" s="280"/>
      <c r="S24" s="280"/>
      <c r="T24" s="280"/>
      <c r="U24" s="280"/>
      <c r="V24" s="280"/>
      <c r="W24" s="280"/>
      <c r="X24" s="280"/>
    </row>
    <row r="25" ht="18" customHeight="1" spans="1:24">
      <c r="A25" s="279" t="s">
        <v>211</v>
      </c>
      <c r="B25" s="154" t="s">
        <v>92</v>
      </c>
      <c r="C25" s="23" t="s">
        <v>249</v>
      </c>
      <c r="D25" s="23" t="s">
        <v>250</v>
      </c>
      <c r="E25" s="23" t="s">
        <v>109</v>
      </c>
      <c r="F25" s="23" t="s">
        <v>110</v>
      </c>
      <c r="G25" s="23" t="s">
        <v>251</v>
      </c>
      <c r="H25" s="23" t="s">
        <v>252</v>
      </c>
      <c r="I25" s="25">
        <v>588000</v>
      </c>
      <c r="J25" s="25">
        <v>588000</v>
      </c>
      <c r="K25" s="280"/>
      <c r="L25" s="280"/>
      <c r="M25" s="25">
        <v>588000</v>
      </c>
      <c r="N25" s="280"/>
      <c r="O25" s="280"/>
      <c r="P25" s="280"/>
      <c r="Q25" s="280"/>
      <c r="R25" s="280"/>
      <c r="S25" s="280"/>
      <c r="T25" s="280"/>
      <c r="U25" s="280"/>
      <c r="V25" s="280"/>
      <c r="W25" s="280"/>
      <c r="X25" s="280"/>
    </row>
    <row r="26" ht="18" customHeight="1" spans="1:24">
      <c r="A26" s="281" t="s">
        <v>143</v>
      </c>
      <c r="B26" s="282"/>
      <c r="C26" s="282"/>
      <c r="D26" s="282"/>
      <c r="E26" s="282"/>
      <c r="F26" s="282"/>
      <c r="G26" s="282"/>
      <c r="H26" s="283"/>
      <c r="I26" s="25">
        <v>3672766</v>
      </c>
      <c r="J26" s="25">
        <v>3672766</v>
      </c>
      <c r="K26" s="200"/>
      <c r="L26" s="200"/>
      <c r="M26" s="25">
        <v>3672766</v>
      </c>
      <c r="N26" s="200"/>
      <c r="O26" s="200"/>
      <c r="P26" s="200"/>
      <c r="Q26" s="200"/>
      <c r="R26" s="200"/>
      <c r="S26" s="200"/>
      <c r="T26" s="200"/>
      <c r="U26" s="200"/>
      <c r="V26" s="200"/>
      <c r="W26" s="200"/>
      <c r="X26" s="200" t="s">
        <v>93</v>
      </c>
    </row>
  </sheetData>
  <mergeCells count="31">
    <mergeCell ref="A2:X2"/>
    <mergeCell ref="A3:J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4"/>
  <sheetViews>
    <sheetView zoomScaleSheetLayoutView="60" workbookViewId="0">
      <selection activeCell="C20" sqref="C20"/>
    </sheetView>
  </sheetViews>
  <sheetFormatPr defaultColWidth="8.88571428571429" defaultRowHeight="14.25" customHeight="1"/>
  <cols>
    <col min="1" max="1" width="16" style="42" customWidth="1"/>
    <col min="2" max="2" width="24.7142857142857" style="42" customWidth="1"/>
    <col min="3" max="3" width="56.7142857142857" style="42" customWidth="1"/>
    <col min="4" max="4" width="17.8571428571429" style="42" customWidth="1"/>
    <col min="5" max="7" width="13.5714285714286" style="42" customWidth="1"/>
    <col min="8" max="8" width="24.2857142857143" style="42" customWidth="1"/>
    <col min="9" max="9" width="16" style="42" customWidth="1"/>
    <col min="10" max="11" width="13.4285714285714" style="42" customWidth="1"/>
    <col min="12" max="12" width="10" style="42" customWidth="1"/>
    <col min="13" max="13" width="10.5714285714286" style="42" customWidth="1"/>
    <col min="14" max="14" width="10.2857142857143" style="42" customWidth="1"/>
    <col min="15" max="15" width="10.4285714285714" style="42" customWidth="1"/>
    <col min="16" max="17" width="11.1333333333333" style="42" customWidth="1"/>
    <col min="18" max="18" width="13.4285714285714" style="42" customWidth="1"/>
    <col min="19" max="19" width="10.2857142857143" style="42" customWidth="1"/>
    <col min="20" max="22" width="11.7142857142857" style="42" customWidth="1"/>
    <col min="23" max="23" width="13.4285714285714" style="42" customWidth="1"/>
    <col min="24" max="24" width="9.13333333333333" style="42" customWidth="1"/>
    <col min="25" max="16384" width="9.13333333333333" style="42"/>
  </cols>
  <sheetData>
    <row r="1" ht="13.5" customHeight="1" spans="1:23">
      <c r="A1" s="42" t="s">
        <v>253</v>
      </c>
      <c r="E1" s="259"/>
      <c r="F1" s="259"/>
      <c r="G1" s="259"/>
      <c r="H1" s="259"/>
      <c r="I1" s="81"/>
      <c r="J1" s="81"/>
      <c r="K1" s="81"/>
      <c r="L1" s="81"/>
      <c r="M1" s="81"/>
      <c r="N1" s="81"/>
      <c r="O1" s="81"/>
      <c r="P1" s="81"/>
      <c r="Q1" s="81"/>
      <c r="W1" s="82"/>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2" t="s">
        <v>22</v>
      </c>
      <c r="B3" s="162"/>
      <c r="C3" s="260"/>
      <c r="D3" s="260"/>
      <c r="E3" s="260"/>
      <c r="F3" s="260"/>
      <c r="G3" s="260"/>
      <c r="H3" s="260"/>
      <c r="I3" s="85"/>
      <c r="J3" s="85"/>
      <c r="K3" s="85"/>
      <c r="L3" s="85"/>
      <c r="M3" s="85"/>
      <c r="N3" s="85"/>
      <c r="O3" s="85"/>
      <c r="P3" s="85"/>
      <c r="Q3" s="85"/>
      <c r="W3" s="159" t="s">
        <v>185</v>
      </c>
    </row>
    <row r="4" ht="15.75" customHeight="1" spans="1:23">
      <c r="A4" s="122" t="s">
        <v>254</v>
      </c>
      <c r="B4" s="122" t="s">
        <v>196</v>
      </c>
      <c r="C4" s="122" t="s">
        <v>197</v>
      </c>
      <c r="D4" s="122" t="s">
        <v>255</v>
      </c>
      <c r="E4" s="122" t="s">
        <v>198</v>
      </c>
      <c r="F4" s="122" t="s">
        <v>199</v>
      </c>
      <c r="G4" s="122" t="s">
        <v>256</v>
      </c>
      <c r="H4" s="122" t="s">
        <v>257</v>
      </c>
      <c r="I4" s="122" t="s">
        <v>77</v>
      </c>
      <c r="J4" s="92" t="s">
        <v>258</v>
      </c>
      <c r="K4" s="92"/>
      <c r="L4" s="92"/>
      <c r="M4" s="92"/>
      <c r="N4" s="92" t="s">
        <v>205</v>
      </c>
      <c r="O4" s="92"/>
      <c r="P4" s="92"/>
      <c r="Q4" s="261" t="s">
        <v>83</v>
      </c>
      <c r="R4" s="92" t="s">
        <v>84</v>
      </c>
      <c r="S4" s="92"/>
      <c r="T4" s="92"/>
      <c r="U4" s="92"/>
      <c r="V4" s="92"/>
      <c r="W4" s="92"/>
    </row>
    <row r="5" ht="17.25" customHeight="1" spans="1:23">
      <c r="A5" s="122"/>
      <c r="B5" s="122"/>
      <c r="C5" s="122"/>
      <c r="D5" s="122"/>
      <c r="E5" s="122"/>
      <c r="F5" s="122"/>
      <c r="G5" s="122"/>
      <c r="H5" s="122"/>
      <c r="I5" s="122"/>
      <c r="J5" s="92" t="s">
        <v>80</v>
      </c>
      <c r="K5" s="92"/>
      <c r="L5" s="261" t="s">
        <v>81</v>
      </c>
      <c r="M5" s="261" t="s">
        <v>82</v>
      </c>
      <c r="N5" s="261" t="s">
        <v>80</v>
      </c>
      <c r="O5" s="261" t="s">
        <v>81</v>
      </c>
      <c r="P5" s="261" t="s">
        <v>82</v>
      </c>
      <c r="Q5" s="261"/>
      <c r="R5" s="261" t="s">
        <v>79</v>
      </c>
      <c r="S5" s="261" t="s">
        <v>86</v>
      </c>
      <c r="T5" s="261" t="s">
        <v>259</v>
      </c>
      <c r="U5" s="262" t="s">
        <v>88</v>
      </c>
      <c r="V5" s="261" t="s">
        <v>89</v>
      </c>
      <c r="W5" s="261" t="s">
        <v>90</v>
      </c>
    </row>
    <row r="6" ht="27" spans="1:23">
      <c r="A6" s="122"/>
      <c r="B6" s="122"/>
      <c r="C6" s="122"/>
      <c r="D6" s="122"/>
      <c r="E6" s="122"/>
      <c r="F6" s="122"/>
      <c r="G6" s="122"/>
      <c r="H6" s="122"/>
      <c r="I6" s="122"/>
      <c r="J6" s="263" t="s">
        <v>79</v>
      </c>
      <c r="K6" s="263" t="s">
        <v>260</v>
      </c>
      <c r="L6" s="261"/>
      <c r="M6" s="261"/>
      <c r="N6" s="261"/>
      <c r="O6" s="261"/>
      <c r="P6" s="261"/>
      <c r="Q6" s="261"/>
      <c r="R6" s="261"/>
      <c r="S6" s="261"/>
      <c r="T6" s="261"/>
      <c r="U6" s="262"/>
      <c r="V6" s="261"/>
      <c r="W6" s="261"/>
    </row>
    <row r="7" ht="15" customHeight="1" spans="1:23">
      <c r="A7" s="134">
        <v>1</v>
      </c>
      <c r="B7" s="134">
        <v>2</v>
      </c>
      <c r="C7" s="134">
        <v>3</v>
      </c>
      <c r="D7" s="134">
        <v>4</v>
      </c>
      <c r="E7" s="134">
        <v>5</v>
      </c>
      <c r="F7" s="134">
        <v>6</v>
      </c>
      <c r="G7" s="134">
        <v>7</v>
      </c>
      <c r="H7" s="134">
        <v>8</v>
      </c>
      <c r="I7" s="134">
        <v>9</v>
      </c>
      <c r="J7" s="134">
        <v>10</v>
      </c>
      <c r="K7" s="134">
        <v>11</v>
      </c>
      <c r="L7" s="134">
        <v>12</v>
      </c>
      <c r="M7" s="134">
        <v>13</v>
      </c>
      <c r="N7" s="134">
        <v>14</v>
      </c>
      <c r="O7" s="134">
        <v>15</v>
      </c>
      <c r="P7" s="134">
        <v>16</v>
      </c>
      <c r="Q7" s="134">
        <v>17</v>
      </c>
      <c r="R7" s="134">
        <v>18</v>
      </c>
      <c r="S7" s="134">
        <v>19</v>
      </c>
      <c r="T7" s="134">
        <v>20</v>
      </c>
      <c r="U7" s="134">
        <v>21</v>
      </c>
      <c r="V7" s="134">
        <v>22</v>
      </c>
      <c r="W7" s="134">
        <v>23</v>
      </c>
    </row>
    <row r="8" ht="18.75" customHeight="1" spans="1:23">
      <c r="A8" s="23" t="s">
        <v>261</v>
      </c>
      <c r="B8" s="23" t="s">
        <v>262</v>
      </c>
      <c r="C8" s="23" t="s">
        <v>263</v>
      </c>
      <c r="D8" s="23" t="s">
        <v>92</v>
      </c>
      <c r="E8" s="23" t="s">
        <v>109</v>
      </c>
      <c r="F8" s="23" t="s">
        <v>110</v>
      </c>
      <c r="G8" s="23" t="s">
        <v>264</v>
      </c>
      <c r="H8" s="23" t="s">
        <v>265</v>
      </c>
      <c r="I8" s="25">
        <v>315</v>
      </c>
      <c r="J8" s="25"/>
      <c r="K8" s="25"/>
      <c r="L8" s="25"/>
      <c r="M8" s="25"/>
      <c r="N8" s="25"/>
      <c r="O8" s="25"/>
      <c r="P8" s="25"/>
      <c r="Q8" s="25"/>
      <c r="R8" s="25">
        <v>315</v>
      </c>
      <c r="S8" s="25"/>
      <c r="T8" s="25"/>
      <c r="U8" s="25">
        <v>315</v>
      </c>
      <c r="V8" s="25"/>
      <c r="W8" s="25"/>
    </row>
    <row r="9" ht="18.75" customHeight="1" spans="1:23">
      <c r="A9" s="23" t="s">
        <v>261</v>
      </c>
      <c r="B9" s="23" t="s">
        <v>266</v>
      </c>
      <c r="C9" s="23" t="s">
        <v>267</v>
      </c>
      <c r="D9" s="23" t="s">
        <v>92</v>
      </c>
      <c r="E9" s="23" t="s">
        <v>109</v>
      </c>
      <c r="F9" s="23" t="s">
        <v>110</v>
      </c>
      <c r="G9" s="23" t="s">
        <v>268</v>
      </c>
      <c r="H9" s="23" t="s">
        <v>269</v>
      </c>
      <c r="I9" s="25">
        <v>20328.66</v>
      </c>
      <c r="J9" s="25"/>
      <c r="K9" s="25"/>
      <c r="L9" s="25"/>
      <c r="M9" s="25"/>
      <c r="N9" s="25"/>
      <c r="O9" s="25"/>
      <c r="P9" s="25"/>
      <c r="Q9" s="25"/>
      <c r="R9" s="25">
        <v>20328.66</v>
      </c>
      <c r="S9" s="25"/>
      <c r="T9" s="25"/>
      <c r="U9" s="25"/>
      <c r="V9" s="25"/>
      <c r="W9" s="25">
        <v>20328.66</v>
      </c>
    </row>
    <row r="10" ht="18.75" customHeight="1" spans="1:23">
      <c r="A10" s="23" t="s">
        <v>261</v>
      </c>
      <c r="B10" s="23" t="s">
        <v>270</v>
      </c>
      <c r="C10" s="23" t="s">
        <v>271</v>
      </c>
      <c r="D10" s="23" t="s">
        <v>92</v>
      </c>
      <c r="E10" s="23" t="s">
        <v>109</v>
      </c>
      <c r="F10" s="23" t="s">
        <v>110</v>
      </c>
      <c r="G10" s="23" t="s">
        <v>272</v>
      </c>
      <c r="H10" s="23" t="s">
        <v>273</v>
      </c>
      <c r="I10" s="25">
        <v>12930</v>
      </c>
      <c r="J10" s="25"/>
      <c r="K10" s="25"/>
      <c r="L10" s="25"/>
      <c r="M10" s="25"/>
      <c r="N10" s="25"/>
      <c r="O10" s="25"/>
      <c r="P10" s="25"/>
      <c r="Q10" s="25"/>
      <c r="R10" s="25">
        <v>12930</v>
      </c>
      <c r="S10" s="25"/>
      <c r="T10" s="25"/>
      <c r="U10" s="25"/>
      <c r="V10" s="25"/>
      <c r="W10" s="25">
        <v>12930</v>
      </c>
    </row>
    <row r="11" ht="18.75" customHeight="1" spans="1:23">
      <c r="A11" s="23" t="s">
        <v>261</v>
      </c>
      <c r="B11" s="23" t="s">
        <v>270</v>
      </c>
      <c r="C11" s="23" t="s">
        <v>271</v>
      </c>
      <c r="D11" s="23" t="s">
        <v>92</v>
      </c>
      <c r="E11" s="23" t="s">
        <v>109</v>
      </c>
      <c r="F11" s="23" t="s">
        <v>110</v>
      </c>
      <c r="G11" s="23" t="s">
        <v>268</v>
      </c>
      <c r="H11" s="23" t="s">
        <v>269</v>
      </c>
      <c r="I11" s="25">
        <v>47902.39</v>
      </c>
      <c r="J11" s="25"/>
      <c r="K11" s="25"/>
      <c r="L11" s="25"/>
      <c r="M11" s="25"/>
      <c r="N11" s="25"/>
      <c r="O11" s="25"/>
      <c r="P11" s="25"/>
      <c r="Q11" s="25"/>
      <c r="R11" s="25">
        <v>47902.39</v>
      </c>
      <c r="S11" s="25"/>
      <c r="T11" s="25"/>
      <c r="U11" s="25"/>
      <c r="V11" s="25"/>
      <c r="W11" s="25">
        <v>47902.39</v>
      </c>
    </row>
    <row r="12" ht="18.75" customHeight="1" spans="1:23">
      <c r="A12" s="23" t="s">
        <v>274</v>
      </c>
      <c r="B12" s="23" t="s">
        <v>275</v>
      </c>
      <c r="C12" s="23" t="s">
        <v>276</v>
      </c>
      <c r="D12" s="23" t="s">
        <v>92</v>
      </c>
      <c r="E12" s="23" t="s">
        <v>125</v>
      </c>
      <c r="F12" s="23" t="s">
        <v>126</v>
      </c>
      <c r="G12" s="23" t="s">
        <v>277</v>
      </c>
      <c r="H12" s="23" t="s">
        <v>278</v>
      </c>
      <c r="I12" s="25">
        <v>41768</v>
      </c>
      <c r="J12" s="25">
        <v>41768</v>
      </c>
      <c r="K12" s="25">
        <v>41768</v>
      </c>
      <c r="L12" s="25"/>
      <c r="M12" s="25"/>
      <c r="N12" s="25"/>
      <c r="O12" s="25"/>
      <c r="P12" s="25"/>
      <c r="Q12" s="25"/>
      <c r="R12" s="25"/>
      <c r="S12" s="25"/>
      <c r="T12" s="25"/>
      <c r="U12" s="25"/>
      <c r="V12" s="25"/>
      <c r="W12" s="25"/>
    </row>
    <row r="13" ht="18.75" customHeight="1" spans="1:23">
      <c r="A13" s="23" t="s">
        <v>261</v>
      </c>
      <c r="B13" s="23" t="s">
        <v>279</v>
      </c>
      <c r="C13" s="23" t="s">
        <v>280</v>
      </c>
      <c r="D13" s="23" t="s">
        <v>92</v>
      </c>
      <c r="E13" s="23" t="s">
        <v>109</v>
      </c>
      <c r="F13" s="23" t="s">
        <v>110</v>
      </c>
      <c r="G13" s="23" t="s">
        <v>272</v>
      </c>
      <c r="H13" s="23" t="s">
        <v>273</v>
      </c>
      <c r="I13" s="25">
        <v>6311</v>
      </c>
      <c r="J13" s="25"/>
      <c r="K13" s="25"/>
      <c r="L13" s="25"/>
      <c r="M13" s="25"/>
      <c r="N13" s="25"/>
      <c r="O13" s="25"/>
      <c r="P13" s="25"/>
      <c r="Q13" s="25"/>
      <c r="R13" s="25">
        <v>6311</v>
      </c>
      <c r="S13" s="25"/>
      <c r="T13" s="25"/>
      <c r="U13" s="25"/>
      <c r="V13" s="25"/>
      <c r="W13" s="25">
        <v>6311</v>
      </c>
    </row>
    <row r="14" ht="18.75" customHeight="1" spans="1:23">
      <c r="A14" s="23" t="s">
        <v>261</v>
      </c>
      <c r="B14" s="23" t="s">
        <v>279</v>
      </c>
      <c r="C14" s="23" t="s">
        <v>280</v>
      </c>
      <c r="D14" s="23" t="s">
        <v>92</v>
      </c>
      <c r="E14" s="23" t="s">
        <v>109</v>
      </c>
      <c r="F14" s="23" t="s">
        <v>110</v>
      </c>
      <c r="G14" s="23" t="s">
        <v>281</v>
      </c>
      <c r="H14" s="23" t="s">
        <v>282</v>
      </c>
      <c r="I14" s="25">
        <v>20000</v>
      </c>
      <c r="J14" s="25"/>
      <c r="K14" s="25"/>
      <c r="L14" s="25"/>
      <c r="M14" s="25"/>
      <c r="N14" s="25"/>
      <c r="O14" s="25"/>
      <c r="P14" s="25"/>
      <c r="Q14" s="25"/>
      <c r="R14" s="25">
        <v>20000</v>
      </c>
      <c r="S14" s="25"/>
      <c r="T14" s="25"/>
      <c r="U14" s="25"/>
      <c r="V14" s="25"/>
      <c r="W14" s="25">
        <v>20000</v>
      </c>
    </row>
    <row r="15" ht="18.75" customHeight="1" spans="1:23">
      <c r="A15" s="23" t="s">
        <v>261</v>
      </c>
      <c r="B15" s="23" t="s">
        <v>279</v>
      </c>
      <c r="C15" s="23" t="s">
        <v>280</v>
      </c>
      <c r="D15" s="23" t="s">
        <v>92</v>
      </c>
      <c r="E15" s="23" t="s">
        <v>109</v>
      </c>
      <c r="F15" s="23" t="s">
        <v>110</v>
      </c>
      <c r="G15" s="23" t="s">
        <v>268</v>
      </c>
      <c r="H15" s="23" t="s">
        <v>269</v>
      </c>
      <c r="I15" s="25">
        <v>8107</v>
      </c>
      <c r="J15" s="25"/>
      <c r="K15" s="25"/>
      <c r="L15" s="25"/>
      <c r="M15" s="25"/>
      <c r="N15" s="25"/>
      <c r="O15" s="25"/>
      <c r="P15" s="25"/>
      <c r="Q15" s="25"/>
      <c r="R15" s="25">
        <v>8107</v>
      </c>
      <c r="S15" s="25"/>
      <c r="T15" s="25"/>
      <c r="U15" s="25"/>
      <c r="V15" s="25"/>
      <c r="W15" s="25">
        <v>8107</v>
      </c>
    </row>
    <row r="16" ht="18.75" customHeight="1" spans="1:23">
      <c r="A16" s="23" t="s">
        <v>261</v>
      </c>
      <c r="B16" s="23" t="s">
        <v>279</v>
      </c>
      <c r="C16" s="23" t="s">
        <v>280</v>
      </c>
      <c r="D16" s="23" t="s">
        <v>92</v>
      </c>
      <c r="E16" s="23" t="s">
        <v>109</v>
      </c>
      <c r="F16" s="23" t="s">
        <v>110</v>
      </c>
      <c r="G16" s="23" t="s">
        <v>264</v>
      </c>
      <c r="H16" s="23" t="s">
        <v>265</v>
      </c>
      <c r="I16" s="25">
        <v>1056</v>
      </c>
      <c r="J16" s="25"/>
      <c r="K16" s="25"/>
      <c r="L16" s="25"/>
      <c r="M16" s="25"/>
      <c r="N16" s="25"/>
      <c r="O16" s="25"/>
      <c r="P16" s="25"/>
      <c r="Q16" s="25"/>
      <c r="R16" s="25">
        <v>1056</v>
      </c>
      <c r="S16" s="25"/>
      <c r="T16" s="25"/>
      <c r="U16" s="25"/>
      <c r="V16" s="25"/>
      <c r="W16" s="25">
        <v>1056</v>
      </c>
    </row>
    <row r="17" ht="18.75" customHeight="1" spans="1:23">
      <c r="A17" s="23" t="s">
        <v>261</v>
      </c>
      <c r="B17" s="23" t="s">
        <v>279</v>
      </c>
      <c r="C17" s="23" t="s">
        <v>280</v>
      </c>
      <c r="D17" s="23" t="s">
        <v>92</v>
      </c>
      <c r="E17" s="23" t="s">
        <v>109</v>
      </c>
      <c r="F17" s="23" t="s">
        <v>110</v>
      </c>
      <c r="G17" s="23" t="s">
        <v>283</v>
      </c>
      <c r="H17" s="23" t="s">
        <v>284</v>
      </c>
      <c r="I17" s="25">
        <v>8375</v>
      </c>
      <c r="J17" s="25"/>
      <c r="K17" s="25"/>
      <c r="L17" s="25"/>
      <c r="M17" s="25"/>
      <c r="N17" s="25"/>
      <c r="O17" s="25"/>
      <c r="P17" s="25"/>
      <c r="Q17" s="25"/>
      <c r="R17" s="25">
        <v>8375</v>
      </c>
      <c r="S17" s="25"/>
      <c r="T17" s="25"/>
      <c r="U17" s="25"/>
      <c r="V17" s="25"/>
      <c r="W17" s="25">
        <v>8375</v>
      </c>
    </row>
    <row r="18" ht="18.75" customHeight="1" spans="1:23">
      <c r="A18" s="23" t="s">
        <v>261</v>
      </c>
      <c r="B18" s="23" t="s">
        <v>285</v>
      </c>
      <c r="C18" s="23" t="s">
        <v>286</v>
      </c>
      <c r="D18" s="23" t="s">
        <v>92</v>
      </c>
      <c r="E18" s="23" t="s">
        <v>109</v>
      </c>
      <c r="F18" s="23" t="s">
        <v>110</v>
      </c>
      <c r="G18" s="23" t="s">
        <v>268</v>
      </c>
      <c r="H18" s="23" t="s">
        <v>269</v>
      </c>
      <c r="I18" s="25">
        <v>400000</v>
      </c>
      <c r="J18" s="25"/>
      <c r="K18" s="25"/>
      <c r="L18" s="25"/>
      <c r="M18" s="25"/>
      <c r="N18" s="25"/>
      <c r="O18" s="25"/>
      <c r="P18" s="25"/>
      <c r="Q18" s="25"/>
      <c r="R18" s="25">
        <v>400000</v>
      </c>
      <c r="S18" s="25"/>
      <c r="T18" s="25"/>
      <c r="U18" s="25"/>
      <c r="V18" s="25"/>
      <c r="W18" s="25">
        <v>400000</v>
      </c>
    </row>
    <row r="19" ht="18.75" customHeight="1" spans="1:23">
      <c r="A19" s="23" t="s">
        <v>261</v>
      </c>
      <c r="B19" s="23" t="s">
        <v>285</v>
      </c>
      <c r="C19" s="23" t="s">
        <v>286</v>
      </c>
      <c r="D19" s="23" t="s">
        <v>92</v>
      </c>
      <c r="E19" s="23" t="s">
        <v>109</v>
      </c>
      <c r="F19" s="23" t="s">
        <v>110</v>
      </c>
      <c r="G19" s="23" t="s">
        <v>272</v>
      </c>
      <c r="H19" s="23" t="s">
        <v>273</v>
      </c>
      <c r="I19" s="25">
        <v>180000</v>
      </c>
      <c r="J19" s="25"/>
      <c r="K19" s="25"/>
      <c r="L19" s="25"/>
      <c r="M19" s="25"/>
      <c r="N19" s="25"/>
      <c r="O19" s="25"/>
      <c r="P19" s="25"/>
      <c r="Q19" s="25"/>
      <c r="R19" s="25">
        <v>180000</v>
      </c>
      <c r="S19" s="25"/>
      <c r="T19" s="25"/>
      <c r="U19" s="25"/>
      <c r="V19" s="25"/>
      <c r="W19" s="25">
        <v>180000</v>
      </c>
    </row>
    <row r="20" s="42" customFormat="1" ht="18.75" customHeight="1" spans="1:23">
      <c r="A20" s="264" t="s">
        <v>261</v>
      </c>
      <c r="B20" s="264" t="s">
        <v>287</v>
      </c>
      <c r="C20" s="264" t="s">
        <v>288</v>
      </c>
      <c r="D20" s="264" t="s">
        <v>92</v>
      </c>
      <c r="E20" s="264" t="s">
        <v>109</v>
      </c>
      <c r="F20" s="264" t="s">
        <v>110</v>
      </c>
      <c r="G20" s="264" t="s">
        <v>268</v>
      </c>
      <c r="H20" s="264" t="s">
        <v>269</v>
      </c>
      <c r="I20" s="265">
        <v>20000</v>
      </c>
      <c r="J20" s="265"/>
      <c r="K20" s="265"/>
      <c r="L20" s="265"/>
      <c r="M20" s="265"/>
      <c r="N20" s="265"/>
      <c r="O20" s="265"/>
      <c r="P20" s="265"/>
      <c r="Q20" s="265"/>
      <c r="R20" s="265">
        <v>20000</v>
      </c>
      <c r="S20" s="265"/>
      <c r="T20" s="265"/>
      <c r="U20" s="265"/>
      <c r="V20" s="265"/>
      <c r="W20" s="265">
        <v>20000</v>
      </c>
    </row>
    <row r="21" s="42" customFormat="1" ht="18.75" customHeight="1" spans="1:23">
      <c r="A21" s="264" t="s">
        <v>261</v>
      </c>
      <c r="B21" s="264" t="s">
        <v>287</v>
      </c>
      <c r="C21" s="264" t="s">
        <v>288</v>
      </c>
      <c r="D21" s="264" t="s">
        <v>92</v>
      </c>
      <c r="E21" s="264" t="s">
        <v>109</v>
      </c>
      <c r="F21" s="264" t="s">
        <v>110</v>
      </c>
      <c r="G21" s="264" t="s">
        <v>272</v>
      </c>
      <c r="H21" s="264" t="s">
        <v>273</v>
      </c>
      <c r="I21" s="265">
        <v>60000</v>
      </c>
      <c r="J21" s="265"/>
      <c r="K21" s="265"/>
      <c r="L21" s="265"/>
      <c r="M21" s="265"/>
      <c r="N21" s="265"/>
      <c r="O21" s="265"/>
      <c r="P21" s="265"/>
      <c r="Q21" s="265"/>
      <c r="R21" s="265">
        <v>60000</v>
      </c>
      <c r="S21" s="265"/>
      <c r="T21" s="265"/>
      <c r="U21" s="265"/>
      <c r="V21" s="265"/>
      <c r="W21" s="265">
        <v>60000</v>
      </c>
    </row>
    <row r="22" s="42" customFormat="1" ht="18.75" customHeight="1" spans="1:23">
      <c r="A22" s="264" t="s">
        <v>261</v>
      </c>
      <c r="B22" s="264" t="s">
        <v>289</v>
      </c>
      <c r="C22" s="264" t="s">
        <v>290</v>
      </c>
      <c r="D22" s="264" t="s">
        <v>92</v>
      </c>
      <c r="E22" s="264" t="s">
        <v>109</v>
      </c>
      <c r="F22" s="264" t="s">
        <v>110</v>
      </c>
      <c r="G22" s="264" t="s">
        <v>238</v>
      </c>
      <c r="H22" s="264" t="s">
        <v>239</v>
      </c>
      <c r="I22" s="265">
        <v>84000</v>
      </c>
      <c r="J22" s="265">
        <v>84000</v>
      </c>
      <c r="K22" s="265">
        <v>84000</v>
      </c>
      <c r="L22" s="265"/>
      <c r="M22" s="265"/>
      <c r="N22" s="265"/>
      <c r="O22" s="265"/>
      <c r="P22" s="265"/>
      <c r="Q22" s="265"/>
      <c r="R22" s="265"/>
      <c r="S22" s="265"/>
      <c r="T22" s="265"/>
      <c r="U22" s="265"/>
      <c r="V22" s="265"/>
      <c r="W22" s="265"/>
    </row>
    <row r="23" ht="18.75" customHeight="1" spans="1:23">
      <c r="A23" s="23" t="s">
        <v>261</v>
      </c>
      <c r="B23" s="23" t="s">
        <v>291</v>
      </c>
      <c r="C23" s="23" t="s">
        <v>292</v>
      </c>
      <c r="D23" s="23" t="s">
        <v>92</v>
      </c>
      <c r="E23" s="23" t="s">
        <v>109</v>
      </c>
      <c r="F23" s="23" t="s">
        <v>110</v>
      </c>
      <c r="G23" s="23" t="s">
        <v>293</v>
      </c>
      <c r="H23" s="23" t="s">
        <v>294</v>
      </c>
      <c r="I23" s="25">
        <v>202464</v>
      </c>
      <c r="J23" s="25">
        <v>202464</v>
      </c>
      <c r="K23" s="25">
        <v>202464</v>
      </c>
      <c r="L23" s="25"/>
      <c r="M23" s="25"/>
      <c r="N23" s="25"/>
      <c r="O23" s="25"/>
      <c r="P23" s="25"/>
      <c r="Q23" s="25"/>
      <c r="R23" s="25"/>
      <c r="S23" s="25"/>
      <c r="T23" s="25"/>
      <c r="U23" s="25"/>
      <c r="V23" s="25"/>
      <c r="W23" s="25"/>
    </row>
    <row r="24" ht="18.75" customHeight="1" spans="1:23">
      <c r="A24" s="23" t="s">
        <v>261</v>
      </c>
      <c r="B24" s="23" t="s">
        <v>295</v>
      </c>
      <c r="C24" s="23" t="s">
        <v>296</v>
      </c>
      <c r="D24" s="23" t="s">
        <v>92</v>
      </c>
      <c r="E24" s="23" t="s">
        <v>109</v>
      </c>
      <c r="F24" s="23" t="s">
        <v>110</v>
      </c>
      <c r="G24" s="23" t="s">
        <v>272</v>
      </c>
      <c r="H24" s="23" t="s">
        <v>273</v>
      </c>
      <c r="I24" s="25">
        <v>109200</v>
      </c>
      <c r="J24" s="25">
        <v>109200</v>
      </c>
      <c r="K24" s="25">
        <v>109200</v>
      </c>
      <c r="L24" s="25"/>
      <c r="M24" s="25"/>
      <c r="N24" s="25"/>
      <c r="O24" s="25"/>
      <c r="P24" s="25"/>
      <c r="Q24" s="25"/>
      <c r="R24" s="25"/>
      <c r="S24" s="25"/>
      <c r="T24" s="25"/>
      <c r="U24" s="25"/>
      <c r="V24" s="25"/>
      <c r="W24" s="25"/>
    </row>
    <row r="25" ht="18.75" customHeight="1" spans="1:23">
      <c r="A25" s="23" t="s">
        <v>274</v>
      </c>
      <c r="B25" s="23" t="s">
        <v>297</v>
      </c>
      <c r="C25" s="23" t="s">
        <v>298</v>
      </c>
      <c r="D25" s="23" t="s">
        <v>92</v>
      </c>
      <c r="E25" s="23" t="s">
        <v>109</v>
      </c>
      <c r="F25" s="23" t="s">
        <v>110</v>
      </c>
      <c r="G25" s="23" t="s">
        <v>299</v>
      </c>
      <c r="H25" s="23" t="s">
        <v>300</v>
      </c>
      <c r="I25" s="25">
        <v>18000</v>
      </c>
      <c r="J25" s="25">
        <v>18000</v>
      </c>
      <c r="K25" s="25">
        <v>18000</v>
      </c>
      <c r="L25" s="25"/>
      <c r="M25" s="25"/>
      <c r="N25" s="25"/>
      <c r="O25" s="25"/>
      <c r="P25" s="25"/>
      <c r="Q25" s="25"/>
      <c r="R25" s="25"/>
      <c r="S25" s="25"/>
      <c r="T25" s="25"/>
      <c r="U25" s="25"/>
      <c r="V25" s="25"/>
      <c r="W25" s="25"/>
    </row>
    <row r="26" s="42" customFormat="1" ht="18.75" customHeight="1" spans="1:23">
      <c r="A26" s="266" t="s">
        <v>274</v>
      </c>
      <c r="B26" s="266" t="s">
        <v>301</v>
      </c>
      <c r="C26" s="266" t="s">
        <v>302</v>
      </c>
      <c r="D26" s="266" t="s">
        <v>92</v>
      </c>
      <c r="E26" s="266" t="s">
        <v>109</v>
      </c>
      <c r="F26" s="266" t="s">
        <v>110</v>
      </c>
      <c r="G26" s="266" t="s">
        <v>283</v>
      </c>
      <c r="H26" s="266" t="s">
        <v>284</v>
      </c>
      <c r="I26" s="267">
        <v>3225.6</v>
      </c>
      <c r="J26" s="267">
        <v>3225.6</v>
      </c>
      <c r="K26" s="267">
        <v>3225.6</v>
      </c>
      <c r="L26" s="267"/>
      <c r="M26" s="267"/>
      <c r="N26" s="267"/>
      <c r="O26" s="267"/>
      <c r="P26" s="267"/>
      <c r="Q26" s="267"/>
      <c r="R26" s="267"/>
      <c r="S26" s="267"/>
      <c r="T26" s="267"/>
      <c r="U26" s="267"/>
      <c r="V26" s="267"/>
      <c r="W26" s="267"/>
    </row>
    <row r="27" ht="18.75" customHeight="1" spans="1:23">
      <c r="A27" s="266" t="s">
        <v>261</v>
      </c>
      <c r="B27" s="266" t="s">
        <v>303</v>
      </c>
      <c r="C27" s="266" t="s">
        <v>304</v>
      </c>
      <c r="D27" s="266" t="s">
        <v>92</v>
      </c>
      <c r="E27" s="266" t="s">
        <v>109</v>
      </c>
      <c r="F27" s="266" t="s">
        <v>110</v>
      </c>
      <c r="G27" s="266" t="s">
        <v>305</v>
      </c>
      <c r="H27" s="266" t="s">
        <v>306</v>
      </c>
      <c r="I27" s="267">
        <v>5000</v>
      </c>
      <c r="J27" s="267">
        <v>5000</v>
      </c>
      <c r="K27" s="267">
        <v>5000</v>
      </c>
      <c r="L27" s="267"/>
      <c r="M27" s="267"/>
      <c r="N27" s="267"/>
      <c r="O27" s="267"/>
      <c r="P27" s="267"/>
      <c r="Q27" s="267"/>
      <c r="R27" s="267"/>
      <c r="S27" s="267"/>
      <c r="T27" s="267"/>
      <c r="U27" s="267"/>
      <c r="V27" s="267"/>
      <c r="W27" s="267"/>
    </row>
    <row r="28" ht="18.75" customHeight="1" spans="1:23">
      <c r="A28" s="266" t="s">
        <v>261</v>
      </c>
      <c r="B28" s="266" t="s">
        <v>303</v>
      </c>
      <c r="C28" s="266" t="s">
        <v>304</v>
      </c>
      <c r="D28" s="266" t="s">
        <v>92</v>
      </c>
      <c r="E28" s="266" t="s">
        <v>109</v>
      </c>
      <c r="F28" s="266" t="s">
        <v>110</v>
      </c>
      <c r="G28" s="266" t="s">
        <v>283</v>
      </c>
      <c r="H28" s="266" t="s">
        <v>284</v>
      </c>
      <c r="I28" s="267">
        <v>10000</v>
      </c>
      <c r="J28" s="267">
        <v>10000</v>
      </c>
      <c r="K28" s="267">
        <v>10000</v>
      </c>
      <c r="L28" s="267"/>
      <c r="M28" s="267"/>
      <c r="N28" s="267"/>
      <c r="O28" s="267"/>
      <c r="P28" s="267"/>
      <c r="Q28" s="267"/>
      <c r="R28" s="267"/>
      <c r="S28" s="267"/>
      <c r="T28" s="267"/>
      <c r="U28" s="267"/>
      <c r="V28" s="267"/>
      <c r="W28" s="267"/>
    </row>
    <row r="29" ht="18.75" customHeight="1" spans="1:23">
      <c r="A29" s="266" t="s">
        <v>261</v>
      </c>
      <c r="B29" s="266" t="s">
        <v>303</v>
      </c>
      <c r="C29" s="266" t="s">
        <v>304</v>
      </c>
      <c r="D29" s="266" t="s">
        <v>92</v>
      </c>
      <c r="E29" s="266" t="s">
        <v>109</v>
      </c>
      <c r="F29" s="266" t="s">
        <v>110</v>
      </c>
      <c r="G29" s="266" t="s">
        <v>272</v>
      </c>
      <c r="H29" s="266" t="s">
        <v>273</v>
      </c>
      <c r="I29" s="267">
        <v>87500</v>
      </c>
      <c r="J29" s="267">
        <v>87500</v>
      </c>
      <c r="K29" s="267">
        <v>87500</v>
      </c>
      <c r="L29" s="267"/>
      <c r="M29" s="267"/>
      <c r="N29" s="267"/>
      <c r="O29" s="267"/>
      <c r="P29" s="267"/>
      <c r="Q29" s="267"/>
      <c r="R29" s="267"/>
      <c r="S29" s="267"/>
      <c r="T29" s="267"/>
      <c r="U29" s="267"/>
      <c r="V29" s="267"/>
      <c r="W29" s="267"/>
    </row>
    <row r="30" s="42" customFormat="1" ht="18.75" customHeight="1" spans="1:23">
      <c r="A30" s="266" t="s">
        <v>274</v>
      </c>
      <c r="B30" s="266" t="s">
        <v>307</v>
      </c>
      <c r="C30" s="266" t="s">
        <v>308</v>
      </c>
      <c r="D30" s="266" t="s">
        <v>92</v>
      </c>
      <c r="E30" s="266" t="s">
        <v>109</v>
      </c>
      <c r="F30" s="266" t="s">
        <v>110</v>
      </c>
      <c r="G30" s="266" t="s">
        <v>309</v>
      </c>
      <c r="H30" s="266" t="s">
        <v>310</v>
      </c>
      <c r="I30" s="267">
        <v>4976.64</v>
      </c>
      <c r="J30" s="267">
        <v>4976.64</v>
      </c>
      <c r="K30" s="267">
        <v>4976.64</v>
      </c>
      <c r="L30" s="267"/>
      <c r="M30" s="267"/>
      <c r="N30" s="267"/>
      <c r="O30" s="267"/>
      <c r="P30" s="267"/>
      <c r="Q30" s="267"/>
      <c r="R30" s="267"/>
      <c r="S30" s="267"/>
      <c r="T30" s="267"/>
      <c r="U30" s="267"/>
      <c r="V30" s="267"/>
      <c r="W30" s="267"/>
    </row>
    <row r="31" s="42" customFormat="1" ht="18.75" customHeight="1" spans="1:23">
      <c r="A31" s="266" t="s">
        <v>274</v>
      </c>
      <c r="B31" s="266" t="s">
        <v>307</v>
      </c>
      <c r="C31" s="266" t="s">
        <v>308</v>
      </c>
      <c r="D31" s="266" t="s">
        <v>92</v>
      </c>
      <c r="E31" s="266" t="s">
        <v>109</v>
      </c>
      <c r="F31" s="266" t="s">
        <v>110</v>
      </c>
      <c r="G31" s="266" t="s">
        <v>268</v>
      </c>
      <c r="H31" s="266" t="s">
        <v>269</v>
      </c>
      <c r="I31" s="267">
        <v>1870.85</v>
      </c>
      <c r="J31" s="267">
        <v>1870.85</v>
      </c>
      <c r="K31" s="267">
        <v>1870.85</v>
      </c>
      <c r="L31" s="267"/>
      <c r="M31" s="267"/>
      <c r="N31" s="267"/>
      <c r="O31" s="267"/>
      <c r="P31" s="267"/>
      <c r="Q31" s="267"/>
      <c r="R31" s="267"/>
      <c r="S31" s="267"/>
      <c r="T31" s="267"/>
      <c r="U31" s="267"/>
      <c r="V31" s="267"/>
      <c r="W31" s="267"/>
    </row>
    <row r="32" s="42" customFormat="1" ht="18.75" customHeight="1" spans="1:23">
      <c r="A32" s="266" t="s">
        <v>274</v>
      </c>
      <c r="B32" s="266" t="s">
        <v>307</v>
      </c>
      <c r="C32" s="266" t="s">
        <v>308</v>
      </c>
      <c r="D32" s="266" t="s">
        <v>92</v>
      </c>
      <c r="E32" s="266" t="s">
        <v>109</v>
      </c>
      <c r="F32" s="266" t="s">
        <v>110</v>
      </c>
      <c r="G32" s="266" t="s">
        <v>264</v>
      </c>
      <c r="H32" s="266" t="s">
        <v>265</v>
      </c>
      <c r="I32" s="267">
        <v>2580.48</v>
      </c>
      <c r="J32" s="267">
        <v>2580.48</v>
      </c>
      <c r="K32" s="267">
        <v>2580.48</v>
      </c>
      <c r="L32" s="267"/>
      <c r="M32" s="267"/>
      <c r="N32" s="267"/>
      <c r="O32" s="267"/>
      <c r="P32" s="267"/>
      <c r="Q32" s="267"/>
      <c r="R32" s="267"/>
      <c r="S32" s="267"/>
      <c r="T32" s="267"/>
      <c r="U32" s="267"/>
      <c r="V32" s="267"/>
      <c r="W32" s="267"/>
    </row>
    <row r="33" s="42" customFormat="1" ht="18.75" customHeight="1" spans="1:23">
      <c r="A33" s="266" t="s">
        <v>274</v>
      </c>
      <c r="B33" s="266" t="s">
        <v>307</v>
      </c>
      <c r="C33" s="266" t="s">
        <v>308</v>
      </c>
      <c r="D33" s="266" t="s">
        <v>92</v>
      </c>
      <c r="E33" s="266" t="s">
        <v>109</v>
      </c>
      <c r="F33" s="266" t="s">
        <v>110</v>
      </c>
      <c r="G33" s="266" t="s">
        <v>305</v>
      </c>
      <c r="H33" s="266" t="s">
        <v>306</v>
      </c>
      <c r="I33" s="267">
        <v>1999.87</v>
      </c>
      <c r="J33" s="267">
        <v>1999.87</v>
      </c>
      <c r="K33" s="267">
        <v>1999.87</v>
      </c>
      <c r="L33" s="267"/>
      <c r="M33" s="267"/>
      <c r="N33" s="267"/>
      <c r="O33" s="267"/>
      <c r="P33" s="267"/>
      <c r="Q33" s="267"/>
      <c r="R33" s="267"/>
      <c r="S33" s="267"/>
      <c r="T33" s="267"/>
      <c r="U33" s="267"/>
      <c r="V33" s="267"/>
      <c r="W33" s="267"/>
    </row>
    <row r="34" ht="18.75" customHeight="1" spans="1:23">
      <c r="A34" s="266" t="s">
        <v>274</v>
      </c>
      <c r="B34" s="266" t="s">
        <v>311</v>
      </c>
      <c r="C34" s="266" t="s">
        <v>312</v>
      </c>
      <c r="D34" s="266" t="s">
        <v>92</v>
      </c>
      <c r="E34" s="266" t="s">
        <v>109</v>
      </c>
      <c r="F34" s="266" t="s">
        <v>110</v>
      </c>
      <c r="G34" s="266" t="s">
        <v>299</v>
      </c>
      <c r="H34" s="266" t="s">
        <v>300</v>
      </c>
      <c r="I34" s="267">
        <v>81280</v>
      </c>
      <c r="J34" s="267">
        <v>81280</v>
      </c>
      <c r="K34" s="267">
        <v>81280</v>
      </c>
      <c r="L34" s="267"/>
      <c r="M34" s="267"/>
      <c r="N34" s="267"/>
      <c r="O34" s="267"/>
      <c r="P34" s="267"/>
      <c r="Q34" s="267"/>
      <c r="R34" s="267"/>
      <c r="S34" s="267"/>
      <c r="T34" s="267"/>
      <c r="U34" s="267"/>
      <c r="V34" s="267"/>
      <c r="W34" s="267"/>
    </row>
    <row r="35" s="42" customFormat="1" ht="18.75" customHeight="1" spans="1:23">
      <c r="A35" s="266" t="s">
        <v>274</v>
      </c>
      <c r="B35" s="266" t="s">
        <v>313</v>
      </c>
      <c r="C35" s="266" t="s">
        <v>314</v>
      </c>
      <c r="D35" s="266" t="s">
        <v>92</v>
      </c>
      <c r="E35" s="266" t="s">
        <v>109</v>
      </c>
      <c r="F35" s="266" t="s">
        <v>110</v>
      </c>
      <c r="G35" s="266" t="s">
        <v>242</v>
      </c>
      <c r="H35" s="266" t="s">
        <v>243</v>
      </c>
      <c r="I35" s="267">
        <v>2013</v>
      </c>
      <c r="J35" s="267">
        <v>2013</v>
      </c>
      <c r="K35" s="267">
        <v>2013</v>
      </c>
      <c r="L35" s="267"/>
      <c r="M35" s="267"/>
      <c r="N35" s="267"/>
      <c r="O35" s="267"/>
      <c r="P35" s="267"/>
      <c r="Q35" s="267"/>
      <c r="R35" s="267"/>
      <c r="S35" s="267"/>
      <c r="T35" s="267"/>
      <c r="U35" s="267"/>
      <c r="V35" s="267"/>
      <c r="W35" s="267"/>
    </row>
    <row r="36" s="42" customFormat="1" ht="18.75" customHeight="1" spans="1:23">
      <c r="A36" s="266" t="s">
        <v>274</v>
      </c>
      <c r="B36" s="266" t="s">
        <v>313</v>
      </c>
      <c r="C36" s="266" t="s">
        <v>314</v>
      </c>
      <c r="D36" s="266" t="s">
        <v>92</v>
      </c>
      <c r="E36" s="266" t="s">
        <v>109</v>
      </c>
      <c r="F36" s="266" t="s">
        <v>110</v>
      </c>
      <c r="G36" s="266" t="s">
        <v>315</v>
      </c>
      <c r="H36" s="266" t="s">
        <v>316</v>
      </c>
      <c r="I36" s="267">
        <v>8387.5</v>
      </c>
      <c r="J36" s="267">
        <v>8387.5</v>
      </c>
      <c r="K36" s="267">
        <v>8387.5</v>
      </c>
      <c r="L36" s="267"/>
      <c r="M36" s="267"/>
      <c r="N36" s="267"/>
      <c r="O36" s="267"/>
      <c r="P36" s="267"/>
      <c r="Q36" s="267"/>
      <c r="R36" s="267"/>
      <c r="S36" s="267"/>
      <c r="T36" s="267"/>
      <c r="U36" s="267"/>
      <c r="V36" s="267"/>
      <c r="W36" s="267"/>
    </row>
    <row r="37" s="42" customFormat="1" ht="18.75" customHeight="1" spans="1:23">
      <c r="A37" s="266" t="s">
        <v>274</v>
      </c>
      <c r="B37" s="266" t="s">
        <v>313</v>
      </c>
      <c r="C37" s="266" t="s">
        <v>314</v>
      </c>
      <c r="D37" s="266" t="s">
        <v>92</v>
      </c>
      <c r="E37" s="266" t="s">
        <v>109</v>
      </c>
      <c r="F37" s="266" t="s">
        <v>110</v>
      </c>
      <c r="G37" s="266" t="s">
        <v>293</v>
      </c>
      <c r="H37" s="266" t="s">
        <v>294</v>
      </c>
      <c r="I37" s="267">
        <v>70253.7</v>
      </c>
      <c r="J37" s="267">
        <v>70253.7</v>
      </c>
      <c r="K37" s="267">
        <v>70253.7</v>
      </c>
      <c r="L37" s="267"/>
      <c r="M37" s="267"/>
      <c r="N37" s="267"/>
      <c r="O37" s="267"/>
      <c r="P37" s="267"/>
      <c r="Q37" s="267"/>
      <c r="R37" s="267"/>
      <c r="S37" s="267"/>
      <c r="T37" s="267"/>
      <c r="U37" s="267"/>
      <c r="V37" s="267"/>
      <c r="W37" s="267"/>
    </row>
    <row r="38" s="42" customFormat="1" ht="18.75" customHeight="1" spans="1:23">
      <c r="A38" s="266" t="s">
        <v>274</v>
      </c>
      <c r="B38" s="266" t="s">
        <v>313</v>
      </c>
      <c r="C38" s="266" t="s">
        <v>314</v>
      </c>
      <c r="D38" s="266" t="s">
        <v>92</v>
      </c>
      <c r="E38" s="266" t="s">
        <v>109</v>
      </c>
      <c r="F38" s="266" t="s">
        <v>110</v>
      </c>
      <c r="G38" s="266" t="s">
        <v>317</v>
      </c>
      <c r="H38" s="266" t="s">
        <v>318</v>
      </c>
      <c r="I38" s="267">
        <v>2549.8</v>
      </c>
      <c r="J38" s="267">
        <v>2549.8</v>
      </c>
      <c r="K38" s="267">
        <v>2549.8</v>
      </c>
      <c r="L38" s="267"/>
      <c r="M38" s="267"/>
      <c r="N38" s="267"/>
      <c r="O38" s="267"/>
      <c r="P38" s="267"/>
      <c r="Q38" s="267"/>
      <c r="R38" s="267"/>
      <c r="S38" s="267"/>
      <c r="T38" s="267"/>
      <c r="U38" s="267"/>
      <c r="V38" s="267"/>
      <c r="W38" s="267"/>
    </row>
    <row r="39" s="42" customFormat="1" ht="18.75" customHeight="1" spans="1:23">
      <c r="A39" s="266" t="s">
        <v>274</v>
      </c>
      <c r="B39" s="266" t="s">
        <v>319</v>
      </c>
      <c r="C39" s="266" t="s">
        <v>320</v>
      </c>
      <c r="D39" s="266" t="s">
        <v>92</v>
      </c>
      <c r="E39" s="266" t="s">
        <v>113</v>
      </c>
      <c r="F39" s="266" t="s">
        <v>114</v>
      </c>
      <c r="G39" s="266" t="s">
        <v>283</v>
      </c>
      <c r="H39" s="266" t="s">
        <v>284</v>
      </c>
      <c r="I39" s="267">
        <v>1792</v>
      </c>
      <c r="J39" s="267">
        <v>1792</v>
      </c>
      <c r="K39" s="267">
        <v>1792</v>
      </c>
      <c r="L39" s="267"/>
      <c r="M39" s="267"/>
      <c r="N39" s="267"/>
      <c r="O39" s="267"/>
      <c r="P39" s="267"/>
      <c r="Q39" s="267"/>
      <c r="R39" s="267"/>
      <c r="S39" s="267"/>
      <c r="T39" s="267"/>
      <c r="U39" s="267"/>
      <c r="V39" s="267"/>
      <c r="W39" s="267"/>
    </row>
    <row r="40" s="42" customFormat="1" ht="18.75" customHeight="1" spans="1:23">
      <c r="A40" s="266" t="s">
        <v>274</v>
      </c>
      <c r="B40" s="266" t="s">
        <v>319</v>
      </c>
      <c r="C40" s="266" t="s">
        <v>320</v>
      </c>
      <c r="D40" s="266" t="s">
        <v>92</v>
      </c>
      <c r="E40" s="266" t="s">
        <v>113</v>
      </c>
      <c r="F40" s="266" t="s">
        <v>114</v>
      </c>
      <c r="G40" s="266" t="s">
        <v>264</v>
      </c>
      <c r="H40" s="266" t="s">
        <v>265</v>
      </c>
      <c r="I40" s="267">
        <v>896</v>
      </c>
      <c r="J40" s="267">
        <v>896</v>
      </c>
      <c r="K40" s="267">
        <v>896</v>
      </c>
      <c r="L40" s="267"/>
      <c r="M40" s="267"/>
      <c r="N40" s="267"/>
      <c r="O40" s="267"/>
      <c r="P40" s="267"/>
      <c r="Q40" s="267"/>
      <c r="R40" s="267"/>
      <c r="S40" s="267"/>
      <c r="T40" s="267"/>
      <c r="U40" s="267"/>
      <c r="V40" s="267"/>
      <c r="W40" s="267"/>
    </row>
    <row r="41" s="42" customFormat="1" ht="18.75" customHeight="1" spans="1:23">
      <c r="A41" s="266" t="s">
        <v>321</v>
      </c>
      <c r="B41" s="266" t="s">
        <v>322</v>
      </c>
      <c r="C41" s="266" t="s">
        <v>323</v>
      </c>
      <c r="D41" s="266" t="s">
        <v>92</v>
      </c>
      <c r="E41" s="266" t="s">
        <v>113</v>
      </c>
      <c r="F41" s="266" t="s">
        <v>114</v>
      </c>
      <c r="G41" s="266" t="s">
        <v>264</v>
      </c>
      <c r="H41" s="266" t="s">
        <v>265</v>
      </c>
      <c r="I41" s="267">
        <v>810.24</v>
      </c>
      <c r="J41" s="267">
        <v>810.24</v>
      </c>
      <c r="K41" s="267">
        <v>810.24</v>
      </c>
      <c r="L41" s="267"/>
      <c r="M41" s="267"/>
      <c r="N41" s="267"/>
      <c r="O41" s="267"/>
      <c r="P41" s="267"/>
      <c r="Q41" s="267"/>
      <c r="R41" s="267"/>
      <c r="S41" s="267"/>
      <c r="T41" s="267"/>
      <c r="U41" s="267"/>
      <c r="V41" s="267"/>
      <c r="W41" s="267"/>
    </row>
    <row r="42" s="42" customFormat="1" ht="18.75" customHeight="1" spans="1:23">
      <c r="A42" s="266" t="s">
        <v>321</v>
      </c>
      <c r="B42" s="266" t="s">
        <v>322</v>
      </c>
      <c r="C42" s="266" t="s">
        <v>323</v>
      </c>
      <c r="D42" s="266" t="s">
        <v>92</v>
      </c>
      <c r="E42" s="266" t="s">
        <v>113</v>
      </c>
      <c r="F42" s="266" t="s">
        <v>114</v>
      </c>
      <c r="G42" s="266" t="s">
        <v>283</v>
      </c>
      <c r="H42" s="266" t="s">
        <v>284</v>
      </c>
      <c r="I42" s="267">
        <v>2987.76</v>
      </c>
      <c r="J42" s="267">
        <v>2987.76</v>
      </c>
      <c r="K42" s="267">
        <v>2987.76</v>
      </c>
      <c r="L42" s="267"/>
      <c r="M42" s="267"/>
      <c r="N42" s="267"/>
      <c r="O42" s="267"/>
      <c r="P42" s="267"/>
      <c r="Q42" s="267"/>
      <c r="R42" s="267"/>
      <c r="S42" s="267"/>
      <c r="T42" s="267"/>
      <c r="U42" s="267"/>
      <c r="V42" s="267"/>
      <c r="W42" s="267"/>
    </row>
    <row r="43" ht="18.75" customHeight="1" spans="1:23">
      <c r="A43" s="23" t="s">
        <v>274</v>
      </c>
      <c r="B43" s="23" t="s">
        <v>324</v>
      </c>
      <c r="C43" s="23" t="s">
        <v>325</v>
      </c>
      <c r="D43" s="23" t="s">
        <v>92</v>
      </c>
      <c r="E43" s="23" t="s">
        <v>109</v>
      </c>
      <c r="F43" s="23" t="s">
        <v>110</v>
      </c>
      <c r="G43" s="23" t="s">
        <v>264</v>
      </c>
      <c r="H43" s="23" t="s">
        <v>265</v>
      </c>
      <c r="I43" s="25">
        <v>1000</v>
      </c>
      <c r="J43" s="25">
        <v>1000</v>
      </c>
      <c r="K43" s="25">
        <v>1000</v>
      </c>
      <c r="L43" s="25"/>
      <c r="M43" s="25"/>
      <c r="N43" s="25"/>
      <c r="O43" s="25"/>
      <c r="P43" s="25"/>
      <c r="Q43" s="25"/>
      <c r="R43" s="25"/>
      <c r="S43" s="25"/>
      <c r="T43" s="25"/>
      <c r="U43" s="25"/>
      <c r="V43" s="25"/>
      <c r="W43" s="25"/>
    </row>
    <row r="44" ht="18.75" customHeight="1" spans="1:23">
      <c r="A44" s="268" t="s">
        <v>143</v>
      </c>
      <c r="B44" s="269"/>
      <c r="C44" s="270"/>
      <c r="D44" s="270"/>
      <c r="E44" s="270"/>
      <c r="F44" s="270"/>
      <c r="G44" s="270"/>
      <c r="H44" s="271"/>
      <c r="I44" s="25">
        <v>1529880.49</v>
      </c>
      <c r="J44" s="25">
        <v>744555.44</v>
      </c>
      <c r="K44" s="25">
        <v>744555.44</v>
      </c>
      <c r="L44" s="25"/>
      <c r="M44" s="25"/>
      <c r="N44" s="25"/>
      <c r="O44" s="25"/>
      <c r="P44" s="25"/>
      <c r="Q44" s="25"/>
      <c r="R44" s="25">
        <v>785325.05</v>
      </c>
      <c r="S44" s="25"/>
      <c r="T44" s="25"/>
      <c r="U44" s="25">
        <v>315</v>
      </c>
      <c r="V44" s="25"/>
      <c r="W44" s="25">
        <v>785010.05</v>
      </c>
    </row>
  </sheetData>
  <mergeCells count="28">
    <mergeCell ref="A2:W2"/>
    <mergeCell ref="A3:H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