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6" activeTab="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<sst xmlns="http://schemas.openxmlformats.org/spreadsheetml/2006/main" count="1729" uniqueCount="567">
  <si>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</si>
  <si>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</si>
  <si>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</si>
  <si>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</si>
  <si>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</si>
  <si>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</si>
  <si>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</si>
  <si>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</si>
  <si>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</si>
  <si>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</si>
  <si>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</si>
  <si>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</si>
  <si>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</si>
  <si>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</si>
  <si>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</si>
  <si>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</si>
  <si>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</si>
  <si>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</si>
  <si>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</si>
  <si>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</si>
  <si>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</si>
  <si>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</si>
  <si>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单位名称：安宁市县街中心卫生院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</si>
  <si>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</si>
  <si>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</si>
  <si>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</si>
  <si>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</si>
  <si>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</si>
  <si>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</si>
  <si>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</si>
  <si>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</si>
  <si>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</si>
  <si>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</si>
  <si>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</si>
  <si>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</si>
  <si>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</si>
  <si>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</si>
  <si>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</si>
  <si>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</si>
  <si>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</si>
  <si>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</si>
  <si>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</si>
  <si>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</si>
  <si>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</si>
  <si>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</si>
  <si>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</si>
  <si>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</si>
  <si>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</si>
  <si>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</si>
  <si>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</si>
  <si>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</si>
  <si>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</si>
  <si>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</si>
  <si>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</si>
  <si>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</si>
  <si>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</si>
  <si>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</si>
  <si>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</si>
  <si>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</si>
  <si>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</si>
  <si>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</si>
  <si>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</si>
  <si>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</si>
  <si>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</si>
  <si>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</si>
  <si>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</si>
  <si>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</si>
  <si>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</si>
  <si>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</si>
  <si>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</si>
  <si>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</si>
  <si>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</si>
  <si>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</si>
  <si>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</si>
  <si>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</si>
  <si>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</si>
  <si>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</si>
  <si>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</si>
  <si>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</si>
  <si>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</si>
  <si>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</si>
  <si>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</si>
  <si>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</si>
  <si>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</si>
  <si>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</si>
  <si>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</si>
  <si>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</si>
  <si>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</si>
  <si>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</si>
  <si>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</si>
  <si>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</si>
  <si>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安宁市县街中心卫生院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</si>
  <si>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</si>
  <si>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</si>
  <si>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</si>
  <si>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</si>
  <si>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</si>
  <si>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</si>
  <si>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</si>
  <si>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</si>
  <si>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</si>
  <si>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</si>
  <si>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</si>
  <si>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</si>
  <si>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</si>
  <si>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</si>
  <si>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</si>
  <si>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</si>
  <si>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</si>
  <si>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</si>
  <si>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</si>
  <si>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</si>
  <si>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</si>
  <si>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</si>
  <si>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</si>
  <si>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</si>
  <si>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</si>
  <si>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</si>
  <si>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</si>
  <si>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</si>
  <si>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</si>
  <si>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</si>
  <si>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</si>
  <si>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</si>
  <si>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</si>
  <si>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</si>
  <si>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</si>
  <si>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</si>
  <si>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</si>
  <si>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</si>
  <si>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</si>
  <si>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</si>
  <si>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</si>
  <si>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</si>
  <si>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</si>
  <si>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</si>
  <si>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</si>
  <si>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</si>
  <si>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</si>
  <si>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</si>
  <si>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</si>
  <si>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</si>
  <si>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</si>
  <si>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</si>
  <si>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</si>
  <si>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</si>
  <si>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</si>
  <si>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</si>
  <si>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</si>
  <si>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</si>
  <si>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</si>
  <si>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</si>
  <si>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</si>
  <si>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</si>
  <si>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</si>
  <si>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</si>
  <si>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</si>
  <si>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</si>
  <si>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</si>
  <si>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</si>
  <si>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</si>
  <si>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</si>
  <si>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</si>
  <si>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</si>
  <si>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</si>
  <si>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</si>
  <si>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</si>
  <si>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</si>
  <si>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</si>
  <si>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</si>
  <si>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</si>
  <si>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</si>
  <si>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</si>
  <si>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</si>
  <si>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</si>
  <si>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</si>
  <si>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</si>
  <si>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</si>
  <si>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</si>
  <si>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</si>
  <si>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</si>
  <si>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</si>
  <si>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</si>
  <si>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</si>
  <si>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</si>
  <si>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</si>
  <si>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</si>
  <si>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</si>
  <si>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</si>
  <si>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</si>
  <si>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</si>
  <si>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</si>
  <si>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</si>
  <si>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</si>
  <si>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</si>
  <si>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</si>
  <si>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</si>
  <si>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</si>
  <si>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</si>
  <si>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</si>
  <si>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</si>
  <si>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</si>
  <si>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</si>
  <si>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</si>
  <si>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</si>
  <si>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</si>
  <si>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</si>
  <si>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</si>
  <si>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</si>
  <si>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</si>
  <si>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</si>
  <si>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</si>
  <si>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</si>
  <si>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</si>
  <si>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</si>
  <si>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530181241100002227904</t>
  </si>
  <si>
    <t>事业人员支出工资</t>
  </si>
  <si>
    <t>30101</t>
  </si>
  <si>
    <t>基本工资</t>
  </si>
  <si>
    <t>30102</t>
  </si>
  <si>
    <t>津贴补贴</t>
  </si>
  <si>
    <t>30107</t>
  </si>
  <si>
    <t>绩效工资</t>
  </si>
  <si>
    <t>530181241100002227921</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</si>
  <si>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</si>
  <si>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</si>
  <si>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</si>
  <si>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</si>
  <si>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</si>
  <si>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</si>
  <si>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</si>
  <si>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</si>
  <si>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</si>
  <si>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</si>
  <si>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</si>
  <si>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530181241100002227924</t>
  </si>
  <si>
    <t>30113</t>
  </si>
  <si>
    <t>530181241100002227927</t>
  </si>
  <si>
    <t>对个人和家庭的补助</t>
  </si>
  <si>
    <t>30305</t>
  </si>
  <si>
    <t>生活补助</t>
  </si>
  <si>
    <t>530181251100003844807</t>
  </si>
  <si>
    <t>2025年编内人员经费</t>
  </si>
  <si>
    <t>530181251100003851134</t>
  </si>
  <si>
    <t>2025年编外人员经费</t>
  </si>
  <si>
    <t>30199</t>
  </si>
  <si>
    <t>其他工资福利支出</t>
  </si>
  <si>
    <t>530181261100004995189</t>
  </si>
  <si>
    <t>2026年编内人员经费</t>
  </si>
  <si>
    <t>530181261100004995217</t>
  </si>
  <si>
    <t>2026年编外人员经费</t>
  </si>
  <si>
    <t>预算05-1表</t>
  </si>
  <si>
    <t>项目分类</t>
  </si>
  <si>
    <t>项目单位</t>
  </si>
  <si>
    <t>经济科目编码</t>
  </si>
  <si>
    <t>经济科目名称</t>
  </si>
  <si>
    <t>本年拨款</t>
  </si>
  <si>
    <t>事业单位
经营收入</t>
  </si>
  <si>
    <t>其中：本次下达</t>
  </si>
  <si>
    <t>313 事业发展类</t>
  </si>
  <si>
    <t>530181251100003844805</t>
  </si>
  <si>
    <t>2025年公用经费</t>
  </si>
  <si>
    <t>30201</t>
  </si>
  <si>
    <t>办公费</t>
  </si>
  <si>
    <t>31006</t>
  </si>
  <si>
    <t>大型修缮</t>
  </si>
  <si>
    <t>30214</t>
  </si>
  <si>
    <t>租赁费</t>
  </si>
  <si>
    <t>311 专项业务类</t>
  </si>
  <si>
    <t>530181261100004982900</t>
  </si>
  <si>
    <t>乡村医生社会保险补助资金</t>
  </si>
  <si>
    <t>30226</t>
  </si>
  <si>
    <t>劳务费</t>
  </si>
  <si>
    <t>530181261100004982906</t>
  </si>
  <si>
    <t>院前医疗急救体系建设补助资金</t>
  </si>
  <si>
    <t>312 民生类</t>
  </si>
  <si>
    <t>530181261100004982912</t>
  </si>
  <si>
    <t>2026年遗属人员生活困难补助资金</t>
  </si>
  <si>
    <t>30304</t>
  </si>
  <si>
    <t>抚恤金</t>
  </si>
  <si>
    <t>530181261100004982913</t>
  </si>
  <si>
    <t>乡村医生生活补助本级补助资金</t>
  </si>
  <si>
    <t>530181261100004982917</t>
  </si>
  <si>
    <t>乡村医生获证补助资金</t>
  </si>
  <si>
    <t>530181261100004995297</t>
  </si>
  <si>
    <t>2026年公用经费</t>
  </si>
  <si>
    <t>30207</t>
  </si>
  <si>
    <t>邮电费</t>
  </si>
  <si>
    <t>30211</t>
  </si>
  <si>
    <t>差旅费</t>
  </si>
  <si>
    <t>30206</t>
  </si>
  <si>
    <t>电费</t>
  </si>
  <si>
    <t>30228</t>
  </si>
  <si>
    <t>工会经费</t>
  </si>
  <si>
    <t>31007</t>
  </si>
  <si>
    <t>信息网络及软件购置更新</t>
  </si>
  <si>
    <t>30213</t>
  </si>
  <si>
    <t>维修（护）费</t>
  </si>
  <si>
    <t>30216</t>
  </si>
  <si>
    <t>培训费</t>
  </si>
  <si>
    <t>31099</t>
  </si>
  <si>
    <t>其他资本性支出</t>
  </si>
  <si>
    <t>30205</t>
  </si>
  <si>
    <t>水费</t>
  </si>
  <si>
    <t>30202</t>
  </si>
  <si>
    <t>印刷费</t>
  </si>
  <si>
    <t>30218</t>
  </si>
  <si>
    <t>专用材料费</t>
  </si>
  <si>
    <t>31003</t>
  </si>
  <si>
    <t>专用设备购置</t>
  </si>
  <si>
    <t>30299</t>
  </si>
  <si>
    <t>其他商品和服务支出</t>
  </si>
  <si>
    <t>30239</t>
  </si>
  <si>
    <t>其他交通费用</t>
  </si>
  <si>
    <t>530181261100005220722</t>
  </si>
  <si>
    <t>提前下达2025年基本公共卫生省级补助资金</t>
  </si>
  <si>
    <t>530181261100005229188</t>
  </si>
  <si>
    <t>提前下达2025年基本公共卫生服务项目中央补助资金</t>
  </si>
  <si>
    <t>30227</t>
  </si>
  <si>
    <t>委托业务费</t>
  </si>
  <si>
    <t>530181261100005236148</t>
  </si>
  <si>
    <t>提前下达2025年基本药物制度中央补助资金</t>
  </si>
  <si>
    <t>530181261100005342322</t>
  </si>
  <si>
    <t>(对下)2025年基本公共卫生服务项目中央结算补助资金</t>
  </si>
  <si>
    <t>530181261100005342363</t>
  </si>
  <si>
    <t>530181261100005342587</t>
  </si>
  <si>
    <t>（对下一般债券）2025年第三批医疗卫生事业高质量发展三年行动计划资金</t>
  </si>
  <si>
    <t>530181261100005342656</t>
  </si>
  <si>
    <t>（对下）提前下达2025年重大公共卫生服务补助资金</t>
  </si>
  <si>
    <t>预算05-2表</t>
  </si>
  <si>
    <t>项目年度绩效目标</t>
  </si>
  <si>
    <t>一级指标</t>
  </si>
  <si>
    <t>二级指标</t>
  </si>
  <si>
    <t>三级指标</t>
  </si>
  <si>
    <t>指标性质</t>
  </si>
  <si>
    <t>指标值</t>
  </si>
  <si>
    <t>度量单位</t>
  </si>
  <si>
    <t>指标属性</t>
  </si>
  <si>
    <t>指标内容</t>
  </si>
  <si>
    <t>保障卫生院各项工作正常开展。</t>
  </si>
  <si>
    <t>产出指标</t>
  </si>
  <si>
    <t>数量指标</t>
  </si>
  <si>
    <t>业务收入增长率</t>
  </si>
  <si>
    <t>&gt;=</t>
  </si>
  <si>
    <t>2</t>
  </si>
  <si>
    <t>%</t>
  </si>
  <si>
    <t>定量指标</t>
  </si>
  <si>
    <t>效益指标</t>
  </si>
  <si>
    <t>社会效益</t>
  </si>
  <si>
    <t>辖区群众认可率</t>
  </si>
  <si>
    <t>70</t>
  </si>
  <si>
    <t>满意度指标</t>
  </si>
  <si>
    <t>服务对象满意度</t>
  </si>
  <si>
    <t>获益对象满意度</t>
  </si>
  <si>
    <t>75</t>
  </si>
  <si>
    <t>定性指标</t>
  </si>
  <si>
    <t>正常开展院前医疗急救工作，保障人民生命安全。</t>
  </si>
  <si>
    <t>院前医疗急救人员安排到位</t>
  </si>
  <si>
    <t>3</t>
  </si>
  <si>
    <t>人</t>
  </si>
  <si>
    <t>医疗急救人员到位</t>
  </si>
  <si>
    <t>可持续影响</t>
  </si>
  <si>
    <t>院前医疗急救工作持续开展</t>
  </si>
  <si>
    <t>=</t>
  </si>
  <si>
    <t>持续开展</t>
  </si>
  <si>
    <t>是/否</t>
  </si>
  <si>
    <t>按时支付乡村医生生活补助，提高乡村医生工作积极性，保障乡村医生队伍稳定性。</t>
  </si>
  <si>
    <t>支付补助人数</t>
  </si>
  <si>
    <t>20</t>
  </si>
  <si>
    <t>乡村医生稳定性</t>
  </si>
  <si>
    <t>90</t>
  </si>
  <si>
    <t>按时支付乡村医生获证补助，提高乡村医生学习积极性。</t>
  </si>
  <si>
    <t>乡村医生持证率</t>
  </si>
  <si>
    <t>38</t>
  </si>
  <si>
    <t>乡村医生持证人数</t>
  </si>
  <si>
    <t>学习积极性提高</t>
  </si>
  <si>
    <t>提高</t>
  </si>
  <si>
    <t>获意对象满意度</t>
  </si>
  <si>
    <t>按时支付遗属人员生活困难补助。</t>
  </si>
  <si>
    <t>遗属人员补助人数</t>
  </si>
  <si>
    <t>7</t>
  </si>
  <si>
    <t>保障遗属人员基本生活</t>
  </si>
  <si>
    <t>80</t>
  </si>
  <si>
    <t>按时为辖区乡村医生缴纳社保费，保障乡村医生队伍稳定性。</t>
  </si>
  <si>
    <t>支付乡村医生社保费人数</t>
  </si>
  <si>
    <t>提高乡村医生队伍稳定性</t>
  </si>
  <si>
    <t>乡村医生队伍稳定性</t>
  </si>
  <si>
    <t>乡村医生满意度</t>
  </si>
  <si>
    <t>保障卫生院正常运行</t>
  </si>
  <si>
    <t>获服务对象满意度</t>
  </si>
  <si>
    <t>按照上级政策完成以下基本公共卫生服务工作：
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</si>
  <si>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</si>
  <si>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</si>
  <si>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85</t>
  </si>
  <si>
    <t>孕产妇系统管理率</t>
  </si>
  <si>
    <t>辖区在册居家严重精神障碍患者健康管理率</t>
  </si>
  <si>
    <t>质量指标</t>
  </si>
  <si>
    <t>传染病和突发公共卫生时间报告率</t>
  </si>
  <si>
    <t>95</t>
  </si>
  <si>
    <t>居民规范化电子健康档案覆盖率</t>
  </si>
  <si>
    <t>62</t>
  </si>
  <si>
    <t>基本公共卫生服务水平</t>
  </si>
  <si>
    <t>不断提高</t>
  </si>
  <si>
    <t>按要求执行基本药物制度，降低患者就医负担。</t>
  </si>
  <si>
    <t>基本药品使用率</t>
  </si>
  <si>
    <t>55</t>
  </si>
  <si>
    <t>持续降低患者就医负担</t>
  </si>
  <si>
    <t>持续影响</t>
  </si>
  <si>
    <t>加强中医馆建设，提升中医服务能力。</t>
  </si>
  <si>
    <t>中医馆提升改造验收合格</t>
  </si>
  <si>
    <t>合格</t>
  </si>
  <si>
    <t>时效指标</t>
  </si>
  <si>
    <t>2026年完成中医馆服务能力提升改造</t>
  </si>
  <si>
    <t>完成</t>
  </si>
  <si>
    <t>提升中医科病人就医舒适度</t>
  </si>
  <si>
    <t>舒适度提高</t>
  </si>
  <si>
    <t>持续巩固艾滋病防治、提升慢病综合防控等重大传染病防控工作。</t>
  </si>
  <si>
    <t>辖区居民防艾知识知晓率</t>
  </si>
  <si>
    <t>慢病示范区建设达标</t>
  </si>
  <si>
    <t>通过</t>
  </si>
  <si>
    <t>突发事件及时、有效处置率</t>
  </si>
  <si>
    <t>100</t>
  </si>
  <si>
    <t>持续掌握辖区蚊、鼠分布，常见种类、季节消长</t>
  </si>
  <si>
    <t>群众满意度</t>
  </si>
  <si>
    <t>预算06表</t>
  </si>
  <si>
    <t>部门整体支出绩效目标表</t>
  </si>
  <si>
    <t>部门名称</t>
  </si>
  <si>
    <t>说明</t>
  </si>
  <si>
    <t>部门总体目标</t>
  </si>
  <si>
    <t>部门职责</t>
  </si>
  <si>
    <t>安宁市县街中心卫生院属于安宁市卫生健康局下设的非营利性基层医疗卫生机构，属于差额拨款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</si>
  <si>
    <t>根据三定方案归纳。</t>
  </si>
  <si>
    <t>总体绩效目标
（2026-2028年期间）</t>
  </si>
  <si>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预防为主，治疗为辅”的理念，守好人民群众健康的大门。</t>
  </si>
  <si>
    <t>根据部门职责，中长期规划，各级党委，各级政府要求归纳。</t>
  </si>
  <si>
    <t>部门年度目标</t>
  </si>
  <si>
    <t>预算年度（2026年）
绩效目标</t>
  </si>
  <si>
    <t>1.继2025年住院部病房装修改造完成后，硬件设施已大幅度提高，2026年将多加强业务知识培训，进一步提升医务人员技能水平，整体提升经济效益和社会效益。2.进一步加强中医科建设：科室打造已完成，2026年将增加中医科医务人员，将基层中医药服务水平提升到一个新的高度。</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</si>
  <si>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</si>
  <si>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</si>
  <si>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</si>
  <si>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</si>
  <si>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</si>
  <si>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</si>
  <si>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</si>
  <si>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</si>
  <si>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</si>
  <si>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</si>
  <si>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事业人员支出</t>
  </si>
  <si>
    <t>编内人员基本工资、津贴补贴、绩效工资</t>
  </si>
  <si>
    <t>编内人员养老保险、医疗保险、失业保险等</t>
  </si>
  <si>
    <t>编内人员住房公积金</t>
  </si>
  <si>
    <t>退休人员生活补助</t>
  </si>
  <si>
    <t>遗属生活困难补助资金</t>
  </si>
  <si>
    <t>遗属人员生活困难补助</t>
  </si>
  <si>
    <t>2025年基本药物制度补助资金</t>
  </si>
  <si>
    <t>2025年第三批医疗卫生高质量发展三年行动计划资金（即基层中医院服务能力提示）</t>
  </si>
  <si>
    <t>乡村医生县聘乡管村用补助资金</t>
  </si>
  <si>
    <t>乡村医生生活补助市级补助资金</t>
  </si>
  <si>
    <t>安宁市院前急救医疗体系建设补助资金</t>
  </si>
  <si>
    <t>2025年基本公共卫生服务项目补助资金</t>
  </si>
  <si>
    <t>2025年重大公共卫生服务项目资金</t>
  </si>
  <si>
    <t>卫生院日办公费、水电费等公用经费</t>
  </si>
  <si>
    <t>编内人员绩效工资、乡镇岗位补贴</t>
  </si>
  <si>
    <t>编外人员工资、社保费</t>
  </si>
  <si>
    <t>三、部门整体支出绩效指标</t>
  </si>
  <si>
    <t>绩效指标</t>
  </si>
  <si>
    <t>评（扣）分标准</t>
  </si>
  <si>
    <t>绩效指标值设定依据及数据来源</t>
  </si>
  <si>
    <t xml:space="preserve">二级指标 </t>
  </si>
  <si>
    <t>职工工资福利</t>
  </si>
  <si>
    <t>等于</t>
  </si>
  <si>
    <t>按时足额支付职工工资及社会保障费</t>
  </si>
  <si>
    <t>人员管理制度及薪酬、绩效考核制度</t>
  </si>
  <si>
    <t>经济效益指标</t>
  </si>
  <si>
    <t>医疗业务收入增长率</t>
  </si>
  <si>
    <t>大于等于</t>
  </si>
  <si>
    <t>门诊收入和住院收入</t>
  </si>
  <si>
    <t>医疗卫生机构收费标准和收入汇总数</t>
  </si>
  <si>
    <t>服务对象满意度指标</t>
  </si>
  <si>
    <t>受益对象满意度</t>
  </si>
  <si>
    <t>病人对医护人员服务满意度，对就业环境满意度等</t>
  </si>
  <si>
    <t>患者满意度调查表</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</si>
  <si>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</si>
  <si>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</si>
  <si>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</si>
  <si>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</si>
  <si>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</si>
  <si>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</si>
  <si>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</si>
  <si>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</si>
  <si>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</si>
  <si>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</si>
  <si>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</si>
  <si>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</si>
  <si>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</si>
  <si>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</si>
  <si>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</si>
  <si>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</si>
  <si>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</si>
  <si>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</si>
  <si>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</si>
  <si>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车辆维修保养</t>
  </si>
  <si>
    <t>车辆维修和保养服务</t>
  </si>
  <si>
    <t>次</t>
  </si>
  <si>
    <t>车辆保险费</t>
  </si>
  <si>
    <t>机动车保险服务</t>
  </si>
  <si>
    <t>车辆燃油费</t>
  </si>
  <si>
    <t>汽油</t>
  </si>
  <si>
    <t>项</t>
  </si>
  <si>
    <t>打印纸</t>
  </si>
  <si>
    <t>纸制品</t>
  </si>
  <si>
    <t>包</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</si>
  <si>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</si>
  <si>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</si>
  <si>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</si>
  <si>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</si>
  <si>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</si>
  <si>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</si>
  <si>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</si>
  <si>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</si>
  <si>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</si>
  <si>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</si>
  <si>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</si>
  <si>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</si>
  <si>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</si>
  <si>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</si>
  <si>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</si>
  <si>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</si>
  <si>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</si>
  <si>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</si>
  <si>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</si>
  <si>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</si>
  <si>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</si>
  <si>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</si>
  <si>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</si>
  <si>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</si>
  <si>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</si>
  <si>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</si>
  <si>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</si>
  <si>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</si>
  <si>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</si>
  <si>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</si>
  <si>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</si>
  <si>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</si>
  <si>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A02 设备</t>
  </si>
  <si>
    <t>A02321900 临床检验设备</t>
  </si>
  <si>
    <t>生化分析仪</t>
  </si>
  <si>
    <t>台</t>
  </si>
  <si>
    <t>电解质分析仪</t>
  </si>
  <si>
    <t>PRP离心机</t>
  </si>
  <si>
    <t>A02320500 医用超声波仪器及设备</t>
  </si>
  <si>
    <t>便携式彩色B超机</t>
  </si>
  <si>
    <t>糖化血糖仪</t>
  </si>
  <si>
    <t>冲击波治疗仪</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</si>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</sst>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0">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name val="宋体"/>
      <charset val="134"/>
    </font>
    <font>
      <sz val="9"/>
      <name val="宋体"/>
      <charset val="134"/>
    </font>
    <font>
      <sz val="9"/>
      <color theme="1"/>
      <name val="宋体"/>
      <charset val="134"/>
    </font>
    <font>
      <sz val="10"/>
      <color rgb="FFFF0000"/>
      <name val="宋体"/>
      <charset val="1"/>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rgb="FF000000"/>
      <name val="SimSun"/>
      <charset val="134"/>
    </font>
    <font>
      <sz val="10"/>
      <color indexed="8"/>
      <name val="宋体"/>
      <charset val="134"/>
    </font>
    <font>
      <sz val="10"/>
      <color rgb="FFFF0000"/>
      <name val="宋体"/>
      <charset val="134"/>
    </font>
    <font>
      <b/>
      <sz val="22"/>
      <color rgb="FF000000"/>
      <name val="宋体"/>
      <charset val="134"/>
    </font>
    <font>
      <sz val="10"/>
      <color indexed="8"/>
      <name val="Arial"/>
      <charset val="0"/>
    </font>
    <font>
      <sz val="11"/>
      <color rgb="FFFF0000"/>
      <name val="宋体"/>
      <charset val="134"/>
      <scheme val="minor"/>
    </font>
    <font>
      <sz val="11.25"/>
      <color rgb="FF000000"/>
      <name val="SimSun"/>
      <charset val="134"/>
    </font>
    <font>
      <sz val="11.25"/>
      <color rgb="FF000000"/>
      <name val="宋体"/>
      <charset val="134"/>
    </font>
    <font>
      <sz val="11.25"/>
      <name val="宋体"/>
      <charset val="134"/>
    </font>
    <font>
      <sz val="10"/>
      <color rgb="FFFFFFFF"/>
      <name val="宋体"/>
      <charset val="134"/>
    </font>
    <font>
      <b/>
      <sz val="24"/>
      <color rgb="FF000000"/>
      <name val="宋体"/>
      <charset val="134"/>
    </font>
    <font>
      <b/>
      <sz val="11"/>
      <color rgb="FF000000"/>
      <name val="宋体"/>
      <charset val="134"/>
    </font>
    <font>
      <sz val="9"/>
      <color rgb="FF000000"/>
      <name val="宋体"/>
      <charset val="1"/>
    </font>
    <font>
      <sz val="11"/>
      <color rgb="FF000000"/>
      <name val="宋体"/>
      <charset val="1"/>
    </font>
    <font>
      <sz val="9"/>
      <color rgb="FFFF0000"/>
      <name val="宋体"/>
      <charset val="134"/>
    </font>
    <font>
      <sz val="11"/>
      <color rgb="FF000000"/>
      <name val="SimSun"/>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auto="1"/>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rgb="FF000000"/>
      </right>
      <top style="thin">
        <color theme="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auto="1"/>
      </right>
      <top style="thin">
        <color auto="1"/>
      </top>
      <bottom style="thin">
        <color rgb="FF000000"/>
      </bottom>
      <diagonal/>
    </border>
    <border>
      <left style="thin">
        <color auto="1"/>
      </left>
      <right style="thin">
        <color auto="1"/>
      </right>
      <top style="thin">
        <color theme="1"/>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4" borderId="38" applyNumberFormat="0" applyFont="0" applyAlignment="0" applyProtection="0">
      <alignment vertical="center"/>
    </xf>
    <xf numFmtId="0" fontId="2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9" applyNumberFormat="0" applyFill="0" applyAlignment="0" applyProtection="0">
      <alignment vertical="center"/>
    </xf>
    <xf numFmtId="0" fontId="48" fillId="0" borderId="40" applyNumberFormat="0" applyFill="0" applyAlignment="0" applyProtection="0">
      <alignment vertical="center"/>
    </xf>
    <xf numFmtId="0" fontId="49" fillId="0" borderId="41" applyNumberFormat="0" applyFill="0" applyAlignment="0" applyProtection="0">
      <alignment vertical="center"/>
    </xf>
    <xf numFmtId="0" fontId="49" fillId="0" borderId="0" applyNumberFormat="0" applyFill="0" applyBorder="0" applyAlignment="0" applyProtection="0">
      <alignment vertical="center"/>
    </xf>
    <xf numFmtId="0" fontId="50" fillId="5" borderId="42" applyNumberFormat="0" applyAlignment="0" applyProtection="0">
      <alignment vertical="center"/>
    </xf>
    <xf numFmtId="0" fontId="51" fillId="6" borderId="43" applyNumberFormat="0" applyAlignment="0" applyProtection="0">
      <alignment vertical="center"/>
    </xf>
    <xf numFmtId="0" fontId="52" fillId="6" borderId="42" applyNumberFormat="0" applyAlignment="0" applyProtection="0">
      <alignment vertical="center"/>
    </xf>
    <xf numFmtId="0" fontId="53" fillId="7" borderId="44" applyNumberFormat="0" applyAlignment="0" applyProtection="0">
      <alignment vertical="center"/>
    </xf>
    <xf numFmtId="0" fontId="54" fillId="0" borderId="45" applyNumberFormat="0" applyFill="0" applyAlignment="0" applyProtection="0">
      <alignment vertical="center"/>
    </xf>
    <xf numFmtId="0" fontId="55" fillId="0" borderId="46"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9" fillId="34" borderId="0" applyNumberFormat="0" applyBorder="0" applyAlignment="0" applyProtection="0">
      <alignment vertical="center"/>
    </xf>
    <xf numFmtId="0" fontId="35" fillId="0" borderId="0"/>
    <xf numFmtId="0" fontId="35" fillId="0" borderId="0">
      <alignment vertical="center"/>
    </xf>
    <xf numFmtId="0" fontId="35" fillId="0" borderId="0">
      <alignment vertical="center"/>
    </xf>
    <xf numFmtId="0" fontId="35" fillId="0" borderId="0"/>
    <xf numFmtId="0" fontId="8" fillId="0" borderId="0">
      <alignment vertical="top"/>
      <protection locked="0"/>
    </xf>
    <xf numFmtId="0" fontId="0" fillId="0" borderId="0"/>
    <xf numFmtId="0" fontId="0" fillId="0" borderId="0"/>
    <xf numFmtId="0" fontId="13" fillId="0" borderId="0"/>
    <xf numFmtId="0" fontId="13" fillId="0" borderId="0"/>
    <xf numFmtId="180" fontId="8" fillId="0" borderId="7">
      <alignment horizontal="right" vertical="center"/>
    </xf>
    <xf numFmtId="0" fontId="13" fillId="0" borderId="0"/>
    <xf numFmtId="181" fontId="8" fillId="0" borderId="7">
      <alignment horizontal="right" vertical="center"/>
    </xf>
    <xf numFmtId="49" fontId="8" fillId="0" borderId="7">
      <alignment horizontal="left" vertical="center" wrapText="1"/>
    </xf>
  </cellStyleXfs>
  <cellXfs count="426">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8" fillId="0" borderId="8" xfId="0" applyFont="1" applyFill="1" applyBorder="1" applyAlignment="1" applyProtection="1">
      <alignment vertical="center" wrapText="1"/>
      <protection locked="0"/>
    </xf>
    <xf numFmtId="49" fontId="6" fillId="0" borderId="7" xfId="61" applyFont="1">
      <alignment horizontal="left" vertical="center" wrapText="1"/>
    </xf>
    <xf numFmtId="0" fontId="4" fillId="0" borderId="7" xfId="0" applyFont="1" applyFill="1" applyBorder="1" applyAlignment="1" applyProtection="1">
      <alignment horizontal="center" vertical="center" wrapText="1"/>
      <protection locked="0"/>
    </xf>
    <xf numFmtId="181" fontId="6" fillId="0" borderId="7" xfId="60" applyFont="1">
      <alignment horizontal="right" vertical="center"/>
    </xf>
    <xf numFmtId="181" fontId="9" fillId="0" borderId="7" xfId="60" applyNumberFormat="1" applyFont="1" applyBorder="1">
      <alignment horizontal="right" vertical="center"/>
    </xf>
    <xf numFmtId="0" fontId="4" fillId="0" borderId="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0" fillId="0" borderId="0" xfId="53" applyFont="1" applyFill="1" applyBorder="1" applyAlignment="1" applyProtection="1"/>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9"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9"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0" xfId="59" applyFont="1" applyFill="1" applyAlignment="1">
      <alignment vertical="center"/>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7" fillId="0" borderId="9" xfId="51" applyFont="1" applyFill="1" applyBorder="1" applyAlignment="1">
      <alignment horizontal="center" vertical="center" wrapText="1"/>
    </xf>
    <xf numFmtId="0" fontId="18" fillId="2" borderId="9" xfId="0" applyFont="1" applyFill="1" applyBorder="1" applyAlignment="1" applyProtection="1">
      <alignment horizontal="center" vertical="center"/>
    </xf>
    <xf numFmtId="0" fontId="11" fillId="2" borderId="9" xfId="0" applyFont="1" applyFill="1" applyBorder="1" applyAlignment="1" applyProtection="1">
      <alignment horizontal="left" vertical="center"/>
    </xf>
    <xf numFmtId="0" fontId="11" fillId="2" borderId="9" xfId="0" applyFont="1" applyFill="1" applyBorder="1" applyAlignment="1" applyProtection="1">
      <alignment horizontal="center" vertical="center"/>
    </xf>
    <xf numFmtId="3" fontId="11" fillId="0" borderId="9" xfId="0" applyNumberFormat="1" applyFont="1" applyFill="1" applyBorder="1" applyAlignment="1" applyProtection="1">
      <alignment horizontal="right" vertical="center"/>
    </xf>
    <xf numFmtId="4" fontId="11" fillId="2" borderId="9" xfId="0" applyNumberFormat="1" applyFont="1" applyFill="1" applyBorder="1" applyAlignment="1" applyProtection="1">
      <alignment horizontal="right" vertical="center"/>
    </xf>
    <xf numFmtId="0" fontId="19" fillId="0" borderId="9" xfId="51" applyFont="1" applyFill="1" applyBorder="1" applyAlignment="1">
      <alignment horizontal="center" vertical="center" wrapText="1"/>
    </xf>
    <xf numFmtId="0" fontId="20" fillId="0" borderId="0" xfId="59" applyFont="1" applyFill="1" applyAlignment="1">
      <alignment vertical="center"/>
    </xf>
    <xf numFmtId="0" fontId="19" fillId="0" borderId="0" xfId="59" applyNumberFormat="1" applyFont="1" applyFill="1" applyBorder="1" applyAlignment="1" applyProtection="1">
      <alignment horizontal="right" vertical="center"/>
    </xf>
    <xf numFmtId="0" fontId="17" fillId="0" borderId="14" xfId="51" applyFont="1" applyFill="1" applyBorder="1" applyAlignment="1">
      <alignment horizontal="center" vertical="center" wrapText="1"/>
    </xf>
    <xf numFmtId="0" fontId="13" fillId="0" borderId="0" xfId="53" applyFont="1" applyFill="1" applyBorder="1" applyAlignment="1" applyProtection="1">
      <alignment vertical="center"/>
    </xf>
    <xf numFmtId="0" fontId="8" fillId="0" borderId="0" xfId="53" applyFont="1" applyFill="1" applyBorder="1" applyAlignment="1" applyProtection="1">
      <alignment vertical="top"/>
      <protection locked="0"/>
    </xf>
    <xf numFmtId="0" fontId="2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7"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8" fillId="0" borderId="0" xfId="53" applyFont="1" applyFill="1" applyBorder="1" applyAlignment="1" applyProtection="1">
      <alignment horizontal="left" vertical="center"/>
    </xf>
    <xf numFmtId="0" fontId="7"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7" fillId="0" borderId="15" xfId="53" applyFont="1" applyFill="1" applyBorder="1" applyAlignment="1" applyProtection="1">
      <alignment horizontal="center" vertical="center"/>
    </xf>
    <xf numFmtId="0" fontId="7" fillId="0" borderId="2" xfId="53" applyFont="1" applyFill="1" applyBorder="1" applyAlignment="1" applyProtection="1">
      <alignment horizontal="center" vertical="center"/>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7" fillId="0" borderId="18" xfId="0" applyFont="1" applyFill="1" applyBorder="1" applyAlignment="1" applyProtection="1">
      <alignment vertical="center" readingOrder="1"/>
      <protection locked="0"/>
    </xf>
    <xf numFmtId="0" fontId="8"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8"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8"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1"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8" fillId="0" borderId="11" xfId="53" applyFont="1" applyFill="1" applyBorder="1" applyAlignment="1" applyProtection="1">
      <alignment horizontal="center" vertical="center"/>
      <protection locked="0"/>
    </xf>
    <xf numFmtId="0" fontId="8" fillId="0" borderId="12" xfId="53" applyFont="1" applyFill="1" applyBorder="1" applyAlignment="1" applyProtection="1">
      <alignment horizontal="center" vertical="center"/>
      <protection locked="0"/>
    </xf>
    <xf numFmtId="0" fontId="8" fillId="0" borderId="9" xfId="53" applyFont="1" applyFill="1" applyBorder="1" applyAlignment="1" applyProtection="1">
      <alignment vertical="top"/>
      <protection locked="0"/>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horizontal="center" vertical="center"/>
      <protection locked="0"/>
    </xf>
    <xf numFmtId="0" fontId="4" fillId="0" borderId="9" xfId="53" applyFont="1" applyFill="1" applyBorder="1" applyAlignment="1" applyProtection="1">
      <alignment horizontal="left" vertical="center" wrapText="1"/>
    </xf>
    <xf numFmtId="0" fontId="6" fillId="0" borderId="9" xfId="53" applyFont="1" applyFill="1" applyBorder="1" applyAlignment="1" applyProtection="1">
      <alignment horizontal="center" vertical="center"/>
    </xf>
    <xf numFmtId="0" fontId="23" fillId="0" borderId="0" xfId="0" applyFont="1" applyFill="1" applyBorder="1" applyAlignment="1">
      <alignment vertical="center"/>
    </xf>
    <xf numFmtId="0" fontId="6" fillId="0" borderId="0" xfId="53" applyFont="1" applyFill="1" applyBorder="1" applyAlignment="1" applyProtection="1">
      <alignment wrapText="1"/>
    </xf>
    <xf numFmtId="0" fontId="8"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9" xfId="53" applyFont="1" applyFill="1" applyBorder="1" applyAlignment="1" applyProtection="1">
      <alignment horizontal="center" vertical="center" wrapText="1"/>
      <protection locked="0"/>
    </xf>
    <xf numFmtId="0" fontId="7" fillId="0" borderId="9" xfId="53" applyFont="1" applyFill="1" applyBorder="1" applyAlignment="1" applyProtection="1">
      <alignment horizontal="center" vertical="center" wrapText="1"/>
      <protection locked="0"/>
    </xf>
    <xf numFmtId="0" fontId="8" fillId="0" borderId="14"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protection locked="0"/>
    </xf>
    <xf numFmtId="182" fontId="4" fillId="0" borderId="9" xfId="53" applyNumberFormat="1" applyFont="1" applyFill="1" applyBorder="1" applyAlignment="1" applyProtection="1">
      <alignment horizontal="right" vertical="center"/>
    </xf>
    <xf numFmtId="182" fontId="4" fillId="0" borderId="9" xfId="53" applyNumberFormat="1" applyFont="1" applyFill="1" applyBorder="1" applyAlignment="1" applyProtection="1">
      <alignment vertical="center"/>
      <protection locked="0"/>
    </xf>
    <xf numFmtId="182" fontId="13" fillId="0" borderId="9" xfId="53" applyNumberFormat="1" applyFont="1" applyFill="1" applyBorder="1" applyAlignment="1" applyProtection="1"/>
    <xf numFmtId="182" fontId="8"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8" fillId="0" borderId="0" xfId="53" applyFont="1" applyFill="1" applyBorder="1" applyAlignment="1" applyProtection="1">
      <alignment vertical="center"/>
      <protection locked="0"/>
    </xf>
    <xf numFmtId="0" fontId="5" fillId="0" borderId="23"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xf>
    <xf numFmtId="0" fontId="8" fillId="0" borderId="22" xfId="53" applyFont="1" applyFill="1" applyBorder="1" applyAlignment="1" applyProtection="1">
      <alignment horizontal="center" vertical="center" wrapText="1"/>
    </xf>
    <xf numFmtId="49" fontId="18" fillId="0" borderId="8" xfId="61" applyFont="1" applyBorder="1" applyAlignment="1">
      <alignment horizontal="center" vertical="center" wrapText="1"/>
    </xf>
    <xf numFmtId="49" fontId="24" fillId="0" borderId="4" xfId="61" applyFont="1" applyBorder="1">
      <alignment horizontal="left" vertical="center" wrapText="1"/>
    </xf>
    <xf numFmtId="49" fontId="5" fillId="0" borderId="7" xfId="61" applyFont="1">
      <alignment horizontal="left" vertical="center" wrapText="1"/>
    </xf>
    <xf numFmtId="49" fontId="25" fillId="0" borderId="7" xfId="61" applyFont="1" applyFill="1" applyAlignment="1">
      <alignment horizontal="center" vertical="center" wrapText="1"/>
    </xf>
    <xf numFmtId="180" fontId="25" fillId="0" borderId="7" xfId="58" applyFont="1" applyAlignment="1">
      <alignment horizontal="center" vertical="center"/>
    </xf>
    <xf numFmtId="49" fontId="25" fillId="0" borderId="7" xfId="61" applyFont="1">
      <alignment horizontal="left" vertical="center" wrapText="1"/>
    </xf>
    <xf numFmtId="49" fontId="25" fillId="0" borderId="7" xfId="61" applyFont="1" applyAlignment="1">
      <alignment horizontal="center" vertical="center" wrapText="1"/>
    </xf>
    <xf numFmtId="49" fontId="18" fillId="0" borderId="24" xfId="61" applyFont="1" applyBorder="1" applyAlignment="1">
      <alignment horizontal="center" vertical="center" wrapText="1"/>
    </xf>
    <xf numFmtId="49" fontId="26" fillId="0" borderId="7" xfId="61" applyFont="1" applyFill="1" applyAlignment="1">
      <alignment horizontal="center" vertical="center" wrapText="1"/>
    </xf>
    <xf numFmtId="0" fontId="6" fillId="0" borderId="9" xfId="53" applyFont="1" applyFill="1" applyBorder="1" applyAlignment="1" applyProtection="1">
      <alignment horizontal="center" vertical="center" wrapText="1"/>
    </xf>
    <xf numFmtId="182" fontId="6" fillId="0" borderId="23" xfId="53" applyNumberFormat="1" applyFont="1" applyFill="1" applyBorder="1" applyAlignment="1" applyProtection="1">
      <alignment horizontal="right" vertical="center"/>
      <protection locked="0"/>
    </xf>
    <xf numFmtId="0" fontId="20" fillId="0" borderId="0" xfId="53" applyFont="1" applyFill="1" applyBorder="1" applyAlignment="1" applyProtection="1">
      <alignment vertical="center"/>
    </xf>
    <xf numFmtId="0" fontId="20" fillId="0" borderId="0" xfId="53" applyFont="1" applyFill="1" applyBorder="1" applyAlignment="1" applyProtection="1">
      <alignment vertical="center" wrapText="1"/>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7" fillId="0" borderId="21"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protection locked="0"/>
    </xf>
    <xf numFmtId="182" fontId="6" fillId="0" borderId="23" xfId="53" applyNumberFormat="1" applyFont="1" applyFill="1" applyBorder="1" applyAlignment="1" applyProtection="1">
      <alignment horizontal="right" vertical="center"/>
    </xf>
    <xf numFmtId="181" fontId="25" fillId="0" borderId="7" xfId="60" applyFont="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7" fillId="0" borderId="26" xfId="53" applyFont="1" applyFill="1" applyBorder="1" applyAlignment="1" applyProtection="1">
      <alignment horizontal="center" vertical="center" wrapText="1"/>
      <protection locked="0"/>
    </xf>
    <xf numFmtId="182" fontId="4" fillId="0" borderId="23" xfId="53" applyNumberFormat="1" applyFont="1" applyFill="1" applyBorder="1" applyAlignment="1" applyProtection="1">
      <alignment horizontal="right" vertical="center"/>
    </xf>
    <xf numFmtId="182" fontId="4" fillId="0" borderId="23" xfId="53" applyNumberFormat="1" applyFont="1" applyFill="1" applyBorder="1" applyAlignment="1" applyProtection="1">
      <alignment horizontal="right" vertical="center"/>
      <protection locked="0"/>
    </xf>
    <xf numFmtId="49" fontId="13" fillId="0" borderId="0" xfId="53" applyNumberFormat="1" applyFont="1" applyFill="1" applyBorder="1" applyAlignment="1" applyProtection="1"/>
    <xf numFmtId="49" fontId="27" fillId="0" borderId="0" xfId="53" applyNumberFormat="1" applyFont="1" applyFill="1" applyBorder="1" applyAlignment="1" applyProtection="1"/>
    <xf numFmtId="0" fontId="27"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8" fillId="0" borderId="2" xfId="53" applyFont="1" applyFill="1" applyBorder="1" applyAlignment="1" applyProtection="1">
      <alignment horizontal="center" vertical="center" wrapText="1"/>
    </xf>
    <xf numFmtId="0" fontId="8" fillId="0" borderId="3" xfId="53" applyFont="1" applyFill="1" applyBorder="1" applyAlignment="1" applyProtection="1">
      <alignment horizontal="center" vertical="center" wrapText="1"/>
    </xf>
    <xf numFmtId="0" fontId="8"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0" fillId="0" borderId="0" xfId="53" applyNumberFormat="1" applyFont="1" applyFill="1" applyBorder="1" applyAlignment="1" applyProtection="1"/>
    <xf numFmtId="49" fontId="8"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3" borderId="0" xfId="53" applyFont="1" applyFill="1" applyBorder="1" applyAlignment="1" applyProtection="1">
      <alignment horizontal="left" vertical="center" wrapText="1"/>
    </xf>
    <xf numFmtId="0" fontId="28" fillId="3" borderId="0" xfId="53" applyFont="1" applyFill="1" applyBorder="1" applyAlignment="1" applyProtection="1">
      <alignment horizontal="center" vertical="center" wrapText="1"/>
    </xf>
    <xf numFmtId="0" fontId="5" fillId="3" borderId="7" xfId="53" applyFont="1" applyFill="1" applyBorder="1" applyAlignment="1" applyProtection="1">
      <alignment horizontal="center" vertical="center" wrapText="1"/>
    </xf>
    <xf numFmtId="0" fontId="5" fillId="3" borderId="2" xfId="53" applyFont="1" applyFill="1" applyBorder="1" applyAlignment="1" applyProtection="1">
      <alignment horizontal="left" vertical="center" wrapText="1"/>
    </xf>
    <xf numFmtId="0" fontId="29" fillId="3"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5" xfId="53" applyNumberFormat="1" applyFont="1" applyFill="1" applyBorder="1" applyAlignment="1" applyProtection="1">
      <alignment horizontal="lef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29" fillId="0" borderId="9" xfId="53" applyFont="1" applyFill="1" applyBorder="1" applyAlignment="1" applyProtection="1">
      <alignment horizontal="left" vertical="center" wrapText="1"/>
    </xf>
    <xf numFmtId="0" fontId="7"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49" fontId="30" fillId="0" borderId="2" xfId="53" applyNumberFormat="1" applyFont="1" applyFill="1" applyBorder="1" applyAlignment="1" applyProtection="1">
      <alignment horizontal="left" vertical="center" wrapText="1"/>
    </xf>
    <xf numFmtId="49" fontId="30" fillId="0" borderId="4" xfId="53" applyNumberFormat="1" applyFont="1" applyFill="1" applyBorder="1" applyAlignment="1" applyProtection="1">
      <alignment horizontal="left" vertical="center" wrapText="1"/>
    </xf>
    <xf numFmtId="0" fontId="5" fillId="0" borderId="3" xfId="53" applyFont="1" applyFill="1" applyBorder="1" applyAlignment="1" applyProtection="1">
      <alignment wrapText="1"/>
    </xf>
    <xf numFmtId="0" fontId="5" fillId="0" borderId="4"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182" fontId="5" fillId="0" borderId="7" xfId="53" applyNumberFormat="1" applyFont="1" applyFill="1" applyBorder="1" applyAlignment="1" applyProtection="1">
      <alignment vertical="center" wrapText="1"/>
    </xf>
    <xf numFmtId="0" fontId="29" fillId="0" borderId="15" xfId="53" applyFont="1" applyFill="1" applyBorder="1" applyAlignment="1" applyProtection="1">
      <alignment horizontal="left" vertical="center" wrapText="1"/>
    </xf>
    <xf numFmtId="0" fontId="29" fillId="0" borderId="25"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protection locked="0"/>
    </xf>
    <xf numFmtId="49" fontId="5" fillId="0" borderId="2" xfId="53" applyNumberFormat="1" applyFont="1" applyFill="1" applyBorder="1" applyAlignment="1" applyProtection="1">
      <alignment horizontal="center" vertical="center" wrapText="1"/>
      <protection locked="0"/>
    </xf>
    <xf numFmtId="0" fontId="30" fillId="0" borderId="7" xfId="53" applyFont="1" applyFill="1" applyBorder="1" applyAlignment="1" applyProtection="1">
      <alignment horizontal="left" vertical="center" wrapText="1"/>
      <protection locked="0"/>
    </xf>
    <xf numFmtId="0" fontId="30" fillId="0" borderId="2" xfId="53" applyFont="1" applyFill="1" applyBorder="1" applyAlignment="1" applyProtection="1">
      <alignment horizontal="center" vertical="center" wrapText="1"/>
      <protection locked="0"/>
    </xf>
    <xf numFmtId="0" fontId="30" fillId="0" borderId="9" xfId="53" applyFont="1" applyFill="1" applyBorder="1" applyAlignment="1" applyProtection="1">
      <alignment horizontal="center" vertical="center" wrapText="1"/>
    </xf>
    <xf numFmtId="9" fontId="30" fillId="0" borderId="9" xfId="53" applyNumberFormat="1" applyFont="1" applyFill="1" applyBorder="1" applyAlignment="1" applyProtection="1">
      <alignment horizontal="center" vertical="center" wrapText="1"/>
    </xf>
    <xf numFmtId="9" fontId="30" fillId="0" borderId="11" xfId="53" applyNumberFormat="1" applyFont="1" applyFill="1" applyBorder="1" applyAlignment="1" applyProtection="1">
      <alignment horizontal="center" vertical="center" wrapText="1"/>
    </xf>
    <xf numFmtId="0" fontId="4" fillId="3" borderId="0" xfId="53" applyFont="1" applyFill="1" applyBorder="1" applyAlignment="1" applyProtection="1">
      <alignment horizontal="right" wrapText="1"/>
    </xf>
    <xf numFmtId="0" fontId="29" fillId="3"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5"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9" xfId="53" applyFont="1" applyFill="1" applyBorder="1" applyAlignment="1" applyProtection="1">
      <alignment vertical="center" wrapText="1"/>
    </xf>
    <xf numFmtId="0" fontId="29" fillId="0" borderId="20"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center" vertical="center" wrapText="1"/>
    </xf>
    <xf numFmtId="0" fontId="31" fillId="0" borderId="9" xfId="53" applyFont="1" applyFill="1" applyBorder="1" applyAlignment="1" applyProtection="1"/>
    <xf numFmtId="0" fontId="30" fillId="0" borderId="9" xfId="53" applyFont="1" applyFill="1" applyBorder="1" applyAlignment="1" applyProtection="1">
      <alignment horizontal="left" vertical="center" wrapText="1"/>
    </xf>
    <xf numFmtId="9" fontId="30" fillId="0" borderId="14" xfId="53" applyNumberFormat="1" applyFont="1" applyFill="1" applyBorder="1" applyAlignment="1" applyProtection="1">
      <alignment horizontal="center" vertical="center" wrapText="1"/>
    </xf>
    <xf numFmtId="0" fontId="30" fillId="0" borderId="11" xfId="53" applyFont="1" applyFill="1" applyBorder="1" applyAlignment="1" applyProtection="1">
      <alignment horizontal="center" vertical="center" wrapText="1"/>
    </xf>
    <xf numFmtId="0" fontId="30" fillId="0" borderId="14" xfId="53" applyFont="1" applyFill="1" applyBorder="1" applyAlignment="1" applyProtection="1">
      <alignment horizontal="center" vertical="center" wrapText="1"/>
    </xf>
    <xf numFmtId="0" fontId="30" fillId="0" borderId="11" xfId="53" applyFont="1" applyFill="1" applyBorder="1" applyAlignment="1" applyProtection="1">
      <alignment horizontal="center" vertical="center"/>
    </xf>
    <xf numFmtId="0" fontId="30" fillId="0" borderId="14" xfId="53" applyFont="1" applyFill="1" applyBorder="1" applyAlignment="1" applyProtection="1">
      <alignment horizontal="center" vertical="center"/>
    </xf>
    <xf numFmtId="49" fontId="24" fillId="0" borderId="7" xfId="61" applyFont="1">
      <alignment horizontal="left" vertical="center" wrapText="1"/>
    </xf>
    <xf numFmtId="0" fontId="32" fillId="0" borderId="8" xfId="53" applyFont="1" applyFill="1" applyBorder="1" applyAlignment="1" applyProtection="1">
      <alignment vertical="center" wrapText="1"/>
    </xf>
    <xf numFmtId="0" fontId="32" fillId="0" borderId="28" xfId="53" applyFont="1" applyFill="1" applyBorder="1" applyAlignment="1" applyProtection="1">
      <alignment vertical="center" wrapText="1"/>
    </xf>
    <xf numFmtId="49" fontId="18" fillId="0" borderId="7" xfId="61" applyFont="1">
      <alignment horizontal="left" vertical="center" wrapText="1"/>
    </xf>
    <xf numFmtId="49" fontId="33" fillId="0" borderId="7" xfId="61" applyFont="1">
      <alignment horizontal="left" vertical="center" wrapText="1"/>
    </xf>
    <xf numFmtId="49" fontId="34" fillId="0" borderId="7" xfId="61" applyFont="1">
      <alignment horizontal="left" vertical="center" wrapText="1"/>
    </xf>
    <xf numFmtId="49" fontId="35" fillId="0" borderId="29" xfId="50" applyNumberFormat="1" applyFont="1" applyFill="1" applyBorder="1" applyAlignment="1">
      <alignment horizontal="left" vertical="center" wrapText="1"/>
    </xf>
    <xf numFmtId="49" fontId="24" fillId="0" borderId="2" xfId="61" applyFont="1" applyBorder="1">
      <alignment horizontal="left" vertical="center" wrapText="1"/>
    </xf>
    <xf numFmtId="49" fontId="24" fillId="0" borderId="15" xfId="61" applyFont="1" applyBorder="1">
      <alignment horizontal="left" vertical="center" wrapText="1"/>
    </xf>
    <xf numFmtId="49" fontId="18" fillId="0" borderId="1" xfId="61" applyFont="1" applyBorder="1">
      <alignment horizontal="left" vertical="center" wrapText="1"/>
    </xf>
    <xf numFmtId="49" fontId="24" fillId="0" borderId="1" xfId="61" applyFont="1" applyBorder="1">
      <alignment horizontal="left" vertical="center" wrapText="1"/>
    </xf>
    <xf numFmtId="49" fontId="33" fillId="0" borderId="1" xfId="61" applyFont="1" applyBorder="1">
      <alignment horizontal="left" vertical="center" wrapText="1"/>
    </xf>
    <xf numFmtId="49" fontId="34" fillId="0" borderId="1" xfId="61" applyFont="1" applyBorder="1">
      <alignment horizontal="left" vertical="center" wrapText="1"/>
    </xf>
    <xf numFmtId="0" fontId="13" fillId="0" borderId="9" xfId="53" applyFont="1" applyFill="1" applyBorder="1" applyAlignment="1" applyProtection="1">
      <alignment horizontal="left" vertical="center"/>
    </xf>
    <xf numFmtId="49" fontId="7" fillId="0" borderId="29" xfId="50" applyNumberFormat="1" applyFont="1" applyFill="1" applyBorder="1" applyAlignment="1">
      <alignment horizontal="left" vertical="center" wrapText="1"/>
    </xf>
    <xf numFmtId="0" fontId="13" fillId="0" borderId="9" xfId="53" applyFont="1" applyFill="1" applyBorder="1" applyAlignment="1" applyProtection="1">
      <alignment horizontal="left" vertical="center" wrapText="1"/>
    </xf>
    <xf numFmtId="49" fontId="24" fillId="0" borderId="2" xfId="61" applyFont="1" applyBorder="1" applyAlignment="1">
      <alignment horizontal="left" vertical="center" wrapText="1"/>
    </xf>
    <xf numFmtId="49" fontId="7" fillId="0" borderId="30" xfId="50" applyNumberFormat="1" applyFont="1" applyFill="1" applyBorder="1" applyAlignment="1">
      <alignment horizontal="left" vertical="center" wrapText="1"/>
    </xf>
    <xf numFmtId="49" fontId="34" fillId="0" borderId="4" xfId="61" applyFont="1" applyBorder="1">
      <alignment horizontal="left" vertical="center" wrapText="1"/>
    </xf>
    <xf numFmtId="49" fontId="7" fillId="0" borderId="31" xfId="50" applyNumberFormat="1" applyFont="1" applyFill="1" applyBorder="1" applyAlignment="1">
      <alignment horizontal="left" vertical="center" wrapText="1"/>
    </xf>
    <xf numFmtId="49" fontId="24" fillId="0" borderId="15" xfId="61" applyFont="1" applyBorder="1" applyAlignment="1">
      <alignment horizontal="left" vertical="center" wrapText="1"/>
    </xf>
    <xf numFmtId="49" fontId="7" fillId="0" borderId="32" xfId="50" applyNumberFormat="1" applyFont="1" applyFill="1" applyBorder="1" applyAlignment="1">
      <alignment horizontal="left" vertical="center" wrapText="1"/>
    </xf>
    <xf numFmtId="49" fontId="7" fillId="0" borderId="33" xfId="50" applyNumberFormat="1" applyFont="1" applyFill="1" applyBorder="1" applyAlignment="1">
      <alignment horizontal="left" vertical="center" wrapText="1"/>
    </xf>
    <xf numFmtId="49" fontId="24" fillId="0" borderId="9" xfId="61" applyFont="1" applyBorder="1" applyAlignment="1">
      <alignment horizontal="left" vertical="center" wrapText="1"/>
    </xf>
    <xf numFmtId="49" fontId="24" fillId="0" borderId="5" xfId="61" applyFont="1" applyBorder="1">
      <alignment horizontal="left" vertical="center" wrapText="1"/>
    </xf>
    <xf numFmtId="49" fontId="7" fillId="0" borderId="34" xfId="50" applyNumberFormat="1" applyFont="1" applyFill="1" applyBorder="1" applyAlignment="1">
      <alignment horizontal="left" vertical="center" wrapText="1"/>
    </xf>
    <xf numFmtId="0" fontId="13" fillId="0" borderId="9" xfId="53" applyFont="1" applyFill="1" applyBorder="1" applyAlignment="1" applyProtection="1">
      <alignment horizontal="center" vertical="center" wrapText="1"/>
    </xf>
    <xf numFmtId="49" fontId="24" fillId="0" borderId="7" xfId="61" applyFont="1" applyBorder="1" applyAlignment="1">
      <alignment horizontal="left" vertical="center" wrapText="1"/>
    </xf>
    <xf numFmtId="49" fontId="24" fillId="0" borderId="1" xfId="61" applyFont="1" applyBorder="1" applyAlignment="1">
      <alignment horizontal="left" vertical="center" wrapText="1"/>
    </xf>
    <xf numFmtId="0" fontId="13" fillId="0" borderId="10" xfId="53" applyFont="1" applyFill="1" applyBorder="1" applyAlignment="1" applyProtection="1">
      <alignment horizontal="center" vertical="center" wrapText="1"/>
    </xf>
    <xf numFmtId="49" fontId="24" fillId="0" borderId="9" xfId="61" applyFont="1" applyBorder="1">
      <alignment horizontal="left" vertical="center" wrapText="1"/>
    </xf>
    <xf numFmtId="49" fontId="24" fillId="0" borderId="35" xfId="61" applyFont="1" applyBorder="1" applyAlignment="1">
      <alignment horizontal="left" vertical="center" wrapText="1"/>
    </xf>
    <xf numFmtId="49" fontId="7" fillId="0" borderId="36" xfId="50" applyNumberFormat="1" applyFont="1" applyFill="1" applyBorder="1" applyAlignment="1">
      <alignment horizontal="left" vertical="center" wrapText="1"/>
    </xf>
    <xf numFmtId="49" fontId="24" fillId="0" borderId="37" xfId="61" applyFont="1" applyBorder="1" applyAlignment="1">
      <alignment horizontal="left" vertical="center" wrapText="1"/>
    </xf>
    <xf numFmtId="49" fontId="7" fillId="0" borderId="13"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left" vertical="center"/>
    </xf>
    <xf numFmtId="0" fontId="13" fillId="0" borderId="4" xfId="53" applyFont="1" applyFill="1" applyBorder="1" applyAlignment="1" applyProtection="1">
      <alignment horizontal="left" vertical="center"/>
    </xf>
    <xf numFmtId="0" fontId="20" fillId="0" borderId="0" xfId="53" applyFont="1" applyFill="1" applyBorder="1" applyAlignment="1" applyProtection="1"/>
    <xf numFmtId="0" fontId="16" fillId="0" borderId="9" xfId="55" applyFont="1" applyFill="1" applyBorder="1" applyAlignment="1" applyProtection="1">
      <alignment horizontal="center" vertical="center" wrapText="1" readingOrder="1"/>
      <protection locked="0"/>
    </xf>
    <xf numFmtId="182" fontId="13" fillId="0" borderId="6" xfId="53" applyNumberFormat="1" applyFont="1" applyFill="1" applyBorder="1" applyAlignment="1" applyProtection="1">
      <alignment horizontal="right" vertical="center" wrapText="1"/>
    </xf>
    <xf numFmtId="182" fontId="13" fillId="0" borderId="6" xfId="53" applyNumberFormat="1" applyFont="1" applyFill="1" applyBorder="1" applyAlignment="1" applyProtection="1">
      <alignment horizontal="right" vertical="center" wrapText="1"/>
      <protection locked="0"/>
    </xf>
    <xf numFmtId="182" fontId="13" fillId="0" borderId="7" xfId="53" applyNumberFormat="1" applyFont="1" applyFill="1" applyBorder="1" applyAlignment="1" applyProtection="1">
      <alignment horizontal="right" vertical="center" wrapText="1"/>
      <protection locked="0"/>
    </xf>
    <xf numFmtId="0" fontId="7" fillId="0" borderId="11" xfId="53" applyFont="1" applyFill="1" applyBorder="1" applyAlignment="1" applyProtection="1">
      <alignment horizontal="center" vertical="center" wrapText="1"/>
    </xf>
    <xf numFmtId="182" fontId="13" fillId="0" borderId="19" xfId="53" applyNumberFormat="1" applyFont="1" applyFill="1" applyBorder="1" applyAlignment="1" applyProtection="1">
      <alignment horizontal="right" vertical="center" wrapText="1"/>
    </xf>
    <xf numFmtId="182" fontId="13" fillId="0" borderId="9" xfId="53" applyNumberFormat="1" applyFont="1" applyFill="1" applyBorder="1" applyAlignment="1" applyProtection="1">
      <alignment horizontal="right" vertical="center" wrapText="1"/>
    </xf>
    <xf numFmtId="182" fontId="13" fillId="0" borderId="19" xfId="53" applyNumberFormat="1" applyFont="1" applyFill="1" applyBorder="1" applyAlignment="1" applyProtection="1">
      <alignment horizontal="right" vertical="center" wrapText="1"/>
      <protection locked="0"/>
    </xf>
    <xf numFmtId="182" fontId="13" fillId="0" borderId="9" xfId="53" applyNumberFormat="1" applyFont="1" applyFill="1" applyBorder="1" applyAlignment="1" applyProtection="1">
      <alignment horizontal="right" vertical="center" wrapText="1"/>
      <protection locked="0"/>
    </xf>
    <xf numFmtId="182" fontId="13" fillId="0" borderId="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9" xfId="53" applyNumberFormat="1" applyFont="1" applyFill="1" applyBorder="1" applyAlignment="1" applyProtection="1">
      <alignment horizontal="center" vertical="center"/>
    </xf>
    <xf numFmtId="0" fontId="13" fillId="0" borderId="9" xfId="53" applyFont="1" applyFill="1" applyBorder="1" applyAlignment="1" applyProtection="1">
      <alignment vertical="center"/>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0" fontId="7" fillId="0" borderId="10" xfId="53" applyFont="1" applyFill="1" applyBorder="1" applyAlignment="1" applyProtection="1">
      <alignment horizontal="center" vertical="center" wrapText="1"/>
    </xf>
    <xf numFmtId="0" fontId="7" fillId="0" borderId="13" xfId="53" applyFont="1" applyFill="1" applyBorder="1" applyAlignment="1" applyProtection="1">
      <alignment horizontal="center" vertical="center" wrapText="1"/>
    </xf>
    <xf numFmtId="182" fontId="6" fillId="0" borderId="9" xfId="53" applyNumberFormat="1" applyFont="1" applyFill="1" applyBorder="1" applyAlignment="1" applyProtection="1">
      <alignment horizontal="right" vertical="center" wrapText="1"/>
    </xf>
    <xf numFmtId="182" fontId="6" fillId="0" borderId="9"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5" fillId="0" borderId="0" xfId="53" applyFont="1" applyFill="1" applyBorder="1" applyAlignment="1" applyProtection="1">
      <alignment horizontal="center"/>
    </xf>
    <xf numFmtId="0" fontId="35" fillId="0" borderId="0" xfId="53" applyFont="1" applyFill="1" applyBorder="1" applyAlignment="1" applyProtection="1">
      <alignment horizontal="center" wrapText="1"/>
    </xf>
    <xf numFmtId="0" fontId="35" fillId="0" borderId="0" xfId="53" applyFont="1" applyFill="1" applyBorder="1" applyAlignment="1" applyProtection="1">
      <alignment wrapText="1"/>
    </xf>
    <xf numFmtId="0" fontId="35"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6"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7" fillId="0" borderId="1" xfId="53" applyFont="1" applyFill="1" applyBorder="1" applyAlignment="1" applyProtection="1">
      <alignment horizontal="center" vertical="center" wrapText="1"/>
    </xf>
    <xf numFmtId="0" fontId="35" fillId="0" borderId="7" xfId="53" applyFont="1" applyFill="1" applyBorder="1" applyAlignment="1" applyProtection="1">
      <alignment horizontal="center" vertical="center" wrapText="1"/>
    </xf>
    <xf numFmtId="0" fontId="35" fillId="0" borderId="2" xfId="53" applyFont="1" applyFill="1" applyBorder="1" applyAlignment="1" applyProtection="1">
      <alignment horizontal="center" vertical="center" wrapText="1"/>
    </xf>
    <xf numFmtId="182" fontId="8" fillId="2" borderId="2" xfId="53" applyNumberFormat="1" applyFont="1" applyFill="1" applyBorder="1" applyAlignment="1" applyProtection="1">
      <alignment horizontal="center" vertical="center"/>
    </xf>
    <xf numFmtId="182" fontId="8" fillId="2" borderId="4" xfId="53" applyNumberFormat="1" applyFont="1" applyFill="1" applyBorder="1" applyAlignment="1" applyProtection="1">
      <alignment horizontal="center" vertical="center"/>
    </xf>
    <xf numFmtId="182" fontId="8"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20" fillId="0" borderId="0" xfId="53"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5" fillId="0" borderId="7" xfId="0" applyNumberFormat="1" applyFont="1" applyFill="1" applyBorder="1" applyAlignment="1" applyProtection="1">
      <alignment horizontal="left" vertical="center" wrapText="1"/>
    </xf>
    <xf numFmtId="182" fontId="8" fillId="0" borderId="7" xfId="53" applyNumberFormat="1" applyFont="1" applyFill="1" applyBorder="1" applyAlignment="1" applyProtection="1">
      <alignment horizontal="right" vertical="center" wrapText="1"/>
    </xf>
    <xf numFmtId="49" fontId="25" fillId="0" borderId="7" xfId="0" applyNumberFormat="1" applyFont="1" applyFill="1" applyBorder="1" applyAlignment="1" applyProtection="1">
      <alignment horizontal="left" vertical="center" wrapText="1" indent="1"/>
    </xf>
    <xf numFmtId="182" fontId="8" fillId="0" borderId="7" xfId="53" applyNumberFormat="1" applyFont="1" applyFill="1" applyBorder="1" applyAlignment="1" applyProtection="1">
      <alignment horizontal="right" vertical="center" wrapText="1"/>
      <protection locked="0"/>
    </xf>
    <xf numFmtId="49" fontId="25" fillId="0" borderId="7" xfId="0" applyNumberFormat="1" applyFont="1" applyFill="1" applyBorder="1" applyAlignment="1" applyProtection="1">
      <alignment horizontal="left" vertical="center" wrapText="1" indent="2"/>
    </xf>
    <xf numFmtId="0" fontId="6" fillId="0" borderId="0" xfId="53" applyFont="1" applyFill="1" applyBorder="1" applyAlignment="1" applyProtection="1">
      <alignment vertical="center"/>
    </xf>
    <xf numFmtId="0" fontId="37" fillId="0" borderId="0" xfId="53" applyFont="1" applyFill="1" applyBorder="1" applyAlignment="1" applyProtection="1">
      <alignment horizontal="center" vertical="center"/>
    </xf>
    <xf numFmtId="0" fontId="29"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32" fillId="0" borderId="0" xfId="53" applyFont="1" applyFill="1" applyBorder="1" applyAlignment="1" applyProtection="1">
      <alignment vertical="top"/>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8"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8" fillId="0" borderId="7" xfId="53" applyFont="1" applyFill="1" applyBorder="1" applyAlignment="1" applyProtection="1">
      <alignment horizontal="center" vertical="center"/>
    </xf>
    <xf numFmtId="0" fontId="38" fillId="0" borderId="7" xfId="53" applyFont="1" applyFill="1" applyBorder="1" applyAlignment="1" applyProtection="1">
      <alignment horizontal="right" vertical="center"/>
    </xf>
    <xf numFmtId="0" fontId="38"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9" xfId="53" applyFont="1" applyFill="1" applyBorder="1" applyAlignment="1" applyProtection="1">
      <alignment horizontal="center" vertical="center" wrapText="1"/>
    </xf>
    <xf numFmtId="49" fontId="4" fillId="0" borderId="7" xfId="61" applyFont="1">
      <alignment horizontal="left" vertical="center" wrapText="1"/>
    </xf>
    <xf numFmtId="182" fontId="4" fillId="0" borderId="11" xfId="53" applyNumberFormat="1" applyFont="1" applyFill="1" applyBorder="1" applyAlignment="1" applyProtection="1">
      <alignment horizontal="right" vertical="center"/>
    </xf>
    <xf numFmtId="49" fontId="4" fillId="0" borderId="7" xfId="61" applyFont="1" applyAlignment="1">
      <alignment horizontal="left" vertical="center" wrapText="1" indent="1"/>
    </xf>
    <xf numFmtId="49" fontId="4" fillId="0" borderId="7" xfId="61" applyFont="1" applyAlignment="1">
      <alignment horizontal="left" vertical="center" wrapText="1" indent="2"/>
    </xf>
    <xf numFmtId="0" fontId="13" fillId="0" borderId="4" xfId="53" applyFont="1" applyFill="1" applyBorder="1" applyAlignment="1" applyProtection="1">
      <alignment horizontal="center" vertical="center" wrapText="1"/>
    </xf>
    <xf numFmtId="182" fontId="4" fillId="0" borderId="13" xfId="53" applyNumberFormat="1" applyFont="1" applyFill="1" applyBorder="1" applyAlignment="1" applyProtection="1">
      <alignment horizontal="right" vertical="center"/>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21"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xf>
    <xf numFmtId="0" fontId="13" fillId="0" borderId="1"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7"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9"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6"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11" xfId="53" applyFont="1" applyFill="1" applyBorder="1" applyAlignment="1" applyProtection="1">
      <alignment horizontal="center" vertical="center" wrapText="1"/>
      <protection locked="0"/>
    </xf>
    <xf numFmtId="0" fontId="6" fillId="0" borderId="9" xfId="53" applyFont="1" applyFill="1" applyBorder="1" applyAlignment="1" applyProtection="1">
      <alignment horizontal="right" vertical="center"/>
      <protection locked="0"/>
    </xf>
    <xf numFmtId="0" fontId="6" fillId="0" borderId="11"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9" xfId="53" applyNumberFormat="1" applyFont="1" applyFill="1" applyBorder="1" applyAlignment="1" applyProtection="1"/>
    <xf numFmtId="0" fontId="38" fillId="0" borderId="6" xfId="53" applyFont="1" applyFill="1" applyBorder="1" applyAlignment="1" applyProtection="1">
      <alignment horizontal="center" vertical="center"/>
    </xf>
    <xf numFmtId="182" fontId="38" fillId="0" borderId="19" xfId="53"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32" fillId="0" borderId="9" xfId="53" applyFont="1" applyFill="1" applyBorder="1" applyAlignment="1" applyProtection="1">
      <alignment horizontal="left" vertical="center" wrapText="1"/>
    </xf>
    <xf numFmtId="0" fontId="32" fillId="0" borderId="9" xfId="53" applyFont="1" applyFill="1" applyBorder="1" applyAlignment="1" applyProtection="1">
      <alignment horizontal="right" vertical="center"/>
    </xf>
    <xf numFmtId="0" fontId="38" fillId="0" borderId="6" xfId="53" applyFont="1" applyFill="1" applyBorder="1" applyAlignment="1" applyProtection="1">
      <alignment horizontal="center" vertical="center"/>
      <protection locked="0"/>
    </xf>
    <xf numFmtId="182" fontId="38"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9" xfId="0" applyFont="1" applyFill="1" applyBorder="1" applyAlignment="1">
      <alignment horizontal="center" vertical="center"/>
    </xf>
    <xf numFmtId="0" fontId="41" fillId="0" borderId="9" xfId="0" applyFont="1" applyFill="1" applyBorder="1" applyAlignment="1">
      <alignment horizontal="center" vertical="center"/>
    </xf>
    <xf numFmtId="0" fontId="42" fillId="0" borderId="9" xfId="0" applyFont="1" applyBorder="1" applyAlignment="1">
      <alignment horizontal="justify"/>
    </xf>
    <xf numFmtId="0" fontId="42" fillId="0" borderId="9" xfId="0" applyFont="1" applyBorder="1" applyAlignment="1">
      <alignment horizontal="left"/>
    </xf>
    <xf numFmtId="0" fontId="42"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6" customWidth="1"/>
    <col min="2" max="2" width="9.14285714285714" style="418"/>
    <col min="3" max="3" width="88.7142857142857" style="86" customWidth="1"/>
    <col min="4" max="16384" width="9.14285714285714" style="86"/>
  </cols>
  <sheetData>
    <row r="1" s="417" customFormat="1" ht="48" customHeight="1" spans="2:3">
      <c r="B1" s="419"/>
      <c r="C1" s="419"/>
    </row>
    <row r="2" s="86" customFormat="1" ht="27" customHeight="1" spans="2:3">
      <c r="B2" s="420" t="s">
        <v>0</v>
      </c>
      <c r="C2" s="420" t="s">
        <v>1</v>
      </c>
    </row>
    <row r="3" s="86" customFormat="1" customHeight="1" spans="2:3">
      <c r="B3" s="421">
        <v>1</v>
      </c>
      <c r="C3" s="422" t="s">
        <v>2</v>
      </c>
    </row>
    <row r="4" s="86" customFormat="1" customHeight="1" spans="2:3">
      <c r="B4" s="421">
        <v>2</v>
      </c>
      <c r="C4" s="422" t="s">
        <v>3</v>
      </c>
    </row>
    <row r="5" s="86" customFormat="1" customHeight="1" spans="2:3">
      <c r="B5" s="421">
        <v>3</v>
      </c>
      <c r="C5" s="422" t="s">
        <v>4</v>
      </c>
    </row>
    <row r="6" s="86" customFormat="1" customHeight="1" spans="2:3">
      <c r="B6" s="421">
        <v>4</v>
      </c>
      <c r="C6" s="422" t="s">
        <v>5</v>
      </c>
    </row>
    <row r="7" s="86" customFormat="1" customHeight="1" spans="2:3">
      <c r="B7" s="421">
        <v>5</v>
      </c>
      <c r="C7" s="423" t="s">
        <v>6</v>
      </c>
    </row>
    <row r="8" s="86" customFormat="1" customHeight="1" spans="2:3">
      <c r="B8" s="421">
        <v>6</v>
      </c>
      <c r="C8" s="423" t="s">
        <v>7</v>
      </c>
    </row>
    <row r="9" s="86" customFormat="1" customHeight="1" spans="2:3">
      <c r="B9" s="421">
        <v>7</v>
      </c>
      <c r="C9" s="423" t="s">
        <v>8</v>
      </c>
    </row>
    <row r="10" s="86" customFormat="1" customHeight="1" spans="2:3">
      <c r="B10" s="421">
        <v>8</v>
      </c>
      <c r="C10" s="423" t="s">
        <v>9</v>
      </c>
    </row>
    <row r="11" s="86" customFormat="1" customHeight="1" spans="2:3">
      <c r="B11" s="421">
        <v>9</v>
      </c>
      <c r="C11" s="424" t="s">
        <v>10</v>
      </c>
    </row>
    <row r="12" s="86" customFormat="1" customHeight="1" spans="2:3">
      <c r="B12" s="421">
        <v>10</v>
      </c>
      <c r="C12" s="424" t="s">
        <v>11</v>
      </c>
    </row>
    <row r="13" s="86" customFormat="1" customHeight="1" spans="2:3">
      <c r="B13" s="421">
        <v>11</v>
      </c>
      <c r="C13" s="422" t="s">
        <v>12</v>
      </c>
    </row>
    <row r="14" s="86" customFormat="1" customHeight="1" spans="2:3">
      <c r="B14" s="421">
        <v>12</v>
      </c>
      <c r="C14" s="422" t="s">
        <v>13</v>
      </c>
    </row>
    <row r="15" s="86" customFormat="1" customHeight="1" spans="2:4">
      <c r="B15" s="421">
        <v>13</v>
      </c>
      <c r="C15" s="422" t="s">
        <v>14</v>
      </c>
      <c r="D15" s="425"/>
    </row>
    <row r="16" s="86" customFormat="1" customHeight="1" spans="2:3">
      <c r="B16" s="421">
        <v>14</v>
      </c>
      <c r="C16" s="423" t="s">
        <v>15</v>
      </c>
    </row>
    <row r="17" s="86" customFormat="1" customHeight="1" spans="2:3">
      <c r="B17" s="421">
        <v>15</v>
      </c>
      <c r="C17" s="423" t="s">
        <v>16</v>
      </c>
    </row>
    <row r="18" s="86" customFormat="1" customHeight="1" spans="2:3">
      <c r="B18" s="421">
        <v>16</v>
      </c>
      <c r="C18" s="423" t="s">
        <v>17</v>
      </c>
    </row>
    <row r="19" s="86" customFormat="1" customHeight="1" spans="2:3">
      <c r="B19" s="421">
        <v>17</v>
      </c>
      <c r="C19" s="422" t="s">
        <v>18</v>
      </c>
    </row>
    <row r="20" s="86" customFormat="1" customHeight="1" spans="2:3">
      <c r="B20" s="421">
        <v>18</v>
      </c>
      <c r="C20" s="422" t="s">
        <v>19</v>
      </c>
    </row>
    <row r="21" s="86" customFormat="1" customHeight="1" spans="2:3">
      <c r="B21" s="421">
        <v>19</v>
      </c>
      <c r="C21" s="42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zoomScaleSheetLayoutView="60" topLeftCell="A40" workbookViewId="0">
      <selection activeCell="B28" sqref="B28:B54"/>
    </sheetView>
  </sheetViews>
  <sheetFormatPr defaultColWidth="8.88571428571429" defaultRowHeight="12"/>
  <cols>
    <col min="1" max="1" width="50.7142857142857" style="68" customWidth="1"/>
    <col min="2" max="2" width="29" style="68" customWidth="1"/>
    <col min="3" max="5" width="23.5714285714286" style="68" customWidth="1"/>
    <col min="6" max="6" width="11.2857142857143" style="69" customWidth="1"/>
    <col min="7" max="7" width="25.1333333333333" style="68" customWidth="1"/>
    <col min="8" max="8" width="15.5714285714286" style="69" customWidth="1"/>
    <col min="9" max="9" width="13.4285714285714" style="69" customWidth="1"/>
    <col min="10" max="10" width="18.847619047619" style="68" customWidth="1"/>
    <col min="11" max="11" width="9.13333333333333" style="69" customWidth="1"/>
    <col min="12" max="16384" width="9.13333333333333" style="69"/>
  </cols>
  <sheetData>
    <row r="1" customHeight="1" spans="1:10">
      <c r="A1" s="68" t="s">
        <v>329</v>
      </c>
      <c r="J1" s="83"/>
    </row>
    <row r="2" ht="28.5" customHeight="1" spans="1:10">
      <c r="A2" s="70" t="s">
        <v>10</v>
      </c>
      <c r="B2" s="71"/>
      <c r="C2" s="71"/>
      <c r="D2" s="71"/>
      <c r="E2" s="71"/>
      <c r="F2" s="72"/>
      <c r="G2" s="71"/>
      <c r="H2" s="72"/>
      <c r="I2" s="72"/>
      <c r="J2" s="71"/>
    </row>
    <row r="3" ht="17.25" customHeight="1" spans="1:1">
      <c r="A3" s="73" t="s">
        <v>22</v>
      </c>
    </row>
    <row r="4" ht="44.25" customHeight="1" spans="1:10">
      <c r="A4" s="74" t="s">
        <v>200</v>
      </c>
      <c r="B4" s="74" t="s">
        <v>330</v>
      </c>
      <c r="C4" s="74" t="s">
        <v>331</v>
      </c>
      <c r="D4" s="74" t="s">
        <v>332</v>
      </c>
      <c r="E4" s="74" t="s">
        <v>333</v>
      </c>
      <c r="F4" s="75" t="s">
        <v>334</v>
      </c>
      <c r="G4" s="74" t="s">
        <v>335</v>
      </c>
      <c r="H4" s="75" t="s">
        <v>336</v>
      </c>
      <c r="I4" s="75" t="s">
        <v>337</v>
      </c>
      <c r="J4" s="74" t="s">
        <v>338</v>
      </c>
    </row>
    <row r="5" ht="14.25" customHeight="1" spans="1:10">
      <c r="A5" s="74">
        <v>1</v>
      </c>
      <c r="B5" s="74">
        <v>2</v>
      </c>
      <c r="C5" s="74">
        <v>3</v>
      </c>
      <c r="D5" s="74">
        <v>4</v>
      </c>
      <c r="E5" s="74">
        <v>5</v>
      </c>
      <c r="F5" s="74">
        <v>6</v>
      </c>
      <c r="G5" s="74">
        <v>7</v>
      </c>
      <c r="H5" s="74">
        <v>8</v>
      </c>
      <c r="I5" s="74">
        <v>9</v>
      </c>
      <c r="J5" s="74">
        <v>10</v>
      </c>
    </row>
    <row r="6" ht="23" customHeight="1" spans="1:10">
      <c r="A6" s="254" t="s">
        <v>91</v>
      </c>
      <c r="B6" s="255"/>
      <c r="C6" s="255"/>
      <c r="D6" s="255"/>
      <c r="E6" s="256"/>
      <c r="F6" s="80"/>
      <c r="G6" s="79"/>
      <c r="H6" s="80"/>
      <c r="I6" s="80"/>
      <c r="J6" s="79"/>
    </row>
    <row r="7" ht="23" customHeight="1" spans="1:10">
      <c r="A7" s="254" t="s">
        <v>285</v>
      </c>
      <c r="B7" s="257" t="s">
        <v>339</v>
      </c>
      <c r="C7" s="254" t="s">
        <v>340</v>
      </c>
      <c r="D7" s="258" t="s">
        <v>341</v>
      </c>
      <c r="E7" s="259" t="s">
        <v>342</v>
      </c>
      <c r="F7" s="254" t="s">
        <v>343</v>
      </c>
      <c r="G7" s="254" t="s">
        <v>344</v>
      </c>
      <c r="H7" s="254" t="s">
        <v>345</v>
      </c>
      <c r="I7" s="259" t="s">
        <v>346</v>
      </c>
      <c r="J7" s="259" t="s">
        <v>342</v>
      </c>
    </row>
    <row r="8" ht="23" customHeight="1" spans="1:10">
      <c r="A8" s="254" t="s">
        <v>285</v>
      </c>
      <c r="B8" s="257" t="s">
        <v>339</v>
      </c>
      <c r="C8" s="254" t="s">
        <v>347</v>
      </c>
      <c r="D8" s="258" t="s">
        <v>348</v>
      </c>
      <c r="E8" s="259" t="s">
        <v>349</v>
      </c>
      <c r="F8" s="254" t="s">
        <v>343</v>
      </c>
      <c r="G8" s="254" t="s">
        <v>350</v>
      </c>
      <c r="H8" s="254" t="s">
        <v>345</v>
      </c>
      <c r="I8" s="259" t="s">
        <v>346</v>
      </c>
      <c r="J8" s="259" t="s">
        <v>349</v>
      </c>
    </row>
    <row r="9" ht="23" customHeight="1" spans="1:10">
      <c r="A9" s="254" t="s">
        <v>285</v>
      </c>
      <c r="B9" s="257" t="s">
        <v>339</v>
      </c>
      <c r="C9" s="254" t="s">
        <v>351</v>
      </c>
      <c r="D9" s="258" t="s">
        <v>352</v>
      </c>
      <c r="E9" s="259" t="s">
        <v>353</v>
      </c>
      <c r="F9" s="254" t="s">
        <v>343</v>
      </c>
      <c r="G9" s="254" t="s">
        <v>354</v>
      </c>
      <c r="H9" s="254" t="s">
        <v>345</v>
      </c>
      <c r="I9" s="259" t="s">
        <v>355</v>
      </c>
      <c r="J9" s="259" t="s">
        <v>353</v>
      </c>
    </row>
    <row r="10" ht="23" customHeight="1" spans="1:10">
      <c r="A10" s="254" t="s">
        <v>274</v>
      </c>
      <c r="B10" s="257" t="s">
        <v>356</v>
      </c>
      <c r="C10" s="254" t="s">
        <v>340</v>
      </c>
      <c r="D10" s="258" t="s">
        <v>341</v>
      </c>
      <c r="E10" s="259" t="s">
        <v>357</v>
      </c>
      <c r="F10" s="254" t="s">
        <v>343</v>
      </c>
      <c r="G10" s="254" t="s">
        <v>358</v>
      </c>
      <c r="H10" s="254" t="s">
        <v>359</v>
      </c>
      <c r="I10" s="259" t="s">
        <v>346</v>
      </c>
      <c r="J10" s="259" t="s">
        <v>360</v>
      </c>
    </row>
    <row r="11" ht="23" customHeight="1" spans="1:10">
      <c r="A11" s="254" t="s">
        <v>274</v>
      </c>
      <c r="B11" s="257" t="s">
        <v>356</v>
      </c>
      <c r="C11" s="254" t="s">
        <v>347</v>
      </c>
      <c r="D11" s="258" t="s">
        <v>361</v>
      </c>
      <c r="E11" s="259" t="s">
        <v>362</v>
      </c>
      <c r="F11" s="254" t="s">
        <v>363</v>
      </c>
      <c r="G11" s="254" t="s">
        <v>364</v>
      </c>
      <c r="H11" s="260" t="s">
        <v>365</v>
      </c>
      <c r="I11" s="259" t="s">
        <v>355</v>
      </c>
      <c r="J11" s="259" t="s">
        <v>362</v>
      </c>
    </row>
    <row r="12" ht="23" customHeight="1" spans="1:10">
      <c r="A12" s="254" t="s">
        <v>274</v>
      </c>
      <c r="B12" s="257" t="s">
        <v>356</v>
      </c>
      <c r="C12" s="254" t="s">
        <v>351</v>
      </c>
      <c r="D12" s="258" t="s">
        <v>352</v>
      </c>
      <c r="E12" s="259" t="s">
        <v>353</v>
      </c>
      <c r="F12" s="254" t="s">
        <v>343</v>
      </c>
      <c r="G12" s="254" t="s">
        <v>354</v>
      </c>
      <c r="H12" s="254" t="s">
        <v>345</v>
      </c>
      <c r="I12" s="259" t="s">
        <v>355</v>
      </c>
      <c r="J12" s="259" t="s">
        <v>353</v>
      </c>
    </row>
    <row r="13" ht="23" customHeight="1" spans="1:10">
      <c r="A13" s="254" t="s">
        <v>281</v>
      </c>
      <c r="B13" s="257" t="s">
        <v>366</v>
      </c>
      <c r="C13" s="254" t="s">
        <v>340</v>
      </c>
      <c r="D13" s="258" t="s">
        <v>341</v>
      </c>
      <c r="E13" s="259" t="s">
        <v>367</v>
      </c>
      <c r="F13" s="254" t="s">
        <v>363</v>
      </c>
      <c r="G13" s="254" t="s">
        <v>368</v>
      </c>
      <c r="H13" s="254" t="s">
        <v>359</v>
      </c>
      <c r="I13" s="259" t="s">
        <v>346</v>
      </c>
      <c r="J13" s="259" t="s">
        <v>367</v>
      </c>
    </row>
    <row r="14" ht="23" customHeight="1" spans="1:10">
      <c r="A14" s="254" t="s">
        <v>281</v>
      </c>
      <c r="B14" s="257" t="s">
        <v>366</v>
      </c>
      <c r="C14" s="254" t="s">
        <v>347</v>
      </c>
      <c r="D14" s="258" t="s">
        <v>348</v>
      </c>
      <c r="E14" s="259" t="s">
        <v>369</v>
      </c>
      <c r="F14" s="254" t="s">
        <v>343</v>
      </c>
      <c r="G14" s="254" t="s">
        <v>370</v>
      </c>
      <c r="H14" s="254" t="s">
        <v>345</v>
      </c>
      <c r="I14" s="259" t="s">
        <v>346</v>
      </c>
      <c r="J14" s="259" t="s">
        <v>369</v>
      </c>
    </row>
    <row r="15" ht="23" customHeight="1" spans="1:10">
      <c r="A15" s="254" t="s">
        <v>281</v>
      </c>
      <c r="B15" s="257" t="s">
        <v>366</v>
      </c>
      <c r="C15" s="254" t="s">
        <v>351</v>
      </c>
      <c r="D15" s="258" t="s">
        <v>352</v>
      </c>
      <c r="E15" s="259" t="s">
        <v>353</v>
      </c>
      <c r="F15" s="254" t="s">
        <v>343</v>
      </c>
      <c r="G15" s="254" t="s">
        <v>354</v>
      </c>
      <c r="H15" s="254" t="s">
        <v>345</v>
      </c>
      <c r="I15" s="259" t="s">
        <v>355</v>
      </c>
      <c r="J15" s="259" t="s">
        <v>353</v>
      </c>
    </row>
    <row r="16" ht="23" customHeight="1" spans="1:10">
      <c r="A16" s="254" t="s">
        <v>283</v>
      </c>
      <c r="B16" s="257" t="s">
        <v>371</v>
      </c>
      <c r="C16" s="254" t="s">
        <v>340</v>
      </c>
      <c r="D16" s="258" t="s">
        <v>341</v>
      </c>
      <c r="E16" s="259" t="s">
        <v>372</v>
      </c>
      <c r="F16" s="254" t="s">
        <v>343</v>
      </c>
      <c r="G16" s="254" t="s">
        <v>373</v>
      </c>
      <c r="H16" s="254" t="s">
        <v>345</v>
      </c>
      <c r="I16" s="259" t="s">
        <v>346</v>
      </c>
      <c r="J16" s="259" t="s">
        <v>374</v>
      </c>
    </row>
    <row r="17" ht="23" customHeight="1" spans="1:10">
      <c r="A17" s="254" t="s">
        <v>283</v>
      </c>
      <c r="B17" s="257" t="s">
        <v>371</v>
      </c>
      <c r="C17" s="254" t="s">
        <v>347</v>
      </c>
      <c r="D17" s="258" t="s">
        <v>348</v>
      </c>
      <c r="E17" s="259" t="s">
        <v>375</v>
      </c>
      <c r="F17" s="254" t="s">
        <v>363</v>
      </c>
      <c r="G17" s="254" t="s">
        <v>376</v>
      </c>
      <c r="H17" s="260" t="s">
        <v>365</v>
      </c>
      <c r="I17" s="259" t="s">
        <v>355</v>
      </c>
      <c r="J17" s="259" t="s">
        <v>375</v>
      </c>
    </row>
    <row r="18" ht="23" customHeight="1" spans="1:10">
      <c r="A18" s="254" t="s">
        <v>283</v>
      </c>
      <c r="B18" s="257" t="s">
        <v>371</v>
      </c>
      <c r="C18" s="254" t="s">
        <v>351</v>
      </c>
      <c r="D18" s="258" t="s">
        <v>352</v>
      </c>
      <c r="E18" s="259" t="s">
        <v>377</v>
      </c>
      <c r="F18" s="254" t="s">
        <v>343</v>
      </c>
      <c r="G18" s="254" t="s">
        <v>354</v>
      </c>
      <c r="H18" s="254" t="s">
        <v>345</v>
      </c>
      <c r="I18" s="259" t="s">
        <v>355</v>
      </c>
      <c r="J18" s="259" t="s">
        <v>377</v>
      </c>
    </row>
    <row r="19" ht="23" customHeight="1" spans="1:10">
      <c r="A19" s="254" t="s">
        <v>277</v>
      </c>
      <c r="B19" s="257" t="s">
        <v>378</v>
      </c>
      <c r="C19" s="254" t="s">
        <v>340</v>
      </c>
      <c r="D19" s="258" t="s">
        <v>341</v>
      </c>
      <c r="E19" s="259" t="s">
        <v>379</v>
      </c>
      <c r="F19" s="254" t="s">
        <v>363</v>
      </c>
      <c r="G19" s="254" t="s">
        <v>380</v>
      </c>
      <c r="H19" s="254" t="s">
        <v>359</v>
      </c>
      <c r="I19" s="259" t="s">
        <v>346</v>
      </c>
      <c r="J19" s="259" t="s">
        <v>379</v>
      </c>
    </row>
    <row r="20" ht="23" customHeight="1" spans="1:10">
      <c r="A20" s="254" t="s">
        <v>277</v>
      </c>
      <c r="B20" s="257" t="s">
        <v>378</v>
      </c>
      <c r="C20" s="254" t="s">
        <v>347</v>
      </c>
      <c r="D20" s="258" t="s">
        <v>348</v>
      </c>
      <c r="E20" s="259" t="s">
        <v>381</v>
      </c>
      <c r="F20" s="254" t="s">
        <v>343</v>
      </c>
      <c r="G20" s="254" t="s">
        <v>382</v>
      </c>
      <c r="H20" s="254" t="s">
        <v>345</v>
      </c>
      <c r="I20" s="259" t="s">
        <v>346</v>
      </c>
      <c r="J20" s="259" t="s">
        <v>381</v>
      </c>
    </row>
    <row r="21" ht="23" customHeight="1" spans="1:10">
      <c r="A21" s="254" t="s">
        <v>277</v>
      </c>
      <c r="B21" s="257" t="s">
        <v>378</v>
      </c>
      <c r="C21" s="254" t="s">
        <v>351</v>
      </c>
      <c r="D21" s="258" t="s">
        <v>352</v>
      </c>
      <c r="E21" s="259" t="s">
        <v>353</v>
      </c>
      <c r="F21" s="254" t="s">
        <v>343</v>
      </c>
      <c r="G21" s="254" t="s">
        <v>354</v>
      </c>
      <c r="H21" s="254" t="s">
        <v>345</v>
      </c>
      <c r="I21" s="259" t="s">
        <v>355</v>
      </c>
      <c r="J21" s="259" t="s">
        <v>353</v>
      </c>
    </row>
    <row r="22" ht="23" customHeight="1" spans="1:10">
      <c r="A22" s="261" t="s">
        <v>270</v>
      </c>
      <c r="B22" s="257" t="s">
        <v>383</v>
      </c>
      <c r="C22" s="254" t="s">
        <v>340</v>
      </c>
      <c r="D22" s="258" t="s">
        <v>341</v>
      </c>
      <c r="E22" s="259" t="s">
        <v>384</v>
      </c>
      <c r="F22" s="254" t="s">
        <v>363</v>
      </c>
      <c r="G22" s="254" t="s">
        <v>368</v>
      </c>
      <c r="H22" s="254" t="s">
        <v>359</v>
      </c>
      <c r="I22" s="259" t="s">
        <v>346</v>
      </c>
      <c r="J22" s="259" t="s">
        <v>384</v>
      </c>
    </row>
    <row r="23" ht="23" customHeight="1" spans="1:10">
      <c r="A23" s="261" t="s">
        <v>270</v>
      </c>
      <c r="B23" s="257" t="s">
        <v>383</v>
      </c>
      <c r="C23" s="254" t="s">
        <v>347</v>
      </c>
      <c r="D23" s="258" t="s">
        <v>348</v>
      </c>
      <c r="E23" s="259" t="s">
        <v>385</v>
      </c>
      <c r="F23" s="254" t="s">
        <v>343</v>
      </c>
      <c r="G23" s="254" t="s">
        <v>370</v>
      </c>
      <c r="H23" s="254" t="s">
        <v>345</v>
      </c>
      <c r="I23" s="259" t="s">
        <v>355</v>
      </c>
      <c r="J23" s="259" t="s">
        <v>386</v>
      </c>
    </row>
    <row r="24" ht="23" customHeight="1" spans="1:10">
      <c r="A24" s="262" t="s">
        <v>270</v>
      </c>
      <c r="B24" s="263" t="s">
        <v>383</v>
      </c>
      <c r="C24" s="264" t="s">
        <v>351</v>
      </c>
      <c r="D24" s="265" t="s">
        <v>352</v>
      </c>
      <c r="E24" s="266" t="s">
        <v>387</v>
      </c>
      <c r="F24" s="264" t="s">
        <v>343</v>
      </c>
      <c r="G24" s="264" t="s">
        <v>382</v>
      </c>
      <c r="H24" s="264" t="s">
        <v>345</v>
      </c>
      <c r="I24" s="259" t="s">
        <v>355</v>
      </c>
      <c r="J24" s="259" t="s">
        <v>387</v>
      </c>
    </row>
    <row r="25" ht="21" customHeight="1" spans="1:10">
      <c r="A25" s="261" t="s">
        <v>261</v>
      </c>
      <c r="B25" s="267" t="s">
        <v>388</v>
      </c>
      <c r="C25" s="264" t="s">
        <v>340</v>
      </c>
      <c r="D25" s="258" t="s">
        <v>341</v>
      </c>
      <c r="E25" s="268" t="s">
        <v>342</v>
      </c>
      <c r="F25" s="260" t="s">
        <v>343</v>
      </c>
      <c r="G25" s="267">
        <v>5</v>
      </c>
      <c r="H25" s="264" t="s">
        <v>345</v>
      </c>
      <c r="I25" s="259" t="s">
        <v>346</v>
      </c>
      <c r="J25" s="259" t="s">
        <v>342</v>
      </c>
    </row>
    <row r="26" ht="21" customHeight="1" spans="1:10">
      <c r="A26" s="261"/>
      <c r="B26" s="267"/>
      <c r="C26" s="264" t="s">
        <v>347</v>
      </c>
      <c r="D26" s="268" t="s">
        <v>348</v>
      </c>
      <c r="E26" s="259" t="s">
        <v>349</v>
      </c>
      <c r="F26" s="260" t="s">
        <v>343</v>
      </c>
      <c r="G26" s="260" t="s">
        <v>350</v>
      </c>
      <c r="H26" s="260" t="s">
        <v>345</v>
      </c>
      <c r="I26" s="259" t="s">
        <v>346</v>
      </c>
      <c r="J26" s="259" t="s">
        <v>349</v>
      </c>
    </row>
    <row r="27" ht="21" customHeight="1" spans="1:10">
      <c r="A27" s="262"/>
      <c r="B27" s="267"/>
      <c r="C27" s="264" t="s">
        <v>351</v>
      </c>
      <c r="D27" s="268" t="s">
        <v>352</v>
      </c>
      <c r="E27" s="259" t="s">
        <v>389</v>
      </c>
      <c r="F27" s="260" t="s">
        <v>343</v>
      </c>
      <c r="G27" s="260" t="s">
        <v>354</v>
      </c>
      <c r="H27" s="260" t="s">
        <v>345</v>
      </c>
      <c r="I27" s="259" t="s">
        <v>355</v>
      </c>
      <c r="J27" s="259" t="s">
        <v>389</v>
      </c>
    </row>
    <row r="28" ht="21" customHeight="1" spans="1:10">
      <c r="A28" s="261" t="s">
        <v>315</v>
      </c>
      <c r="B28" s="269" t="s">
        <v>390</v>
      </c>
      <c r="C28" s="270" t="s">
        <v>340</v>
      </c>
      <c r="D28" s="271" t="s">
        <v>341</v>
      </c>
      <c r="E28" s="272" t="s">
        <v>391</v>
      </c>
      <c r="F28" s="260" t="s">
        <v>343</v>
      </c>
      <c r="G28" s="260" t="s">
        <v>370</v>
      </c>
      <c r="H28" s="260" t="s">
        <v>345</v>
      </c>
      <c r="I28" s="259" t="s">
        <v>346</v>
      </c>
      <c r="J28" s="259" t="s">
        <v>391</v>
      </c>
    </row>
    <row r="29" ht="21" customHeight="1" spans="1:10">
      <c r="A29" s="261"/>
      <c r="B29" s="269"/>
      <c r="C29" s="270"/>
      <c r="D29" s="273"/>
      <c r="E29" s="272" t="s">
        <v>392</v>
      </c>
      <c r="F29" s="260" t="s">
        <v>343</v>
      </c>
      <c r="G29" s="260" t="s">
        <v>393</v>
      </c>
      <c r="H29" s="260" t="s">
        <v>345</v>
      </c>
      <c r="I29" s="259" t="s">
        <v>346</v>
      </c>
      <c r="J29" s="259" t="s">
        <v>392</v>
      </c>
    </row>
    <row r="30" ht="21" customHeight="1" spans="1:10">
      <c r="A30" s="261"/>
      <c r="B30" s="269"/>
      <c r="C30" s="270"/>
      <c r="D30" s="273"/>
      <c r="E30" s="272" t="s">
        <v>394</v>
      </c>
      <c r="F30" s="260" t="s">
        <v>343</v>
      </c>
      <c r="G30" s="260" t="s">
        <v>370</v>
      </c>
      <c r="H30" s="260" t="s">
        <v>345</v>
      </c>
      <c r="I30" s="259" t="s">
        <v>346</v>
      </c>
      <c r="J30" s="259" t="s">
        <v>394</v>
      </c>
    </row>
    <row r="31" ht="21" customHeight="1" spans="1:10">
      <c r="A31" s="261"/>
      <c r="B31" s="269"/>
      <c r="C31" s="270"/>
      <c r="D31" s="273"/>
      <c r="E31" s="272" t="s">
        <v>395</v>
      </c>
      <c r="F31" s="260" t="s">
        <v>343</v>
      </c>
      <c r="G31" s="260" t="s">
        <v>382</v>
      </c>
      <c r="H31" s="260" t="s">
        <v>345</v>
      </c>
      <c r="I31" s="259" t="s">
        <v>346</v>
      </c>
      <c r="J31" s="259" t="s">
        <v>395</v>
      </c>
    </row>
    <row r="32" ht="21" customHeight="1" spans="1:10">
      <c r="A32" s="261"/>
      <c r="B32" s="269"/>
      <c r="C32" s="270"/>
      <c r="D32" s="273" t="s">
        <v>396</v>
      </c>
      <c r="E32" s="272" t="s">
        <v>397</v>
      </c>
      <c r="F32" s="260" t="s">
        <v>343</v>
      </c>
      <c r="G32" s="260" t="s">
        <v>398</v>
      </c>
      <c r="H32" s="260" t="s">
        <v>345</v>
      </c>
      <c r="I32" s="259" t="s">
        <v>346</v>
      </c>
      <c r="J32" s="259" t="s">
        <v>397</v>
      </c>
    </row>
    <row r="33" ht="21" customHeight="1" spans="1:10">
      <c r="A33" s="261"/>
      <c r="B33" s="269"/>
      <c r="C33" s="274"/>
      <c r="D33" s="273"/>
      <c r="E33" s="272" t="s">
        <v>399</v>
      </c>
      <c r="F33" s="260" t="s">
        <v>343</v>
      </c>
      <c r="G33" s="260" t="s">
        <v>400</v>
      </c>
      <c r="H33" s="260" t="s">
        <v>345</v>
      </c>
      <c r="I33" s="259" t="s">
        <v>346</v>
      </c>
      <c r="J33" s="259" t="s">
        <v>399</v>
      </c>
    </row>
    <row r="34" ht="21" customHeight="1" spans="1:10">
      <c r="A34" s="261"/>
      <c r="B34" s="269"/>
      <c r="C34" s="262" t="s">
        <v>347</v>
      </c>
      <c r="D34" s="273" t="s">
        <v>361</v>
      </c>
      <c r="E34" s="272" t="s">
        <v>401</v>
      </c>
      <c r="F34" s="260" t="s">
        <v>363</v>
      </c>
      <c r="G34" s="260" t="s">
        <v>402</v>
      </c>
      <c r="H34" s="260" t="s">
        <v>365</v>
      </c>
      <c r="I34" s="259" t="s">
        <v>355</v>
      </c>
      <c r="J34" s="259" t="s">
        <v>401</v>
      </c>
    </row>
    <row r="35" ht="21" customHeight="1" spans="1:10">
      <c r="A35" s="262"/>
      <c r="B35" s="269"/>
      <c r="C35" s="262" t="s">
        <v>351</v>
      </c>
      <c r="D35" s="273" t="s">
        <v>352</v>
      </c>
      <c r="E35" s="272" t="s">
        <v>353</v>
      </c>
      <c r="F35" s="260" t="s">
        <v>343</v>
      </c>
      <c r="G35" s="260" t="s">
        <v>382</v>
      </c>
      <c r="H35" s="260" t="s">
        <v>345</v>
      </c>
      <c r="I35" s="259" t="s">
        <v>355</v>
      </c>
      <c r="J35" s="259" t="s">
        <v>353</v>
      </c>
    </row>
    <row r="36" ht="21" customHeight="1" spans="1:10">
      <c r="A36" s="261" t="s">
        <v>317</v>
      </c>
      <c r="B36" s="269" t="s">
        <v>390</v>
      </c>
      <c r="C36" s="270" t="s">
        <v>340</v>
      </c>
      <c r="D36" s="273" t="s">
        <v>341</v>
      </c>
      <c r="E36" s="272" t="s">
        <v>391</v>
      </c>
      <c r="F36" s="260" t="s">
        <v>343</v>
      </c>
      <c r="G36" s="260" t="s">
        <v>370</v>
      </c>
      <c r="H36" s="260" t="s">
        <v>345</v>
      </c>
      <c r="I36" s="259" t="s">
        <v>346</v>
      </c>
      <c r="J36" s="259" t="s">
        <v>391</v>
      </c>
    </row>
    <row r="37" ht="21" customHeight="1" spans="1:10">
      <c r="A37" s="261"/>
      <c r="B37" s="269"/>
      <c r="C37" s="270"/>
      <c r="D37" s="273"/>
      <c r="E37" s="272" t="s">
        <v>392</v>
      </c>
      <c r="F37" s="260" t="s">
        <v>343</v>
      </c>
      <c r="G37" s="260" t="s">
        <v>393</v>
      </c>
      <c r="H37" s="260" t="s">
        <v>345</v>
      </c>
      <c r="I37" s="259" t="s">
        <v>346</v>
      </c>
      <c r="J37" s="259" t="s">
        <v>392</v>
      </c>
    </row>
    <row r="38" ht="21" customHeight="1" spans="1:10">
      <c r="A38" s="261"/>
      <c r="B38" s="269"/>
      <c r="C38" s="270"/>
      <c r="D38" s="273"/>
      <c r="E38" s="272" t="s">
        <v>394</v>
      </c>
      <c r="F38" s="260" t="s">
        <v>343</v>
      </c>
      <c r="G38" s="260" t="s">
        <v>370</v>
      </c>
      <c r="H38" s="260" t="s">
        <v>345</v>
      </c>
      <c r="I38" s="259" t="s">
        <v>346</v>
      </c>
      <c r="J38" s="259" t="s">
        <v>394</v>
      </c>
    </row>
    <row r="39" ht="21" customHeight="1" spans="1:10">
      <c r="A39" s="261"/>
      <c r="B39" s="269"/>
      <c r="C39" s="270"/>
      <c r="D39" s="273"/>
      <c r="E39" s="272" t="s">
        <v>395</v>
      </c>
      <c r="F39" s="260" t="s">
        <v>343</v>
      </c>
      <c r="G39" s="260" t="s">
        <v>382</v>
      </c>
      <c r="H39" s="260" t="s">
        <v>345</v>
      </c>
      <c r="I39" s="259" t="s">
        <v>346</v>
      </c>
      <c r="J39" s="259" t="s">
        <v>395</v>
      </c>
    </row>
    <row r="40" ht="21" customHeight="1" spans="1:10">
      <c r="A40" s="261"/>
      <c r="B40" s="269"/>
      <c r="C40" s="270"/>
      <c r="D40" s="273" t="s">
        <v>396</v>
      </c>
      <c r="E40" s="272" t="s">
        <v>397</v>
      </c>
      <c r="F40" s="260" t="s">
        <v>343</v>
      </c>
      <c r="G40" s="260" t="s">
        <v>398</v>
      </c>
      <c r="H40" s="260" t="s">
        <v>345</v>
      </c>
      <c r="I40" s="259" t="s">
        <v>346</v>
      </c>
      <c r="J40" s="259" t="s">
        <v>397</v>
      </c>
    </row>
    <row r="41" ht="21" customHeight="1" spans="1:10">
      <c r="A41" s="261"/>
      <c r="B41" s="269"/>
      <c r="C41" s="274"/>
      <c r="D41" s="275"/>
      <c r="E41" s="272" t="s">
        <v>399</v>
      </c>
      <c r="F41" s="260" t="s">
        <v>343</v>
      </c>
      <c r="G41" s="260" t="s">
        <v>400</v>
      </c>
      <c r="H41" s="260" t="s">
        <v>345</v>
      </c>
      <c r="I41" s="259" t="s">
        <v>346</v>
      </c>
      <c r="J41" s="259" t="s">
        <v>399</v>
      </c>
    </row>
    <row r="42" ht="21" customHeight="1" spans="1:10">
      <c r="A42" s="261"/>
      <c r="B42" s="269"/>
      <c r="C42" s="264" t="s">
        <v>347</v>
      </c>
      <c r="D42" s="268" t="s">
        <v>361</v>
      </c>
      <c r="E42" s="259" t="s">
        <v>401</v>
      </c>
      <c r="F42" s="260" t="s">
        <v>363</v>
      </c>
      <c r="G42" s="260" t="s">
        <v>402</v>
      </c>
      <c r="H42" s="260" t="s">
        <v>365</v>
      </c>
      <c r="I42" s="259" t="s">
        <v>355</v>
      </c>
      <c r="J42" s="259" t="s">
        <v>401</v>
      </c>
    </row>
    <row r="43" ht="21" customHeight="1" spans="1:10">
      <c r="A43" s="262"/>
      <c r="B43" s="269"/>
      <c r="C43" s="264" t="s">
        <v>351</v>
      </c>
      <c r="D43" s="268" t="s">
        <v>352</v>
      </c>
      <c r="E43" s="259" t="s">
        <v>353</v>
      </c>
      <c r="F43" s="260" t="s">
        <v>343</v>
      </c>
      <c r="G43" s="260" t="s">
        <v>382</v>
      </c>
      <c r="H43" s="260" t="s">
        <v>345</v>
      </c>
      <c r="I43" s="259" t="s">
        <v>355</v>
      </c>
      <c r="J43" s="259" t="s">
        <v>353</v>
      </c>
    </row>
    <row r="44" ht="21" customHeight="1" spans="1:10">
      <c r="A44" s="261" t="s">
        <v>321</v>
      </c>
      <c r="B44" s="269" t="s">
        <v>403</v>
      </c>
      <c r="C44" s="264" t="s">
        <v>340</v>
      </c>
      <c r="D44" s="268" t="s">
        <v>341</v>
      </c>
      <c r="E44" s="259" t="s">
        <v>404</v>
      </c>
      <c r="F44" s="260" t="s">
        <v>343</v>
      </c>
      <c r="G44" s="260" t="s">
        <v>405</v>
      </c>
      <c r="H44" s="260" t="s">
        <v>345</v>
      </c>
      <c r="I44" s="259" t="s">
        <v>346</v>
      </c>
      <c r="J44" s="259" t="s">
        <v>404</v>
      </c>
    </row>
    <row r="45" ht="21" customHeight="1" spans="1:10">
      <c r="A45" s="261"/>
      <c r="B45" s="269"/>
      <c r="C45" s="264" t="s">
        <v>347</v>
      </c>
      <c r="D45" s="268" t="s">
        <v>361</v>
      </c>
      <c r="E45" s="259" t="s">
        <v>406</v>
      </c>
      <c r="F45" s="260" t="s">
        <v>343</v>
      </c>
      <c r="G45" s="260" t="s">
        <v>407</v>
      </c>
      <c r="H45" s="260" t="s">
        <v>365</v>
      </c>
      <c r="I45" s="259" t="s">
        <v>355</v>
      </c>
      <c r="J45" s="259" t="s">
        <v>406</v>
      </c>
    </row>
    <row r="46" ht="21" customHeight="1" spans="1:10">
      <c r="A46" s="262"/>
      <c r="B46" s="269"/>
      <c r="C46" s="264" t="s">
        <v>351</v>
      </c>
      <c r="D46" s="276" t="s">
        <v>352</v>
      </c>
      <c r="E46" s="259" t="s">
        <v>353</v>
      </c>
      <c r="F46" s="260" t="s">
        <v>343</v>
      </c>
      <c r="G46" s="260" t="s">
        <v>382</v>
      </c>
      <c r="H46" s="260" t="s">
        <v>345</v>
      </c>
      <c r="I46" s="259" t="s">
        <v>355</v>
      </c>
      <c r="J46" s="259" t="s">
        <v>352</v>
      </c>
    </row>
    <row r="47" ht="21" customHeight="1" spans="1:10">
      <c r="A47" s="261" t="s">
        <v>323</v>
      </c>
      <c r="B47" s="269" t="s">
        <v>390</v>
      </c>
      <c r="C47" s="277" t="s">
        <v>340</v>
      </c>
      <c r="D47" s="273" t="s">
        <v>341</v>
      </c>
      <c r="E47" s="272" t="s">
        <v>391</v>
      </c>
      <c r="F47" s="260" t="s">
        <v>343</v>
      </c>
      <c r="G47" s="260" t="s">
        <v>370</v>
      </c>
      <c r="H47" s="260" t="s">
        <v>345</v>
      </c>
      <c r="I47" s="259" t="s">
        <v>346</v>
      </c>
      <c r="J47" s="259" t="s">
        <v>391</v>
      </c>
    </row>
    <row r="48" ht="21" customHeight="1" spans="1:10">
      <c r="A48" s="261"/>
      <c r="B48" s="269"/>
      <c r="C48" s="277"/>
      <c r="D48" s="273"/>
      <c r="E48" s="272" t="s">
        <v>392</v>
      </c>
      <c r="F48" s="260" t="s">
        <v>343</v>
      </c>
      <c r="G48" s="260" t="s">
        <v>393</v>
      </c>
      <c r="H48" s="260" t="s">
        <v>345</v>
      </c>
      <c r="I48" s="259" t="s">
        <v>346</v>
      </c>
      <c r="J48" s="259" t="s">
        <v>392</v>
      </c>
    </row>
    <row r="49" ht="21" customHeight="1" spans="1:10">
      <c r="A49" s="261"/>
      <c r="B49" s="269"/>
      <c r="C49" s="277"/>
      <c r="D49" s="273"/>
      <c r="E49" s="272" t="s">
        <v>394</v>
      </c>
      <c r="F49" s="260" t="s">
        <v>343</v>
      </c>
      <c r="G49" s="260" t="s">
        <v>370</v>
      </c>
      <c r="H49" s="260" t="s">
        <v>345</v>
      </c>
      <c r="I49" s="259" t="s">
        <v>346</v>
      </c>
      <c r="J49" s="259" t="s">
        <v>394</v>
      </c>
    </row>
    <row r="50" ht="21" customHeight="1" spans="1:10">
      <c r="A50" s="261"/>
      <c r="B50" s="269"/>
      <c r="C50" s="277"/>
      <c r="D50" s="273"/>
      <c r="E50" s="272" t="s">
        <v>395</v>
      </c>
      <c r="F50" s="260" t="s">
        <v>343</v>
      </c>
      <c r="G50" s="260" t="s">
        <v>382</v>
      </c>
      <c r="H50" s="260" t="s">
        <v>345</v>
      </c>
      <c r="I50" s="259" t="s">
        <v>346</v>
      </c>
      <c r="J50" s="259" t="s">
        <v>395</v>
      </c>
    </row>
    <row r="51" ht="21" customHeight="1" spans="1:10">
      <c r="A51" s="261"/>
      <c r="B51" s="269"/>
      <c r="C51" s="277"/>
      <c r="D51" s="273" t="s">
        <v>396</v>
      </c>
      <c r="E51" s="272" t="s">
        <v>397</v>
      </c>
      <c r="F51" s="260" t="s">
        <v>343</v>
      </c>
      <c r="G51" s="260" t="s">
        <v>398</v>
      </c>
      <c r="H51" s="260" t="s">
        <v>345</v>
      </c>
      <c r="I51" s="259" t="s">
        <v>346</v>
      </c>
      <c r="J51" s="259" t="s">
        <v>397</v>
      </c>
    </row>
    <row r="52" ht="21" customHeight="1" spans="1:10">
      <c r="A52" s="261"/>
      <c r="B52" s="269"/>
      <c r="C52" s="277"/>
      <c r="D52" s="273"/>
      <c r="E52" s="272" t="s">
        <v>399</v>
      </c>
      <c r="F52" s="260" t="s">
        <v>343</v>
      </c>
      <c r="G52" s="260" t="s">
        <v>400</v>
      </c>
      <c r="H52" s="260" t="s">
        <v>345</v>
      </c>
      <c r="I52" s="259" t="s">
        <v>346</v>
      </c>
      <c r="J52" s="259" t="s">
        <v>399</v>
      </c>
    </row>
    <row r="53" ht="21" customHeight="1" spans="1:10">
      <c r="A53" s="261"/>
      <c r="B53" s="269"/>
      <c r="C53" s="278" t="s">
        <v>347</v>
      </c>
      <c r="D53" s="279" t="s">
        <v>361</v>
      </c>
      <c r="E53" s="259" t="s">
        <v>401</v>
      </c>
      <c r="F53" s="260" t="s">
        <v>363</v>
      </c>
      <c r="G53" s="260" t="s">
        <v>402</v>
      </c>
      <c r="H53" s="260" t="s">
        <v>365</v>
      </c>
      <c r="I53" s="259" t="s">
        <v>355</v>
      </c>
      <c r="J53" s="259" t="s">
        <v>401</v>
      </c>
    </row>
    <row r="54" ht="21" customHeight="1" spans="1:10">
      <c r="A54" s="262"/>
      <c r="B54" s="269"/>
      <c r="C54" s="264" t="s">
        <v>351</v>
      </c>
      <c r="D54" s="268" t="s">
        <v>352</v>
      </c>
      <c r="E54" s="259" t="s">
        <v>353</v>
      </c>
      <c r="F54" s="260" t="s">
        <v>343</v>
      </c>
      <c r="G54" s="260" t="s">
        <v>382</v>
      </c>
      <c r="H54" s="260" t="s">
        <v>345</v>
      </c>
      <c r="I54" s="259" t="s">
        <v>355</v>
      </c>
      <c r="J54" s="259" t="s">
        <v>353</v>
      </c>
    </row>
    <row r="55" ht="21" customHeight="1" spans="1:10">
      <c r="A55" s="261" t="s">
        <v>326</v>
      </c>
      <c r="B55" s="280" t="s">
        <v>408</v>
      </c>
      <c r="C55" s="281" t="s">
        <v>340</v>
      </c>
      <c r="D55" s="268" t="s">
        <v>396</v>
      </c>
      <c r="E55" s="259" t="s">
        <v>409</v>
      </c>
      <c r="F55" s="260" t="s">
        <v>363</v>
      </c>
      <c r="G55" s="260" t="s">
        <v>410</v>
      </c>
      <c r="H55" s="260" t="s">
        <v>365</v>
      </c>
      <c r="I55" s="259" t="s">
        <v>355</v>
      </c>
      <c r="J55" s="259" t="s">
        <v>409</v>
      </c>
    </row>
    <row r="56" ht="21" customHeight="1" spans="1:10">
      <c r="A56" s="261"/>
      <c r="B56" s="280"/>
      <c r="C56" s="282"/>
      <c r="D56" s="268" t="s">
        <v>411</v>
      </c>
      <c r="E56" s="259" t="s">
        <v>412</v>
      </c>
      <c r="F56" s="260" t="s">
        <v>363</v>
      </c>
      <c r="G56" s="260" t="s">
        <v>413</v>
      </c>
      <c r="H56" s="260" t="s">
        <v>365</v>
      </c>
      <c r="I56" s="259" t="s">
        <v>355</v>
      </c>
      <c r="J56" s="259" t="s">
        <v>412</v>
      </c>
    </row>
    <row r="57" ht="21" customHeight="1" spans="1:10">
      <c r="A57" s="261"/>
      <c r="B57" s="280"/>
      <c r="C57" s="264" t="s">
        <v>347</v>
      </c>
      <c r="D57" s="268" t="s">
        <v>348</v>
      </c>
      <c r="E57" s="259" t="s">
        <v>414</v>
      </c>
      <c r="F57" s="260" t="s">
        <v>363</v>
      </c>
      <c r="G57" s="260" t="s">
        <v>415</v>
      </c>
      <c r="H57" s="260" t="s">
        <v>365</v>
      </c>
      <c r="I57" s="259" t="s">
        <v>355</v>
      </c>
      <c r="J57" s="259" t="s">
        <v>414</v>
      </c>
    </row>
    <row r="58" ht="21" customHeight="1" spans="1:10">
      <c r="A58" s="262"/>
      <c r="B58" s="283"/>
      <c r="C58" s="264" t="s">
        <v>351</v>
      </c>
      <c r="D58" s="268" t="s">
        <v>353</v>
      </c>
      <c r="E58" s="259" t="s">
        <v>353</v>
      </c>
      <c r="F58" s="260" t="s">
        <v>343</v>
      </c>
      <c r="G58" s="260" t="s">
        <v>382</v>
      </c>
      <c r="H58" s="260" t="s">
        <v>345</v>
      </c>
      <c r="I58" s="259" t="s">
        <v>355</v>
      </c>
      <c r="J58" s="259" t="s">
        <v>353</v>
      </c>
    </row>
    <row r="59" ht="21" customHeight="1" spans="1:10">
      <c r="A59" s="284" t="s">
        <v>328</v>
      </c>
      <c r="B59" s="280" t="s">
        <v>416</v>
      </c>
      <c r="C59" s="285" t="s">
        <v>340</v>
      </c>
      <c r="D59" s="286" t="s">
        <v>396</v>
      </c>
      <c r="E59" s="259" t="s">
        <v>417</v>
      </c>
      <c r="F59" s="260" t="s">
        <v>343</v>
      </c>
      <c r="G59" s="260" t="s">
        <v>370</v>
      </c>
      <c r="H59" s="260" t="s">
        <v>345</v>
      </c>
      <c r="I59" s="259" t="s">
        <v>346</v>
      </c>
      <c r="J59" s="259" t="s">
        <v>417</v>
      </c>
    </row>
    <row r="60" ht="21" customHeight="1" spans="1:10">
      <c r="A60" s="284"/>
      <c r="B60" s="280"/>
      <c r="C60" s="287"/>
      <c r="D60" s="288"/>
      <c r="E60" s="259" t="s">
        <v>418</v>
      </c>
      <c r="F60" s="260" t="s">
        <v>363</v>
      </c>
      <c r="G60" s="260" t="s">
        <v>419</v>
      </c>
      <c r="H60" s="260" t="s">
        <v>365</v>
      </c>
      <c r="I60" s="259" t="s">
        <v>355</v>
      </c>
      <c r="J60" s="259" t="s">
        <v>418</v>
      </c>
    </row>
    <row r="61" ht="21" customHeight="1" spans="1:10">
      <c r="A61" s="284"/>
      <c r="B61" s="280"/>
      <c r="C61" s="285" t="s">
        <v>347</v>
      </c>
      <c r="D61" s="268" t="s">
        <v>348</v>
      </c>
      <c r="E61" s="259" t="s">
        <v>420</v>
      </c>
      <c r="F61" s="260" t="s">
        <v>363</v>
      </c>
      <c r="G61" s="260" t="s">
        <v>421</v>
      </c>
      <c r="H61" s="260" t="s">
        <v>345</v>
      </c>
      <c r="I61" s="259" t="s">
        <v>346</v>
      </c>
      <c r="J61" s="259" t="s">
        <v>420</v>
      </c>
    </row>
    <row r="62" ht="21" customHeight="1" spans="1:10">
      <c r="A62" s="284"/>
      <c r="B62" s="280"/>
      <c r="C62" s="287"/>
      <c r="D62" s="268" t="s">
        <v>361</v>
      </c>
      <c r="E62" s="259" t="s">
        <v>422</v>
      </c>
      <c r="F62" s="260" t="s">
        <v>363</v>
      </c>
      <c r="G62" s="260" t="s">
        <v>421</v>
      </c>
      <c r="H62" s="260" t="s">
        <v>345</v>
      </c>
      <c r="I62" s="259" t="s">
        <v>346</v>
      </c>
      <c r="J62" s="259" t="s">
        <v>422</v>
      </c>
    </row>
    <row r="63" ht="21" customHeight="1" spans="1:10">
      <c r="A63" s="284"/>
      <c r="B63" s="280"/>
      <c r="C63" s="284" t="s">
        <v>351</v>
      </c>
      <c r="D63" s="268" t="s">
        <v>352</v>
      </c>
      <c r="E63" s="259" t="s">
        <v>423</v>
      </c>
      <c r="F63" s="260" t="s">
        <v>343</v>
      </c>
      <c r="G63" s="260" t="s">
        <v>382</v>
      </c>
      <c r="H63" s="260" t="s">
        <v>345</v>
      </c>
      <c r="I63" s="259" t="s">
        <v>355</v>
      </c>
      <c r="J63" s="259" t="s">
        <v>423</v>
      </c>
    </row>
  </sheetData>
  <mergeCells count="41">
    <mergeCell ref="A2:J2"/>
    <mergeCell ref="A3:H3"/>
    <mergeCell ref="A7:A9"/>
    <mergeCell ref="A10:A12"/>
    <mergeCell ref="A13:A15"/>
    <mergeCell ref="A16:A18"/>
    <mergeCell ref="A19:A21"/>
    <mergeCell ref="A22:A24"/>
    <mergeCell ref="A25:A27"/>
    <mergeCell ref="A28:A35"/>
    <mergeCell ref="A36:A43"/>
    <mergeCell ref="A44:A46"/>
    <mergeCell ref="A47:A54"/>
    <mergeCell ref="A55:A58"/>
    <mergeCell ref="A59:A63"/>
    <mergeCell ref="B7:B9"/>
    <mergeCell ref="B10:B12"/>
    <mergeCell ref="B13:B15"/>
    <mergeCell ref="B16:B18"/>
    <mergeCell ref="B19:B21"/>
    <mergeCell ref="B22:B24"/>
    <mergeCell ref="B25:B27"/>
    <mergeCell ref="B28:B35"/>
    <mergeCell ref="B36:B43"/>
    <mergeCell ref="B44:B46"/>
    <mergeCell ref="B47:B54"/>
    <mergeCell ref="B55:B58"/>
    <mergeCell ref="B59:B63"/>
    <mergeCell ref="C28:C33"/>
    <mergeCell ref="C36:C41"/>
    <mergeCell ref="C47:C52"/>
    <mergeCell ref="C55:C56"/>
    <mergeCell ref="C59:C60"/>
    <mergeCell ref="C61:C62"/>
    <mergeCell ref="D28:D31"/>
    <mergeCell ref="D32:D33"/>
    <mergeCell ref="D36:D39"/>
    <mergeCell ref="D40:D41"/>
    <mergeCell ref="D47:D50"/>
    <mergeCell ref="D51:D52"/>
    <mergeCell ref="D59:D60"/>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J37" sqref="J37:K37"/>
    </sheetView>
  </sheetViews>
  <sheetFormatPr defaultColWidth="8.57142857142857" defaultRowHeight="14.25" customHeight="1"/>
  <cols>
    <col min="1" max="1" width="16.4285714285714" style="136" customWidth="1"/>
    <col min="2" max="2" width="23.2857142857143" style="136" customWidth="1"/>
    <col min="3" max="12" width="20.1428571428571" style="136" customWidth="1"/>
    <col min="13" max="13" width="24" style="136" customWidth="1"/>
    <col min="14" max="14" width="20.1428571428571" style="136" customWidth="1"/>
    <col min="15" max="16384" width="8.57142857142857" style="118" customWidth="1"/>
  </cols>
  <sheetData>
    <row r="1" s="118" customFormat="1" customHeight="1" spans="1:14">
      <c r="A1" s="202" t="s">
        <v>424</v>
      </c>
      <c r="B1" s="203"/>
      <c r="C1" s="203"/>
      <c r="D1" s="203"/>
      <c r="E1" s="203"/>
      <c r="F1" s="203"/>
      <c r="G1" s="203"/>
      <c r="H1" s="203"/>
      <c r="I1" s="203"/>
      <c r="J1" s="203"/>
      <c r="K1" s="203"/>
      <c r="L1" s="203"/>
      <c r="M1" s="236"/>
      <c r="N1" s="136"/>
    </row>
    <row r="2" s="118" customFormat="1" ht="44" customHeight="1" spans="1:14">
      <c r="A2" s="185" t="s">
        <v>425</v>
      </c>
      <c r="B2" s="185"/>
      <c r="C2" s="185"/>
      <c r="D2" s="185"/>
      <c r="E2" s="185"/>
      <c r="F2" s="185"/>
      <c r="G2" s="185"/>
      <c r="H2" s="185"/>
      <c r="I2" s="185"/>
      <c r="J2" s="185"/>
      <c r="K2" s="185"/>
      <c r="L2" s="185"/>
      <c r="M2" s="185"/>
      <c r="N2" s="136"/>
    </row>
    <row r="3" s="118" customFormat="1" ht="30" customHeight="1" spans="1:14">
      <c r="A3" s="204" t="s">
        <v>426</v>
      </c>
      <c r="B3" s="205" t="s">
        <v>91</v>
      </c>
      <c r="C3" s="206"/>
      <c r="D3" s="206"/>
      <c r="E3" s="206"/>
      <c r="F3" s="206"/>
      <c r="G3" s="206"/>
      <c r="H3" s="206"/>
      <c r="I3" s="206"/>
      <c r="J3" s="206"/>
      <c r="K3" s="206"/>
      <c r="L3" s="206"/>
      <c r="M3" s="237"/>
      <c r="N3" s="136"/>
    </row>
    <row r="4" s="118" customFormat="1" ht="32.25" customHeight="1" spans="1:14">
      <c r="A4" s="76" t="s">
        <v>1</v>
      </c>
      <c r="B4" s="77"/>
      <c r="C4" s="77"/>
      <c r="D4" s="77"/>
      <c r="E4" s="77"/>
      <c r="F4" s="77"/>
      <c r="G4" s="77"/>
      <c r="H4" s="77"/>
      <c r="I4" s="77"/>
      <c r="J4" s="77"/>
      <c r="K4" s="77"/>
      <c r="L4" s="78"/>
      <c r="M4" s="204" t="s">
        <v>427</v>
      </c>
      <c r="N4" s="136"/>
    </row>
    <row r="5" s="118" customFormat="1" ht="99.75" customHeight="1" spans="1:14">
      <c r="A5" s="99" t="s">
        <v>428</v>
      </c>
      <c r="B5" s="207" t="s">
        <v>429</v>
      </c>
      <c r="C5" s="208" t="s">
        <v>430</v>
      </c>
      <c r="D5" s="209"/>
      <c r="E5" s="209"/>
      <c r="F5" s="209"/>
      <c r="G5" s="209"/>
      <c r="H5" s="209"/>
      <c r="I5" s="238"/>
      <c r="J5" s="238"/>
      <c r="K5" s="238"/>
      <c r="L5" s="239"/>
      <c r="M5" s="240" t="s">
        <v>431</v>
      </c>
      <c r="N5" s="136"/>
    </row>
    <row r="6" s="118" customFormat="1" ht="99.75" customHeight="1" spans="1:14">
      <c r="A6" s="210"/>
      <c r="B6" s="187" t="s">
        <v>432</v>
      </c>
      <c r="C6" s="211" t="s">
        <v>433</v>
      </c>
      <c r="D6" s="212"/>
      <c r="E6" s="212"/>
      <c r="F6" s="212"/>
      <c r="G6" s="212"/>
      <c r="H6" s="212"/>
      <c r="I6" s="241"/>
      <c r="J6" s="241"/>
      <c r="K6" s="241"/>
      <c r="L6" s="242"/>
      <c r="M6" s="243" t="s">
        <v>434</v>
      </c>
      <c r="N6" s="136"/>
    </row>
    <row r="7" s="118" customFormat="1" ht="75" customHeight="1" spans="1:14">
      <c r="A7" s="213" t="s">
        <v>435</v>
      </c>
      <c r="B7" s="120" t="s">
        <v>436</v>
      </c>
      <c r="C7" s="214" t="s">
        <v>437</v>
      </c>
      <c r="D7" s="214"/>
      <c r="E7" s="214"/>
      <c r="F7" s="214"/>
      <c r="G7" s="214"/>
      <c r="H7" s="214"/>
      <c r="I7" s="214"/>
      <c r="J7" s="214"/>
      <c r="K7" s="214"/>
      <c r="L7" s="214"/>
      <c r="M7" s="244" t="s">
        <v>438</v>
      </c>
      <c r="N7" s="136"/>
    </row>
    <row r="8" s="118" customFormat="1" ht="32.25" customHeight="1" spans="1:14">
      <c r="A8" s="215" t="s">
        <v>439</v>
      </c>
      <c r="B8" s="215"/>
      <c r="C8" s="215"/>
      <c r="D8" s="215"/>
      <c r="E8" s="215"/>
      <c r="F8" s="215"/>
      <c r="G8" s="215"/>
      <c r="H8" s="215"/>
      <c r="I8" s="215"/>
      <c r="J8" s="215"/>
      <c r="K8" s="215"/>
      <c r="L8" s="215"/>
      <c r="M8" s="215"/>
      <c r="N8" s="136"/>
    </row>
    <row r="9" s="118" customFormat="1" ht="32.25" customHeight="1" spans="1:14">
      <c r="A9" s="213" t="s">
        <v>440</v>
      </c>
      <c r="B9" s="213"/>
      <c r="C9" s="120" t="s">
        <v>441</v>
      </c>
      <c r="D9" s="120"/>
      <c r="E9" s="120"/>
      <c r="F9" s="120" t="s">
        <v>442</v>
      </c>
      <c r="G9" s="120"/>
      <c r="H9" s="120" t="s">
        <v>443</v>
      </c>
      <c r="I9" s="120"/>
      <c r="J9" s="120"/>
      <c r="K9" s="120" t="s">
        <v>444</v>
      </c>
      <c r="L9" s="120"/>
      <c r="M9" s="120"/>
      <c r="N9" s="136"/>
    </row>
    <row r="10" s="118" customFormat="1" ht="32.25" customHeight="1" spans="1:14">
      <c r="A10" s="213"/>
      <c r="B10" s="213"/>
      <c r="C10" s="120"/>
      <c r="D10" s="120"/>
      <c r="E10" s="120"/>
      <c r="F10" s="120"/>
      <c r="G10" s="120"/>
      <c r="H10" s="213" t="s">
        <v>445</v>
      </c>
      <c r="I10" s="120" t="s">
        <v>446</v>
      </c>
      <c r="J10" s="120" t="s">
        <v>447</v>
      </c>
      <c r="K10" s="120" t="s">
        <v>445</v>
      </c>
      <c r="L10" s="213" t="s">
        <v>446</v>
      </c>
      <c r="M10" s="213" t="s">
        <v>447</v>
      </c>
      <c r="N10" s="136"/>
    </row>
    <row r="11" s="118" customFormat="1" ht="27" customHeight="1" spans="1:14">
      <c r="A11" s="216" t="s">
        <v>77</v>
      </c>
      <c r="B11" s="216"/>
      <c r="C11" s="216"/>
      <c r="D11" s="216"/>
      <c r="E11" s="216"/>
      <c r="F11" s="216"/>
      <c r="G11" s="216"/>
      <c r="H11" s="217">
        <f t="shared" ref="H11:M11" si="0">SUM(H12:H29)</f>
        <v>24046369.15</v>
      </c>
      <c r="I11" s="217">
        <f t="shared" si="0"/>
        <v>7520703.68</v>
      </c>
      <c r="J11" s="217">
        <f t="shared" si="0"/>
        <v>16525665.47</v>
      </c>
      <c r="K11" s="217">
        <f t="shared" si="0"/>
        <v>24046369.15</v>
      </c>
      <c r="L11" s="217">
        <f t="shared" si="0"/>
        <v>7520703.68</v>
      </c>
      <c r="M11" s="217">
        <f t="shared" si="0"/>
        <v>16525665.47</v>
      </c>
      <c r="N11" s="136"/>
    </row>
    <row r="12" s="118" customFormat="1" ht="34.5" customHeight="1" spans="1:14">
      <c r="A12" s="218" t="s">
        <v>448</v>
      </c>
      <c r="B12" s="219"/>
      <c r="C12" s="208" t="s">
        <v>449</v>
      </c>
      <c r="D12" s="220"/>
      <c r="E12" s="221"/>
      <c r="F12" s="218" t="s">
        <v>448</v>
      </c>
      <c r="G12" s="219"/>
      <c r="H12" s="222">
        <v>3816756</v>
      </c>
      <c r="I12" s="222">
        <v>3816756</v>
      </c>
      <c r="J12" s="222">
        <v>0</v>
      </c>
      <c r="K12" s="222">
        <v>3816756</v>
      </c>
      <c r="L12" s="222">
        <v>3816756</v>
      </c>
      <c r="M12" s="222">
        <v>0</v>
      </c>
      <c r="N12" s="136"/>
    </row>
    <row r="13" s="118" customFormat="1" ht="34.5" customHeight="1" spans="1:14">
      <c r="A13" s="218" t="s">
        <v>224</v>
      </c>
      <c r="B13" s="219"/>
      <c r="C13" s="208" t="s">
        <v>450</v>
      </c>
      <c r="D13" s="220"/>
      <c r="E13" s="221"/>
      <c r="F13" s="218" t="s">
        <v>224</v>
      </c>
      <c r="G13" s="219"/>
      <c r="H13" s="223">
        <v>1598736</v>
      </c>
      <c r="I13" s="223">
        <v>1598736</v>
      </c>
      <c r="J13" s="222">
        <v>0</v>
      </c>
      <c r="K13" s="223">
        <v>1598736</v>
      </c>
      <c r="L13" s="223">
        <v>1598736</v>
      </c>
      <c r="M13" s="222">
        <v>0</v>
      </c>
      <c r="N13" s="136"/>
    </row>
    <row r="14" s="118" customFormat="1" ht="34.5" customHeight="1" spans="1:14">
      <c r="A14" s="218" t="s">
        <v>145</v>
      </c>
      <c r="B14" s="219"/>
      <c r="C14" s="208" t="s">
        <v>451</v>
      </c>
      <c r="D14" s="220"/>
      <c r="E14" s="221"/>
      <c r="F14" s="218" t="s">
        <v>145</v>
      </c>
      <c r="G14" s="219"/>
      <c r="H14" s="223">
        <v>698892</v>
      </c>
      <c r="I14" s="223">
        <v>698892</v>
      </c>
      <c r="J14" s="222">
        <v>0</v>
      </c>
      <c r="K14" s="223">
        <v>698892</v>
      </c>
      <c r="L14" s="223">
        <v>698892</v>
      </c>
      <c r="M14" s="222">
        <v>0</v>
      </c>
      <c r="N14" s="136"/>
    </row>
    <row r="15" s="118" customFormat="1" ht="34.5" customHeight="1" spans="1:14">
      <c r="A15" s="218" t="s">
        <v>238</v>
      </c>
      <c r="B15" s="219"/>
      <c r="C15" s="208" t="s">
        <v>452</v>
      </c>
      <c r="D15" s="220"/>
      <c r="E15" s="221"/>
      <c r="F15" s="218" t="s">
        <v>238</v>
      </c>
      <c r="G15" s="219"/>
      <c r="H15" s="223">
        <v>265200</v>
      </c>
      <c r="I15" s="223">
        <v>265200</v>
      </c>
      <c r="J15" s="222">
        <v>0</v>
      </c>
      <c r="K15" s="223">
        <v>265200</v>
      </c>
      <c r="L15" s="223">
        <v>265200</v>
      </c>
      <c r="M15" s="222">
        <v>0</v>
      </c>
      <c r="N15" s="136"/>
    </row>
    <row r="16" s="118" customFormat="1" ht="34.5" customHeight="1" spans="1:14">
      <c r="A16" s="218" t="s">
        <v>453</v>
      </c>
      <c r="B16" s="219"/>
      <c r="C16" s="208" t="s">
        <v>454</v>
      </c>
      <c r="D16" s="220"/>
      <c r="E16" s="221"/>
      <c r="F16" s="218" t="s">
        <v>453</v>
      </c>
      <c r="G16" s="219"/>
      <c r="H16" s="223">
        <v>61152</v>
      </c>
      <c r="I16" s="223">
        <v>61152</v>
      </c>
      <c r="J16" s="222">
        <v>0</v>
      </c>
      <c r="K16" s="223">
        <v>61152</v>
      </c>
      <c r="L16" s="223">
        <v>61152</v>
      </c>
      <c r="M16" s="222">
        <v>0</v>
      </c>
      <c r="N16" s="136"/>
    </row>
    <row r="17" s="118" customFormat="1" ht="32.25" customHeight="1" spans="1:14">
      <c r="A17" s="218" t="s">
        <v>455</v>
      </c>
      <c r="B17" s="219"/>
      <c r="C17" s="208" t="s">
        <v>455</v>
      </c>
      <c r="D17" s="220"/>
      <c r="E17" s="221"/>
      <c r="F17" s="218" t="s">
        <v>455</v>
      </c>
      <c r="G17" s="219"/>
      <c r="H17" s="223">
        <v>146297.68</v>
      </c>
      <c r="I17" s="223">
        <v>146297.68</v>
      </c>
      <c r="J17" s="222">
        <v>0</v>
      </c>
      <c r="K17" s="223">
        <v>146297.68</v>
      </c>
      <c r="L17" s="223">
        <v>146297.68</v>
      </c>
      <c r="M17" s="222">
        <v>0</v>
      </c>
      <c r="N17" s="136"/>
    </row>
    <row r="18" s="118" customFormat="1" ht="32.25" customHeight="1" spans="1:14">
      <c r="A18" s="218" t="s">
        <v>456</v>
      </c>
      <c r="B18" s="219"/>
      <c r="C18" s="208" t="s">
        <v>456</v>
      </c>
      <c r="D18" s="220"/>
      <c r="E18" s="221"/>
      <c r="F18" s="218" t="s">
        <v>456</v>
      </c>
      <c r="G18" s="219"/>
      <c r="H18" s="223">
        <v>300000</v>
      </c>
      <c r="I18" s="223">
        <v>300000</v>
      </c>
      <c r="J18" s="222">
        <v>0</v>
      </c>
      <c r="K18" s="223">
        <v>300000</v>
      </c>
      <c r="L18" s="223">
        <v>300000</v>
      </c>
      <c r="M18" s="222">
        <v>0</v>
      </c>
      <c r="N18" s="136"/>
    </row>
    <row r="19" s="118" customFormat="1" ht="32.25" customHeight="1" spans="1:14">
      <c r="A19" s="218" t="s">
        <v>457</v>
      </c>
      <c r="B19" s="219"/>
      <c r="C19" s="208" t="s">
        <v>457</v>
      </c>
      <c r="D19" s="220"/>
      <c r="E19" s="221"/>
      <c r="F19" s="218" t="s">
        <v>457</v>
      </c>
      <c r="G19" s="219"/>
      <c r="H19" s="223">
        <v>284800</v>
      </c>
      <c r="I19" s="223">
        <v>284800</v>
      </c>
      <c r="J19" s="222">
        <v>0</v>
      </c>
      <c r="K19" s="223">
        <v>284800</v>
      </c>
      <c r="L19" s="223">
        <v>284800</v>
      </c>
      <c r="M19" s="222">
        <v>0</v>
      </c>
      <c r="N19" s="136"/>
    </row>
    <row r="20" s="118" customFormat="1" ht="32.25" customHeight="1" spans="1:14">
      <c r="A20" s="218" t="s">
        <v>458</v>
      </c>
      <c r="B20" s="219"/>
      <c r="C20" s="208" t="s">
        <v>458</v>
      </c>
      <c r="D20" s="220"/>
      <c r="E20" s="221"/>
      <c r="F20" s="218" t="s">
        <v>458</v>
      </c>
      <c r="G20" s="219"/>
      <c r="H20" s="223">
        <v>240000</v>
      </c>
      <c r="I20" s="223">
        <v>240000</v>
      </c>
      <c r="J20" s="222">
        <v>0</v>
      </c>
      <c r="K20" s="223">
        <v>240000</v>
      </c>
      <c r="L20" s="223">
        <v>240000</v>
      </c>
      <c r="M20" s="222">
        <v>0</v>
      </c>
      <c r="N20" s="136"/>
    </row>
    <row r="21" s="118" customFormat="1" ht="32.25" customHeight="1" spans="1:14">
      <c r="A21" s="218" t="s">
        <v>459</v>
      </c>
      <c r="B21" s="219"/>
      <c r="C21" s="208" t="s">
        <v>459</v>
      </c>
      <c r="D21" s="220"/>
      <c r="E21" s="221"/>
      <c r="F21" s="218" t="s">
        <v>459</v>
      </c>
      <c r="G21" s="219"/>
      <c r="H21" s="223">
        <v>80000</v>
      </c>
      <c r="I21" s="223">
        <v>80000</v>
      </c>
      <c r="J21" s="222">
        <v>0</v>
      </c>
      <c r="K21" s="223">
        <v>80000</v>
      </c>
      <c r="L21" s="223">
        <v>80000</v>
      </c>
      <c r="M21" s="222">
        <v>0</v>
      </c>
      <c r="N21" s="136"/>
    </row>
    <row r="22" s="118" customFormat="1" ht="32.25" customHeight="1" spans="1:14">
      <c r="A22" s="218" t="s">
        <v>460</v>
      </c>
      <c r="B22" s="219"/>
      <c r="C22" s="208" t="s">
        <v>460</v>
      </c>
      <c r="D22" s="220"/>
      <c r="E22" s="221"/>
      <c r="F22" s="218" t="s">
        <v>460</v>
      </c>
      <c r="G22" s="219"/>
      <c r="H22" s="223">
        <v>1746</v>
      </c>
      <c r="I22" s="223">
        <v>1746</v>
      </c>
      <c r="J22" s="222">
        <v>0</v>
      </c>
      <c r="K22" s="223">
        <v>1746</v>
      </c>
      <c r="L22" s="223">
        <v>1746</v>
      </c>
      <c r="M22" s="222">
        <v>0</v>
      </c>
      <c r="N22" s="136"/>
    </row>
    <row r="23" s="118" customFormat="1" ht="32.25" customHeight="1" spans="1:14">
      <c r="A23" s="218" t="s">
        <v>461</v>
      </c>
      <c r="B23" s="219"/>
      <c r="C23" s="208" t="s">
        <v>461</v>
      </c>
      <c r="D23" s="220"/>
      <c r="E23" s="221"/>
      <c r="F23" s="218" t="s">
        <v>461</v>
      </c>
      <c r="G23" s="219"/>
      <c r="H23" s="223">
        <v>27124</v>
      </c>
      <c r="I23" s="223">
        <v>27124</v>
      </c>
      <c r="J23" s="222">
        <v>0</v>
      </c>
      <c r="K23" s="223">
        <v>27124</v>
      </c>
      <c r="L23" s="223">
        <v>27124</v>
      </c>
      <c r="M23" s="222">
        <v>0</v>
      </c>
      <c r="N23" s="136"/>
    </row>
    <row r="24" s="118" customFormat="1" ht="32.25" customHeight="1" spans="1:14">
      <c r="A24" s="218" t="s">
        <v>261</v>
      </c>
      <c r="B24" s="219"/>
      <c r="C24" s="208" t="s">
        <v>462</v>
      </c>
      <c r="D24" s="220"/>
      <c r="E24" s="221"/>
      <c r="F24" s="218" t="s">
        <v>261</v>
      </c>
      <c r="G24" s="219"/>
      <c r="H24" s="223">
        <v>1317783.47</v>
      </c>
      <c r="I24" s="223">
        <v>0</v>
      </c>
      <c r="J24" s="223">
        <v>1317783.47</v>
      </c>
      <c r="K24" s="223">
        <v>1317783.47</v>
      </c>
      <c r="L24" s="223">
        <v>0</v>
      </c>
      <c r="M24" s="223">
        <v>1317783.47</v>
      </c>
      <c r="N24" s="136"/>
    </row>
    <row r="25" s="118" customFormat="1" ht="32.25" customHeight="1" spans="1:14">
      <c r="A25" s="218" t="s">
        <v>285</v>
      </c>
      <c r="B25" s="219"/>
      <c r="C25" s="208" t="s">
        <v>462</v>
      </c>
      <c r="D25" s="220"/>
      <c r="E25" s="221"/>
      <c r="F25" s="218" t="s">
        <v>285</v>
      </c>
      <c r="G25" s="219"/>
      <c r="H25" s="223">
        <v>10449860</v>
      </c>
      <c r="I25" s="223">
        <v>0</v>
      </c>
      <c r="J25" s="223">
        <v>10449860</v>
      </c>
      <c r="K25" s="223">
        <v>10449860</v>
      </c>
      <c r="L25" s="223">
        <v>0</v>
      </c>
      <c r="M25" s="223">
        <v>10449860</v>
      </c>
      <c r="N25" s="136"/>
    </row>
    <row r="26" s="118" customFormat="1" ht="32.25" customHeight="1" spans="1:14">
      <c r="A26" s="218" t="s">
        <v>242</v>
      </c>
      <c r="B26" s="219"/>
      <c r="C26" s="208" t="s">
        <v>463</v>
      </c>
      <c r="D26" s="220"/>
      <c r="E26" s="221"/>
      <c r="F26" s="218" t="s">
        <v>242</v>
      </c>
      <c r="G26" s="219"/>
      <c r="H26" s="223">
        <v>390000</v>
      </c>
      <c r="I26" s="223">
        <v>0</v>
      </c>
      <c r="J26" s="223">
        <v>390000</v>
      </c>
      <c r="K26" s="223">
        <v>390000</v>
      </c>
      <c r="L26" s="223">
        <v>0</v>
      </c>
      <c r="M26" s="223">
        <v>390000</v>
      </c>
      <c r="N26" s="136"/>
    </row>
    <row r="27" s="118" customFormat="1" ht="32.25" customHeight="1" spans="1:14">
      <c r="A27" s="218" t="s">
        <v>244</v>
      </c>
      <c r="B27" s="219"/>
      <c r="C27" s="208" t="s">
        <v>464</v>
      </c>
      <c r="D27" s="220"/>
      <c r="E27" s="221"/>
      <c r="F27" s="218" t="s">
        <v>244</v>
      </c>
      <c r="G27" s="219"/>
      <c r="H27" s="223">
        <v>500000</v>
      </c>
      <c r="I27" s="223">
        <v>0</v>
      </c>
      <c r="J27" s="223">
        <v>500000</v>
      </c>
      <c r="K27" s="223">
        <v>500000</v>
      </c>
      <c r="L27" s="223">
        <v>0</v>
      </c>
      <c r="M27" s="223">
        <v>500000</v>
      </c>
      <c r="N27" s="136"/>
    </row>
    <row r="28" s="118" customFormat="1" ht="32.25" customHeight="1" spans="1:14">
      <c r="A28" s="218" t="s">
        <v>248</v>
      </c>
      <c r="B28" s="219"/>
      <c r="C28" s="208" t="s">
        <v>463</v>
      </c>
      <c r="D28" s="220"/>
      <c r="E28" s="221"/>
      <c r="F28" s="218" t="s">
        <v>248</v>
      </c>
      <c r="G28" s="219"/>
      <c r="H28" s="223">
        <v>2412022</v>
      </c>
      <c r="I28" s="223">
        <v>0</v>
      </c>
      <c r="J28" s="223">
        <v>2412022</v>
      </c>
      <c r="K28" s="223">
        <v>2412022</v>
      </c>
      <c r="L28" s="223">
        <v>0</v>
      </c>
      <c r="M28" s="223">
        <v>2412022</v>
      </c>
      <c r="N28" s="136"/>
    </row>
    <row r="29" s="118" customFormat="1" ht="32.25" customHeight="1" spans="1:14">
      <c r="A29" s="218" t="s">
        <v>250</v>
      </c>
      <c r="B29" s="219"/>
      <c r="C29" s="208" t="s">
        <v>464</v>
      </c>
      <c r="D29" s="220"/>
      <c r="E29" s="221"/>
      <c r="F29" s="218" t="s">
        <v>250</v>
      </c>
      <c r="G29" s="219"/>
      <c r="H29" s="223">
        <v>1456000</v>
      </c>
      <c r="I29" s="223">
        <v>0</v>
      </c>
      <c r="J29" s="223">
        <v>1456000</v>
      </c>
      <c r="K29" s="223">
        <v>1456000</v>
      </c>
      <c r="L29" s="223">
        <v>0</v>
      </c>
      <c r="M29" s="223">
        <v>1456000</v>
      </c>
      <c r="N29" s="136"/>
    </row>
    <row r="30" s="118" customFormat="1" ht="32.25" customHeight="1" spans="1:14">
      <c r="A30" s="224" t="s">
        <v>465</v>
      </c>
      <c r="B30" s="225"/>
      <c r="C30" s="225"/>
      <c r="D30" s="225"/>
      <c r="E30" s="225"/>
      <c r="F30" s="225"/>
      <c r="G30" s="225"/>
      <c r="H30" s="225"/>
      <c r="I30" s="225"/>
      <c r="J30" s="225"/>
      <c r="K30" s="225"/>
      <c r="L30" s="225"/>
      <c r="M30" s="245"/>
      <c r="N30" s="136"/>
    </row>
    <row r="31" s="118" customFormat="1" ht="32.25" customHeight="1" spans="1:14">
      <c r="A31" s="76" t="s">
        <v>466</v>
      </c>
      <c r="B31" s="77"/>
      <c r="C31" s="77"/>
      <c r="D31" s="77"/>
      <c r="E31" s="77"/>
      <c r="F31" s="77"/>
      <c r="G31" s="78"/>
      <c r="H31" s="226" t="s">
        <v>467</v>
      </c>
      <c r="I31" s="119"/>
      <c r="J31" s="100" t="s">
        <v>338</v>
      </c>
      <c r="K31" s="119"/>
      <c r="L31" s="226" t="s">
        <v>468</v>
      </c>
      <c r="M31" s="246"/>
      <c r="N31" s="136"/>
    </row>
    <row r="32" s="118" customFormat="1" ht="36" customHeight="1" spans="1:14">
      <c r="A32" s="227" t="s">
        <v>331</v>
      </c>
      <c r="B32" s="227" t="s">
        <v>469</v>
      </c>
      <c r="C32" s="227" t="s">
        <v>333</v>
      </c>
      <c r="D32" s="227" t="s">
        <v>334</v>
      </c>
      <c r="E32" s="227" t="s">
        <v>335</v>
      </c>
      <c r="F32" s="227" t="s">
        <v>336</v>
      </c>
      <c r="G32" s="227" t="s">
        <v>337</v>
      </c>
      <c r="H32" s="228"/>
      <c r="I32" s="122"/>
      <c r="J32" s="228"/>
      <c r="K32" s="122"/>
      <c r="L32" s="228"/>
      <c r="M32" s="122"/>
      <c r="N32" s="136"/>
    </row>
    <row r="33" s="118" customFormat="1" ht="36" customHeight="1" spans="1:14">
      <c r="A33" s="229" t="s">
        <v>340</v>
      </c>
      <c r="B33" s="227"/>
      <c r="C33" s="227"/>
      <c r="D33" s="227"/>
      <c r="E33" s="227"/>
      <c r="F33" s="227"/>
      <c r="G33" s="230"/>
      <c r="H33" s="120"/>
      <c r="I33" s="120"/>
      <c r="J33" s="120"/>
      <c r="K33" s="120"/>
      <c r="L33" s="120"/>
      <c r="M33" s="120"/>
      <c r="N33" s="136"/>
    </row>
    <row r="34" s="118" customFormat="1" ht="36" customHeight="1" spans="1:14">
      <c r="A34" s="229"/>
      <c r="B34" s="229" t="s">
        <v>341</v>
      </c>
      <c r="C34" s="227"/>
      <c r="D34" s="227"/>
      <c r="E34" s="227"/>
      <c r="F34" s="227"/>
      <c r="G34" s="230"/>
      <c r="H34" s="120"/>
      <c r="I34" s="120"/>
      <c r="J34" s="120"/>
      <c r="K34" s="120"/>
      <c r="L34" s="120"/>
      <c r="M34" s="120"/>
      <c r="N34" s="136"/>
    </row>
    <row r="35" s="118" customFormat="1" ht="32.25" customHeight="1" spans="1:14">
      <c r="A35" s="229"/>
      <c r="B35" s="229"/>
      <c r="C35" s="231" t="s">
        <v>470</v>
      </c>
      <c r="D35" s="229" t="s">
        <v>471</v>
      </c>
      <c r="E35" s="229">
        <v>47</v>
      </c>
      <c r="F35" s="229" t="s">
        <v>359</v>
      </c>
      <c r="G35" s="232" t="s">
        <v>346</v>
      </c>
      <c r="H35" s="233">
        <v>47</v>
      </c>
      <c r="I35" s="247"/>
      <c r="J35" s="248" t="s">
        <v>472</v>
      </c>
      <c r="K35" s="247"/>
      <c r="L35" s="248" t="s">
        <v>473</v>
      </c>
      <c r="M35" s="247"/>
      <c r="N35" s="136"/>
    </row>
    <row r="36" s="118" customFormat="1" ht="32.25" customHeight="1" spans="1:14">
      <c r="A36" s="229" t="s">
        <v>347</v>
      </c>
      <c r="B36" s="229"/>
      <c r="C36" s="231"/>
      <c r="D36" s="229"/>
      <c r="E36" s="229"/>
      <c r="F36" s="229"/>
      <c r="G36" s="232"/>
      <c r="H36" s="233"/>
      <c r="I36" s="233"/>
      <c r="J36" s="233"/>
      <c r="K36" s="233"/>
      <c r="L36" s="233"/>
      <c r="M36" s="233"/>
      <c r="N36" s="136"/>
    </row>
    <row r="37" s="118" customFormat="1" ht="32.25" customHeight="1" spans="1:14">
      <c r="A37" s="229"/>
      <c r="B37" s="229" t="s">
        <v>474</v>
      </c>
      <c r="C37" s="231"/>
      <c r="D37" s="229"/>
      <c r="E37" s="229"/>
      <c r="F37" s="229"/>
      <c r="G37" s="232"/>
      <c r="H37" s="233"/>
      <c r="I37" s="233"/>
      <c r="J37" s="233"/>
      <c r="K37" s="233"/>
      <c r="L37" s="233"/>
      <c r="M37" s="233"/>
      <c r="N37" s="136"/>
    </row>
    <row r="38" s="118" customFormat="1" ht="32.25" customHeight="1" spans="1:14">
      <c r="A38" s="229"/>
      <c r="B38" s="229"/>
      <c r="C38" s="231" t="s">
        <v>475</v>
      </c>
      <c r="D38" s="229" t="s">
        <v>476</v>
      </c>
      <c r="E38" s="229">
        <v>2</v>
      </c>
      <c r="F38" s="229" t="s">
        <v>345</v>
      </c>
      <c r="G38" s="232" t="s">
        <v>346</v>
      </c>
      <c r="H38" s="234">
        <v>0.02</v>
      </c>
      <c r="I38" s="247"/>
      <c r="J38" s="248" t="s">
        <v>477</v>
      </c>
      <c r="K38" s="247"/>
      <c r="L38" s="248" t="s">
        <v>478</v>
      </c>
      <c r="M38" s="247"/>
      <c r="N38" s="136"/>
    </row>
    <row r="39" s="118" customFormat="1" ht="32.25" customHeight="1" spans="1:14">
      <c r="A39" s="229" t="s">
        <v>351</v>
      </c>
      <c r="B39" s="229"/>
      <c r="C39" s="231"/>
      <c r="D39" s="229"/>
      <c r="E39" s="229"/>
      <c r="F39" s="229"/>
      <c r="G39" s="232"/>
      <c r="H39" s="235"/>
      <c r="I39" s="249"/>
      <c r="J39" s="250"/>
      <c r="K39" s="251"/>
      <c r="L39" s="252"/>
      <c r="M39" s="253"/>
      <c r="N39" s="136"/>
    </row>
    <row r="40" s="118" customFormat="1" ht="32.25" customHeight="1" spans="1:14">
      <c r="A40" s="229"/>
      <c r="B40" s="229" t="s">
        <v>479</v>
      </c>
      <c r="C40" s="231"/>
      <c r="D40" s="229"/>
      <c r="E40" s="229"/>
      <c r="F40" s="229"/>
      <c r="G40" s="232"/>
      <c r="H40" s="235"/>
      <c r="I40" s="249"/>
      <c r="J40" s="250"/>
      <c r="K40" s="251"/>
      <c r="L40" s="250"/>
      <c r="M40" s="251"/>
      <c r="N40" s="136"/>
    </row>
    <row r="41" s="118" customFormat="1" ht="32.25" customHeight="1" spans="1:14">
      <c r="A41" s="229"/>
      <c r="B41" s="229"/>
      <c r="C41" s="231" t="s">
        <v>480</v>
      </c>
      <c r="D41" s="229" t="s">
        <v>476</v>
      </c>
      <c r="E41" s="229">
        <v>90</v>
      </c>
      <c r="F41" s="229" t="s">
        <v>345</v>
      </c>
      <c r="G41" s="232" t="s">
        <v>355</v>
      </c>
      <c r="H41" s="233">
        <v>100</v>
      </c>
      <c r="I41" s="247"/>
      <c r="J41" s="248" t="s">
        <v>481</v>
      </c>
      <c r="K41" s="247"/>
      <c r="L41" s="248" t="s">
        <v>482</v>
      </c>
      <c r="M41" s="247"/>
      <c r="N41" s="136"/>
    </row>
  </sheetData>
  <mergeCells count="10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M30"/>
    <mergeCell ref="A31:G31"/>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31:I32"/>
    <mergeCell ref="J31:K32"/>
    <mergeCell ref="L31:M3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7" sqref="A7:C7"/>
    </sheetView>
  </sheetViews>
  <sheetFormatPr defaultColWidth="8.88571428571429" defaultRowHeight="14.25" customHeight="1" outlineLevelCol="5"/>
  <cols>
    <col min="1" max="2" width="21.1333333333333" style="180" customWidth="1"/>
    <col min="3" max="3" width="21.1333333333333" style="85" customWidth="1"/>
    <col min="4" max="4" width="27.7142857142857" style="85" customWidth="1"/>
    <col min="5" max="6" width="36.7142857142857" style="85" customWidth="1"/>
    <col min="7" max="7" width="9.13333333333333" style="85" customWidth="1"/>
    <col min="8" max="16384" width="9.13333333333333" style="85"/>
  </cols>
  <sheetData>
    <row r="1" ht="17" customHeight="1" spans="1:6">
      <c r="A1" s="200" t="s">
        <v>483</v>
      </c>
      <c r="B1" s="181">
        <v>0</v>
      </c>
      <c r="C1" s="182">
        <v>1</v>
      </c>
      <c r="D1" s="183"/>
      <c r="E1" s="183"/>
      <c r="F1" s="183"/>
    </row>
    <row r="2" ht="26.25" customHeight="1" spans="1:6">
      <c r="A2" s="184" t="s">
        <v>12</v>
      </c>
      <c r="B2" s="184"/>
      <c r="C2" s="185"/>
      <c r="D2" s="185"/>
      <c r="E2" s="185"/>
      <c r="F2" s="185"/>
    </row>
    <row r="3" ht="13.5" customHeight="1" spans="1:6">
      <c r="A3" s="186" t="s">
        <v>22</v>
      </c>
      <c r="B3" s="186"/>
      <c r="C3" s="182"/>
      <c r="D3" s="183"/>
      <c r="E3" s="183"/>
      <c r="F3" s="183" t="s">
        <v>23</v>
      </c>
    </row>
    <row r="4" ht="19.5" customHeight="1" spans="1:6">
      <c r="A4" s="93" t="s">
        <v>198</v>
      </c>
      <c r="B4" s="187" t="s">
        <v>94</v>
      </c>
      <c r="C4" s="93" t="s">
        <v>95</v>
      </c>
      <c r="D4" s="94" t="s">
        <v>484</v>
      </c>
      <c r="E4" s="95"/>
      <c r="F4" s="188"/>
    </row>
    <row r="5" ht="18.75" customHeight="1" spans="1:6">
      <c r="A5" s="97"/>
      <c r="B5" s="189"/>
      <c r="C5" s="98"/>
      <c r="D5" s="93" t="s">
        <v>77</v>
      </c>
      <c r="E5" s="94" t="s">
        <v>97</v>
      </c>
      <c r="F5" s="93" t="s">
        <v>98</v>
      </c>
    </row>
    <row r="6" ht="18.75" customHeight="1" spans="1:6">
      <c r="A6" s="190">
        <v>1</v>
      </c>
      <c r="B6" s="201">
        <v>2</v>
      </c>
      <c r="C6" s="113">
        <v>3</v>
      </c>
      <c r="D6" s="190" t="s">
        <v>485</v>
      </c>
      <c r="E6" s="190" t="s">
        <v>486</v>
      </c>
      <c r="F6" s="113">
        <v>6</v>
      </c>
    </row>
    <row r="7" ht="18.75" customHeight="1" spans="1:6">
      <c r="A7" s="191" t="s">
        <v>487</v>
      </c>
      <c r="B7" s="192"/>
      <c r="C7" s="193"/>
      <c r="D7" s="194" t="s">
        <v>92</v>
      </c>
      <c r="E7" s="195" t="s">
        <v>92</v>
      </c>
      <c r="F7" s="195" t="s">
        <v>92</v>
      </c>
    </row>
    <row r="8" ht="18.75" customHeight="1" spans="1:6">
      <c r="A8" s="196" t="s">
        <v>146</v>
      </c>
      <c r="B8" s="197"/>
      <c r="C8" s="198" t="s">
        <v>146</v>
      </c>
      <c r="D8" s="194" t="s">
        <v>92</v>
      </c>
      <c r="E8" s="195" t="s">
        <v>92</v>
      </c>
      <c r="F8" s="195" t="s">
        <v>92</v>
      </c>
    </row>
    <row r="9" customHeight="1" spans="1:1">
      <c r="A9" s="199"/>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80" customWidth="1"/>
    <col min="3" max="3" width="21.1333333333333" style="85" customWidth="1"/>
    <col min="4" max="4" width="27.7142857142857" style="85" customWidth="1"/>
    <col min="5" max="6" width="36.7142857142857" style="85" customWidth="1"/>
    <col min="7" max="7" width="9.13333333333333" style="85" customWidth="1"/>
    <col min="8" max="16384" width="9.13333333333333" style="85"/>
  </cols>
  <sheetData>
    <row r="1" s="85" customFormat="1" ht="12" customHeight="1" spans="1:6">
      <c r="A1" s="180" t="s">
        <v>488</v>
      </c>
      <c r="B1" s="181">
        <v>0</v>
      </c>
      <c r="C1" s="182">
        <v>1</v>
      </c>
      <c r="D1" s="183"/>
      <c r="E1" s="183"/>
      <c r="F1" s="183"/>
    </row>
    <row r="2" s="85" customFormat="1" ht="26.25" customHeight="1" spans="1:6">
      <c r="A2" s="184" t="s">
        <v>13</v>
      </c>
      <c r="B2" s="184"/>
      <c r="C2" s="185"/>
      <c r="D2" s="185"/>
      <c r="E2" s="185"/>
      <c r="F2" s="185"/>
    </row>
    <row r="3" s="85" customFormat="1" ht="13.5" customHeight="1" spans="1:6">
      <c r="A3" s="186" t="s">
        <v>22</v>
      </c>
      <c r="B3" s="186"/>
      <c r="C3" s="182"/>
      <c r="D3" s="183"/>
      <c r="E3" s="183"/>
      <c r="F3" s="183" t="s">
        <v>23</v>
      </c>
    </row>
    <row r="4" s="85" customFormat="1" ht="19.5" customHeight="1" spans="1:6">
      <c r="A4" s="93" t="s">
        <v>198</v>
      </c>
      <c r="B4" s="187" t="s">
        <v>94</v>
      </c>
      <c r="C4" s="93" t="s">
        <v>95</v>
      </c>
      <c r="D4" s="94" t="s">
        <v>489</v>
      </c>
      <c r="E4" s="95"/>
      <c r="F4" s="188"/>
    </row>
    <row r="5" s="85" customFormat="1" ht="18.75" customHeight="1" spans="1:6">
      <c r="A5" s="97"/>
      <c r="B5" s="189"/>
      <c r="C5" s="98"/>
      <c r="D5" s="93" t="s">
        <v>77</v>
      </c>
      <c r="E5" s="94" t="s">
        <v>97</v>
      </c>
      <c r="F5" s="93" t="s">
        <v>98</v>
      </c>
    </row>
    <row r="6" s="85" customFormat="1" ht="18.75" customHeight="1" spans="1:6">
      <c r="A6" s="190">
        <v>1</v>
      </c>
      <c r="B6" s="190" t="s">
        <v>344</v>
      </c>
      <c r="C6" s="113">
        <v>3</v>
      </c>
      <c r="D6" s="190" t="s">
        <v>485</v>
      </c>
      <c r="E6" s="190" t="s">
        <v>486</v>
      </c>
      <c r="F6" s="113">
        <v>6</v>
      </c>
    </row>
    <row r="7" s="85" customFormat="1" ht="18.75" customHeight="1" spans="1:6">
      <c r="A7" s="191" t="s">
        <v>490</v>
      </c>
      <c r="B7" s="192"/>
      <c r="C7" s="193"/>
      <c r="D7" s="194" t="s">
        <v>92</v>
      </c>
      <c r="E7" s="195" t="s">
        <v>92</v>
      </c>
      <c r="F7" s="195" t="s">
        <v>92</v>
      </c>
    </row>
    <row r="8" s="85" customFormat="1" ht="18.75" customHeight="1" spans="1:6">
      <c r="A8" s="196" t="s">
        <v>146</v>
      </c>
      <c r="B8" s="197"/>
      <c r="C8" s="198"/>
      <c r="D8" s="194" t="s">
        <v>92</v>
      </c>
      <c r="E8" s="195" t="s">
        <v>92</v>
      </c>
      <c r="F8" s="195" t="s">
        <v>92</v>
      </c>
    </row>
    <row r="9" customHeight="1" spans="1:1">
      <c r="A9" s="19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A3" sqref="A3:H3"/>
    </sheetView>
  </sheetViews>
  <sheetFormatPr defaultColWidth="8.88571428571429" defaultRowHeight="14.25" customHeight="1"/>
  <cols>
    <col min="1" max="1" width="18.1428571428571" style="69" customWidth="1"/>
    <col min="2" max="2" width="21.4285714285714" style="69" customWidth="1"/>
    <col min="3" max="3" width="20.7142857142857" style="85" customWidth="1"/>
    <col min="4" max="4" width="21.7142857142857" style="85" customWidth="1"/>
    <col min="5" max="5" width="19.2857142857143" style="85" customWidth="1"/>
    <col min="6" max="6" width="11.5714285714286" style="85" customWidth="1"/>
    <col min="7" max="8" width="10.2857142857143" style="85" customWidth="1"/>
    <col min="9" max="9" width="12" style="85" customWidth="1"/>
    <col min="10" max="12" width="10" style="85" customWidth="1"/>
    <col min="13" max="13" width="9.13333333333333" style="69" customWidth="1"/>
    <col min="14" max="14" width="11.1428571428571" style="85" customWidth="1"/>
    <col min="15" max="15" width="11.5714285714286" style="85" customWidth="1"/>
    <col min="16" max="17" width="12.7142857142857" style="85" customWidth="1"/>
    <col min="18" max="18" width="9.13333333333333" style="69" customWidth="1"/>
    <col min="19" max="19" width="10.4285714285714" style="85" customWidth="1"/>
    <col min="20" max="20" width="9.13333333333333" style="69" customWidth="1"/>
    <col min="21" max="16384" width="9.13333333333333" style="69"/>
  </cols>
  <sheetData>
    <row r="1" ht="13.5" customHeight="1" spans="1:19">
      <c r="A1" s="87" t="s">
        <v>491</v>
      </c>
      <c r="D1" s="87"/>
      <c r="E1" s="87"/>
      <c r="F1" s="87"/>
      <c r="G1" s="87"/>
      <c r="H1" s="87"/>
      <c r="I1" s="87"/>
      <c r="J1" s="87"/>
      <c r="K1" s="87"/>
      <c r="L1" s="87"/>
      <c r="R1" s="83"/>
      <c r="S1" s="174"/>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118"/>
      <c r="J3" s="118"/>
      <c r="K3" s="118"/>
      <c r="L3" s="118"/>
      <c r="R3" s="175"/>
      <c r="S3" s="176" t="s">
        <v>188</v>
      </c>
    </row>
    <row r="4" ht="15.75" customHeight="1" spans="1:19">
      <c r="A4" s="119" t="s">
        <v>197</v>
      </c>
      <c r="B4" s="119" t="s">
        <v>198</v>
      </c>
      <c r="C4" s="119" t="s">
        <v>492</v>
      </c>
      <c r="D4" s="119" t="s">
        <v>493</v>
      </c>
      <c r="E4" s="119" t="s">
        <v>494</v>
      </c>
      <c r="F4" s="119" t="s">
        <v>495</v>
      </c>
      <c r="G4" s="119" t="s">
        <v>496</v>
      </c>
      <c r="H4" s="119" t="s">
        <v>497</v>
      </c>
      <c r="I4" s="77" t="s">
        <v>205</v>
      </c>
      <c r="J4" s="166"/>
      <c r="K4" s="166"/>
      <c r="L4" s="77"/>
      <c r="M4" s="167"/>
      <c r="N4" s="77"/>
      <c r="O4" s="77"/>
      <c r="P4" s="77"/>
      <c r="Q4" s="77"/>
      <c r="R4" s="167"/>
      <c r="S4" s="78"/>
    </row>
    <row r="5" ht="17.25" customHeight="1" spans="1:19">
      <c r="A5" s="122"/>
      <c r="B5" s="122"/>
      <c r="C5" s="122"/>
      <c r="D5" s="122"/>
      <c r="E5" s="122"/>
      <c r="F5" s="122"/>
      <c r="G5" s="122"/>
      <c r="H5" s="122"/>
      <c r="I5" s="168" t="s">
        <v>77</v>
      </c>
      <c r="J5" s="120" t="s">
        <v>80</v>
      </c>
      <c r="K5" s="120" t="s">
        <v>498</v>
      </c>
      <c r="L5" s="122" t="s">
        <v>499</v>
      </c>
      <c r="M5" s="169" t="s">
        <v>500</v>
      </c>
      <c r="N5" s="170" t="s">
        <v>501</v>
      </c>
      <c r="O5" s="170"/>
      <c r="P5" s="170"/>
      <c r="Q5" s="170"/>
      <c r="R5" s="177"/>
      <c r="S5" s="150"/>
    </row>
    <row r="6" ht="54" customHeight="1" spans="1:19">
      <c r="A6" s="122"/>
      <c r="B6" s="122"/>
      <c r="C6" s="122"/>
      <c r="D6" s="150"/>
      <c r="E6" s="150"/>
      <c r="F6" s="150"/>
      <c r="G6" s="150"/>
      <c r="H6" s="150"/>
      <c r="I6" s="170"/>
      <c r="J6" s="120"/>
      <c r="K6" s="120"/>
      <c r="L6" s="150"/>
      <c r="M6" s="171"/>
      <c r="N6" s="150" t="s">
        <v>79</v>
      </c>
      <c r="O6" s="150" t="s">
        <v>86</v>
      </c>
      <c r="P6" s="150" t="s">
        <v>257</v>
      </c>
      <c r="Q6" s="150" t="s">
        <v>88</v>
      </c>
      <c r="R6" s="171" t="s">
        <v>89</v>
      </c>
      <c r="S6" s="150" t="s">
        <v>90</v>
      </c>
    </row>
    <row r="7" ht="15" customHeight="1" spans="1:19">
      <c r="A7" s="151">
        <v>1</v>
      </c>
      <c r="B7" s="151">
        <v>2</v>
      </c>
      <c r="C7" s="151">
        <v>3</v>
      </c>
      <c r="D7" s="151">
        <v>4</v>
      </c>
      <c r="E7" s="151">
        <v>5</v>
      </c>
      <c r="F7" s="96">
        <v>6</v>
      </c>
      <c r="G7" s="96">
        <v>7</v>
      </c>
      <c r="H7" s="96">
        <v>8</v>
      </c>
      <c r="I7" s="96">
        <v>9</v>
      </c>
      <c r="J7" s="96">
        <v>10</v>
      </c>
      <c r="K7" s="96">
        <v>11</v>
      </c>
      <c r="L7" s="96">
        <v>12</v>
      </c>
      <c r="M7" s="96">
        <v>13</v>
      </c>
      <c r="N7" s="96">
        <v>14</v>
      </c>
      <c r="O7" s="96">
        <v>15</v>
      </c>
      <c r="P7" s="96">
        <v>16</v>
      </c>
      <c r="Q7" s="96">
        <v>17</v>
      </c>
      <c r="R7" s="96">
        <v>18</v>
      </c>
      <c r="S7" s="96">
        <v>19</v>
      </c>
    </row>
    <row r="8" ht="21" customHeight="1" spans="1:19">
      <c r="A8" s="152" t="s">
        <v>214</v>
      </c>
      <c r="B8" s="153" t="s">
        <v>91</v>
      </c>
      <c r="C8" s="154" t="s">
        <v>285</v>
      </c>
      <c r="D8" s="155" t="s">
        <v>502</v>
      </c>
      <c r="E8" s="22" t="s">
        <v>503</v>
      </c>
      <c r="F8" s="156" t="s">
        <v>504</v>
      </c>
      <c r="G8" s="157">
        <v>2</v>
      </c>
      <c r="H8" s="24">
        <v>16000</v>
      </c>
      <c r="I8" s="24">
        <v>16000</v>
      </c>
      <c r="J8" s="172"/>
      <c r="K8" s="172"/>
      <c r="L8" s="172"/>
      <c r="M8" s="163"/>
      <c r="N8" s="24">
        <v>16000</v>
      </c>
      <c r="O8" s="24">
        <v>16000</v>
      </c>
      <c r="P8" s="173"/>
      <c r="Q8" s="178"/>
      <c r="R8" s="179"/>
      <c r="S8" s="178"/>
    </row>
    <row r="9" ht="21" customHeight="1" spans="1:19">
      <c r="A9" s="152"/>
      <c r="B9" s="153"/>
      <c r="C9" s="154" t="s">
        <v>285</v>
      </c>
      <c r="D9" s="158" t="s">
        <v>505</v>
      </c>
      <c r="E9" s="158" t="s">
        <v>506</v>
      </c>
      <c r="F9" s="156" t="s">
        <v>504</v>
      </c>
      <c r="G9" s="157">
        <v>2</v>
      </c>
      <c r="H9" s="24">
        <v>8000</v>
      </c>
      <c r="I9" s="24">
        <v>8000</v>
      </c>
      <c r="J9" s="172"/>
      <c r="K9" s="172"/>
      <c r="L9" s="172"/>
      <c r="M9" s="163"/>
      <c r="N9" s="24">
        <v>8000</v>
      </c>
      <c r="O9" s="24">
        <v>8000</v>
      </c>
      <c r="P9" s="173"/>
      <c r="Q9" s="178"/>
      <c r="R9" s="179"/>
      <c r="S9" s="178"/>
    </row>
    <row r="10" ht="21" customHeight="1" spans="1:19">
      <c r="A10" s="152"/>
      <c r="B10" s="153"/>
      <c r="C10" s="154" t="s">
        <v>285</v>
      </c>
      <c r="D10" s="158" t="s">
        <v>507</v>
      </c>
      <c r="E10" s="158" t="s">
        <v>508</v>
      </c>
      <c r="F10" s="159" t="s">
        <v>509</v>
      </c>
      <c r="G10" s="157">
        <v>1</v>
      </c>
      <c r="H10" s="24">
        <v>6000</v>
      </c>
      <c r="I10" s="24">
        <v>6000</v>
      </c>
      <c r="J10" s="172"/>
      <c r="K10" s="172"/>
      <c r="L10" s="172"/>
      <c r="M10" s="163"/>
      <c r="N10" s="24">
        <v>6000</v>
      </c>
      <c r="O10" s="24">
        <v>6000</v>
      </c>
      <c r="P10" s="173"/>
      <c r="Q10" s="178"/>
      <c r="R10" s="179"/>
      <c r="S10" s="178"/>
    </row>
    <row r="11" ht="21" customHeight="1" spans="1:19">
      <c r="A11" s="152"/>
      <c r="B11" s="160"/>
      <c r="C11" s="154" t="s">
        <v>285</v>
      </c>
      <c r="D11" s="158" t="s">
        <v>510</v>
      </c>
      <c r="E11" s="158" t="s">
        <v>511</v>
      </c>
      <c r="F11" s="161" t="s">
        <v>512</v>
      </c>
      <c r="G11" s="157">
        <v>545</v>
      </c>
      <c r="H11" s="24">
        <v>15000</v>
      </c>
      <c r="I11" s="24">
        <v>15000</v>
      </c>
      <c r="J11" s="172" t="s">
        <v>92</v>
      </c>
      <c r="K11" s="172" t="s">
        <v>92</v>
      </c>
      <c r="L11" s="172" t="s">
        <v>92</v>
      </c>
      <c r="M11" s="163" t="s">
        <v>92</v>
      </c>
      <c r="N11" s="24">
        <v>15000</v>
      </c>
      <c r="O11" s="24">
        <v>15000</v>
      </c>
      <c r="P11" s="173"/>
      <c r="Q11" s="178"/>
      <c r="R11" s="179" t="s">
        <v>92</v>
      </c>
      <c r="S11" s="178" t="s">
        <v>92</v>
      </c>
    </row>
    <row r="12" ht="21" customHeight="1" spans="1:19">
      <c r="A12" s="162" t="s">
        <v>146</v>
      </c>
      <c r="B12" s="162"/>
      <c r="C12" s="162"/>
      <c r="D12" s="162"/>
      <c r="E12" s="162"/>
      <c r="F12" s="162"/>
      <c r="G12" s="162"/>
      <c r="H12" s="163" t="s">
        <v>92</v>
      </c>
      <c r="I12" s="24">
        <v>45000</v>
      </c>
      <c r="J12" s="163" t="s">
        <v>92</v>
      </c>
      <c r="K12" s="163" t="s">
        <v>92</v>
      </c>
      <c r="L12" s="163" t="s">
        <v>92</v>
      </c>
      <c r="M12" s="163" t="s">
        <v>92</v>
      </c>
      <c r="N12" s="24">
        <v>45000</v>
      </c>
      <c r="O12" s="24">
        <v>45000</v>
      </c>
      <c r="P12" s="173"/>
      <c r="Q12" s="179"/>
      <c r="R12" s="179" t="s">
        <v>92</v>
      </c>
      <c r="S12" s="179" t="s">
        <v>92</v>
      </c>
    </row>
    <row r="13" s="149" customFormat="1" ht="47" customHeight="1" spans="1:19">
      <c r="A13" s="164"/>
      <c r="C13" s="68"/>
      <c r="D13" s="68"/>
      <c r="E13" s="68"/>
      <c r="F13" s="165"/>
      <c r="G13" s="68"/>
      <c r="H13" s="68"/>
      <c r="I13" s="68"/>
      <c r="J13" s="68"/>
      <c r="K13" s="68"/>
      <c r="L13" s="68"/>
      <c r="N13" s="68"/>
      <c r="O13" s="68"/>
      <c r="P13" s="68"/>
      <c r="Q13" s="68"/>
      <c r="S13" s="68"/>
    </row>
  </sheetData>
  <mergeCells count="20">
    <mergeCell ref="A2:S2"/>
    <mergeCell ref="A3:H3"/>
    <mergeCell ref="I4:S4"/>
    <mergeCell ref="N5:S5"/>
    <mergeCell ref="A12:G12"/>
    <mergeCell ref="A4:A6"/>
    <mergeCell ref="A8:A11"/>
    <mergeCell ref="B4:B6"/>
    <mergeCell ref="B8:B11"/>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A12" sqref="A12"/>
    </sheetView>
  </sheetViews>
  <sheetFormatPr defaultColWidth="8.71428571428571" defaultRowHeight="14.25" customHeight="1"/>
  <cols>
    <col min="1" max="1" width="14.1428571428571" style="69" customWidth="1"/>
    <col min="2" max="2" width="17.7142857142857" style="69" customWidth="1"/>
    <col min="3" max="9" width="9.13333333333333" style="115" customWidth="1"/>
    <col min="10" max="10" width="12" style="85" customWidth="1"/>
    <col min="11" max="13" width="10" style="85" customWidth="1"/>
    <col min="14" max="14" width="9.13333333333333" style="69" customWidth="1"/>
    <col min="15" max="16" width="9.13333333333333" style="85" customWidth="1"/>
    <col min="17" max="18" width="12.7142857142857" style="85" customWidth="1"/>
    <col min="19" max="19" width="9.13333333333333" style="69" customWidth="1"/>
    <col min="20" max="20" width="10.4285714285714" style="85" customWidth="1"/>
    <col min="21" max="21" width="9.13333333333333" style="69" customWidth="1"/>
    <col min="22" max="249" width="9.13333333333333" style="69"/>
    <col min="250" max="258" width="8.71428571428571" style="69"/>
  </cols>
  <sheetData>
    <row r="1" ht="13.5" customHeight="1" spans="1:20">
      <c r="A1" s="87" t="s">
        <v>513</v>
      </c>
      <c r="D1" s="87"/>
      <c r="E1" s="87"/>
      <c r="F1" s="87"/>
      <c r="G1" s="87"/>
      <c r="H1" s="87"/>
      <c r="I1" s="87"/>
      <c r="J1" s="133"/>
      <c r="K1" s="133"/>
      <c r="L1" s="133"/>
      <c r="M1" s="133"/>
      <c r="N1" s="134"/>
      <c r="O1" s="135"/>
      <c r="P1" s="135"/>
      <c r="Q1" s="135"/>
      <c r="R1" s="135"/>
      <c r="S1" s="145"/>
      <c r="T1" s="146"/>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118"/>
      <c r="G3" s="118"/>
      <c r="H3" s="118"/>
      <c r="I3" s="118"/>
      <c r="J3" s="136"/>
      <c r="K3" s="136"/>
      <c r="L3" s="136"/>
      <c r="M3" s="136"/>
      <c r="N3" s="134"/>
      <c r="O3" s="135"/>
      <c r="P3" s="135"/>
      <c r="Q3" s="135"/>
      <c r="R3" s="135"/>
      <c r="S3" s="147"/>
      <c r="T3" s="148" t="s">
        <v>188</v>
      </c>
    </row>
    <row r="4" ht="15.75" customHeight="1" spans="1:20">
      <c r="A4" s="119" t="s">
        <v>197</v>
      </c>
      <c r="B4" s="119" t="s">
        <v>198</v>
      </c>
      <c r="C4" s="120" t="s">
        <v>492</v>
      </c>
      <c r="D4" s="120" t="s">
        <v>514</v>
      </c>
      <c r="E4" s="120" t="s">
        <v>515</v>
      </c>
      <c r="F4" s="121" t="s">
        <v>516</v>
      </c>
      <c r="G4" s="120" t="s">
        <v>517</v>
      </c>
      <c r="H4" s="120" t="s">
        <v>518</v>
      </c>
      <c r="I4" s="120" t="s">
        <v>519</v>
      </c>
      <c r="J4" s="120" t="s">
        <v>205</v>
      </c>
      <c r="K4" s="120"/>
      <c r="L4" s="120"/>
      <c r="M4" s="120"/>
      <c r="N4" s="137"/>
      <c r="O4" s="120"/>
      <c r="P4" s="120"/>
      <c r="Q4" s="120"/>
      <c r="R4" s="120"/>
      <c r="S4" s="137"/>
      <c r="T4" s="120"/>
    </row>
    <row r="5" ht="17.25" customHeight="1" spans="1:20">
      <c r="A5" s="122"/>
      <c r="B5" s="122"/>
      <c r="C5" s="120"/>
      <c r="D5" s="120"/>
      <c r="E5" s="120"/>
      <c r="F5" s="123"/>
      <c r="G5" s="120"/>
      <c r="H5" s="120"/>
      <c r="I5" s="120"/>
      <c r="J5" s="120" t="s">
        <v>77</v>
      </c>
      <c r="K5" s="120" t="s">
        <v>80</v>
      </c>
      <c r="L5" s="120" t="s">
        <v>498</v>
      </c>
      <c r="M5" s="120" t="s">
        <v>499</v>
      </c>
      <c r="N5" s="138" t="s">
        <v>500</v>
      </c>
      <c r="O5" s="120" t="s">
        <v>501</v>
      </c>
      <c r="P5" s="120"/>
      <c r="Q5" s="120"/>
      <c r="R5" s="120"/>
      <c r="S5" s="138"/>
      <c r="T5" s="120"/>
    </row>
    <row r="6" ht="54" customHeight="1" spans="1:20">
      <c r="A6" s="122"/>
      <c r="B6" s="122"/>
      <c r="C6" s="120"/>
      <c r="D6" s="120"/>
      <c r="E6" s="120"/>
      <c r="F6" s="124"/>
      <c r="G6" s="120"/>
      <c r="H6" s="120"/>
      <c r="I6" s="120"/>
      <c r="J6" s="120"/>
      <c r="K6" s="120"/>
      <c r="L6" s="120"/>
      <c r="M6" s="120"/>
      <c r="N6" s="137"/>
      <c r="O6" s="120" t="s">
        <v>79</v>
      </c>
      <c r="P6" s="120" t="s">
        <v>86</v>
      </c>
      <c r="Q6" s="120" t="s">
        <v>257</v>
      </c>
      <c r="R6" s="120" t="s">
        <v>88</v>
      </c>
      <c r="S6" s="137" t="s">
        <v>89</v>
      </c>
      <c r="T6" s="120" t="s">
        <v>90</v>
      </c>
    </row>
    <row r="7" ht="15" customHeight="1" spans="1:20">
      <c r="A7" s="96">
        <v>1</v>
      </c>
      <c r="B7" s="96">
        <v>2</v>
      </c>
      <c r="C7" s="96">
        <v>3</v>
      </c>
      <c r="D7" s="96">
        <v>4</v>
      </c>
      <c r="E7" s="96">
        <v>5</v>
      </c>
      <c r="F7" s="96">
        <v>6</v>
      </c>
      <c r="G7" s="96">
        <v>7</v>
      </c>
      <c r="H7" s="96">
        <v>8</v>
      </c>
      <c r="I7" s="96">
        <v>9</v>
      </c>
      <c r="J7" s="96">
        <v>10</v>
      </c>
      <c r="K7" s="96">
        <v>11</v>
      </c>
      <c r="L7" s="96">
        <v>12</v>
      </c>
      <c r="M7" s="96">
        <v>13</v>
      </c>
      <c r="N7" s="96">
        <v>14</v>
      </c>
      <c r="O7" s="96">
        <v>15</v>
      </c>
      <c r="P7" s="96">
        <v>16</v>
      </c>
      <c r="Q7" s="96">
        <v>17</v>
      </c>
      <c r="R7" s="96">
        <v>18</v>
      </c>
      <c r="S7" s="96">
        <v>19</v>
      </c>
      <c r="T7" s="96">
        <v>20</v>
      </c>
    </row>
    <row r="8" ht="22.5" customHeight="1" spans="1:20">
      <c r="A8" s="125" t="s">
        <v>520</v>
      </c>
      <c r="B8" s="126"/>
      <c r="C8" s="126"/>
      <c r="D8" s="126"/>
      <c r="E8" s="126"/>
      <c r="F8" s="126"/>
      <c r="G8" s="126"/>
      <c r="H8" s="126"/>
      <c r="I8" s="139"/>
      <c r="J8" s="140" t="s">
        <v>92</v>
      </c>
      <c r="K8" s="140" t="s">
        <v>92</v>
      </c>
      <c r="L8" s="140" t="s">
        <v>92</v>
      </c>
      <c r="M8" s="140" t="s">
        <v>92</v>
      </c>
      <c r="N8" s="140" t="s">
        <v>92</v>
      </c>
      <c r="O8" s="140" t="s">
        <v>92</v>
      </c>
      <c r="P8" s="140" t="s">
        <v>92</v>
      </c>
      <c r="Q8" s="140" t="s">
        <v>92</v>
      </c>
      <c r="R8" s="140"/>
      <c r="S8" s="140" t="s">
        <v>92</v>
      </c>
      <c r="T8" s="140" t="s">
        <v>92</v>
      </c>
    </row>
    <row r="9" ht="22.5" customHeight="1" spans="1:20">
      <c r="A9" s="127"/>
      <c r="B9" s="127"/>
      <c r="C9" s="128"/>
      <c r="D9" s="129"/>
      <c r="E9" s="129"/>
      <c r="F9" s="129"/>
      <c r="G9" s="129"/>
      <c r="H9" s="129"/>
      <c r="I9" s="129"/>
      <c r="J9" s="141" t="s">
        <v>92</v>
      </c>
      <c r="K9" s="141" t="s">
        <v>92</v>
      </c>
      <c r="L9" s="141" t="s">
        <v>92</v>
      </c>
      <c r="M9" s="141" t="s">
        <v>92</v>
      </c>
      <c r="N9" s="140" t="s">
        <v>92</v>
      </c>
      <c r="O9" s="141" t="s">
        <v>92</v>
      </c>
      <c r="P9" s="141" t="s">
        <v>92</v>
      </c>
      <c r="Q9" s="141" t="s">
        <v>92</v>
      </c>
      <c r="R9" s="141"/>
      <c r="S9" s="140" t="s">
        <v>92</v>
      </c>
      <c r="T9" s="141" t="s">
        <v>92</v>
      </c>
    </row>
    <row r="10" ht="22.5" customHeight="1" spans="1:20">
      <c r="A10" s="120"/>
      <c r="B10" s="120"/>
      <c r="C10" s="128"/>
      <c r="D10" s="130"/>
      <c r="E10" s="130"/>
      <c r="F10" s="130"/>
      <c r="G10" s="130"/>
      <c r="H10" s="130"/>
      <c r="I10" s="130"/>
      <c r="J10" s="142" t="s">
        <v>92</v>
      </c>
      <c r="K10" s="142" t="s">
        <v>92</v>
      </c>
      <c r="L10" s="142" t="s">
        <v>92</v>
      </c>
      <c r="M10" s="142" t="s">
        <v>92</v>
      </c>
      <c r="N10" s="142" t="s">
        <v>92</v>
      </c>
      <c r="O10" s="142" t="s">
        <v>92</v>
      </c>
      <c r="P10" s="142" t="s">
        <v>92</v>
      </c>
      <c r="Q10" s="142" t="s">
        <v>92</v>
      </c>
      <c r="R10" s="142"/>
      <c r="S10" s="142" t="s">
        <v>92</v>
      </c>
      <c r="T10" s="142" t="s">
        <v>92</v>
      </c>
    </row>
    <row r="11" ht="22.5" customHeight="1" spans="1:20">
      <c r="A11" s="131" t="s">
        <v>146</v>
      </c>
      <c r="B11" s="131"/>
      <c r="C11" s="131"/>
      <c r="D11" s="131"/>
      <c r="E11" s="131"/>
      <c r="F11" s="131"/>
      <c r="G11" s="131"/>
      <c r="H11" s="131"/>
      <c r="I11" s="131"/>
      <c r="J11" s="143"/>
      <c r="K11" s="143"/>
      <c r="L11" s="143"/>
      <c r="M11" s="143"/>
      <c r="N11" s="144"/>
      <c r="O11" s="143"/>
      <c r="P11" s="143"/>
      <c r="Q11" s="143"/>
      <c r="R11" s="143"/>
      <c r="S11" s="144"/>
      <c r="T11" s="143"/>
    </row>
    <row r="12" customHeight="1" spans="1:1">
      <c r="A12" s="132"/>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5" customWidth="1"/>
    <col min="2" max="2" width="17.2857142857143" style="85" customWidth="1"/>
    <col min="3" max="4" width="13.4285714285714" style="85" customWidth="1"/>
    <col min="5" max="12" width="10.2857142857143" style="85" customWidth="1"/>
    <col min="13" max="13" width="13.1428571428571" style="85" customWidth="1"/>
    <col min="14" max="14" width="9.13333333333333" style="69" customWidth="1"/>
    <col min="15" max="246" width="9.13333333333333" style="69"/>
    <col min="247" max="247" width="9.13333333333333" style="86"/>
    <col min="248" max="256" width="8.88571428571429" style="86"/>
  </cols>
  <sheetData>
    <row r="1" s="69" customFormat="1" ht="13.5" customHeight="1" spans="1:13">
      <c r="A1" s="87" t="s">
        <v>521</v>
      </c>
      <c r="B1" s="87"/>
      <c r="C1" s="87"/>
      <c r="D1" s="88"/>
      <c r="E1" s="85"/>
      <c r="F1" s="85"/>
      <c r="G1" s="85"/>
      <c r="H1" s="85"/>
      <c r="I1" s="85"/>
      <c r="J1" s="85"/>
      <c r="K1" s="85"/>
      <c r="L1" s="85"/>
      <c r="M1" s="85"/>
    </row>
    <row r="2" s="69" customFormat="1" ht="35" customHeight="1" spans="1:13">
      <c r="A2" s="89" t="s">
        <v>16</v>
      </c>
      <c r="B2" s="89"/>
      <c r="C2" s="89"/>
      <c r="D2" s="89"/>
      <c r="E2" s="89"/>
      <c r="F2" s="89"/>
      <c r="G2" s="89"/>
      <c r="H2" s="89"/>
      <c r="I2" s="89"/>
      <c r="J2" s="89"/>
      <c r="K2" s="89"/>
      <c r="L2" s="89"/>
      <c r="M2" s="89"/>
    </row>
    <row r="3" s="84" customFormat="1" ht="24" customHeight="1" spans="1:13">
      <c r="A3" s="90" t="s">
        <v>22</v>
      </c>
      <c r="B3" s="91"/>
      <c r="C3" s="91"/>
      <c r="D3" s="91"/>
      <c r="E3" s="92"/>
      <c r="F3" s="92"/>
      <c r="G3" s="92"/>
      <c r="H3" s="92"/>
      <c r="I3" s="92"/>
      <c r="J3" s="91"/>
      <c r="K3" s="91"/>
      <c r="L3" s="91"/>
      <c r="M3" s="111" t="s">
        <v>188</v>
      </c>
    </row>
    <row r="4" s="69" customFormat="1" ht="19.5" customHeight="1" spans="1:13">
      <c r="A4" s="93" t="s">
        <v>522</v>
      </c>
      <c r="B4" s="94" t="s">
        <v>205</v>
      </c>
      <c r="C4" s="95"/>
      <c r="D4" s="95"/>
      <c r="E4" s="96" t="s">
        <v>523</v>
      </c>
      <c r="F4" s="96"/>
      <c r="G4" s="96"/>
      <c r="H4" s="96"/>
      <c r="I4" s="96"/>
      <c r="J4" s="96"/>
      <c r="K4" s="96"/>
      <c r="L4" s="96"/>
      <c r="M4" s="96"/>
    </row>
    <row r="5" s="69" customFormat="1" ht="40.5" customHeight="1" spans="1:13">
      <c r="A5" s="97"/>
      <c r="B5" s="98" t="s">
        <v>77</v>
      </c>
      <c r="C5" s="99" t="s">
        <v>80</v>
      </c>
      <c r="D5" s="100" t="s">
        <v>524</v>
      </c>
      <c r="E5" s="97" t="s">
        <v>525</v>
      </c>
      <c r="F5" s="97" t="s">
        <v>526</v>
      </c>
      <c r="G5" s="97" t="s">
        <v>527</v>
      </c>
      <c r="H5" s="97" t="s">
        <v>528</v>
      </c>
      <c r="I5" s="112" t="s">
        <v>529</v>
      </c>
      <c r="J5" s="97" t="s">
        <v>530</v>
      </c>
      <c r="K5" s="97" t="s">
        <v>531</v>
      </c>
      <c r="L5" s="97" t="s">
        <v>532</v>
      </c>
      <c r="M5" s="97" t="s">
        <v>533</v>
      </c>
    </row>
    <row r="6" s="69" customFormat="1" ht="19.5" customHeight="1" spans="1:13">
      <c r="A6" s="93">
        <v>1</v>
      </c>
      <c r="B6" s="93">
        <v>2</v>
      </c>
      <c r="C6" s="93">
        <v>3</v>
      </c>
      <c r="D6" s="101">
        <v>4</v>
      </c>
      <c r="E6" s="93">
        <v>5</v>
      </c>
      <c r="F6" s="93">
        <v>6</v>
      </c>
      <c r="G6" s="93">
        <v>7</v>
      </c>
      <c r="H6" s="102">
        <v>8</v>
      </c>
      <c r="I6" s="113">
        <v>9</v>
      </c>
      <c r="J6" s="113">
        <v>10</v>
      </c>
      <c r="K6" s="113">
        <v>11</v>
      </c>
      <c r="L6" s="102">
        <v>12</v>
      </c>
      <c r="M6" s="113">
        <v>13</v>
      </c>
    </row>
    <row r="7" s="69" customFormat="1" ht="19.5" customHeight="1" spans="1:247">
      <c r="A7" s="103" t="s">
        <v>534</v>
      </c>
      <c r="B7" s="104"/>
      <c r="C7" s="104"/>
      <c r="D7" s="104"/>
      <c r="E7" s="104"/>
      <c r="F7" s="104"/>
      <c r="G7" s="105"/>
      <c r="H7" s="106" t="s">
        <v>92</v>
      </c>
      <c r="I7" s="106" t="s">
        <v>92</v>
      </c>
      <c r="J7" s="106" t="s">
        <v>92</v>
      </c>
      <c r="K7" s="106" t="s">
        <v>92</v>
      </c>
      <c r="L7" s="106" t="s">
        <v>92</v>
      </c>
      <c r="M7" s="106" t="s">
        <v>92</v>
      </c>
      <c r="IM7" s="114"/>
    </row>
    <row r="8" s="69" customFormat="1" ht="19.5" customHeight="1" spans="1:13">
      <c r="A8" s="107" t="s">
        <v>92</v>
      </c>
      <c r="B8" s="108" t="s">
        <v>92</v>
      </c>
      <c r="C8" s="108" t="s">
        <v>92</v>
      </c>
      <c r="D8" s="109" t="s">
        <v>92</v>
      </c>
      <c r="E8" s="108" t="s">
        <v>92</v>
      </c>
      <c r="F8" s="108" t="s">
        <v>92</v>
      </c>
      <c r="G8" s="108" t="s">
        <v>92</v>
      </c>
      <c r="H8" s="110" t="s">
        <v>92</v>
      </c>
      <c r="I8" s="110" t="s">
        <v>92</v>
      </c>
      <c r="J8" s="110" t="s">
        <v>92</v>
      </c>
      <c r="K8" s="110" t="s">
        <v>92</v>
      </c>
      <c r="L8" s="110" t="s">
        <v>92</v>
      </c>
      <c r="M8" s="110"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8" customWidth="1"/>
    <col min="2" max="2" width="29" style="68" customWidth="1"/>
    <col min="3" max="5" width="23.5714285714286" style="68" customWidth="1"/>
    <col min="6" max="6" width="11.2857142857143" style="69" customWidth="1"/>
    <col min="7" max="7" width="25.1333333333333" style="68" customWidth="1"/>
    <col min="8" max="8" width="15.5714285714286" style="69" customWidth="1"/>
    <col min="9" max="9" width="13.4285714285714" style="69" customWidth="1"/>
    <col min="10" max="10" width="18.847619047619" style="68" customWidth="1"/>
    <col min="11" max="11" width="9.13333333333333" style="69" customWidth="1"/>
    <col min="12" max="16384" width="9.13333333333333" style="69"/>
  </cols>
  <sheetData>
    <row r="1" customHeight="1" spans="1:10">
      <c r="A1" s="68" t="s">
        <v>535</v>
      </c>
      <c r="J1" s="83"/>
    </row>
    <row r="2" ht="28.5" customHeight="1" spans="1:10">
      <c r="A2" s="70" t="s">
        <v>17</v>
      </c>
      <c r="B2" s="71"/>
      <c r="C2" s="71"/>
      <c r="D2" s="71"/>
      <c r="E2" s="71"/>
      <c r="F2" s="72"/>
      <c r="G2" s="71"/>
      <c r="H2" s="72"/>
      <c r="I2" s="72"/>
      <c r="J2" s="71"/>
    </row>
    <row r="3" ht="17.25" customHeight="1" spans="1:1">
      <c r="A3" s="73" t="s">
        <v>22</v>
      </c>
    </row>
    <row r="4" ht="44.25" customHeight="1" spans="1:10">
      <c r="A4" s="74" t="s">
        <v>536</v>
      </c>
      <c r="B4" s="74" t="s">
        <v>330</v>
      </c>
      <c r="C4" s="74" t="s">
        <v>331</v>
      </c>
      <c r="D4" s="74" t="s">
        <v>332</v>
      </c>
      <c r="E4" s="74" t="s">
        <v>333</v>
      </c>
      <c r="F4" s="75" t="s">
        <v>334</v>
      </c>
      <c r="G4" s="74" t="s">
        <v>335</v>
      </c>
      <c r="H4" s="75" t="s">
        <v>336</v>
      </c>
      <c r="I4" s="75" t="s">
        <v>337</v>
      </c>
      <c r="J4" s="74" t="s">
        <v>338</v>
      </c>
    </row>
    <row r="5" ht="14.25" customHeight="1" spans="1:10">
      <c r="A5" s="74">
        <v>1</v>
      </c>
      <c r="B5" s="74">
        <v>2</v>
      </c>
      <c r="C5" s="74">
        <v>3</v>
      </c>
      <c r="D5" s="74">
        <v>4</v>
      </c>
      <c r="E5" s="74">
        <v>5</v>
      </c>
      <c r="F5" s="74">
        <v>6</v>
      </c>
      <c r="G5" s="74">
        <v>7</v>
      </c>
      <c r="H5" s="74">
        <v>8</v>
      </c>
      <c r="I5" s="74">
        <v>9</v>
      </c>
      <c r="J5" s="74">
        <v>10</v>
      </c>
    </row>
    <row r="6" ht="42" customHeight="1" spans="1:10">
      <c r="A6" s="76" t="s">
        <v>534</v>
      </c>
      <c r="B6" s="77"/>
      <c r="C6" s="77"/>
      <c r="D6" s="78"/>
      <c r="E6" s="79"/>
      <c r="F6" s="80"/>
      <c r="G6" s="79"/>
      <c r="H6" s="80"/>
      <c r="I6" s="80"/>
      <c r="J6" s="79"/>
    </row>
    <row r="7" ht="42.75" customHeight="1" spans="1:10">
      <c r="A7" s="81" t="s">
        <v>92</v>
      </c>
      <c r="B7" s="81" t="s">
        <v>92</v>
      </c>
      <c r="C7" s="81" t="s">
        <v>92</v>
      </c>
      <c r="D7" s="81" t="s">
        <v>92</v>
      </c>
      <c r="E7" s="82" t="s">
        <v>92</v>
      </c>
      <c r="F7" s="81" t="s">
        <v>92</v>
      </c>
      <c r="G7" s="82" t="s">
        <v>92</v>
      </c>
      <c r="H7" s="81" t="s">
        <v>92</v>
      </c>
      <c r="I7" s="81" t="s">
        <v>92</v>
      </c>
      <c r="J7" s="82"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SheetLayoutView="60" workbookViewId="0">
      <selection activeCell="A14" sqref="A14"/>
    </sheetView>
  </sheetViews>
  <sheetFormatPr defaultColWidth="8.88571428571429" defaultRowHeight="12"/>
  <cols>
    <col min="1" max="1" width="18.2857142857143" style="49" customWidth="1"/>
    <col min="2" max="2" width="29" style="49"/>
    <col min="3" max="3" width="15.5714285714286" style="49" customWidth="1"/>
    <col min="4" max="4" width="29.1428571428571" style="49" customWidth="1"/>
    <col min="5" max="5" width="19.8571428571429" style="49" customWidth="1"/>
    <col min="6" max="6" width="16.7142857142857" style="49" customWidth="1"/>
    <col min="7" max="7" width="16.1428571428571" style="49" customWidth="1"/>
    <col min="8" max="8" width="18" style="49" customWidth="1"/>
    <col min="9" max="9" width="18.847619047619" style="49" customWidth="1"/>
    <col min="10" max="16384" width="9.13333333333333" style="49"/>
  </cols>
  <sheetData>
    <row r="1" spans="1:9">
      <c r="A1" s="49" t="s">
        <v>537</v>
      </c>
      <c r="I1" s="66"/>
    </row>
    <row r="2" ht="28.5" spans="2:9">
      <c r="B2" s="50" t="s">
        <v>18</v>
      </c>
      <c r="C2" s="50"/>
      <c r="D2" s="50"/>
      <c r="E2" s="50"/>
      <c r="F2" s="50"/>
      <c r="G2" s="50"/>
      <c r="H2" s="50"/>
      <c r="I2" s="50"/>
    </row>
    <row r="3" ht="13.5" spans="1:3">
      <c r="A3" s="51" t="s">
        <v>22</v>
      </c>
      <c r="C3" s="52"/>
    </row>
    <row r="4" ht="18" customHeight="1" spans="1:9">
      <c r="A4" s="53" t="s">
        <v>197</v>
      </c>
      <c r="B4" s="53" t="s">
        <v>198</v>
      </c>
      <c r="C4" s="53" t="s">
        <v>538</v>
      </c>
      <c r="D4" s="53" t="s">
        <v>539</v>
      </c>
      <c r="E4" s="53" t="s">
        <v>540</v>
      </c>
      <c r="F4" s="53" t="s">
        <v>541</v>
      </c>
      <c r="G4" s="54" t="s">
        <v>542</v>
      </c>
      <c r="H4" s="55"/>
      <c r="I4" s="67"/>
    </row>
    <row r="5" ht="18" customHeight="1" spans="1:9">
      <c r="A5" s="56"/>
      <c r="B5" s="56"/>
      <c r="C5" s="56"/>
      <c r="D5" s="56"/>
      <c r="E5" s="56"/>
      <c r="F5" s="56"/>
      <c r="G5" s="57" t="s">
        <v>496</v>
      </c>
      <c r="H5" s="57" t="s">
        <v>543</v>
      </c>
      <c r="I5" s="57" t="s">
        <v>544</v>
      </c>
    </row>
    <row r="6" ht="21" customHeight="1" spans="1:9">
      <c r="A6" s="58">
        <v>1</v>
      </c>
      <c r="B6" s="58">
        <v>2</v>
      </c>
      <c r="C6" s="58">
        <v>3</v>
      </c>
      <c r="D6" s="58">
        <v>4</v>
      </c>
      <c r="E6" s="58">
        <v>5</v>
      </c>
      <c r="F6" s="58">
        <v>6</v>
      </c>
      <c r="G6" s="58">
        <v>7</v>
      </c>
      <c r="H6" s="58">
        <v>8</v>
      </c>
      <c r="I6" s="58">
        <v>9</v>
      </c>
    </row>
    <row r="7" s="48" customFormat="1" ht="33" customHeight="1" spans="1:9">
      <c r="A7" s="59" t="s">
        <v>214</v>
      </c>
      <c r="B7" s="59" t="s">
        <v>91</v>
      </c>
      <c r="C7" s="60" t="s">
        <v>545</v>
      </c>
      <c r="D7" s="60" t="s">
        <v>546</v>
      </c>
      <c r="E7" s="60" t="s">
        <v>547</v>
      </c>
      <c r="F7" s="61" t="s">
        <v>548</v>
      </c>
      <c r="G7" s="62">
        <v>1</v>
      </c>
      <c r="H7" s="63">
        <v>800000</v>
      </c>
      <c r="I7" s="63">
        <v>800000</v>
      </c>
    </row>
    <row r="8" s="48" customFormat="1" ht="24" customHeight="1" spans="1:9">
      <c r="A8" s="59" t="s">
        <v>214</v>
      </c>
      <c r="B8" s="59" t="s">
        <v>91</v>
      </c>
      <c r="C8" s="60" t="s">
        <v>545</v>
      </c>
      <c r="D8" s="60" t="s">
        <v>546</v>
      </c>
      <c r="E8" s="60" t="s">
        <v>549</v>
      </c>
      <c r="F8" s="61" t="s">
        <v>548</v>
      </c>
      <c r="G8" s="62">
        <v>1</v>
      </c>
      <c r="H8" s="63">
        <v>20000</v>
      </c>
      <c r="I8" s="63">
        <v>20000</v>
      </c>
    </row>
    <row r="9" s="48" customFormat="1" ht="24" customHeight="1" spans="1:9">
      <c r="A9" s="59" t="s">
        <v>214</v>
      </c>
      <c r="B9" s="59" t="s">
        <v>91</v>
      </c>
      <c r="C9" s="60" t="s">
        <v>545</v>
      </c>
      <c r="D9" s="60" t="s">
        <v>546</v>
      </c>
      <c r="E9" s="60" t="s">
        <v>550</v>
      </c>
      <c r="F9" s="61" t="s">
        <v>548</v>
      </c>
      <c r="G9" s="62">
        <v>1</v>
      </c>
      <c r="H9" s="63">
        <v>20000</v>
      </c>
      <c r="I9" s="63">
        <v>20000</v>
      </c>
    </row>
    <row r="10" s="48" customFormat="1" ht="24" customHeight="1" spans="1:9">
      <c r="A10" s="59" t="s">
        <v>214</v>
      </c>
      <c r="B10" s="59" t="s">
        <v>91</v>
      </c>
      <c r="C10" s="60" t="s">
        <v>545</v>
      </c>
      <c r="D10" s="60" t="s">
        <v>551</v>
      </c>
      <c r="E10" s="60" t="s">
        <v>552</v>
      </c>
      <c r="F10" s="61" t="s">
        <v>548</v>
      </c>
      <c r="G10" s="62">
        <v>1</v>
      </c>
      <c r="H10" s="63">
        <v>300000</v>
      </c>
      <c r="I10" s="63">
        <v>300000</v>
      </c>
    </row>
    <row r="11" s="48" customFormat="1" ht="24" customHeight="1" spans="1:9">
      <c r="A11" s="59" t="s">
        <v>214</v>
      </c>
      <c r="B11" s="59" t="s">
        <v>91</v>
      </c>
      <c r="C11" s="60" t="s">
        <v>545</v>
      </c>
      <c r="D11" s="60" t="s">
        <v>546</v>
      </c>
      <c r="E11" s="60" t="s">
        <v>553</v>
      </c>
      <c r="F11" s="61" t="s">
        <v>548</v>
      </c>
      <c r="G11" s="62">
        <v>1</v>
      </c>
      <c r="H11" s="63">
        <v>50000</v>
      </c>
      <c r="I11" s="63">
        <v>50000</v>
      </c>
    </row>
    <row r="12" s="48" customFormat="1" ht="24" customHeight="1" spans="1:9">
      <c r="A12" s="59" t="s">
        <v>214</v>
      </c>
      <c r="B12" s="59" t="s">
        <v>91</v>
      </c>
      <c r="C12" s="60" t="s">
        <v>545</v>
      </c>
      <c r="D12" s="60" t="s">
        <v>546</v>
      </c>
      <c r="E12" s="60" t="s">
        <v>554</v>
      </c>
      <c r="F12" s="61" t="s">
        <v>548</v>
      </c>
      <c r="G12" s="62">
        <v>1</v>
      </c>
      <c r="H12" s="63">
        <v>250000</v>
      </c>
      <c r="I12" s="63">
        <v>250000</v>
      </c>
    </row>
    <row r="13" ht="24" customHeight="1" spans="1:9">
      <c r="A13" s="64" t="s">
        <v>77</v>
      </c>
      <c r="B13" s="64"/>
      <c r="C13" s="64"/>
      <c r="D13" s="64"/>
      <c r="E13" s="64"/>
      <c r="F13" s="64"/>
      <c r="G13" s="62">
        <f>SUM(G7:G12)</f>
        <v>6</v>
      </c>
      <c r="H13" s="63">
        <f>SUM(H7:H12)</f>
        <v>1440000</v>
      </c>
      <c r="I13" s="63">
        <f>SUM(I7:I12)</f>
        <v>1440000</v>
      </c>
    </row>
    <row r="14" spans="1:1">
      <c r="A14" s="65"/>
    </row>
  </sheetData>
  <mergeCells count="9">
    <mergeCell ref="B2:I2"/>
    <mergeCell ref="G4:I4"/>
    <mergeCell ref="A13:F13"/>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16" sqref="B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1" t="s">
        <v>555</v>
      </c>
      <c r="D1" s="32"/>
      <c r="E1" s="32"/>
      <c r="F1" s="32"/>
      <c r="G1" s="32"/>
      <c r="K1" s="43"/>
    </row>
    <row r="2" s="1" customFormat="1" ht="27.75" customHeight="1" spans="1:11">
      <c r="A2" s="33" t="s">
        <v>556</v>
      </c>
      <c r="B2" s="33"/>
      <c r="C2" s="33"/>
      <c r="D2" s="33"/>
      <c r="E2" s="33"/>
      <c r="F2" s="33"/>
      <c r="G2" s="33"/>
      <c r="H2" s="33"/>
      <c r="I2" s="33"/>
      <c r="J2" s="33"/>
      <c r="K2" s="33"/>
    </row>
    <row r="3" s="1" customFormat="1" ht="13.5" customHeight="1" spans="1:11">
      <c r="A3" s="5" t="s">
        <v>22</v>
      </c>
      <c r="B3" s="6"/>
      <c r="C3" s="6"/>
      <c r="D3" s="6"/>
      <c r="E3" s="6"/>
      <c r="F3" s="6"/>
      <c r="G3" s="6"/>
      <c r="H3" s="7"/>
      <c r="I3" s="7"/>
      <c r="J3" s="7"/>
      <c r="K3" s="8" t="s">
        <v>188</v>
      </c>
    </row>
    <row r="4" s="1" customFormat="1" ht="21.75" customHeight="1" spans="1:11">
      <c r="A4" s="9" t="s">
        <v>252</v>
      </c>
      <c r="B4" s="9" t="s">
        <v>200</v>
      </c>
      <c r="C4" s="9" t="s">
        <v>253</v>
      </c>
      <c r="D4" s="10" t="s">
        <v>201</v>
      </c>
      <c r="E4" s="10" t="s">
        <v>202</v>
      </c>
      <c r="F4" s="10" t="s">
        <v>254</v>
      </c>
      <c r="G4" s="10" t="s">
        <v>255</v>
      </c>
      <c r="H4" s="16" t="s">
        <v>77</v>
      </c>
      <c r="I4" s="44" t="s">
        <v>557</v>
      </c>
      <c r="J4" s="45"/>
      <c r="K4" s="46"/>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7">
        <v>10</v>
      </c>
      <c r="K7" s="47">
        <v>11</v>
      </c>
    </row>
    <row r="8" s="1" customFormat="1" ht="37" customHeight="1" spans="1:11">
      <c r="A8" s="35" t="s">
        <v>558</v>
      </c>
      <c r="B8" s="36"/>
      <c r="C8" s="37"/>
      <c r="D8" s="38"/>
      <c r="E8" s="38"/>
      <c r="F8" s="38"/>
      <c r="G8" s="38"/>
      <c r="H8" s="39"/>
      <c r="I8" s="39"/>
      <c r="J8" s="39"/>
      <c r="K8" s="39"/>
    </row>
    <row r="9" s="1" customFormat="1" ht="30.65" customHeight="1" spans="1:11">
      <c r="A9" s="40"/>
      <c r="B9" s="40"/>
      <c r="C9" s="40"/>
      <c r="D9" s="40"/>
      <c r="E9" s="40"/>
      <c r="F9" s="40"/>
      <c r="G9" s="40"/>
      <c r="H9" s="39"/>
      <c r="I9" s="39"/>
      <c r="J9" s="39"/>
      <c r="K9" s="39"/>
    </row>
    <row r="10" s="1" customFormat="1" ht="18.75" customHeight="1" spans="1:11">
      <c r="A10" s="41" t="s">
        <v>146</v>
      </c>
      <c r="B10" s="41"/>
      <c r="C10" s="41"/>
      <c r="D10" s="41"/>
      <c r="E10" s="41"/>
      <c r="F10" s="41"/>
      <c r="G10" s="41"/>
      <c r="H10" s="42"/>
      <c r="I10" s="39"/>
      <c r="J10" s="39"/>
      <c r="K10" s="39"/>
    </row>
    <row r="11" customHeight="1" spans="1:1">
      <c r="A11" s="30"/>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C19" activePane="bottomRight" state="frozen"/>
      <selection/>
      <selection pane="topRight"/>
      <selection pane="bottomLeft"/>
      <selection pane="bottomRight" activeCell="F33" sqref="F33"/>
    </sheetView>
  </sheetViews>
  <sheetFormatPr defaultColWidth="8" defaultRowHeight="12" outlineLevelCol="3"/>
  <cols>
    <col min="1" max="1" width="39.5714285714286" style="85" customWidth="1"/>
    <col min="2" max="2" width="43.1333333333333" style="85" customWidth="1"/>
    <col min="3" max="3" width="40.4285714285714" style="85" customWidth="1"/>
    <col min="4" max="4" width="46.1333333333333" style="85" customWidth="1"/>
    <col min="5" max="5" width="8" style="69" customWidth="1"/>
    <col min="6" max="16384" width="8" style="69"/>
  </cols>
  <sheetData>
    <row r="1" ht="17" customHeight="1" spans="1:4">
      <c r="A1" s="400" t="s">
        <v>21</v>
      </c>
      <c r="B1" s="87"/>
      <c r="C1" s="87"/>
      <c r="D1" s="176"/>
    </row>
    <row r="2" ht="36" customHeight="1" spans="1:4">
      <c r="A2" s="70" t="s">
        <v>2</v>
      </c>
      <c r="B2" s="401"/>
      <c r="C2" s="401"/>
      <c r="D2" s="401"/>
    </row>
    <row r="3" ht="21" customHeight="1" spans="1:4">
      <c r="A3" s="377" t="s">
        <v>22</v>
      </c>
      <c r="B3" s="350"/>
      <c r="C3" s="350"/>
      <c r="D3" s="174" t="s">
        <v>23</v>
      </c>
    </row>
    <row r="4" ht="19.5" customHeight="1" spans="1:4">
      <c r="A4" s="94" t="s">
        <v>24</v>
      </c>
      <c r="B4" s="188"/>
      <c r="C4" s="94" t="s">
        <v>25</v>
      </c>
      <c r="D4" s="188"/>
    </row>
    <row r="5" ht="19.5" customHeight="1" spans="1:4">
      <c r="A5" s="93" t="s">
        <v>26</v>
      </c>
      <c r="B5" s="93" t="s">
        <v>27</v>
      </c>
      <c r="C5" s="93" t="s">
        <v>28</v>
      </c>
      <c r="D5" s="93" t="s">
        <v>27</v>
      </c>
    </row>
    <row r="6" ht="19.5" customHeight="1" spans="1:4">
      <c r="A6" s="97"/>
      <c r="B6" s="97"/>
      <c r="C6" s="97"/>
      <c r="D6" s="97"/>
    </row>
    <row r="7" ht="20.25" customHeight="1" spans="1:4">
      <c r="A7" s="357" t="s">
        <v>29</v>
      </c>
      <c r="B7" s="173">
        <v>7045536</v>
      </c>
      <c r="C7" s="357" t="s">
        <v>30</v>
      </c>
      <c r="D7" s="402"/>
    </row>
    <row r="8" ht="20.25" customHeight="1" spans="1:4">
      <c r="A8" s="357" t="s">
        <v>31</v>
      </c>
      <c r="B8" s="173"/>
      <c r="C8" s="357" t="s">
        <v>32</v>
      </c>
      <c r="D8" s="402"/>
    </row>
    <row r="9" ht="20.25" customHeight="1" spans="1:4">
      <c r="A9" s="357" t="s">
        <v>33</v>
      </c>
      <c r="B9" s="173"/>
      <c r="C9" s="357" t="s">
        <v>34</v>
      </c>
      <c r="D9" s="402"/>
    </row>
    <row r="10" ht="20.25" customHeight="1" spans="1:4">
      <c r="A10" s="357" t="s">
        <v>35</v>
      </c>
      <c r="B10" s="173"/>
      <c r="C10" s="357" t="s">
        <v>36</v>
      </c>
      <c r="D10" s="402"/>
    </row>
    <row r="11" ht="20.25" customHeight="1" spans="1:4">
      <c r="A11" s="357" t="s">
        <v>37</v>
      </c>
      <c r="B11" s="173">
        <v>14317882</v>
      </c>
      <c r="C11" s="357" t="s">
        <v>38</v>
      </c>
      <c r="D11" s="402"/>
    </row>
    <row r="12" ht="20.25" customHeight="1" spans="1:4">
      <c r="A12" s="357" t="s">
        <v>39</v>
      </c>
      <c r="B12" s="173">
        <v>14317882</v>
      </c>
      <c r="C12" s="357" t="s">
        <v>40</v>
      </c>
      <c r="D12" s="402"/>
    </row>
    <row r="13" ht="20.25" customHeight="1" spans="1:4">
      <c r="A13" s="357" t="s">
        <v>41</v>
      </c>
      <c r="B13" s="356"/>
      <c r="C13" s="357" t="s">
        <v>42</v>
      </c>
      <c r="D13" s="402"/>
    </row>
    <row r="14" ht="20.25" customHeight="1" spans="1:4">
      <c r="A14" s="357" t="s">
        <v>43</v>
      </c>
      <c r="B14" s="356"/>
      <c r="C14" s="357" t="s">
        <v>44</v>
      </c>
      <c r="D14" s="173">
        <v>1282956</v>
      </c>
    </row>
    <row r="15" ht="20.25" customHeight="1" spans="1:4">
      <c r="A15" s="403" t="s">
        <v>45</v>
      </c>
      <c r="B15" s="404"/>
      <c r="C15" s="357" t="s">
        <v>46</v>
      </c>
      <c r="D15" s="173">
        <v>22064521.15</v>
      </c>
    </row>
    <row r="16" ht="20.25" customHeight="1" spans="1:4">
      <c r="A16" s="403" t="s">
        <v>47</v>
      </c>
      <c r="B16" s="405"/>
      <c r="C16" s="357" t="s">
        <v>48</v>
      </c>
      <c r="D16" s="402"/>
    </row>
    <row r="17" ht="20.25" customHeight="1" spans="1:4">
      <c r="A17" s="403"/>
      <c r="B17" s="406"/>
      <c r="C17" s="357" t="s">
        <v>49</v>
      </c>
      <c r="D17" s="402"/>
    </row>
    <row r="18" ht="20.25" customHeight="1" spans="1:4">
      <c r="A18" s="405"/>
      <c r="B18" s="406"/>
      <c r="C18" s="357" t="s">
        <v>50</v>
      </c>
      <c r="D18" s="402"/>
    </row>
    <row r="19" ht="20.25" customHeight="1" spans="1:4">
      <c r="A19" s="405"/>
      <c r="B19" s="406"/>
      <c r="C19" s="357" t="s">
        <v>51</v>
      </c>
      <c r="D19" s="402"/>
    </row>
    <row r="20" ht="20.25" customHeight="1" spans="1:4">
      <c r="A20" s="405"/>
      <c r="B20" s="406"/>
      <c r="C20" s="357" t="s">
        <v>52</v>
      </c>
      <c r="D20" s="402"/>
    </row>
    <row r="21" ht="20.25" customHeight="1" spans="1:4">
      <c r="A21" s="405"/>
      <c r="B21" s="406"/>
      <c r="C21" s="357" t="s">
        <v>53</v>
      </c>
      <c r="D21" s="402"/>
    </row>
    <row r="22" ht="20.25" customHeight="1" spans="1:4">
      <c r="A22" s="405"/>
      <c r="B22" s="406"/>
      <c r="C22" s="357" t="s">
        <v>54</v>
      </c>
      <c r="D22" s="402"/>
    </row>
    <row r="23" ht="20.25" customHeight="1" spans="1:4">
      <c r="A23" s="405"/>
      <c r="B23" s="406"/>
      <c r="C23" s="357" t="s">
        <v>55</v>
      </c>
      <c r="D23" s="402"/>
    </row>
    <row r="24" ht="20.25" customHeight="1" spans="1:4">
      <c r="A24" s="405"/>
      <c r="B24" s="406"/>
      <c r="C24" s="357" t="s">
        <v>56</v>
      </c>
      <c r="D24" s="402"/>
    </row>
    <row r="25" ht="20.25" customHeight="1" spans="1:4">
      <c r="A25" s="405"/>
      <c r="B25" s="406"/>
      <c r="C25" s="357" t="s">
        <v>57</v>
      </c>
      <c r="D25" s="173">
        <v>698892</v>
      </c>
    </row>
    <row r="26" ht="20.25" customHeight="1" spans="1:4">
      <c r="A26" s="405"/>
      <c r="B26" s="406"/>
      <c r="C26" s="357" t="s">
        <v>58</v>
      </c>
      <c r="D26" s="402"/>
    </row>
    <row r="27" ht="20.25" customHeight="1" spans="1:4">
      <c r="A27" s="405"/>
      <c r="B27" s="406"/>
      <c r="C27" s="357" t="s">
        <v>59</v>
      </c>
      <c r="D27" s="402"/>
    </row>
    <row r="28" ht="20.25" customHeight="1" spans="1:4">
      <c r="A28" s="405"/>
      <c r="B28" s="406"/>
      <c r="C28" s="357" t="s">
        <v>60</v>
      </c>
      <c r="D28" s="402"/>
    </row>
    <row r="29" ht="20.25" customHeight="1" spans="1:4">
      <c r="A29" s="405"/>
      <c r="B29" s="406"/>
      <c r="C29" s="357" t="s">
        <v>61</v>
      </c>
      <c r="D29" s="402"/>
    </row>
    <row r="30" ht="20.25" customHeight="1" spans="1:4">
      <c r="A30" s="407"/>
      <c r="B30" s="408"/>
      <c r="C30" s="357" t="s">
        <v>62</v>
      </c>
      <c r="D30" s="402"/>
    </row>
    <row r="31" ht="20.25" customHeight="1" spans="1:4">
      <c r="A31" s="407"/>
      <c r="B31" s="408"/>
      <c r="C31" s="357" t="s">
        <v>63</v>
      </c>
      <c r="D31" s="402"/>
    </row>
    <row r="32" ht="20.25" customHeight="1" spans="1:4">
      <c r="A32" s="407"/>
      <c r="B32" s="408"/>
      <c r="C32" s="357" t="s">
        <v>64</v>
      </c>
      <c r="D32" s="402"/>
    </row>
    <row r="33" ht="20.25" customHeight="1" spans="1:4">
      <c r="A33" s="409" t="s">
        <v>65</v>
      </c>
      <c r="B33" s="410">
        <f>B7+B8+B9+B10+B11</f>
        <v>21363418</v>
      </c>
      <c r="C33" s="362" t="s">
        <v>66</v>
      </c>
      <c r="D33" s="359">
        <f>SUM(D7:D29)</f>
        <v>24046369.15</v>
      </c>
    </row>
    <row r="34" ht="20.25" customHeight="1" spans="1:4">
      <c r="A34" s="403" t="s">
        <v>67</v>
      </c>
      <c r="B34" s="173">
        <v>2682951.15</v>
      </c>
      <c r="C34" s="357" t="s">
        <v>68</v>
      </c>
      <c r="D34" s="333"/>
    </row>
    <row r="35" s="1" customFormat="1" ht="25.4" customHeight="1" spans="1:4">
      <c r="A35" s="411" t="s">
        <v>69</v>
      </c>
      <c r="B35" s="173">
        <v>475167.68</v>
      </c>
      <c r="C35" s="412" t="s">
        <v>69</v>
      </c>
      <c r="D35" s="413"/>
    </row>
    <row r="36" s="1" customFormat="1" ht="25.4" customHeight="1" spans="1:4">
      <c r="A36" s="411" t="s">
        <v>70</v>
      </c>
      <c r="B36" s="173">
        <v>2207783.47</v>
      </c>
      <c r="C36" s="412" t="s">
        <v>71</v>
      </c>
      <c r="D36" s="414"/>
    </row>
    <row r="37" ht="20.25" customHeight="1" spans="1:4">
      <c r="A37" s="415" t="s">
        <v>72</v>
      </c>
      <c r="B37" s="416">
        <f>B33+B34</f>
        <v>24046369.15</v>
      </c>
      <c r="C37" s="362" t="s">
        <v>73</v>
      </c>
      <c r="D37" s="416">
        <f>D33+D34</f>
        <v>24046369.15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22" sqref="D22"/>
    </sheetView>
  </sheetViews>
  <sheetFormatPr defaultColWidth="10.447619047619" defaultRowHeight="14.25" customHeight="1" outlineLevelCol="6"/>
  <cols>
    <col min="1" max="1" width="27.1428571428571" style="1" customWidth="1"/>
    <col min="2" max="2" width="21.1428571428571" style="1" customWidth="1"/>
    <col min="3" max="3" width="47.7142857142857" style="1" customWidth="1"/>
    <col min="4" max="4" width="19.4571428571429" style="1" customWidth="1"/>
    <col min="5" max="7" width="30.8857142857143" style="1" customWidth="1"/>
    <col min="8" max="16384" width="10.447619047619" style="1"/>
  </cols>
  <sheetData>
    <row r="1" s="1" customFormat="1" customHeight="1" spans="1:7">
      <c r="A1" s="2" t="s">
        <v>559</v>
      </c>
      <c r="B1" s="3"/>
      <c r="C1" s="3"/>
      <c r="D1" s="3"/>
      <c r="E1" s="3"/>
      <c r="F1" s="3"/>
      <c r="G1" s="3"/>
    </row>
    <row r="2" s="1" customFormat="1" ht="27.75" customHeight="1" spans="1:7">
      <c r="A2" s="4" t="s">
        <v>560</v>
      </c>
      <c r="B2" s="4"/>
      <c r="C2" s="4"/>
      <c r="D2" s="4"/>
      <c r="E2" s="4"/>
      <c r="F2" s="4"/>
      <c r="G2" s="4"/>
    </row>
    <row r="3" s="1" customFormat="1" ht="13.5" customHeight="1" spans="1:7">
      <c r="A3" s="5" t="s">
        <v>22</v>
      </c>
      <c r="B3" s="6"/>
      <c r="C3" s="6"/>
      <c r="D3" s="6"/>
      <c r="E3" s="7"/>
      <c r="F3" s="7"/>
      <c r="G3" s="8" t="s">
        <v>188</v>
      </c>
    </row>
    <row r="4" s="1" customFormat="1" ht="21.75" customHeight="1" spans="1:7">
      <c r="A4" s="9" t="s">
        <v>253</v>
      </c>
      <c r="B4" s="9" t="s">
        <v>252</v>
      </c>
      <c r="C4" s="9" t="s">
        <v>200</v>
      </c>
      <c r="D4" s="10" t="s">
        <v>561</v>
      </c>
      <c r="E4" s="11" t="s">
        <v>80</v>
      </c>
      <c r="F4" s="12"/>
      <c r="G4" s="13"/>
    </row>
    <row r="5" s="1" customFormat="1" ht="21.75" customHeight="1" spans="1:7">
      <c r="A5" s="14"/>
      <c r="B5" s="14"/>
      <c r="C5" s="14"/>
      <c r="D5" s="15"/>
      <c r="E5" s="16" t="s">
        <v>562</v>
      </c>
      <c r="F5" s="10" t="s">
        <v>563</v>
      </c>
      <c r="G5" s="10" t="s">
        <v>564</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1" t="s">
        <v>91</v>
      </c>
      <c r="B8" s="22" t="s">
        <v>268</v>
      </c>
      <c r="C8" s="22" t="s">
        <v>270</v>
      </c>
      <c r="D8" s="23" t="s">
        <v>565</v>
      </c>
      <c r="E8" s="24">
        <v>274000</v>
      </c>
      <c r="F8" s="25">
        <v>281200</v>
      </c>
      <c r="G8" s="25">
        <v>284800</v>
      </c>
    </row>
    <row r="9" s="1" customFormat="1" ht="21" customHeight="1" spans="1:7">
      <c r="A9" s="21" t="s">
        <v>91</v>
      </c>
      <c r="B9" s="22" t="s">
        <v>259</v>
      </c>
      <c r="C9" s="22" t="s">
        <v>274</v>
      </c>
      <c r="D9" s="23" t="s">
        <v>565</v>
      </c>
      <c r="E9" s="24">
        <v>80000</v>
      </c>
      <c r="F9" s="25">
        <v>80000</v>
      </c>
      <c r="G9" s="25">
        <v>80000</v>
      </c>
    </row>
    <row r="10" s="1" customFormat="1" ht="21" customHeight="1" spans="1:7">
      <c r="A10" s="21" t="s">
        <v>91</v>
      </c>
      <c r="B10" s="22" t="s">
        <v>275</v>
      </c>
      <c r="C10" s="22" t="s">
        <v>277</v>
      </c>
      <c r="D10" s="23" t="s">
        <v>565</v>
      </c>
      <c r="E10" s="24">
        <v>61152</v>
      </c>
      <c r="F10" s="25">
        <v>64092</v>
      </c>
      <c r="G10" s="25">
        <v>67032</v>
      </c>
    </row>
    <row r="11" s="1" customFormat="1" ht="21" customHeight="1" spans="1:7">
      <c r="A11" s="21" t="s">
        <v>91</v>
      </c>
      <c r="B11" s="22" t="s">
        <v>268</v>
      </c>
      <c r="C11" s="22" t="s">
        <v>281</v>
      </c>
      <c r="D11" s="23" t="s">
        <v>565</v>
      </c>
      <c r="E11" s="24">
        <v>240000</v>
      </c>
      <c r="F11" s="25">
        <v>240000</v>
      </c>
      <c r="G11" s="25">
        <v>240000</v>
      </c>
    </row>
    <row r="12" s="1" customFormat="1" ht="21" customHeight="1" spans="1:7">
      <c r="A12" s="21" t="s">
        <v>91</v>
      </c>
      <c r="B12" s="22" t="s">
        <v>268</v>
      </c>
      <c r="C12" s="22" t="s">
        <v>283</v>
      </c>
      <c r="D12" s="23" t="s">
        <v>565</v>
      </c>
      <c r="E12" s="24">
        <v>10800</v>
      </c>
      <c r="F12" s="25">
        <v>10800</v>
      </c>
      <c r="G12" s="25">
        <v>10800</v>
      </c>
    </row>
    <row r="13" s="1" customFormat="1" ht="18.75" customHeight="1" spans="1:7">
      <c r="A13" s="21" t="s">
        <v>91</v>
      </c>
      <c r="B13" s="22" t="s">
        <v>259</v>
      </c>
      <c r="C13" s="22" t="s">
        <v>315</v>
      </c>
      <c r="D13" s="26" t="s">
        <v>566</v>
      </c>
      <c r="E13" s="24">
        <v>4.5</v>
      </c>
      <c r="F13" s="25"/>
      <c r="G13" s="25"/>
    </row>
    <row r="14" s="1" customFormat="1" ht="18.75" customHeight="1" spans="1:7">
      <c r="A14" s="21" t="s">
        <v>91</v>
      </c>
      <c r="B14" s="22" t="s">
        <v>275</v>
      </c>
      <c r="C14" s="22" t="s">
        <v>317</v>
      </c>
      <c r="D14" s="26" t="s">
        <v>566</v>
      </c>
      <c r="E14" s="24">
        <v>661.5</v>
      </c>
      <c r="F14" s="25"/>
      <c r="G14" s="25"/>
    </row>
    <row r="15" s="1" customFormat="1" ht="18.75" customHeight="1" spans="1:7">
      <c r="A15" s="21" t="s">
        <v>91</v>
      </c>
      <c r="B15" s="22" t="s">
        <v>259</v>
      </c>
      <c r="C15" s="22" t="s">
        <v>321</v>
      </c>
      <c r="D15" s="26" t="s">
        <v>566</v>
      </c>
      <c r="E15" s="24">
        <v>146297.68</v>
      </c>
      <c r="F15" s="25"/>
      <c r="G15" s="25"/>
    </row>
    <row r="16" s="1" customFormat="1" ht="18.75" customHeight="1" spans="1:7">
      <c r="A16" s="21" t="s">
        <v>91</v>
      </c>
      <c r="B16" s="22" t="s">
        <v>268</v>
      </c>
      <c r="C16" s="22" t="s">
        <v>323</v>
      </c>
      <c r="D16" s="26" t="s">
        <v>566</v>
      </c>
      <c r="E16" s="24">
        <v>240</v>
      </c>
      <c r="F16" s="25"/>
      <c r="G16" s="25"/>
    </row>
    <row r="17" s="1" customFormat="1" ht="18.75" customHeight="1" spans="1:7">
      <c r="A17" s="21" t="s">
        <v>91</v>
      </c>
      <c r="B17" s="22" t="s">
        <v>268</v>
      </c>
      <c r="C17" s="22" t="s">
        <v>323</v>
      </c>
      <c r="D17" s="26" t="s">
        <v>566</v>
      </c>
      <c r="E17" s="24">
        <v>840</v>
      </c>
      <c r="F17" s="25"/>
      <c r="G17" s="25"/>
    </row>
    <row r="18" s="1" customFormat="1" ht="32" customHeight="1" spans="1:7">
      <c r="A18" s="21" t="s">
        <v>91</v>
      </c>
      <c r="B18" s="22" t="s">
        <v>268</v>
      </c>
      <c r="C18" s="22" t="s">
        <v>326</v>
      </c>
      <c r="D18" s="26" t="s">
        <v>566</v>
      </c>
      <c r="E18" s="24">
        <v>300000</v>
      </c>
      <c r="F18" s="25"/>
      <c r="G18" s="25"/>
    </row>
    <row r="19" s="1" customFormat="1" ht="18.75" customHeight="1" spans="1:7">
      <c r="A19" s="21" t="s">
        <v>91</v>
      </c>
      <c r="B19" s="22" t="s">
        <v>268</v>
      </c>
      <c r="C19" s="22" t="s">
        <v>328</v>
      </c>
      <c r="D19" s="26" t="s">
        <v>566</v>
      </c>
      <c r="E19" s="24">
        <v>27124</v>
      </c>
      <c r="F19" s="25"/>
      <c r="G19" s="25"/>
    </row>
    <row r="20" s="1" customFormat="1" ht="18.75" customHeight="1" spans="1:7">
      <c r="A20" s="27" t="s">
        <v>77</v>
      </c>
      <c r="B20" s="28"/>
      <c r="C20" s="28"/>
      <c r="D20" s="29"/>
      <c r="E20" s="25">
        <f>SUM(E8:E19)</f>
        <v>1141119.68</v>
      </c>
      <c r="F20" s="25">
        <f>SUM(F8:F19)</f>
        <v>676092</v>
      </c>
      <c r="G20" s="25">
        <f>SUM(G8:G19)</f>
        <v>682632</v>
      </c>
    </row>
    <row r="21" customHeight="1" spans="1:1">
      <c r="A21" s="30"/>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E17" sqref="E17"/>
    </sheetView>
  </sheetViews>
  <sheetFormatPr defaultColWidth="8" defaultRowHeight="14.25" customHeight="1"/>
  <cols>
    <col min="1" max="1" width="21.1333333333333" style="85" customWidth="1"/>
    <col min="2" max="2" width="23.4285714285714" style="85" customWidth="1"/>
    <col min="3" max="3" width="14.7142857142857" style="85" customWidth="1"/>
    <col min="4" max="4" width="14.4285714285714" style="85" customWidth="1"/>
    <col min="5" max="5" width="12.5714285714286" style="85" customWidth="1"/>
    <col min="6" max="6" width="14" style="85" customWidth="1"/>
    <col min="7" max="8" width="12.5714285714286" style="85" customWidth="1"/>
    <col min="9" max="9" width="13.2857142857143" style="85" customWidth="1"/>
    <col min="10" max="10" width="13.8571428571429" style="85" customWidth="1"/>
    <col min="11" max="14" width="12.5714285714286" style="85" customWidth="1"/>
    <col min="15" max="15" width="13.2857142857143" style="69" customWidth="1"/>
    <col min="16" max="16" width="11.2857142857143" style="69" customWidth="1"/>
    <col min="17" max="17" width="9.71428571428571" style="69" customWidth="1"/>
    <col min="18" max="18" width="10.5714285714286" style="69" customWidth="1"/>
    <col min="19" max="19" width="14" style="85" customWidth="1"/>
    <col min="20" max="20" width="8" style="69" customWidth="1"/>
    <col min="21" max="16384" width="8" style="69"/>
  </cols>
  <sheetData>
    <row r="1" ht="12" customHeight="1" spans="1:18">
      <c r="A1" s="375" t="s">
        <v>74</v>
      </c>
      <c r="B1" s="87"/>
      <c r="C1" s="87"/>
      <c r="D1" s="87"/>
      <c r="E1" s="87"/>
      <c r="F1" s="87"/>
      <c r="G1" s="87"/>
      <c r="H1" s="87"/>
      <c r="I1" s="87"/>
      <c r="J1" s="87"/>
      <c r="K1" s="87"/>
      <c r="L1" s="87"/>
      <c r="M1" s="87"/>
      <c r="N1" s="87"/>
      <c r="O1" s="390"/>
      <c r="P1" s="390"/>
      <c r="Q1" s="390"/>
      <c r="R1" s="390"/>
    </row>
    <row r="2" ht="36" customHeight="1" spans="1:19">
      <c r="A2" s="376" t="s">
        <v>3</v>
      </c>
      <c r="B2" s="71"/>
      <c r="C2" s="71"/>
      <c r="D2" s="71"/>
      <c r="E2" s="71"/>
      <c r="F2" s="71"/>
      <c r="G2" s="71"/>
      <c r="H2" s="71"/>
      <c r="I2" s="71"/>
      <c r="J2" s="71"/>
      <c r="K2" s="71"/>
      <c r="L2" s="71"/>
      <c r="M2" s="71"/>
      <c r="N2" s="71"/>
      <c r="O2" s="72"/>
      <c r="P2" s="72"/>
      <c r="Q2" s="72"/>
      <c r="R2" s="72"/>
      <c r="S2" s="71"/>
    </row>
    <row r="3" ht="20.25" customHeight="1" spans="1:19">
      <c r="A3" s="377" t="s">
        <v>22</v>
      </c>
      <c r="B3" s="118"/>
      <c r="C3" s="118"/>
      <c r="D3" s="118"/>
      <c r="E3" s="118"/>
      <c r="F3" s="118"/>
      <c r="G3" s="118"/>
      <c r="H3" s="118"/>
      <c r="I3" s="118"/>
      <c r="J3" s="118"/>
      <c r="K3" s="118"/>
      <c r="L3" s="118"/>
      <c r="M3" s="118"/>
      <c r="N3" s="118"/>
      <c r="O3" s="391"/>
      <c r="P3" s="391"/>
      <c r="Q3" s="391"/>
      <c r="R3" s="391"/>
      <c r="S3" s="396" t="s">
        <v>23</v>
      </c>
    </row>
    <row r="4" ht="18.75" customHeight="1" spans="1:19">
      <c r="A4" s="378" t="s">
        <v>75</v>
      </c>
      <c r="B4" s="379" t="s">
        <v>76</v>
      </c>
      <c r="C4" s="379" t="s">
        <v>77</v>
      </c>
      <c r="D4" s="292" t="s">
        <v>78</v>
      </c>
      <c r="E4" s="380"/>
      <c r="F4" s="380"/>
      <c r="G4" s="380"/>
      <c r="H4" s="380"/>
      <c r="I4" s="380"/>
      <c r="J4" s="380"/>
      <c r="K4" s="380"/>
      <c r="L4" s="380"/>
      <c r="M4" s="380"/>
      <c r="N4" s="380"/>
      <c r="O4" s="392" t="s">
        <v>67</v>
      </c>
      <c r="P4" s="392"/>
      <c r="Q4" s="392"/>
      <c r="R4" s="392"/>
      <c r="S4" s="280"/>
    </row>
    <row r="5" ht="18.75" customHeight="1" spans="1:19">
      <c r="A5" s="381"/>
      <c r="B5" s="382"/>
      <c r="C5" s="382"/>
      <c r="D5" s="383" t="s">
        <v>79</v>
      </c>
      <c r="E5" s="383" t="s">
        <v>80</v>
      </c>
      <c r="F5" s="383" t="s">
        <v>81</v>
      </c>
      <c r="G5" s="383" t="s">
        <v>82</v>
      </c>
      <c r="H5" s="383" t="s">
        <v>83</v>
      </c>
      <c r="I5" s="393" t="s">
        <v>84</v>
      </c>
      <c r="J5" s="380"/>
      <c r="K5" s="380"/>
      <c r="L5" s="380"/>
      <c r="M5" s="380"/>
      <c r="N5" s="380"/>
      <c r="O5" s="392" t="s">
        <v>79</v>
      </c>
      <c r="P5" s="392" t="s">
        <v>80</v>
      </c>
      <c r="Q5" s="392" t="s">
        <v>81</v>
      </c>
      <c r="R5" s="397" t="s">
        <v>82</v>
      </c>
      <c r="S5" s="392" t="s">
        <v>85</v>
      </c>
    </row>
    <row r="6" ht="33.75" customHeight="1" spans="1:19">
      <c r="A6" s="384"/>
      <c r="B6" s="385"/>
      <c r="C6" s="385"/>
      <c r="D6" s="384"/>
      <c r="E6" s="384"/>
      <c r="F6" s="384"/>
      <c r="G6" s="384"/>
      <c r="H6" s="384"/>
      <c r="I6" s="385" t="s">
        <v>79</v>
      </c>
      <c r="J6" s="385" t="s">
        <v>86</v>
      </c>
      <c r="K6" s="385" t="s">
        <v>87</v>
      </c>
      <c r="L6" s="385" t="s">
        <v>88</v>
      </c>
      <c r="M6" s="385" t="s">
        <v>89</v>
      </c>
      <c r="N6" s="394" t="s">
        <v>90</v>
      </c>
      <c r="O6" s="392"/>
      <c r="P6" s="392"/>
      <c r="Q6" s="392"/>
      <c r="R6" s="397"/>
      <c r="S6" s="392"/>
    </row>
    <row r="7" ht="16.5" customHeight="1" spans="1:19">
      <c r="A7" s="386">
        <v>1</v>
      </c>
      <c r="B7" s="386">
        <v>2</v>
      </c>
      <c r="C7" s="386">
        <v>3</v>
      </c>
      <c r="D7" s="386">
        <v>4</v>
      </c>
      <c r="E7" s="386">
        <v>5</v>
      </c>
      <c r="F7" s="386">
        <v>6</v>
      </c>
      <c r="G7" s="386">
        <v>7</v>
      </c>
      <c r="H7" s="386">
        <v>8</v>
      </c>
      <c r="I7" s="386">
        <v>9</v>
      </c>
      <c r="J7" s="386">
        <v>10</v>
      </c>
      <c r="K7" s="386">
        <v>11</v>
      </c>
      <c r="L7" s="386">
        <v>12</v>
      </c>
      <c r="M7" s="386">
        <v>13</v>
      </c>
      <c r="N7" s="386">
        <v>14</v>
      </c>
      <c r="O7" s="386">
        <v>15</v>
      </c>
      <c r="P7" s="386">
        <v>16</v>
      </c>
      <c r="Q7" s="386">
        <v>17</v>
      </c>
      <c r="R7" s="386">
        <v>18</v>
      </c>
      <c r="S7" s="131">
        <v>19</v>
      </c>
    </row>
    <row r="8" ht="16.5" customHeight="1" spans="1:19">
      <c r="A8" s="82">
        <v>131009</v>
      </c>
      <c r="B8" s="82" t="s">
        <v>91</v>
      </c>
      <c r="C8" s="24">
        <v>24046369.15</v>
      </c>
      <c r="D8" s="24">
        <v>21363418</v>
      </c>
      <c r="E8" s="24">
        <v>7045536</v>
      </c>
      <c r="F8" s="387" t="s">
        <v>92</v>
      </c>
      <c r="G8" s="387" t="s">
        <v>92</v>
      </c>
      <c r="H8" s="387" t="s">
        <v>92</v>
      </c>
      <c r="I8" s="24">
        <v>14317882</v>
      </c>
      <c r="J8" s="24">
        <v>14317882</v>
      </c>
      <c r="K8" s="387" t="s">
        <v>92</v>
      </c>
      <c r="L8" s="387" t="s">
        <v>92</v>
      </c>
      <c r="M8" s="387" t="s">
        <v>92</v>
      </c>
      <c r="N8" s="395" t="s">
        <v>92</v>
      </c>
      <c r="O8" s="24">
        <v>2682951.15</v>
      </c>
      <c r="P8" s="24">
        <v>475167.68</v>
      </c>
      <c r="Q8" s="398"/>
      <c r="R8" s="399"/>
      <c r="S8" s="24">
        <v>2207783.47</v>
      </c>
    </row>
    <row r="9" ht="16.5" customHeight="1" spans="1:19">
      <c r="A9" s="388" t="s">
        <v>77</v>
      </c>
      <c r="B9" s="389"/>
      <c r="C9" s="24">
        <v>24046369.15</v>
      </c>
      <c r="D9" s="24">
        <v>21363418</v>
      </c>
      <c r="E9" s="24">
        <v>7045536</v>
      </c>
      <c r="F9" s="387"/>
      <c r="G9" s="387"/>
      <c r="H9" s="387"/>
      <c r="I9" s="24">
        <v>14317882</v>
      </c>
      <c r="J9" s="24">
        <v>14317882</v>
      </c>
      <c r="K9" s="387"/>
      <c r="L9" s="387"/>
      <c r="M9" s="387"/>
      <c r="N9" s="395"/>
      <c r="O9" s="24">
        <v>2682951.15</v>
      </c>
      <c r="P9" s="24">
        <v>475167.68</v>
      </c>
      <c r="Q9" s="398"/>
      <c r="R9" s="399"/>
      <c r="S9" s="24">
        <v>2207783.47</v>
      </c>
    </row>
    <row r="10" customHeight="1" spans="19:19">
      <c r="S10" s="83"/>
    </row>
    <row r="11" customHeight="1" spans="2:2">
      <c r="B11" s="295"/>
    </row>
    <row r="12" customHeight="1" spans="2:2">
      <c r="B12" s="29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zoomScaleSheetLayoutView="60" topLeftCell="A17" workbookViewId="0">
      <selection activeCell="A30" sqref="A30:B30"/>
    </sheetView>
  </sheetViews>
  <sheetFormatPr defaultColWidth="8.88571428571429" defaultRowHeight="14.25" customHeight="1"/>
  <cols>
    <col min="1" max="1" width="14.2857142857143" style="85" customWidth="1"/>
    <col min="2" max="2" width="32.7142857142857" style="85" customWidth="1"/>
    <col min="3" max="4" width="15.4285714285714" style="85" customWidth="1"/>
    <col min="5" max="8" width="18.847619047619" style="85" customWidth="1"/>
    <col min="9" max="9" width="15.5714285714286" style="85" customWidth="1"/>
    <col min="10" max="10" width="15.8571428571429" style="85" customWidth="1"/>
    <col min="11" max="15" width="18.847619047619" style="85" customWidth="1"/>
    <col min="16" max="16" width="9.13333333333333" style="85" customWidth="1"/>
    <col min="17" max="16384" width="9.13333333333333" style="85"/>
  </cols>
  <sheetData>
    <row r="1" ht="15.75" customHeight="1" spans="1:14">
      <c r="A1" s="335" t="s">
        <v>93</v>
      </c>
      <c r="B1" s="87"/>
      <c r="C1" s="87"/>
      <c r="D1" s="87"/>
      <c r="E1" s="87"/>
      <c r="F1" s="87"/>
      <c r="G1" s="87"/>
      <c r="H1" s="87"/>
      <c r="I1" s="87"/>
      <c r="J1" s="87"/>
      <c r="K1" s="87"/>
      <c r="L1" s="87"/>
      <c r="M1" s="87"/>
      <c r="N1" s="87"/>
    </row>
    <row r="2" ht="28.5" customHeight="1" spans="1:15">
      <c r="A2" s="71" t="s">
        <v>4</v>
      </c>
      <c r="B2" s="71"/>
      <c r="C2" s="71"/>
      <c r="D2" s="71"/>
      <c r="E2" s="71"/>
      <c r="F2" s="71"/>
      <c r="G2" s="71"/>
      <c r="H2" s="71"/>
      <c r="I2" s="71"/>
      <c r="J2" s="71"/>
      <c r="K2" s="71"/>
      <c r="L2" s="71"/>
      <c r="M2" s="71"/>
      <c r="N2" s="71"/>
      <c r="O2" s="71"/>
    </row>
    <row r="3" ht="15" customHeight="1" spans="1:15">
      <c r="A3" s="365" t="s">
        <v>22</v>
      </c>
      <c r="B3" s="366"/>
      <c r="C3" s="136"/>
      <c r="D3" s="136"/>
      <c r="E3" s="136"/>
      <c r="F3" s="136"/>
      <c r="G3" s="136"/>
      <c r="H3" s="136"/>
      <c r="I3" s="136"/>
      <c r="J3" s="136"/>
      <c r="K3" s="136"/>
      <c r="L3" s="136"/>
      <c r="M3" s="118"/>
      <c r="N3" s="118"/>
      <c r="O3" s="183" t="s">
        <v>23</v>
      </c>
    </row>
    <row r="4" ht="17.25" customHeight="1" spans="1:15">
      <c r="A4" s="99" t="s">
        <v>94</v>
      </c>
      <c r="B4" s="99" t="s">
        <v>95</v>
      </c>
      <c r="C4" s="100" t="s">
        <v>77</v>
      </c>
      <c r="D4" s="120" t="s">
        <v>80</v>
      </c>
      <c r="E4" s="120"/>
      <c r="F4" s="120"/>
      <c r="G4" s="120" t="s">
        <v>81</v>
      </c>
      <c r="H4" s="120" t="s">
        <v>82</v>
      </c>
      <c r="I4" s="120" t="s">
        <v>96</v>
      </c>
      <c r="J4" s="120" t="s">
        <v>84</v>
      </c>
      <c r="K4" s="120"/>
      <c r="L4" s="120"/>
      <c r="M4" s="120"/>
      <c r="N4" s="120"/>
      <c r="O4" s="120"/>
    </row>
    <row r="5" ht="27" spans="1:15">
      <c r="A5" s="112"/>
      <c r="B5" s="112"/>
      <c r="C5" s="367"/>
      <c r="D5" s="120" t="s">
        <v>79</v>
      </c>
      <c r="E5" s="120" t="s">
        <v>97</v>
      </c>
      <c r="F5" s="120" t="s">
        <v>98</v>
      </c>
      <c r="G5" s="120"/>
      <c r="H5" s="120"/>
      <c r="I5" s="120"/>
      <c r="J5" s="120" t="s">
        <v>79</v>
      </c>
      <c r="K5" s="120" t="s">
        <v>99</v>
      </c>
      <c r="L5" s="120" t="s">
        <v>100</v>
      </c>
      <c r="M5" s="120" t="s">
        <v>101</v>
      </c>
      <c r="N5" s="120" t="s">
        <v>102</v>
      </c>
      <c r="O5" s="120" t="s">
        <v>103</v>
      </c>
    </row>
    <row r="6" ht="16.5" customHeight="1" spans="1:15">
      <c r="A6" s="113">
        <v>1</v>
      </c>
      <c r="B6" s="113">
        <v>2</v>
      </c>
      <c r="C6" s="113">
        <v>3</v>
      </c>
      <c r="D6" s="113">
        <v>4</v>
      </c>
      <c r="E6" s="113">
        <v>5</v>
      </c>
      <c r="F6" s="113">
        <v>6</v>
      </c>
      <c r="G6" s="113">
        <v>7</v>
      </c>
      <c r="H6" s="113">
        <v>8</v>
      </c>
      <c r="I6" s="113">
        <v>9</v>
      </c>
      <c r="J6" s="113">
        <v>10</v>
      </c>
      <c r="K6" s="113">
        <v>11</v>
      </c>
      <c r="L6" s="113">
        <v>12</v>
      </c>
      <c r="M6" s="113">
        <v>13</v>
      </c>
      <c r="N6" s="113">
        <v>14</v>
      </c>
      <c r="O6" s="113">
        <v>15</v>
      </c>
    </row>
    <row r="7" ht="20.25" customHeight="1" spans="1:15">
      <c r="A7" s="368" t="s">
        <v>104</v>
      </c>
      <c r="B7" s="368" t="s">
        <v>105</v>
      </c>
      <c r="C7" s="369">
        <v>1282956</v>
      </c>
      <c r="D7" s="369">
        <v>1282956</v>
      </c>
      <c r="E7" s="369">
        <v>1221804</v>
      </c>
      <c r="F7" s="369">
        <v>61152</v>
      </c>
      <c r="G7" s="369"/>
      <c r="H7" s="369"/>
      <c r="I7" s="369" t="s">
        <v>92</v>
      </c>
      <c r="J7" s="369"/>
      <c r="K7" s="369" t="s">
        <v>92</v>
      </c>
      <c r="L7" s="141" t="s">
        <v>92</v>
      </c>
      <c r="M7" s="141" t="s">
        <v>92</v>
      </c>
      <c r="N7" s="141" t="s">
        <v>92</v>
      </c>
      <c r="O7" s="141" t="s">
        <v>92</v>
      </c>
    </row>
    <row r="8" ht="17.25" customHeight="1" spans="1:15">
      <c r="A8" s="370" t="s">
        <v>106</v>
      </c>
      <c r="B8" s="370" t="s">
        <v>107</v>
      </c>
      <c r="C8" s="369">
        <v>1221804</v>
      </c>
      <c r="D8" s="369">
        <v>1221804</v>
      </c>
      <c r="E8" s="369">
        <v>1221804</v>
      </c>
      <c r="F8" s="369"/>
      <c r="G8" s="369"/>
      <c r="H8" s="369"/>
      <c r="I8" s="369"/>
      <c r="J8" s="369"/>
      <c r="K8" s="369"/>
      <c r="L8" s="373"/>
      <c r="M8" s="373"/>
      <c r="N8" s="373"/>
      <c r="O8" s="373"/>
    </row>
    <row r="9" ht="17.25" customHeight="1" spans="1:15">
      <c r="A9" s="371" t="s">
        <v>108</v>
      </c>
      <c r="B9" s="371" t="s">
        <v>109</v>
      </c>
      <c r="C9" s="369">
        <v>265200</v>
      </c>
      <c r="D9" s="369">
        <v>265200</v>
      </c>
      <c r="E9" s="369">
        <v>265200</v>
      </c>
      <c r="F9" s="369"/>
      <c r="G9" s="369"/>
      <c r="H9" s="369"/>
      <c r="I9" s="369"/>
      <c r="J9" s="369"/>
      <c r="K9" s="369"/>
      <c r="L9" s="373"/>
      <c r="M9" s="373"/>
      <c r="N9" s="373"/>
      <c r="O9" s="373"/>
    </row>
    <row r="10" ht="17.25" customHeight="1" spans="1:15">
      <c r="A10" s="371" t="s">
        <v>110</v>
      </c>
      <c r="B10" s="371" t="s">
        <v>111</v>
      </c>
      <c r="C10" s="369">
        <v>637725</v>
      </c>
      <c r="D10" s="369">
        <v>637725</v>
      </c>
      <c r="E10" s="369">
        <v>637725</v>
      </c>
      <c r="F10" s="369"/>
      <c r="G10" s="369"/>
      <c r="H10" s="369"/>
      <c r="I10" s="369"/>
      <c r="J10" s="369"/>
      <c r="K10" s="369"/>
      <c r="L10" s="373"/>
      <c r="M10" s="373"/>
      <c r="N10" s="373"/>
      <c r="O10" s="373"/>
    </row>
    <row r="11" ht="17.25" customHeight="1" spans="1:15">
      <c r="A11" s="371" t="s">
        <v>112</v>
      </c>
      <c r="B11" s="371" t="s">
        <v>113</v>
      </c>
      <c r="C11" s="369">
        <v>318879</v>
      </c>
      <c r="D11" s="369">
        <v>318879</v>
      </c>
      <c r="E11" s="369">
        <v>318879</v>
      </c>
      <c r="F11" s="369"/>
      <c r="G11" s="369"/>
      <c r="H11" s="369"/>
      <c r="I11" s="369"/>
      <c r="J11" s="369"/>
      <c r="K11" s="369"/>
      <c r="L11" s="373"/>
      <c r="M11" s="373"/>
      <c r="N11" s="373"/>
      <c r="O11" s="373"/>
    </row>
    <row r="12" ht="17.25" customHeight="1" spans="1:15">
      <c r="A12" s="370" t="s">
        <v>114</v>
      </c>
      <c r="B12" s="370" t="s">
        <v>115</v>
      </c>
      <c r="C12" s="369">
        <v>61152</v>
      </c>
      <c r="D12" s="369">
        <v>61152</v>
      </c>
      <c r="E12" s="369"/>
      <c r="F12" s="369">
        <v>61152</v>
      </c>
      <c r="G12" s="369"/>
      <c r="H12" s="369"/>
      <c r="I12" s="369"/>
      <c r="J12" s="369"/>
      <c r="K12" s="369"/>
      <c r="L12" s="373"/>
      <c r="M12" s="373"/>
      <c r="N12" s="373"/>
      <c r="O12" s="373"/>
    </row>
    <row r="13" ht="17.25" customHeight="1" spans="1:15">
      <c r="A13" s="371" t="s">
        <v>116</v>
      </c>
      <c r="B13" s="371" t="s">
        <v>117</v>
      </c>
      <c r="C13" s="369">
        <v>61152</v>
      </c>
      <c r="D13" s="369">
        <v>61152</v>
      </c>
      <c r="E13" s="369"/>
      <c r="F13" s="369">
        <v>61152</v>
      </c>
      <c r="G13" s="369"/>
      <c r="H13" s="369"/>
      <c r="I13" s="369"/>
      <c r="J13" s="369"/>
      <c r="K13" s="369"/>
      <c r="L13" s="373"/>
      <c r="M13" s="373"/>
      <c r="N13" s="373"/>
      <c r="O13" s="373"/>
    </row>
    <row r="14" ht="17.25" customHeight="1" spans="1:15">
      <c r="A14" s="368" t="s">
        <v>118</v>
      </c>
      <c r="B14" s="368" t="s">
        <v>119</v>
      </c>
      <c r="C14" s="369">
        <v>22064521.15</v>
      </c>
      <c r="D14" s="369">
        <v>5538855.68</v>
      </c>
      <c r="E14" s="369">
        <v>4458888</v>
      </c>
      <c r="F14" s="369">
        <v>1079967.68</v>
      </c>
      <c r="G14" s="369"/>
      <c r="H14" s="369"/>
      <c r="I14" s="369"/>
      <c r="J14" s="369">
        <v>16525665.47</v>
      </c>
      <c r="K14" s="369">
        <v>16525665.47</v>
      </c>
      <c r="L14" s="373"/>
      <c r="M14" s="373"/>
      <c r="N14" s="373"/>
      <c r="O14" s="373"/>
    </row>
    <row r="15" ht="17.25" customHeight="1" spans="1:15">
      <c r="A15" s="370" t="s">
        <v>120</v>
      </c>
      <c r="B15" s="370" t="s">
        <v>121</v>
      </c>
      <c r="C15" s="369">
        <v>21393519.15</v>
      </c>
      <c r="D15" s="369">
        <v>4867853.68</v>
      </c>
      <c r="E15" s="369">
        <v>3816756</v>
      </c>
      <c r="F15" s="369">
        <v>1051097.68</v>
      </c>
      <c r="G15" s="369"/>
      <c r="H15" s="369"/>
      <c r="I15" s="369"/>
      <c r="J15" s="369">
        <v>16525665.47</v>
      </c>
      <c r="K15" s="369">
        <v>16525665.47</v>
      </c>
      <c r="L15" s="373"/>
      <c r="M15" s="373"/>
      <c r="N15" s="373"/>
      <c r="O15" s="373"/>
    </row>
    <row r="16" ht="17.25" customHeight="1" spans="1:15">
      <c r="A16" s="371" t="s">
        <v>122</v>
      </c>
      <c r="B16" s="371" t="s">
        <v>123</v>
      </c>
      <c r="C16" s="369">
        <v>20342421.47</v>
      </c>
      <c r="D16" s="369">
        <v>3816756</v>
      </c>
      <c r="E16" s="369">
        <v>3816756</v>
      </c>
      <c r="F16" s="369"/>
      <c r="G16" s="369"/>
      <c r="H16" s="369"/>
      <c r="I16" s="369"/>
      <c r="J16" s="369">
        <v>16525665.47</v>
      </c>
      <c r="K16" s="369">
        <v>16525665.47</v>
      </c>
      <c r="L16" s="373"/>
      <c r="M16" s="373"/>
      <c r="N16" s="373"/>
      <c r="O16" s="373"/>
    </row>
    <row r="17" ht="17.25" customHeight="1" spans="1:15">
      <c r="A17" s="371" t="s">
        <v>124</v>
      </c>
      <c r="B17" s="371" t="s">
        <v>125</v>
      </c>
      <c r="C17" s="369">
        <v>1051097.68</v>
      </c>
      <c r="D17" s="369">
        <v>1051097.68</v>
      </c>
      <c r="E17" s="369"/>
      <c r="F17" s="369">
        <v>1051097.68</v>
      </c>
      <c r="G17" s="369"/>
      <c r="H17" s="369"/>
      <c r="I17" s="369"/>
      <c r="J17" s="369"/>
      <c r="K17" s="369"/>
      <c r="L17" s="373"/>
      <c r="M17" s="373"/>
      <c r="N17" s="373"/>
      <c r="O17" s="373"/>
    </row>
    <row r="18" ht="17.25" customHeight="1" spans="1:15">
      <c r="A18" s="370" t="s">
        <v>126</v>
      </c>
      <c r="B18" s="370" t="s">
        <v>127</v>
      </c>
      <c r="C18" s="369">
        <v>28870</v>
      </c>
      <c r="D18" s="369">
        <v>28870</v>
      </c>
      <c r="E18" s="369"/>
      <c r="F18" s="369">
        <v>28870</v>
      </c>
      <c r="G18" s="369"/>
      <c r="H18" s="369"/>
      <c r="I18" s="369"/>
      <c r="J18" s="369"/>
      <c r="K18" s="369"/>
      <c r="L18" s="373"/>
      <c r="M18" s="373"/>
      <c r="N18" s="373"/>
      <c r="O18" s="373"/>
    </row>
    <row r="19" ht="17.25" customHeight="1" spans="1:15">
      <c r="A19" s="371" t="s">
        <v>128</v>
      </c>
      <c r="B19" s="371" t="s">
        <v>129</v>
      </c>
      <c r="C19" s="369">
        <v>1746</v>
      </c>
      <c r="D19" s="369">
        <v>1746</v>
      </c>
      <c r="E19" s="369"/>
      <c r="F19" s="369">
        <v>1746</v>
      </c>
      <c r="G19" s="369"/>
      <c r="H19" s="369"/>
      <c r="I19" s="369"/>
      <c r="J19" s="369"/>
      <c r="K19" s="369"/>
      <c r="L19" s="373"/>
      <c r="M19" s="373"/>
      <c r="N19" s="373"/>
      <c r="O19" s="373"/>
    </row>
    <row r="20" ht="17.25" customHeight="1" spans="1:15">
      <c r="A20" s="371" t="s">
        <v>130</v>
      </c>
      <c r="B20" s="371" t="s">
        <v>131</v>
      </c>
      <c r="C20" s="369">
        <v>27124</v>
      </c>
      <c r="D20" s="369">
        <v>27124</v>
      </c>
      <c r="E20" s="369"/>
      <c r="F20" s="369">
        <v>27124</v>
      </c>
      <c r="G20" s="369"/>
      <c r="H20" s="369"/>
      <c r="I20" s="369"/>
      <c r="J20" s="369"/>
      <c r="K20" s="369"/>
      <c r="L20" s="373"/>
      <c r="M20" s="373"/>
      <c r="N20" s="373"/>
      <c r="O20" s="373"/>
    </row>
    <row r="21" ht="17.25" customHeight="1" spans="1:15">
      <c r="A21" s="370" t="s">
        <v>132</v>
      </c>
      <c r="B21" s="370" t="s">
        <v>133</v>
      </c>
      <c r="C21" s="369">
        <v>642132</v>
      </c>
      <c r="D21" s="369">
        <v>642132</v>
      </c>
      <c r="E21" s="369">
        <v>642132</v>
      </c>
      <c r="F21" s="369"/>
      <c r="G21" s="369"/>
      <c r="H21" s="369"/>
      <c r="I21" s="369"/>
      <c r="J21" s="369"/>
      <c r="K21" s="369"/>
      <c r="L21" s="373"/>
      <c r="M21" s="373"/>
      <c r="N21" s="373"/>
      <c r="O21" s="373"/>
    </row>
    <row r="22" ht="17.25" customHeight="1" spans="1:15">
      <c r="A22" s="371" t="s">
        <v>134</v>
      </c>
      <c r="B22" s="371" t="s">
        <v>135</v>
      </c>
      <c r="C22" s="369">
        <v>348240</v>
      </c>
      <c r="D22" s="369">
        <v>348240</v>
      </c>
      <c r="E22" s="369">
        <v>348240</v>
      </c>
      <c r="F22" s="369"/>
      <c r="G22" s="369"/>
      <c r="H22" s="369"/>
      <c r="I22" s="369"/>
      <c r="J22" s="369"/>
      <c r="K22" s="369"/>
      <c r="L22" s="373"/>
      <c r="M22" s="373"/>
      <c r="N22" s="373"/>
      <c r="O22" s="373"/>
    </row>
    <row r="23" ht="17.25" customHeight="1" spans="1:15">
      <c r="A23" s="371" t="s">
        <v>136</v>
      </c>
      <c r="B23" s="371" t="s">
        <v>137</v>
      </c>
      <c r="C23" s="369">
        <v>277920</v>
      </c>
      <c r="D23" s="369">
        <v>277920</v>
      </c>
      <c r="E23" s="369">
        <v>277920</v>
      </c>
      <c r="F23" s="369"/>
      <c r="G23" s="369"/>
      <c r="H23" s="369"/>
      <c r="I23" s="369"/>
      <c r="J23" s="369"/>
      <c r="K23" s="369"/>
      <c r="L23" s="373"/>
      <c r="M23" s="373"/>
      <c r="N23" s="373"/>
      <c r="O23" s="373"/>
    </row>
    <row r="24" ht="17.25" customHeight="1" spans="1:15">
      <c r="A24" s="371" t="s">
        <v>138</v>
      </c>
      <c r="B24" s="371" t="s">
        <v>139</v>
      </c>
      <c r="C24" s="369">
        <v>15972</v>
      </c>
      <c r="D24" s="369">
        <v>15972</v>
      </c>
      <c r="E24" s="369">
        <v>15972</v>
      </c>
      <c r="F24" s="369"/>
      <c r="G24" s="369"/>
      <c r="H24" s="369"/>
      <c r="I24" s="369"/>
      <c r="J24" s="369"/>
      <c r="K24" s="369"/>
      <c r="L24" s="373"/>
      <c r="M24" s="373"/>
      <c r="N24" s="373"/>
      <c r="O24" s="373"/>
    </row>
    <row r="25" ht="17.25" customHeight="1" spans="1:15">
      <c r="A25" s="368" t="s">
        <v>140</v>
      </c>
      <c r="B25" s="368" t="s">
        <v>141</v>
      </c>
      <c r="C25" s="369">
        <v>698892</v>
      </c>
      <c r="D25" s="369">
        <v>698892</v>
      </c>
      <c r="E25" s="369">
        <v>698892</v>
      </c>
      <c r="F25" s="369"/>
      <c r="G25" s="369"/>
      <c r="H25" s="369"/>
      <c r="I25" s="369"/>
      <c r="J25" s="369"/>
      <c r="K25" s="369"/>
      <c r="L25" s="373"/>
      <c r="M25" s="373"/>
      <c r="N25" s="373"/>
      <c r="O25" s="373"/>
    </row>
    <row r="26" ht="17.25" customHeight="1" spans="1:15">
      <c r="A26" s="370" t="s">
        <v>142</v>
      </c>
      <c r="B26" s="370" t="s">
        <v>143</v>
      </c>
      <c r="C26" s="369">
        <v>698892</v>
      </c>
      <c r="D26" s="369">
        <v>698892</v>
      </c>
      <c r="E26" s="369">
        <v>698892</v>
      </c>
      <c r="F26" s="369"/>
      <c r="G26" s="369"/>
      <c r="H26" s="369"/>
      <c r="I26" s="369"/>
      <c r="J26" s="369"/>
      <c r="K26" s="369"/>
      <c r="L26" s="373"/>
      <c r="M26" s="373"/>
      <c r="N26" s="373"/>
      <c r="O26" s="373"/>
    </row>
    <row r="27" ht="17.25" customHeight="1" spans="1:15">
      <c r="A27" s="371" t="s">
        <v>144</v>
      </c>
      <c r="B27" s="371" t="s">
        <v>145</v>
      </c>
      <c r="C27" s="369">
        <v>698892</v>
      </c>
      <c r="D27" s="369">
        <v>698892</v>
      </c>
      <c r="E27" s="369">
        <v>698892</v>
      </c>
      <c r="F27" s="369"/>
      <c r="G27" s="369"/>
      <c r="H27" s="369"/>
      <c r="I27" s="369"/>
      <c r="J27" s="369"/>
      <c r="K27" s="369"/>
      <c r="L27" s="373"/>
      <c r="M27" s="373"/>
      <c r="N27" s="373"/>
      <c r="O27" s="373"/>
    </row>
    <row r="28" ht="17.25" customHeight="1" spans="1:15">
      <c r="A28" s="291" t="s">
        <v>146</v>
      </c>
      <c r="B28" s="372" t="s">
        <v>146</v>
      </c>
      <c r="C28" s="369">
        <v>24046369.15</v>
      </c>
      <c r="D28" s="369">
        <v>7520703.68</v>
      </c>
      <c r="E28" s="369">
        <v>6379584</v>
      </c>
      <c r="F28" s="369">
        <v>1141119.68</v>
      </c>
      <c r="G28" s="369"/>
      <c r="H28" s="369"/>
      <c r="I28" s="369" t="s">
        <v>92</v>
      </c>
      <c r="J28" s="369">
        <v>16525665.47</v>
      </c>
      <c r="K28" s="369">
        <v>16525665.47</v>
      </c>
      <c r="L28" s="374" t="s">
        <v>92</v>
      </c>
      <c r="M28" s="374" t="s">
        <v>92</v>
      </c>
      <c r="N28" s="374" t="s">
        <v>92</v>
      </c>
      <c r="O28" s="374" t="s">
        <v>92</v>
      </c>
    </row>
    <row r="29" customHeight="1" spans="4:8">
      <c r="D29" s="295"/>
      <c r="H29" s="295"/>
    </row>
    <row r="30" customHeight="1" spans="1:1">
      <c r="A30" s="295"/>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SheetLayoutView="60" workbookViewId="0">
      <pane xSplit="4" ySplit="6" topLeftCell="E7" activePane="bottomRight" state="frozen"/>
      <selection/>
      <selection pane="topRight"/>
      <selection pane="bottomLeft"/>
      <selection pane="bottomRight" activeCell="E15" sqref="E15"/>
    </sheetView>
  </sheetViews>
  <sheetFormatPr defaultColWidth="8.88571428571429" defaultRowHeight="14.25" customHeight="1" outlineLevelCol="5"/>
  <cols>
    <col min="1" max="1" width="49.2857142857143" style="68" customWidth="1"/>
    <col min="2" max="2" width="38.847619047619" style="68" customWidth="1"/>
    <col min="3" max="3" width="48.5714285714286" style="68" customWidth="1"/>
    <col min="4" max="4" width="36.4285714285714" style="68" customWidth="1"/>
    <col min="5" max="5" width="9.13333333333333" style="69" customWidth="1"/>
    <col min="6" max="16384" width="9.13333333333333" style="69"/>
  </cols>
  <sheetData>
    <row r="1" customHeight="1" spans="1:4">
      <c r="A1" s="348" t="s">
        <v>147</v>
      </c>
      <c r="B1" s="348"/>
      <c r="C1" s="348"/>
      <c r="D1" s="174"/>
    </row>
    <row r="2" ht="31.5" customHeight="1" spans="1:4">
      <c r="A2" s="70" t="s">
        <v>5</v>
      </c>
      <c r="B2" s="349"/>
      <c r="C2" s="349"/>
      <c r="D2" s="349"/>
    </row>
    <row r="3" ht="17.25" customHeight="1" spans="1:4">
      <c r="A3" s="186" t="s">
        <v>22</v>
      </c>
      <c r="B3" s="350"/>
      <c r="C3" s="350"/>
      <c r="D3" s="176" t="s">
        <v>23</v>
      </c>
    </row>
    <row r="4" ht="19.5" customHeight="1" spans="1:4">
      <c r="A4" s="94" t="s">
        <v>24</v>
      </c>
      <c r="B4" s="188"/>
      <c r="C4" s="94" t="s">
        <v>25</v>
      </c>
      <c r="D4" s="188"/>
    </row>
    <row r="5" ht="21.75" customHeight="1" spans="1:4">
      <c r="A5" s="93" t="s">
        <v>26</v>
      </c>
      <c r="B5" s="351" t="s">
        <v>27</v>
      </c>
      <c r="C5" s="93" t="s">
        <v>148</v>
      </c>
      <c r="D5" s="351" t="s">
        <v>27</v>
      </c>
    </row>
    <row r="6" ht="17.25" customHeight="1" spans="1:4">
      <c r="A6" s="97"/>
      <c r="B6" s="112"/>
      <c r="C6" s="97"/>
      <c r="D6" s="112"/>
    </row>
    <row r="7" ht="17.25" customHeight="1" spans="1:6">
      <c r="A7" s="352" t="s">
        <v>149</v>
      </c>
      <c r="B7" s="173">
        <v>7045536</v>
      </c>
      <c r="C7" s="353" t="s">
        <v>150</v>
      </c>
      <c r="D7" s="173">
        <v>7520703.68</v>
      </c>
      <c r="F7" s="354"/>
    </row>
    <row r="8" ht="17.25" customHeight="1" spans="1:4">
      <c r="A8" s="355" t="s">
        <v>151</v>
      </c>
      <c r="B8" s="173">
        <v>7045536</v>
      </c>
      <c r="C8" s="353" t="s">
        <v>152</v>
      </c>
      <c r="D8" s="356"/>
    </row>
    <row r="9" ht="17.25" customHeight="1" spans="1:4">
      <c r="A9" s="355" t="s">
        <v>153</v>
      </c>
      <c r="B9" s="173"/>
      <c r="C9" s="353" t="s">
        <v>154</v>
      </c>
      <c r="D9" s="356"/>
    </row>
    <row r="10" ht="17.25" customHeight="1" spans="1:4">
      <c r="A10" s="355" t="s">
        <v>155</v>
      </c>
      <c r="B10" s="173"/>
      <c r="C10" s="353" t="s">
        <v>156</v>
      </c>
      <c r="D10" s="356"/>
    </row>
    <row r="11" ht="17.25" customHeight="1" spans="1:4">
      <c r="A11" s="355" t="s">
        <v>157</v>
      </c>
      <c r="B11" s="173">
        <v>475167.68</v>
      </c>
      <c r="C11" s="353" t="s">
        <v>158</v>
      </c>
      <c r="D11" s="356"/>
    </row>
    <row r="12" ht="17.25" customHeight="1" spans="1:4">
      <c r="A12" s="355" t="s">
        <v>151</v>
      </c>
      <c r="B12" s="173">
        <v>475167.68</v>
      </c>
      <c r="C12" s="353" t="s">
        <v>159</v>
      </c>
      <c r="D12" s="356"/>
    </row>
    <row r="13" ht="17.25" customHeight="1" spans="1:4">
      <c r="A13" s="357" t="s">
        <v>153</v>
      </c>
      <c r="B13" s="358"/>
      <c r="C13" s="353" t="s">
        <v>160</v>
      </c>
      <c r="D13" s="356"/>
    </row>
    <row r="14" ht="17.25" customHeight="1" spans="1:4">
      <c r="A14" s="357" t="s">
        <v>155</v>
      </c>
      <c r="B14" s="358"/>
      <c r="C14" s="353" t="s">
        <v>161</v>
      </c>
      <c r="D14" s="356"/>
    </row>
    <row r="15" ht="17.25" customHeight="1" spans="1:4">
      <c r="A15" s="355"/>
      <c r="B15" s="358"/>
      <c r="C15" s="353" t="s">
        <v>162</v>
      </c>
      <c r="D15" s="173">
        <v>1282956</v>
      </c>
    </row>
    <row r="16" ht="17.25" customHeight="1" spans="1:4">
      <c r="A16" s="355"/>
      <c r="B16" s="333"/>
      <c r="C16" s="353" t="s">
        <v>163</v>
      </c>
      <c r="D16" s="173">
        <v>5538855.68</v>
      </c>
    </row>
    <row r="17" ht="17.25" customHeight="1" spans="1:4">
      <c r="A17" s="355"/>
      <c r="B17" s="359"/>
      <c r="C17" s="353" t="s">
        <v>164</v>
      </c>
      <c r="D17" s="356"/>
    </row>
    <row r="18" ht="17.25" customHeight="1" spans="1:4">
      <c r="A18" s="357"/>
      <c r="B18" s="359"/>
      <c r="C18" s="353" t="s">
        <v>165</v>
      </c>
      <c r="D18" s="356"/>
    </row>
    <row r="19" ht="17.25" customHeight="1" spans="1:4">
      <c r="A19" s="357"/>
      <c r="B19" s="360"/>
      <c r="C19" s="353" t="s">
        <v>166</v>
      </c>
      <c r="D19" s="356"/>
    </row>
    <row r="20" ht="17.25" customHeight="1" spans="1:4">
      <c r="A20" s="361"/>
      <c r="B20" s="360"/>
      <c r="C20" s="353" t="s">
        <v>167</v>
      </c>
      <c r="D20" s="356"/>
    </row>
    <row r="21" ht="17.25" customHeight="1" spans="1:4">
      <c r="A21" s="361"/>
      <c r="B21" s="360"/>
      <c r="C21" s="353" t="s">
        <v>168</v>
      </c>
      <c r="D21" s="356"/>
    </row>
    <row r="22" ht="17.25" customHeight="1" spans="1:4">
      <c r="A22" s="361"/>
      <c r="B22" s="360"/>
      <c r="C22" s="353" t="s">
        <v>169</v>
      </c>
      <c r="D22" s="356"/>
    </row>
    <row r="23" ht="17.25" customHeight="1" spans="1:4">
      <c r="A23" s="361"/>
      <c r="B23" s="360"/>
      <c r="C23" s="353" t="s">
        <v>170</v>
      </c>
      <c r="D23" s="356"/>
    </row>
    <row r="24" ht="17.25" customHeight="1" spans="1:4">
      <c r="A24" s="361"/>
      <c r="B24" s="360"/>
      <c r="C24" s="353" t="s">
        <v>171</v>
      </c>
      <c r="D24" s="356"/>
    </row>
    <row r="25" ht="17.25" customHeight="1" spans="1:4">
      <c r="A25" s="361"/>
      <c r="B25" s="360"/>
      <c r="C25" s="353" t="s">
        <v>172</v>
      </c>
      <c r="D25" s="356"/>
    </row>
    <row r="26" ht="17.25" customHeight="1" spans="1:4">
      <c r="A26" s="361"/>
      <c r="B26" s="360"/>
      <c r="C26" s="353" t="s">
        <v>173</v>
      </c>
      <c r="D26" s="173">
        <v>698892</v>
      </c>
    </row>
    <row r="27" ht="17.25" customHeight="1" spans="1:4">
      <c r="A27" s="361"/>
      <c r="B27" s="360"/>
      <c r="C27" s="353" t="s">
        <v>174</v>
      </c>
      <c r="D27" s="356"/>
    </row>
    <row r="28" ht="17.25" customHeight="1" spans="1:4">
      <c r="A28" s="361"/>
      <c r="B28" s="360"/>
      <c r="C28" s="353" t="s">
        <v>175</v>
      </c>
      <c r="D28" s="356"/>
    </row>
    <row r="29" ht="17.25" customHeight="1" spans="1:4">
      <c r="A29" s="361"/>
      <c r="B29" s="360"/>
      <c r="C29" s="353" t="s">
        <v>176</v>
      </c>
      <c r="D29" s="356"/>
    </row>
    <row r="30" ht="17.25" customHeight="1" spans="1:4">
      <c r="A30" s="361"/>
      <c r="B30" s="360"/>
      <c r="C30" s="353" t="s">
        <v>177</v>
      </c>
      <c r="D30" s="356"/>
    </row>
    <row r="31" customHeight="1" spans="1:4">
      <c r="A31" s="362"/>
      <c r="B31" s="359"/>
      <c r="C31" s="353" t="s">
        <v>178</v>
      </c>
      <c r="D31" s="356"/>
    </row>
    <row r="32" customHeight="1" spans="1:4">
      <c r="A32" s="362"/>
      <c r="B32" s="359"/>
      <c r="C32" s="353" t="s">
        <v>179</v>
      </c>
      <c r="D32" s="356"/>
    </row>
    <row r="33" customHeight="1" spans="1:4">
      <c r="A33" s="362"/>
      <c r="B33" s="359"/>
      <c r="C33" s="353" t="s">
        <v>180</v>
      </c>
      <c r="D33" s="356"/>
    </row>
    <row r="34" customHeight="1" spans="1:4">
      <c r="A34" s="362"/>
      <c r="B34" s="359"/>
      <c r="C34" s="357" t="s">
        <v>181</v>
      </c>
      <c r="D34" s="363"/>
    </row>
    <row r="35" ht="17.25" customHeight="1" spans="1:4">
      <c r="A35" s="364" t="s">
        <v>182</v>
      </c>
      <c r="B35" s="173">
        <v>7520703.68</v>
      </c>
      <c r="C35" s="362" t="s">
        <v>73</v>
      </c>
      <c r="D35" s="173">
        <v>7520703.68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topLeftCell="A7" workbookViewId="0">
      <selection activeCell="B29" sqref="B29"/>
    </sheetView>
  </sheetViews>
  <sheetFormatPr defaultColWidth="8.88571428571429" defaultRowHeight="14.25" customHeight="1" outlineLevelCol="6"/>
  <cols>
    <col min="1" max="1" width="20.1333333333333" style="180" customWidth="1"/>
    <col min="2" max="2" width="44" style="180" customWidth="1"/>
    <col min="3" max="3" width="24.2857142857143" style="85" customWidth="1"/>
    <col min="4" max="4" width="16.5714285714286" style="85" customWidth="1"/>
    <col min="5" max="7" width="24.2857142857143" style="85" customWidth="1"/>
    <col min="8" max="8" width="9.13333333333333" style="85" customWidth="1"/>
    <col min="9" max="16384" width="9.13333333333333" style="85"/>
  </cols>
  <sheetData>
    <row r="1" ht="12" customHeight="1" spans="1:6">
      <c r="A1" s="335" t="s">
        <v>183</v>
      </c>
      <c r="D1" s="336"/>
      <c r="F1" s="88"/>
    </row>
    <row r="2" ht="39" customHeight="1" spans="1:7">
      <c r="A2" s="185" t="s">
        <v>6</v>
      </c>
      <c r="B2" s="185"/>
      <c r="C2" s="185"/>
      <c r="D2" s="185"/>
      <c r="E2" s="185"/>
      <c r="F2" s="185"/>
      <c r="G2" s="185"/>
    </row>
    <row r="3" ht="18" customHeight="1" spans="1:7">
      <c r="A3" s="186" t="s">
        <v>22</v>
      </c>
      <c r="F3" s="183"/>
      <c r="G3" s="183" t="s">
        <v>23</v>
      </c>
    </row>
    <row r="4" ht="20.25" customHeight="1" spans="1:7">
      <c r="A4" s="337" t="s">
        <v>184</v>
      </c>
      <c r="B4" s="338"/>
      <c r="C4" s="96" t="s">
        <v>77</v>
      </c>
      <c r="D4" s="96" t="s">
        <v>97</v>
      </c>
      <c r="E4" s="96"/>
      <c r="F4" s="96"/>
      <c r="G4" s="339" t="s">
        <v>98</v>
      </c>
    </row>
    <row r="5" ht="20.25" customHeight="1" spans="1:7">
      <c r="A5" s="190" t="s">
        <v>94</v>
      </c>
      <c r="B5" s="340" t="s">
        <v>95</v>
      </c>
      <c r="C5" s="96"/>
      <c r="D5" s="96" t="s">
        <v>79</v>
      </c>
      <c r="E5" s="96" t="s">
        <v>185</v>
      </c>
      <c r="F5" s="96" t="s">
        <v>186</v>
      </c>
      <c r="G5" s="341"/>
    </row>
    <row r="6" ht="13.5" customHeight="1" spans="1:7">
      <c r="A6" s="201">
        <v>1</v>
      </c>
      <c r="B6" s="201">
        <v>2</v>
      </c>
      <c r="C6" s="342">
        <v>3</v>
      </c>
      <c r="D6" s="342">
        <v>4</v>
      </c>
      <c r="E6" s="342">
        <v>5</v>
      </c>
      <c r="F6" s="342">
        <v>6</v>
      </c>
      <c r="G6" s="201">
        <v>7</v>
      </c>
    </row>
    <row r="7" ht="18" customHeight="1" spans="1:7">
      <c r="A7" s="343" t="s">
        <v>104</v>
      </c>
      <c r="B7" s="343" t="s">
        <v>105</v>
      </c>
      <c r="C7" s="173">
        <v>1282956</v>
      </c>
      <c r="D7" s="173">
        <v>1221804</v>
      </c>
      <c r="E7" s="173">
        <v>1221804</v>
      </c>
      <c r="F7" s="344" t="s">
        <v>92</v>
      </c>
      <c r="G7" s="173">
        <v>61152</v>
      </c>
    </row>
    <row r="8" ht="18" customHeight="1" spans="1:7">
      <c r="A8" s="345" t="s">
        <v>106</v>
      </c>
      <c r="B8" s="345" t="s">
        <v>107</v>
      </c>
      <c r="C8" s="173">
        <v>1221804</v>
      </c>
      <c r="D8" s="173">
        <v>1221804</v>
      </c>
      <c r="E8" s="173">
        <v>1221804</v>
      </c>
      <c r="F8" s="346"/>
      <c r="G8" s="173"/>
    </row>
    <row r="9" ht="18" customHeight="1" spans="1:7">
      <c r="A9" s="347" t="s">
        <v>108</v>
      </c>
      <c r="B9" s="347" t="s">
        <v>109</v>
      </c>
      <c r="C9" s="173">
        <v>265200</v>
      </c>
      <c r="D9" s="173">
        <v>265200</v>
      </c>
      <c r="E9" s="173">
        <v>265200</v>
      </c>
      <c r="F9" s="346"/>
      <c r="G9" s="173"/>
    </row>
    <row r="10" ht="18" customHeight="1" spans="1:7">
      <c r="A10" s="347" t="s">
        <v>110</v>
      </c>
      <c r="B10" s="347" t="s">
        <v>111</v>
      </c>
      <c r="C10" s="173">
        <v>637725</v>
      </c>
      <c r="D10" s="173">
        <v>637725</v>
      </c>
      <c r="E10" s="173">
        <v>637725</v>
      </c>
      <c r="F10" s="346"/>
      <c r="G10" s="173"/>
    </row>
    <row r="11" ht="18" customHeight="1" spans="1:7">
      <c r="A11" s="347" t="s">
        <v>112</v>
      </c>
      <c r="B11" s="347" t="s">
        <v>113</v>
      </c>
      <c r="C11" s="173">
        <v>318879</v>
      </c>
      <c r="D11" s="173">
        <v>318879</v>
      </c>
      <c r="E11" s="173">
        <v>318879</v>
      </c>
      <c r="F11" s="346"/>
      <c r="G11" s="173"/>
    </row>
    <row r="12" ht="18" customHeight="1" spans="1:7">
      <c r="A12" s="345" t="s">
        <v>114</v>
      </c>
      <c r="B12" s="345" t="s">
        <v>115</v>
      </c>
      <c r="C12" s="173">
        <v>61152</v>
      </c>
      <c r="D12" s="173"/>
      <c r="E12" s="173"/>
      <c r="F12" s="346"/>
      <c r="G12" s="173">
        <v>61152</v>
      </c>
    </row>
    <row r="13" ht="18" customHeight="1" spans="1:7">
      <c r="A13" s="347" t="s">
        <v>116</v>
      </c>
      <c r="B13" s="347" t="s">
        <v>117</v>
      </c>
      <c r="C13" s="173">
        <v>61152</v>
      </c>
      <c r="D13" s="173"/>
      <c r="E13" s="173"/>
      <c r="F13" s="346"/>
      <c r="G13" s="173">
        <v>61152</v>
      </c>
    </row>
    <row r="14" ht="18" customHeight="1" spans="1:7">
      <c r="A14" s="343" t="s">
        <v>118</v>
      </c>
      <c r="B14" s="343" t="s">
        <v>119</v>
      </c>
      <c r="C14" s="173">
        <v>5538855.68</v>
      </c>
      <c r="D14" s="173">
        <v>4458888</v>
      </c>
      <c r="E14" s="173">
        <v>4458888</v>
      </c>
      <c r="F14" s="346"/>
      <c r="G14" s="173">
        <v>1079967.68</v>
      </c>
    </row>
    <row r="15" ht="18" customHeight="1" spans="1:7">
      <c r="A15" s="345" t="s">
        <v>120</v>
      </c>
      <c r="B15" s="345" t="s">
        <v>121</v>
      </c>
      <c r="C15" s="173">
        <v>4867853.68</v>
      </c>
      <c r="D15" s="173">
        <v>3816756</v>
      </c>
      <c r="E15" s="173">
        <v>3816756</v>
      </c>
      <c r="F15" s="346"/>
      <c r="G15" s="173">
        <v>1051097.68</v>
      </c>
    </row>
    <row r="16" ht="18" customHeight="1" spans="1:7">
      <c r="A16" s="347" t="s">
        <v>122</v>
      </c>
      <c r="B16" s="347" t="s">
        <v>123</v>
      </c>
      <c r="C16" s="173">
        <v>3816756</v>
      </c>
      <c r="D16" s="173">
        <v>3816756</v>
      </c>
      <c r="E16" s="173">
        <v>3816756</v>
      </c>
      <c r="F16" s="346"/>
      <c r="G16" s="173"/>
    </row>
    <row r="17" ht="18" customHeight="1" spans="1:7">
      <c r="A17" s="347" t="s">
        <v>124</v>
      </c>
      <c r="B17" s="347" t="s">
        <v>125</v>
      </c>
      <c r="C17" s="173">
        <v>1051097.68</v>
      </c>
      <c r="D17" s="173"/>
      <c r="E17" s="173"/>
      <c r="F17" s="346"/>
      <c r="G17" s="173">
        <v>1051097.68</v>
      </c>
    </row>
    <row r="18" ht="18" customHeight="1" spans="1:7">
      <c r="A18" s="345" t="s">
        <v>126</v>
      </c>
      <c r="B18" s="345" t="s">
        <v>127</v>
      </c>
      <c r="C18" s="173">
        <v>28870</v>
      </c>
      <c r="D18" s="173"/>
      <c r="E18" s="173"/>
      <c r="F18" s="346"/>
      <c r="G18" s="173">
        <v>28870</v>
      </c>
    </row>
    <row r="19" ht="18" customHeight="1" spans="1:7">
      <c r="A19" s="347" t="s">
        <v>128</v>
      </c>
      <c r="B19" s="347" t="s">
        <v>129</v>
      </c>
      <c r="C19" s="173">
        <v>1746</v>
      </c>
      <c r="D19" s="173"/>
      <c r="E19" s="173"/>
      <c r="F19" s="346"/>
      <c r="G19" s="173">
        <v>1746</v>
      </c>
    </row>
    <row r="20" ht="18" customHeight="1" spans="1:7">
      <c r="A20" s="347" t="s">
        <v>130</v>
      </c>
      <c r="B20" s="347" t="s">
        <v>131</v>
      </c>
      <c r="C20" s="173">
        <v>27124</v>
      </c>
      <c r="D20" s="173"/>
      <c r="E20" s="173"/>
      <c r="F20" s="346"/>
      <c r="G20" s="173">
        <v>27124</v>
      </c>
    </row>
    <row r="21" ht="18" customHeight="1" spans="1:7">
      <c r="A21" s="345" t="s">
        <v>132</v>
      </c>
      <c r="B21" s="345" t="s">
        <v>133</v>
      </c>
      <c r="C21" s="173">
        <v>642132</v>
      </c>
      <c r="D21" s="173">
        <v>642132</v>
      </c>
      <c r="E21" s="173">
        <v>642132</v>
      </c>
      <c r="F21" s="346"/>
      <c r="G21" s="173"/>
    </row>
    <row r="22" ht="18" customHeight="1" spans="1:7">
      <c r="A22" s="347" t="s">
        <v>134</v>
      </c>
      <c r="B22" s="347" t="s">
        <v>135</v>
      </c>
      <c r="C22" s="173">
        <v>348240</v>
      </c>
      <c r="D22" s="173">
        <v>348240</v>
      </c>
      <c r="E22" s="173">
        <v>348240</v>
      </c>
      <c r="F22" s="346"/>
      <c r="G22" s="173"/>
    </row>
    <row r="23" ht="18" customHeight="1" spans="1:7">
      <c r="A23" s="347" t="s">
        <v>136</v>
      </c>
      <c r="B23" s="347" t="s">
        <v>137</v>
      </c>
      <c r="C23" s="173">
        <v>277920</v>
      </c>
      <c r="D23" s="173">
        <v>277920</v>
      </c>
      <c r="E23" s="173">
        <v>277920</v>
      </c>
      <c r="F23" s="346"/>
      <c r="G23" s="173"/>
    </row>
    <row r="24" ht="18" customHeight="1" spans="1:7">
      <c r="A24" s="347" t="s">
        <v>138</v>
      </c>
      <c r="B24" s="347" t="s">
        <v>139</v>
      </c>
      <c r="C24" s="173">
        <v>15972</v>
      </c>
      <c r="D24" s="173">
        <v>15972</v>
      </c>
      <c r="E24" s="173">
        <v>15972</v>
      </c>
      <c r="F24" s="346"/>
      <c r="G24" s="173"/>
    </row>
    <row r="25" ht="18" customHeight="1" spans="1:7">
      <c r="A25" s="343" t="s">
        <v>140</v>
      </c>
      <c r="B25" s="343" t="s">
        <v>141</v>
      </c>
      <c r="C25" s="173">
        <v>698892</v>
      </c>
      <c r="D25" s="173">
        <v>698892</v>
      </c>
      <c r="E25" s="173">
        <v>698892</v>
      </c>
      <c r="F25" s="346"/>
      <c r="G25" s="173"/>
    </row>
    <row r="26" ht="18" customHeight="1" spans="1:7">
      <c r="A26" s="345" t="s">
        <v>142</v>
      </c>
      <c r="B26" s="345" t="s">
        <v>143</v>
      </c>
      <c r="C26" s="173">
        <v>698892</v>
      </c>
      <c r="D26" s="173">
        <v>698892</v>
      </c>
      <c r="E26" s="173">
        <v>698892</v>
      </c>
      <c r="F26" s="346"/>
      <c r="G26" s="173"/>
    </row>
    <row r="27" ht="18" customHeight="1" spans="1:7">
      <c r="A27" s="347" t="s">
        <v>144</v>
      </c>
      <c r="B27" s="347" t="s">
        <v>145</v>
      </c>
      <c r="C27" s="173">
        <v>698892</v>
      </c>
      <c r="D27" s="173">
        <v>698892</v>
      </c>
      <c r="E27" s="173">
        <v>698892</v>
      </c>
      <c r="F27" s="346"/>
      <c r="G27" s="173"/>
    </row>
    <row r="28" ht="18" customHeight="1" spans="1:7">
      <c r="A28" s="196" t="s">
        <v>146</v>
      </c>
      <c r="B28" s="198" t="s">
        <v>146</v>
      </c>
      <c r="C28" s="173">
        <v>7520703.68</v>
      </c>
      <c r="D28" s="173">
        <v>6379584</v>
      </c>
      <c r="E28" s="173">
        <v>6379584</v>
      </c>
      <c r="F28" s="346" t="s">
        <v>92</v>
      </c>
      <c r="G28" s="173">
        <v>1141119.68</v>
      </c>
    </row>
    <row r="29" customHeight="1" spans="2:4">
      <c r="B29" s="199"/>
      <c r="C29" s="295"/>
      <c r="D29" s="295"/>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zoomScaleSheetLayoutView="60" workbookViewId="0">
      <selection activeCell="D14" sqref="D14"/>
    </sheetView>
  </sheetViews>
  <sheetFormatPr defaultColWidth="8.88571428571429" defaultRowHeight="14.25" outlineLevelRow="7" outlineLevelCol="5"/>
  <cols>
    <col min="1" max="1" width="27.4285714285714" style="320" customWidth="1"/>
    <col min="2" max="2" width="46.1428571428571" style="320" customWidth="1"/>
    <col min="3" max="3" width="17.2857142857143" style="321" customWidth="1"/>
    <col min="4" max="5" width="26.2857142857143" style="322" customWidth="1"/>
    <col min="6" max="6" width="18.7142857142857" style="322" customWidth="1"/>
    <col min="7" max="7" width="9.13333333333333" style="85" customWidth="1"/>
    <col min="8" max="16384" width="9.13333333333333" style="85"/>
  </cols>
  <sheetData>
    <row r="1" ht="12" customHeight="1" spans="1:5">
      <c r="A1" s="323" t="s">
        <v>187</v>
      </c>
      <c r="B1" s="324"/>
      <c r="C1" s="135"/>
      <c r="D1" s="85"/>
      <c r="E1" s="85"/>
    </row>
    <row r="2" ht="25.5" customHeight="1" spans="1:6">
      <c r="A2" s="325" t="s">
        <v>7</v>
      </c>
      <c r="B2" s="325"/>
      <c r="C2" s="325"/>
      <c r="D2" s="325"/>
      <c r="E2" s="325"/>
      <c r="F2" s="325"/>
    </row>
    <row r="3" ht="15.75" customHeight="1" spans="1:6">
      <c r="A3" s="186" t="s">
        <v>22</v>
      </c>
      <c r="B3" s="324"/>
      <c r="C3" s="135"/>
      <c r="D3" s="85"/>
      <c r="E3" s="85"/>
      <c r="F3" s="326" t="s">
        <v>188</v>
      </c>
    </row>
    <row r="4" s="319" customFormat="1" ht="19.5" customHeight="1" spans="1:6">
      <c r="A4" s="327" t="s">
        <v>189</v>
      </c>
      <c r="B4" s="93" t="s">
        <v>190</v>
      </c>
      <c r="C4" s="94" t="s">
        <v>191</v>
      </c>
      <c r="D4" s="95"/>
      <c r="E4" s="188"/>
      <c r="F4" s="93" t="s">
        <v>192</v>
      </c>
    </row>
    <row r="5" s="319" customFormat="1" ht="19.5" customHeight="1" spans="1:6">
      <c r="A5" s="112"/>
      <c r="B5" s="97"/>
      <c r="C5" s="113" t="s">
        <v>79</v>
      </c>
      <c r="D5" s="113" t="s">
        <v>193</v>
      </c>
      <c r="E5" s="113" t="s">
        <v>194</v>
      </c>
      <c r="F5" s="97"/>
    </row>
    <row r="6" s="319" customFormat="1" ht="18.75" customHeight="1" spans="1:6">
      <c r="A6" s="328">
        <v>1</v>
      </c>
      <c r="B6" s="328">
        <v>2</v>
      </c>
      <c r="C6" s="329">
        <v>3</v>
      </c>
      <c r="D6" s="328">
        <v>4</v>
      </c>
      <c r="E6" s="328">
        <v>5</v>
      </c>
      <c r="F6" s="328">
        <v>6</v>
      </c>
    </row>
    <row r="7" ht="18.75" customHeight="1" spans="1:6">
      <c r="A7" s="330" t="s">
        <v>195</v>
      </c>
      <c r="B7" s="331"/>
      <c r="C7" s="332"/>
      <c r="D7" s="333"/>
      <c r="E7" s="333"/>
      <c r="F7" s="333"/>
    </row>
    <row r="8" spans="1:1">
      <c r="A8" s="334"/>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SheetLayoutView="60" workbookViewId="0">
      <selection activeCell="A26" sqref="A26"/>
    </sheetView>
  </sheetViews>
  <sheetFormatPr defaultColWidth="8.88571428571429" defaultRowHeight="14.25" customHeight="1"/>
  <cols>
    <col min="1" max="1" width="17" style="85" customWidth="1"/>
    <col min="2" max="2" width="20.7142857142857" style="180" customWidth="1"/>
    <col min="3" max="3" width="22.8571428571429" style="180" customWidth="1"/>
    <col min="4" max="4" width="18.8571428571429" style="180" customWidth="1"/>
    <col min="5" max="5" width="15.1333333333333" style="180"/>
    <col min="6" max="6" width="31.7142857142857" style="180" customWidth="1"/>
    <col min="7" max="7" width="14.2857142857143" style="180" customWidth="1"/>
    <col min="8" max="8" width="28.1428571428571" style="180" customWidth="1"/>
    <col min="9" max="9" width="15.2857142857143" style="135" customWidth="1"/>
    <col min="10" max="10" width="14.5714285714286" style="135" customWidth="1"/>
    <col min="11" max="12" width="12.1333333333333" style="135" customWidth="1"/>
    <col min="13" max="13" width="14.5714285714286" style="135" customWidth="1"/>
    <col min="14" max="18" width="12.1333333333333" style="135" customWidth="1"/>
    <col min="19" max="19" width="14.4285714285714" style="135" customWidth="1"/>
    <col min="20" max="20" width="14.5714285714286" style="135" customWidth="1"/>
    <col min="21" max="24" width="12.1333333333333" style="135" customWidth="1"/>
    <col min="25" max="25" width="9.13333333333333" style="85" customWidth="1"/>
    <col min="26" max="16384" width="9.13333333333333" style="85"/>
  </cols>
  <sheetData>
    <row r="1" ht="12" customHeight="1" spans="1:1">
      <c r="A1" s="306" t="s">
        <v>196</v>
      </c>
    </row>
    <row r="2" ht="39" customHeight="1" spans="1:24">
      <c r="A2" s="307" t="s">
        <v>8</v>
      </c>
      <c r="B2" s="307"/>
      <c r="C2" s="307"/>
      <c r="D2" s="307"/>
      <c r="E2" s="307"/>
      <c r="F2" s="307"/>
      <c r="G2" s="307"/>
      <c r="H2" s="307"/>
      <c r="I2" s="307"/>
      <c r="J2" s="307"/>
      <c r="K2" s="307"/>
      <c r="L2" s="307"/>
      <c r="M2" s="307"/>
      <c r="N2" s="307"/>
      <c r="O2" s="307"/>
      <c r="P2" s="307"/>
      <c r="Q2" s="307"/>
      <c r="R2" s="307"/>
      <c r="S2" s="307"/>
      <c r="T2" s="307"/>
      <c r="U2" s="307"/>
      <c r="V2" s="307"/>
      <c r="W2" s="307"/>
      <c r="X2" s="307"/>
    </row>
    <row r="3" ht="18" customHeight="1" spans="1:24">
      <c r="A3" s="308" t="s">
        <v>22</v>
      </c>
      <c r="B3" s="308"/>
      <c r="C3" s="308"/>
      <c r="D3" s="308"/>
      <c r="E3" s="308"/>
      <c r="F3" s="308"/>
      <c r="G3" s="308"/>
      <c r="H3" s="308"/>
      <c r="I3" s="308"/>
      <c r="J3" s="308"/>
      <c r="K3" s="85"/>
      <c r="L3" s="85"/>
      <c r="M3" s="85"/>
      <c r="N3" s="85"/>
      <c r="O3" s="85"/>
      <c r="P3" s="85"/>
      <c r="Q3" s="85"/>
      <c r="X3" s="318" t="s">
        <v>23</v>
      </c>
    </row>
    <row r="4" ht="13.5" spans="1:24">
      <c r="A4" s="213" t="s">
        <v>197</v>
      </c>
      <c r="B4" s="213" t="s">
        <v>198</v>
      </c>
      <c r="C4" s="213" t="s">
        <v>199</v>
      </c>
      <c r="D4" s="213" t="s">
        <v>200</v>
      </c>
      <c r="E4" s="213" t="s">
        <v>201</v>
      </c>
      <c r="F4" s="213" t="s">
        <v>202</v>
      </c>
      <c r="G4" s="213" t="s">
        <v>203</v>
      </c>
      <c r="H4" s="213" t="s">
        <v>204</v>
      </c>
      <c r="I4" s="120" t="s">
        <v>205</v>
      </c>
      <c r="J4" s="120"/>
      <c r="K4" s="120"/>
      <c r="L4" s="120"/>
      <c r="M4" s="120"/>
      <c r="N4" s="120"/>
      <c r="O4" s="120"/>
      <c r="P4" s="120"/>
      <c r="Q4" s="120"/>
      <c r="R4" s="120"/>
      <c r="S4" s="120"/>
      <c r="T4" s="120"/>
      <c r="U4" s="120"/>
      <c r="V4" s="120"/>
      <c r="W4" s="120"/>
      <c r="X4" s="120"/>
    </row>
    <row r="5" ht="13.5" spans="1:24">
      <c r="A5" s="213"/>
      <c r="B5" s="213"/>
      <c r="C5" s="213"/>
      <c r="D5" s="213"/>
      <c r="E5" s="213"/>
      <c r="F5" s="213"/>
      <c r="G5" s="213"/>
      <c r="H5" s="213"/>
      <c r="I5" s="120" t="s">
        <v>206</v>
      </c>
      <c r="J5" s="120" t="s">
        <v>207</v>
      </c>
      <c r="K5" s="120"/>
      <c r="L5" s="120"/>
      <c r="M5" s="120"/>
      <c r="N5" s="120"/>
      <c r="O5" s="96" t="s">
        <v>208</v>
      </c>
      <c r="P5" s="96"/>
      <c r="Q5" s="96"/>
      <c r="R5" s="120" t="s">
        <v>83</v>
      </c>
      <c r="S5" s="120" t="s">
        <v>84</v>
      </c>
      <c r="T5" s="120"/>
      <c r="U5" s="120"/>
      <c r="V5" s="120"/>
      <c r="W5" s="120"/>
      <c r="X5" s="120"/>
    </row>
    <row r="6" ht="13.5" customHeight="1" spans="1:24">
      <c r="A6" s="213"/>
      <c r="B6" s="213"/>
      <c r="C6" s="213"/>
      <c r="D6" s="213"/>
      <c r="E6" s="213"/>
      <c r="F6" s="213"/>
      <c r="G6" s="213"/>
      <c r="H6" s="213"/>
      <c r="I6" s="120"/>
      <c r="J6" s="121" t="s">
        <v>209</v>
      </c>
      <c r="K6" s="120" t="s">
        <v>210</v>
      </c>
      <c r="L6" s="120" t="s">
        <v>211</v>
      </c>
      <c r="M6" s="120" t="s">
        <v>212</v>
      </c>
      <c r="N6" s="120" t="s">
        <v>213</v>
      </c>
      <c r="O6" s="314" t="s">
        <v>80</v>
      </c>
      <c r="P6" s="314" t="s">
        <v>81</v>
      </c>
      <c r="Q6" s="314" t="s">
        <v>82</v>
      </c>
      <c r="R6" s="120"/>
      <c r="S6" s="120" t="s">
        <v>79</v>
      </c>
      <c r="T6" s="120" t="s">
        <v>86</v>
      </c>
      <c r="U6" s="120" t="s">
        <v>87</v>
      </c>
      <c r="V6" s="120" t="s">
        <v>88</v>
      </c>
      <c r="W6" s="120" t="s">
        <v>89</v>
      </c>
      <c r="X6" s="120" t="s">
        <v>90</v>
      </c>
    </row>
    <row r="7" ht="12.75" spans="1:24">
      <c r="A7" s="213"/>
      <c r="B7" s="213"/>
      <c r="C7" s="213"/>
      <c r="D7" s="213"/>
      <c r="E7" s="213"/>
      <c r="F7" s="213"/>
      <c r="G7" s="213"/>
      <c r="H7" s="213"/>
      <c r="I7" s="120"/>
      <c r="J7" s="124"/>
      <c r="K7" s="120"/>
      <c r="L7" s="120"/>
      <c r="M7" s="120"/>
      <c r="N7" s="120"/>
      <c r="O7" s="315"/>
      <c r="P7" s="315"/>
      <c r="Q7" s="315"/>
      <c r="R7" s="120"/>
      <c r="S7" s="120"/>
      <c r="T7" s="120"/>
      <c r="U7" s="120"/>
      <c r="V7" s="120"/>
      <c r="W7" s="120"/>
      <c r="X7" s="120"/>
    </row>
    <row r="8" ht="13.5" customHeight="1" spans="1:24">
      <c r="A8" s="309">
        <v>1</v>
      </c>
      <c r="B8" s="309">
        <v>2</v>
      </c>
      <c r="C8" s="309">
        <v>3</v>
      </c>
      <c r="D8" s="309">
        <v>4</v>
      </c>
      <c r="E8" s="309">
        <v>5</v>
      </c>
      <c r="F8" s="309">
        <v>6</v>
      </c>
      <c r="G8" s="309">
        <v>7</v>
      </c>
      <c r="H8" s="309">
        <v>8</v>
      </c>
      <c r="I8" s="309">
        <v>9</v>
      </c>
      <c r="J8" s="309">
        <v>10</v>
      </c>
      <c r="K8" s="309">
        <v>11</v>
      </c>
      <c r="L8" s="309">
        <v>12</v>
      </c>
      <c r="M8" s="309">
        <v>13</v>
      </c>
      <c r="N8" s="309">
        <v>14</v>
      </c>
      <c r="O8" s="309">
        <v>15</v>
      </c>
      <c r="P8" s="309">
        <v>16</v>
      </c>
      <c r="Q8" s="309">
        <v>17</v>
      </c>
      <c r="R8" s="309">
        <v>18</v>
      </c>
      <c r="S8" s="309">
        <v>19</v>
      </c>
      <c r="T8" s="309">
        <v>20</v>
      </c>
      <c r="U8" s="309">
        <v>21</v>
      </c>
      <c r="V8" s="309">
        <v>22</v>
      </c>
      <c r="W8" s="309">
        <v>23</v>
      </c>
      <c r="X8" s="309">
        <v>24</v>
      </c>
    </row>
    <row r="9" s="85" customFormat="1" ht="18" customHeight="1" spans="1:24">
      <c r="A9" s="310" t="s">
        <v>214</v>
      </c>
      <c r="B9" s="22" t="s">
        <v>91</v>
      </c>
      <c r="C9" s="22" t="s">
        <v>215</v>
      </c>
      <c r="D9" s="22" t="s">
        <v>216</v>
      </c>
      <c r="E9" s="22" t="s">
        <v>122</v>
      </c>
      <c r="F9" s="22" t="s">
        <v>123</v>
      </c>
      <c r="G9" s="22" t="s">
        <v>217</v>
      </c>
      <c r="H9" s="22" t="s">
        <v>218</v>
      </c>
      <c r="I9" s="24">
        <v>1821864</v>
      </c>
      <c r="J9" s="24">
        <v>1821864</v>
      </c>
      <c r="K9" s="316"/>
      <c r="L9" s="316"/>
      <c r="M9" s="24">
        <v>1821864</v>
      </c>
      <c r="N9" s="316"/>
      <c r="O9" s="316"/>
      <c r="P9" s="316"/>
      <c r="Q9" s="316"/>
      <c r="R9" s="316"/>
      <c r="S9" s="24"/>
      <c r="T9" s="24"/>
      <c r="U9" s="316"/>
      <c r="V9" s="316"/>
      <c r="W9" s="316"/>
      <c r="X9" s="316" t="s">
        <v>92</v>
      </c>
    </row>
    <row r="10" s="85" customFormat="1" ht="18" customHeight="1" spans="1:24">
      <c r="A10" s="310" t="s">
        <v>214</v>
      </c>
      <c r="B10" s="22" t="s">
        <v>91</v>
      </c>
      <c r="C10" s="22" t="s">
        <v>215</v>
      </c>
      <c r="D10" s="22" t="s">
        <v>216</v>
      </c>
      <c r="E10" s="22" t="s">
        <v>122</v>
      </c>
      <c r="F10" s="22" t="s">
        <v>123</v>
      </c>
      <c r="G10" s="22" t="s">
        <v>219</v>
      </c>
      <c r="H10" s="22" t="s">
        <v>220</v>
      </c>
      <c r="I10" s="24">
        <v>751620</v>
      </c>
      <c r="J10" s="24">
        <v>751620</v>
      </c>
      <c r="K10" s="317"/>
      <c r="L10" s="317"/>
      <c r="M10" s="24">
        <v>751620</v>
      </c>
      <c r="N10" s="317"/>
      <c r="O10" s="317"/>
      <c r="P10" s="317"/>
      <c r="Q10" s="317"/>
      <c r="R10" s="317"/>
      <c r="S10" s="24"/>
      <c r="T10" s="24"/>
      <c r="U10" s="317"/>
      <c r="V10" s="317"/>
      <c r="W10" s="317"/>
      <c r="X10" s="317"/>
    </row>
    <row r="11" s="85" customFormat="1" ht="18" customHeight="1" spans="1:24">
      <c r="A11" s="310" t="s">
        <v>214</v>
      </c>
      <c r="B11" s="22" t="s">
        <v>91</v>
      </c>
      <c r="C11" s="22" t="s">
        <v>215</v>
      </c>
      <c r="D11" s="22" t="s">
        <v>216</v>
      </c>
      <c r="E11" s="22" t="s">
        <v>122</v>
      </c>
      <c r="F11" s="22" t="s">
        <v>123</v>
      </c>
      <c r="G11" s="22" t="s">
        <v>221</v>
      </c>
      <c r="H11" s="22" t="s">
        <v>222</v>
      </c>
      <c r="I11" s="24">
        <v>1218852</v>
      </c>
      <c r="J11" s="24">
        <v>1218852</v>
      </c>
      <c r="K11" s="317"/>
      <c r="L11" s="317"/>
      <c r="M11" s="24">
        <v>1218852</v>
      </c>
      <c r="N11" s="317"/>
      <c r="O11" s="317"/>
      <c r="P11" s="317"/>
      <c r="Q11" s="317"/>
      <c r="R11" s="317"/>
      <c r="S11" s="24"/>
      <c r="T11" s="24"/>
      <c r="U11" s="317"/>
      <c r="V11" s="317"/>
      <c r="W11" s="317"/>
      <c r="X11" s="317"/>
    </row>
    <row r="12" s="85" customFormat="1" ht="18" customHeight="1" spans="1:24">
      <c r="A12" s="310" t="s">
        <v>214</v>
      </c>
      <c r="B12" s="22" t="s">
        <v>91</v>
      </c>
      <c r="C12" s="22" t="s">
        <v>223</v>
      </c>
      <c r="D12" s="22" t="s">
        <v>224</v>
      </c>
      <c r="E12" s="22" t="s">
        <v>110</v>
      </c>
      <c r="F12" s="22" t="s">
        <v>111</v>
      </c>
      <c r="G12" s="22" t="s">
        <v>225</v>
      </c>
      <c r="H12" s="22" t="s">
        <v>226</v>
      </c>
      <c r="I12" s="24">
        <v>637725</v>
      </c>
      <c r="J12" s="24">
        <v>637725</v>
      </c>
      <c r="K12" s="317"/>
      <c r="L12" s="317"/>
      <c r="M12" s="24">
        <v>637725</v>
      </c>
      <c r="N12" s="317"/>
      <c r="O12" s="317"/>
      <c r="P12" s="317"/>
      <c r="Q12" s="317"/>
      <c r="R12" s="317"/>
      <c r="S12" s="24"/>
      <c r="T12" s="24"/>
      <c r="U12" s="317"/>
      <c r="V12" s="317"/>
      <c r="W12" s="317"/>
      <c r="X12" s="317"/>
    </row>
    <row r="13" s="85" customFormat="1" ht="18" customHeight="1" spans="1:24">
      <c r="A13" s="310" t="s">
        <v>214</v>
      </c>
      <c r="B13" s="22" t="s">
        <v>91</v>
      </c>
      <c r="C13" s="22" t="s">
        <v>223</v>
      </c>
      <c r="D13" s="22" t="s">
        <v>224</v>
      </c>
      <c r="E13" s="22" t="s">
        <v>112</v>
      </c>
      <c r="F13" s="22" t="s">
        <v>113</v>
      </c>
      <c r="G13" s="22" t="s">
        <v>227</v>
      </c>
      <c r="H13" s="22" t="s">
        <v>228</v>
      </c>
      <c r="I13" s="24">
        <v>318879</v>
      </c>
      <c r="J13" s="24">
        <v>318879</v>
      </c>
      <c r="K13" s="317"/>
      <c r="L13" s="317"/>
      <c r="M13" s="24">
        <v>318879</v>
      </c>
      <c r="N13" s="317"/>
      <c r="O13" s="317"/>
      <c r="P13" s="317"/>
      <c r="Q13" s="317"/>
      <c r="R13" s="317"/>
      <c r="S13" s="24"/>
      <c r="T13" s="24"/>
      <c r="U13" s="317"/>
      <c r="V13" s="317"/>
      <c r="W13" s="317"/>
      <c r="X13" s="317"/>
    </row>
    <row r="14" s="85" customFormat="1" ht="18" customHeight="1" spans="1:24">
      <c r="A14" s="310" t="s">
        <v>214</v>
      </c>
      <c r="B14" s="22" t="s">
        <v>91</v>
      </c>
      <c r="C14" s="22" t="s">
        <v>223</v>
      </c>
      <c r="D14" s="22" t="s">
        <v>224</v>
      </c>
      <c r="E14" s="22" t="s">
        <v>122</v>
      </c>
      <c r="F14" s="22" t="s">
        <v>123</v>
      </c>
      <c r="G14" s="22" t="s">
        <v>229</v>
      </c>
      <c r="H14" s="22" t="s">
        <v>230</v>
      </c>
      <c r="I14" s="24">
        <v>24420</v>
      </c>
      <c r="J14" s="24">
        <v>24420</v>
      </c>
      <c r="K14" s="317"/>
      <c r="L14" s="317"/>
      <c r="M14" s="24">
        <v>24420</v>
      </c>
      <c r="N14" s="317"/>
      <c r="O14" s="317"/>
      <c r="P14" s="317"/>
      <c r="Q14" s="317"/>
      <c r="R14" s="317"/>
      <c r="S14" s="24"/>
      <c r="T14" s="24"/>
      <c r="U14" s="317"/>
      <c r="V14" s="317"/>
      <c r="W14" s="317"/>
      <c r="X14" s="317"/>
    </row>
    <row r="15" s="85" customFormat="1" ht="18" customHeight="1" spans="1:24">
      <c r="A15" s="310" t="s">
        <v>214</v>
      </c>
      <c r="B15" s="22" t="s">
        <v>91</v>
      </c>
      <c r="C15" s="22" t="s">
        <v>223</v>
      </c>
      <c r="D15" s="22" t="s">
        <v>224</v>
      </c>
      <c r="E15" s="22" t="s">
        <v>134</v>
      </c>
      <c r="F15" s="22" t="s">
        <v>135</v>
      </c>
      <c r="G15" s="22" t="s">
        <v>231</v>
      </c>
      <c r="H15" s="22" t="s">
        <v>232</v>
      </c>
      <c r="I15" s="24">
        <v>348240</v>
      </c>
      <c r="J15" s="24">
        <v>348240</v>
      </c>
      <c r="K15" s="317"/>
      <c r="L15" s="317"/>
      <c r="M15" s="24">
        <v>348240</v>
      </c>
      <c r="N15" s="317"/>
      <c r="O15" s="317"/>
      <c r="P15" s="317"/>
      <c r="Q15" s="317"/>
      <c r="R15" s="317"/>
      <c r="S15" s="24"/>
      <c r="T15" s="24"/>
      <c r="U15" s="317"/>
      <c r="V15" s="317"/>
      <c r="W15" s="317"/>
      <c r="X15" s="317"/>
    </row>
    <row r="16" s="85" customFormat="1" ht="18" customHeight="1" spans="1:24">
      <c r="A16" s="310" t="s">
        <v>214</v>
      </c>
      <c r="B16" s="22" t="s">
        <v>91</v>
      </c>
      <c r="C16" s="22" t="s">
        <v>223</v>
      </c>
      <c r="D16" s="22" t="s">
        <v>224</v>
      </c>
      <c r="E16" s="22" t="s">
        <v>136</v>
      </c>
      <c r="F16" s="22" t="s">
        <v>137</v>
      </c>
      <c r="G16" s="22" t="s">
        <v>233</v>
      </c>
      <c r="H16" s="22" t="s">
        <v>234</v>
      </c>
      <c r="I16" s="24">
        <v>277920</v>
      </c>
      <c r="J16" s="24">
        <v>277920</v>
      </c>
      <c r="K16" s="317"/>
      <c r="L16" s="317"/>
      <c r="M16" s="24">
        <v>277920</v>
      </c>
      <c r="N16" s="317"/>
      <c r="O16" s="317"/>
      <c r="P16" s="317"/>
      <c r="Q16" s="317"/>
      <c r="R16" s="317"/>
      <c r="S16" s="24"/>
      <c r="T16" s="24"/>
      <c r="U16" s="317"/>
      <c r="V16" s="317"/>
      <c r="W16" s="317"/>
      <c r="X16" s="317"/>
    </row>
    <row r="17" s="85" customFormat="1" ht="18" customHeight="1" spans="1:24">
      <c r="A17" s="310" t="s">
        <v>214</v>
      </c>
      <c r="B17" s="22" t="s">
        <v>91</v>
      </c>
      <c r="C17" s="22" t="s">
        <v>223</v>
      </c>
      <c r="D17" s="22" t="s">
        <v>224</v>
      </c>
      <c r="E17" s="22" t="s">
        <v>138</v>
      </c>
      <c r="F17" s="22" t="s">
        <v>139</v>
      </c>
      <c r="G17" s="22" t="s">
        <v>229</v>
      </c>
      <c r="H17" s="22" t="s">
        <v>230</v>
      </c>
      <c r="I17" s="24">
        <v>15972</v>
      </c>
      <c r="J17" s="24">
        <v>15972</v>
      </c>
      <c r="K17" s="317"/>
      <c r="L17" s="317"/>
      <c r="M17" s="24">
        <v>15972</v>
      </c>
      <c r="N17" s="317"/>
      <c r="O17" s="317"/>
      <c r="P17" s="317"/>
      <c r="Q17" s="317"/>
      <c r="R17" s="317"/>
      <c r="S17" s="24"/>
      <c r="T17" s="24"/>
      <c r="U17" s="317"/>
      <c r="V17" s="317"/>
      <c r="W17" s="317"/>
      <c r="X17" s="317"/>
    </row>
    <row r="18" s="85" customFormat="1" ht="18" customHeight="1" spans="1:24">
      <c r="A18" s="310" t="s">
        <v>214</v>
      </c>
      <c r="B18" s="22" t="s">
        <v>91</v>
      </c>
      <c r="C18" s="22" t="s">
        <v>235</v>
      </c>
      <c r="D18" s="22" t="s">
        <v>145</v>
      </c>
      <c r="E18" s="22" t="s">
        <v>144</v>
      </c>
      <c r="F18" s="22" t="s">
        <v>145</v>
      </c>
      <c r="G18" s="22" t="s">
        <v>236</v>
      </c>
      <c r="H18" s="22" t="s">
        <v>145</v>
      </c>
      <c r="I18" s="24">
        <v>698892</v>
      </c>
      <c r="J18" s="24">
        <v>698892</v>
      </c>
      <c r="K18" s="317"/>
      <c r="L18" s="317"/>
      <c r="M18" s="24">
        <v>698892</v>
      </c>
      <c r="N18" s="317"/>
      <c r="O18" s="317"/>
      <c r="P18" s="317"/>
      <c r="Q18" s="317"/>
      <c r="R18" s="317"/>
      <c r="S18" s="24"/>
      <c r="T18" s="24"/>
      <c r="U18" s="317"/>
      <c r="V18" s="317"/>
      <c r="W18" s="317"/>
      <c r="X18" s="317"/>
    </row>
    <row r="19" s="85" customFormat="1" ht="18" customHeight="1" spans="1:24">
      <c r="A19" s="310" t="s">
        <v>214</v>
      </c>
      <c r="B19" s="22" t="s">
        <v>91</v>
      </c>
      <c r="C19" s="22" t="s">
        <v>237</v>
      </c>
      <c r="D19" s="22" t="s">
        <v>238</v>
      </c>
      <c r="E19" s="22" t="s">
        <v>108</v>
      </c>
      <c r="F19" s="22" t="s">
        <v>109</v>
      </c>
      <c r="G19" s="22" t="s">
        <v>239</v>
      </c>
      <c r="H19" s="22" t="s">
        <v>240</v>
      </c>
      <c r="I19" s="24">
        <v>265200</v>
      </c>
      <c r="J19" s="24">
        <v>265200</v>
      </c>
      <c r="K19" s="317"/>
      <c r="L19" s="317"/>
      <c r="M19" s="24">
        <v>265200</v>
      </c>
      <c r="N19" s="317"/>
      <c r="O19" s="317"/>
      <c r="P19" s="317"/>
      <c r="Q19" s="317"/>
      <c r="R19" s="317"/>
      <c r="S19" s="24"/>
      <c r="T19" s="24"/>
      <c r="U19" s="317"/>
      <c r="V19" s="317"/>
      <c r="W19" s="317"/>
      <c r="X19" s="317"/>
    </row>
    <row r="20" s="85" customFormat="1" ht="18" customHeight="1" spans="1:24">
      <c r="A20" s="310" t="s">
        <v>214</v>
      </c>
      <c r="B20" s="22" t="s">
        <v>91</v>
      </c>
      <c r="C20" s="22" t="s">
        <v>241</v>
      </c>
      <c r="D20" s="22" t="s">
        <v>242</v>
      </c>
      <c r="E20" s="22" t="s">
        <v>122</v>
      </c>
      <c r="F20" s="22" t="s">
        <v>123</v>
      </c>
      <c r="G20" s="22" t="s">
        <v>219</v>
      </c>
      <c r="H20" s="22" t="s">
        <v>220</v>
      </c>
      <c r="I20" s="24">
        <v>390000</v>
      </c>
      <c r="J20" s="24"/>
      <c r="K20" s="317"/>
      <c r="L20" s="317"/>
      <c r="M20" s="24"/>
      <c r="N20" s="317"/>
      <c r="O20" s="317"/>
      <c r="P20" s="317"/>
      <c r="Q20" s="317"/>
      <c r="R20" s="317"/>
      <c r="S20" s="24">
        <v>390000</v>
      </c>
      <c r="T20" s="24">
        <v>390000</v>
      </c>
      <c r="U20" s="317"/>
      <c r="V20" s="317"/>
      <c r="W20" s="317"/>
      <c r="X20" s="317"/>
    </row>
    <row r="21" s="85" customFormat="1" ht="18" customHeight="1" spans="1:24">
      <c r="A21" s="310" t="s">
        <v>214</v>
      </c>
      <c r="B21" s="22" t="s">
        <v>91</v>
      </c>
      <c r="C21" s="22" t="s">
        <v>243</v>
      </c>
      <c r="D21" s="22" t="s">
        <v>244</v>
      </c>
      <c r="E21" s="22" t="s">
        <v>122</v>
      </c>
      <c r="F21" s="22" t="s">
        <v>123</v>
      </c>
      <c r="G21" s="22" t="s">
        <v>245</v>
      </c>
      <c r="H21" s="22" t="s">
        <v>246</v>
      </c>
      <c r="I21" s="24">
        <v>500000</v>
      </c>
      <c r="J21" s="24"/>
      <c r="K21" s="317"/>
      <c r="L21" s="317"/>
      <c r="M21" s="24"/>
      <c r="N21" s="317"/>
      <c r="O21" s="317"/>
      <c r="P21" s="317"/>
      <c r="Q21" s="317"/>
      <c r="R21" s="317"/>
      <c r="S21" s="24">
        <v>500000</v>
      </c>
      <c r="T21" s="24">
        <v>500000</v>
      </c>
      <c r="U21" s="317"/>
      <c r="V21" s="317"/>
      <c r="W21" s="317"/>
      <c r="X21" s="317"/>
    </row>
    <row r="22" s="85" customFormat="1" ht="18" customHeight="1" spans="1:24">
      <c r="A22" s="310" t="s">
        <v>214</v>
      </c>
      <c r="B22" s="22" t="s">
        <v>91</v>
      </c>
      <c r="C22" s="22" t="s">
        <v>247</v>
      </c>
      <c r="D22" s="22" t="s">
        <v>248</v>
      </c>
      <c r="E22" s="22" t="s">
        <v>122</v>
      </c>
      <c r="F22" s="22" t="s">
        <v>123</v>
      </c>
      <c r="G22" s="22" t="s">
        <v>219</v>
      </c>
      <c r="H22" s="22" t="s">
        <v>220</v>
      </c>
      <c r="I22" s="24">
        <v>198000</v>
      </c>
      <c r="J22" s="24"/>
      <c r="K22" s="317"/>
      <c r="L22" s="317"/>
      <c r="M22" s="24"/>
      <c r="N22" s="317"/>
      <c r="O22" s="317"/>
      <c r="P22" s="317"/>
      <c r="Q22" s="317"/>
      <c r="R22" s="317"/>
      <c r="S22" s="24">
        <v>198000</v>
      </c>
      <c r="T22" s="24">
        <v>198000</v>
      </c>
      <c r="U22" s="317"/>
      <c r="V22" s="317"/>
      <c r="W22" s="317"/>
      <c r="X22" s="317"/>
    </row>
    <row r="23" s="85" customFormat="1" ht="18" customHeight="1" spans="1:24">
      <c r="A23" s="310" t="s">
        <v>214</v>
      </c>
      <c r="B23" s="22" t="s">
        <v>91</v>
      </c>
      <c r="C23" s="22" t="s">
        <v>247</v>
      </c>
      <c r="D23" s="22" t="s">
        <v>248</v>
      </c>
      <c r="E23" s="22" t="s">
        <v>122</v>
      </c>
      <c r="F23" s="22" t="s">
        <v>123</v>
      </c>
      <c r="G23" s="22" t="s">
        <v>221</v>
      </c>
      <c r="H23" s="22" t="s">
        <v>222</v>
      </c>
      <c r="I23" s="24">
        <v>2214022</v>
      </c>
      <c r="J23" s="24"/>
      <c r="K23" s="317"/>
      <c r="L23" s="317"/>
      <c r="M23" s="24"/>
      <c r="N23" s="317"/>
      <c r="O23" s="317"/>
      <c r="P23" s="317"/>
      <c r="Q23" s="317"/>
      <c r="R23" s="317"/>
      <c r="S23" s="24">
        <v>2214022</v>
      </c>
      <c r="T23" s="24">
        <v>2214022</v>
      </c>
      <c r="U23" s="317"/>
      <c r="V23" s="317"/>
      <c r="W23" s="317"/>
      <c r="X23" s="317"/>
    </row>
    <row r="24" s="85" customFormat="1" ht="18" customHeight="1" spans="1:24">
      <c r="A24" s="310" t="s">
        <v>214</v>
      </c>
      <c r="B24" s="22" t="s">
        <v>91</v>
      </c>
      <c r="C24" s="22" t="s">
        <v>249</v>
      </c>
      <c r="D24" s="22" t="s">
        <v>250</v>
      </c>
      <c r="E24" s="22" t="s">
        <v>122</v>
      </c>
      <c r="F24" s="22" t="s">
        <v>123</v>
      </c>
      <c r="G24" s="22" t="s">
        <v>245</v>
      </c>
      <c r="H24" s="22" t="s">
        <v>246</v>
      </c>
      <c r="I24" s="24">
        <v>1456000</v>
      </c>
      <c r="J24" s="24"/>
      <c r="K24" s="317"/>
      <c r="L24" s="317"/>
      <c r="M24" s="24"/>
      <c r="N24" s="317"/>
      <c r="O24" s="317"/>
      <c r="P24" s="317"/>
      <c r="Q24" s="317"/>
      <c r="R24" s="317"/>
      <c r="S24" s="24">
        <v>1456000</v>
      </c>
      <c r="T24" s="24">
        <v>1456000</v>
      </c>
      <c r="U24" s="317"/>
      <c r="V24" s="317"/>
      <c r="W24" s="317"/>
      <c r="X24" s="317"/>
    </row>
    <row r="25" s="85" customFormat="1" ht="18" customHeight="1" spans="1:24">
      <c r="A25" s="311" t="s">
        <v>146</v>
      </c>
      <c r="B25" s="312"/>
      <c r="C25" s="312"/>
      <c r="D25" s="312"/>
      <c r="E25" s="312"/>
      <c r="F25" s="312"/>
      <c r="G25" s="312"/>
      <c r="H25" s="313"/>
      <c r="I25" s="24">
        <v>11137606</v>
      </c>
      <c r="J25" s="24">
        <v>6379584</v>
      </c>
      <c r="K25" s="317"/>
      <c r="L25" s="317"/>
      <c r="M25" s="24">
        <v>6379584</v>
      </c>
      <c r="N25" s="317"/>
      <c r="O25" s="317"/>
      <c r="P25" s="317"/>
      <c r="Q25" s="317"/>
      <c r="R25" s="317"/>
      <c r="S25" s="24">
        <v>4758022</v>
      </c>
      <c r="T25" s="24">
        <v>4758022</v>
      </c>
      <c r="U25" s="317"/>
      <c r="V25" s="317"/>
      <c r="W25" s="317"/>
      <c r="X25" s="317" t="s">
        <v>92</v>
      </c>
    </row>
    <row r="26" customHeight="1" spans="1:1">
      <c r="A26" s="295"/>
    </row>
  </sheetData>
  <mergeCells count="31">
    <mergeCell ref="A2:X2"/>
    <mergeCell ref="A3:J3"/>
    <mergeCell ref="I4:X4"/>
    <mergeCell ref="J5:N5"/>
    <mergeCell ref="O5:Q5"/>
    <mergeCell ref="S5:X5"/>
    <mergeCell ref="A25:H2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1"/>
  <sheetViews>
    <sheetView zoomScaleSheetLayoutView="60" workbookViewId="0">
      <selection activeCell="C38" sqref="C38:C39"/>
    </sheetView>
  </sheetViews>
  <sheetFormatPr defaultColWidth="8.88571428571429" defaultRowHeight="14.25" customHeight="1"/>
  <cols>
    <col min="1" max="1" width="14.4285714285714" style="85" customWidth="1"/>
    <col min="2" max="2" width="22" style="85" customWidth="1"/>
    <col min="3" max="3" width="46.4285714285714" style="85" customWidth="1"/>
    <col min="4" max="4" width="21.1428571428571" style="85" customWidth="1"/>
    <col min="5" max="5" width="11.1333333333333" style="85" customWidth="1"/>
    <col min="6" max="6" width="25.4285714285714" style="85" customWidth="1"/>
    <col min="7" max="7" width="9.84761904761905" style="85" customWidth="1"/>
    <col min="8" max="8" width="22.2857142857143" style="85" customWidth="1"/>
    <col min="9" max="9" width="17.2857142857143" style="85"/>
    <col min="10" max="10" width="11.8571428571429" style="85" customWidth="1"/>
    <col min="11" max="11" width="11" style="85" customWidth="1"/>
    <col min="12" max="12" width="10" style="85" customWidth="1"/>
    <col min="13" max="13" width="10.5714285714286" style="85" customWidth="1"/>
    <col min="14" max="14" width="10.2857142857143" style="85" customWidth="1"/>
    <col min="15" max="15" width="10.4285714285714" style="85" customWidth="1"/>
    <col min="16" max="17" width="11.1333333333333" style="85" customWidth="1"/>
    <col min="18" max="18" width="14.5714285714286" style="85" customWidth="1"/>
    <col min="19" max="19" width="13.2857142857143" style="85" customWidth="1"/>
    <col min="20" max="22" width="11.7142857142857" style="85" customWidth="1"/>
    <col min="23" max="23" width="10.2857142857143" style="85" customWidth="1"/>
    <col min="24" max="24" width="9.13333333333333" style="85" customWidth="1"/>
    <col min="25" max="16384" width="9.13333333333333" style="85"/>
  </cols>
  <sheetData>
    <row r="1" ht="13.5" customHeight="1" spans="1:23">
      <c r="A1" s="85" t="s">
        <v>251</v>
      </c>
      <c r="E1" s="289"/>
      <c r="F1" s="289"/>
      <c r="G1" s="289"/>
      <c r="H1" s="289"/>
      <c r="I1" s="87"/>
      <c r="J1" s="87"/>
      <c r="K1" s="87"/>
      <c r="L1" s="87"/>
      <c r="M1" s="87"/>
      <c r="N1" s="87"/>
      <c r="O1" s="87"/>
      <c r="P1" s="87"/>
      <c r="Q1" s="87"/>
      <c r="W1" s="88"/>
    </row>
    <row r="2" ht="27.75" customHeight="1" spans="1:23">
      <c r="A2" s="71" t="s">
        <v>9</v>
      </c>
      <c r="B2" s="71"/>
      <c r="C2" s="71"/>
      <c r="D2" s="71"/>
      <c r="E2" s="71"/>
      <c r="F2" s="71"/>
      <c r="G2" s="71"/>
      <c r="H2" s="71"/>
      <c r="I2" s="71"/>
      <c r="J2" s="71"/>
      <c r="K2" s="71"/>
      <c r="L2" s="71"/>
      <c r="M2" s="71"/>
      <c r="N2" s="71"/>
      <c r="O2" s="71"/>
      <c r="P2" s="71"/>
      <c r="Q2" s="71"/>
      <c r="R2" s="71"/>
      <c r="S2" s="71"/>
      <c r="T2" s="71"/>
      <c r="U2" s="71"/>
      <c r="V2" s="71"/>
      <c r="W2" s="71"/>
    </row>
    <row r="3" ht="13.5" customHeight="1" spans="1:23">
      <c r="A3" s="186" t="s">
        <v>22</v>
      </c>
      <c r="B3" s="186"/>
      <c r="C3" s="290"/>
      <c r="D3" s="290"/>
      <c r="E3" s="290"/>
      <c r="F3" s="290"/>
      <c r="G3" s="290"/>
      <c r="H3" s="290"/>
      <c r="I3" s="118"/>
      <c r="J3" s="118"/>
      <c r="K3" s="118"/>
      <c r="L3" s="118"/>
      <c r="M3" s="118"/>
      <c r="N3" s="118"/>
      <c r="O3" s="118"/>
      <c r="P3" s="118"/>
      <c r="Q3" s="118"/>
      <c r="W3" s="183" t="s">
        <v>188</v>
      </c>
    </row>
    <row r="4" ht="15.75" customHeight="1" spans="1:23">
      <c r="A4" s="137" t="s">
        <v>252</v>
      </c>
      <c r="B4" s="137" t="s">
        <v>199</v>
      </c>
      <c r="C4" s="137" t="s">
        <v>200</v>
      </c>
      <c r="D4" s="137" t="s">
        <v>253</v>
      </c>
      <c r="E4" s="137" t="s">
        <v>201</v>
      </c>
      <c r="F4" s="137" t="s">
        <v>202</v>
      </c>
      <c r="G4" s="137" t="s">
        <v>254</v>
      </c>
      <c r="H4" s="137" t="s">
        <v>255</v>
      </c>
      <c r="I4" s="137" t="s">
        <v>77</v>
      </c>
      <c r="J4" s="96" t="s">
        <v>256</v>
      </c>
      <c r="K4" s="96"/>
      <c r="L4" s="96"/>
      <c r="M4" s="96"/>
      <c r="N4" s="96" t="s">
        <v>208</v>
      </c>
      <c r="O4" s="96"/>
      <c r="P4" s="96"/>
      <c r="Q4" s="216" t="s">
        <v>83</v>
      </c>
      <c r="R4" s="96" t="s">
        <v>84</v>
      </c>
      <c r="S4" s="96"/>
      <c r="T4" s="96"/>
      <c r="U4" s="96"/>
      <c r="V4" s="96"/>
      <c r="W4" s="96"/>
    </row>
    <row r="5" ht="17.25" customHeight="1" spans="1:23">
      <c r="A5" s="137"/>
      <c r="B5" s="137"/>
      <c r="C5" s="137"/>
      <c r="D5" s="137"/>
      <c r="E5" s="137"/>
      <c r="F5" s="137"/>
      <c r="G5" s="137"/>
      <c r="H5" s="137"/>
      <c r="I5" s="137"/>
      <c r="J5" s="96" t="s">
        <v>80</v>
      </c>
      <c r="K5" s="96"/>
      <c r="L5" s="216" t="s">
        <v>81</v>
      </c>
      <c r="M5" s="216" t="s">
        <v>82</v>
      </c>
      <c r="N5" s="216" t="s">
        <v>80</v>
      </c>
      <c r="O5" s="216" t="s">
        <v>81</v>
      </c>
      <c r="P5" s="216" t="s">
        <v>82</v>
      </c>
      <c r="Q5" s="216"/>
      <c r="R5" s="216" t="s">
        <v>79</v>
      </c>
      <c r="S5" s="216" t="s">
        <v>86</v>
      </c>
      <c r="T5" s="216" t="s">
        <v>257</v>
      </c>
      <c r="U5" s="300" t="s">
        <v>88</v>
      </c>
      <c r="V5" s="216" t="s">
        <v>89</v>
      </c>
      <c r="W5" s="216" t="s">
        <v>90</v>
      </c>
    </row>
    <row r="6" ht="27" spans="1:23">
      <c r="A6" s="137"/>
      <c r="B6" s="137"/>
      <c r="C6" s="137"/>
      <c r="D6" s="137"/>
      <c r="E6" s="137"/>
      <c r="F6" s="137"/>
      <c r="G6" s="137"/>
      <c r="H6" s="137"/>
      <c r="I6" s="137"/>
      <c r="J6" s="296" t="s">
        <v>79</v>
      </c>
      <c r="K6" s="296" t="s">
        <v>258</v>
      </c>
      <c r="L6" s="216"/>
      <c r="M6" s="216"/>
      <c r="N6" s="216"/>
      <c r="O6" s="216"/>
      <c r="P6" s="216"/>
      <c r="Q6" s="216"/>
      <c r="R6" s="216"/>
      <c r="S6" s="216"/>
      <c r="T6" s="216"/>
      <c r="U6" s="300"/>
      <c r="V6" s="216"/>
      <c r="W6" s="216"/>
    </row>
    <row r="7" ht="15" customHeight="1" spans="1:23">
      <c r="A7" s="131">
        <v>1</v>
      </c>
      <c r="B7" s="131">
        <v>2</v>
      </c>
      <c r="C7" s="131">
        <v>3</v>
      </c>
      <c r="D7" s="131">
        <v>4</v>
      </c>
      <c r="E7" s="131">
        <v>5</v>
      </c>
      <c r="F7" s="131">
        <v>6</v>
      </c>
      <c r="G7" s="131">
        <v>7</v>
      </c>
      <c r="H7" s="131">
        <v>8</v>
      </c>
      <c r="I7" s="131">
        <v>9</v>
      </c>
      <c r="J7" s="131">
        <v>10</v>
      </c>
      <c r="K7" s="131">
        <v>11</v>
      </c>
      <c r="L7" s="131">
        <v>12</v>
      </c>
      <c r="M7" s="131">
        <v>13</v>
      </c>
      <c r="N7" s="131">
        <v>14</v>
      </c>
      <c r="O7" s="131">
        <v>15</v>
      </c>
      <c r="P7" s="131">
        <v>16</v>
      </c>
      <c r="Q7" s="131">
        <v>17</v>
      </c>
      <c r="R7" s="131">
        <v>18</v>
      </c>
      <c r="S7" s="131">
        <v>19</v>
      </c>
      <c r="T7" s="131">
        <v>20</v>
      </c>
      <c r="U7" s="131">
        <v>21</v>
      </c>
      <c r="V7" s="131">
        <v>22</v>
      </c>
      <c r="W7" s="131">
        <v>23</v>
      </c>
    </row>
    <row r="8" s="85" customFormat="1" ht="18.75" customHeight="1" spans="1:23">
      <c r="A8" s="22" t="s">
        <v>259</v>
      </c>
      <c r="B8" s="22" t="s">
        <v>260</v>
      </c>
      <c r="C8" s="22" t="s">
        <v>261</v>
      </c>
      <c r="D8" s="22" t="s">
        <v>91</v>
      </c>
      <c r="E8" s="22" t="s">
        <v>122</v>
      </c>
      <c r="F8" s="22" t="s">
        <v>123</v>
      </c>
      <c r="G8" s="22" t="s">
        <v>262</v>
      </c>
      <c r="H8" s="22" t="s">
        <v>263</v>
      </c>
      <c r="I8" s="24">
        <v>110000</v>
      </c>
      <c r="J8" s="24"/>
      <c r="K8" s="24"/>
      <c r="L8" s="297" t="s">
        <v>92</v>
      </c>
      <c r="M8" s="297" t="s">
        <v>92</v>
      </c>
      <c r="N8" s="24"/>
      <c r="O8" s="297"/>
      <c r="P8" s="297"/>
      <c r="Q8" s="297" t="s">
        <v>92</v>
      </c>
      <c r="R8" s="24">
        <v>110000</v>
      </c>
      <c r="S8" s="24">
        <v>110000</v>
      </c>
      <c r="T8" s="297" t="s">
        <v>92</v>
      </c>
      <c r="U8" s="301"/>
      <c r="V8" s="302" t="s">
        <v>92</v>
      </c>
      <c r="W8" s="302" t="s">
        <v>92</v>
      </c>
    </row>
    <row r="9" s="85" customFormat="1" ht="18.75" customHeight="1" spans="1:23">
      <c r="A9" s="22" t="s">
        <v>259</v>
      </c>
      <c r="B9" s="22" t="s">
        <v>260</v>
      </c>
      <c r="C9" s="22" t="s">
        <v>261</v>
      </c>
      <c r="D9" s="22" t="s">
        <v>91</v>
      </c>
      <c r="E9" s="22" t="s">
        <v>122</v>
      </c>
      <c r="F9" s="22" t="s">
        <v>123</v>
      </c>
      <c r="G9" s="22" t="s">
        <v>264</v>
      </c>
      <c r="H9" s="22" t="s">
        <v>265</v>
      </c>
      <c r="I9" s="24">
        <v>1192283.47</v>
      </c>
      <c r="J9" s="24"/>
      <c r="K9" s="24"/>
      <c r="L9" s="298"/>
      <c r="M9" s="298"/>
      <c r="N9" s="24"/>
      <c r="O9" s="298"/>
      <c r="P9" s="298"/>
      <c r="Q9" s="298"/>
      <c r="R9" s="24">
        <v>1192283.47</v>
      </c>
      <c r="S9" s="24">
        <v>1192283.47</v>
      </c>
      <c r="T9" s="298"/>
      <c r="U9" s="303"/>
      <c r="V9" s="304"/>
      <c r="W9" s="304"/>
    </row>
    <row r="10" s="85" customFormat="1" ht="18.75" customHeight="1" spans="1:23">
      <c r="A10" s="22" t="s">
        <v>259</v>
      </c>
      <c r="B10" s="22" t="s">
        <v>260</v>
      </c>
      <c r="C10" s="22" t="s">
        <v>261</v>
      </c>
      <c r="D10" s="22" t="s">
        <v>91</v>
      </c>
      <c r="E10" s="22" t="s">
        <v>122</v>
      </c>
      <c r="F10" s="22" t="s">
        <v>123</v>
      </c>
      <c r="G10" s="22" t="s">
        <v>266</v>
      </c>
      <c r="H10" s="22" t="s">
        <v>267</v>
      </c>
      <c r="I10" s="24">
        <v>15500</v>
      </c>
      <c r="J10" s="24"/>
      <c r="K10" s="24"/>
      <c r="L10" s="298"/>
      <c r="M10" s="298"/>
      <c r="N10" s="24"/>
      <c r="O10" s="298"/>
      <c r="P10" s="298"/>
      <c r="Q10" s="298"/>
      <c r="R10" s="24">
        <v>15500</v>
      </c>
      <c r="S10" s="24">
        <v>15500</v>
      </c>
      <c r="T10" s="298"/>
      <c r="U10" s="303"/>
      <c r="V10" s="304"/>
      <c r="W10" s="304"/>
    </row>
    <row r="11" s="85" customFormat="1" ht="18.75" customHeight="1" spans="1:23">
      <c r="A11" s="22" t="s">
        <v>268</v>
      </c>
      <c r="B11" s="22" t="s">
        <v>269</v>
      </c>
      <c r="C11" s="22" t="s">
        <v>270</v>
      </c>
      <c r="D11" s="22" t="s">
        <v>91</v>
      </c>
      <c r="E11" s="22" t="s">
        <v>124</v>
      </c>
      <c r="F11" s="22" t="s">
        <v>125</v>
      </c>
      <c r="G11" s="22" t="s">
        <v>271</v>
      </c>
      <c r="H11" s="22" t="s">
        <v>272</v>
      </c>
      <c r="I11" s="24">
        <v>274000</v>
      </c>
      <c r="J11" s="24">
        <v>274000</v>
      </c>
      <c r="K11" s="24">
        <v>274000</v>
      </c>
      <c r="L11" s="298"/>
      <c r="M11" s="298"/>
      <c r="N11" s="24"/>
      <c r="O11" s="298"/>
      <c r="P11" s="298"/>
      <c r="Q11" s="298"/>
      <c r="R11" s="24"/>
      <c r="S11" s="24"/>
      <c r="T11" s="298"/>
      <c r="U11" s="303"/>
      <c r="V11" s="304"/>
      <c r="W11" s="304"/>
    </row>
    <row r="12" s="85" customFormat="1" ht="18.75" customHeight="1" spans="1:23">
      <c r="A12" s="22" t="s">
        <v>259</v>
      </c>
      <c r="B12" s="22" t="s">
        <v>273</v>
      </c>
      <c r="C12" s="22" t="s">
        <v>274</v>
      </c>
      <c r="D12" s="22" t="s">
        <v>91</v>
      </c>
      <c r="E12" s="22" t="s">
        <v>124</v>
      </c>
      <c r="F12" s="22" t="s">
        <v>125</v>
      </c>
      <c r="G12" s="22" t="s">
        <v>271</v>
      </c>
      <c r="H12" s="22" t="s">
        <v>272</v>
      </c>
      <c r="I12" s="24">
        <v>80000</v>
      </c>
      <c r="J12" s="24">
        <v>80000</v>
      </c>
      <c r="K12" s="24">
        <v>80000</v>
      </c>
      <c r="L12" s="298"/>
      <c r="M12" s="298"/>
      <c r="N12" s="24"/>
      <c r="O12" s="298"/>
      <c r="P12" s="298"/>
      <c r="Q12" s="298"/>
      <c r="R12" s="24"/>
      <c r="S12" s="24"/>
      <c r="T12" s="298"/>
      <c r="U12" s="303"/>
      <c r="V12" s="304"/>
      <c r="W12" s="304"/>
    </row>
    <row r="13" s="85" customFormat="1" ht="18.75" customHeight="1" spans="1:23">
      <c r="A13" s="22" t="s">
        <v>275</v>
      </c>
      <c r="B13" s="22" t="s">
        <v>276</v>
      </c>
      <c r="C13" s="22" t="s">
        <v>277</v>
      </c>
      <c r="D13" s="22" t="s">
        <v>91</v>
      </c>
      <c r="E13" s="22" t="s">
        <v>116</v>
      </c>
      <c r="F13" s="22" t="s">
        <v>117</v>
      </c>
      <c r="G13" s="22" t="s">
        <v>278</v>
      </c>
      <c r="H13" s="22" t="s">
        <v>279</v>
      </c>
      <c r="I13" s="24">
        <v>61152</v>
      </c>
      <c r="J13" s="24">
        <v>61152</v>
      </c>
      <c r="K13" s="24">
        <v>61152</v>
      </c>
      <c r="L13" s="298"/>
      <c r="M13" s="298"/>
      <c r="N13" s="24"/>
      <c r="O13" s="298"/>
      <c r="P13" s="298"/>
      <c r="Q13" s="298"/>
      <c r="R13" s="24"/>
      <c r="S13" s="24"/>
      <c r="T13" s="298"/>
      <c r="U13" s="303"/>
      <c r="V13" s="304"/>
      <c r="W13" s="304"/>
    </row>
    <row r="14" s="85" customFormat="1" ht="18.75" customHeight="1" spans="1:23">
      <c r="A14" s="22" t="s">
        <v>268</v>
      </c>
      <c r="B14" s="22" t="s">
        <v>280</v>
      </c>
      <c r="C14" s="22" t="s">
        <v>281</v>
      </c>
      <c r="D14" s="22" t="s">
        <v>91</v>
      </c>
      <c r="E14" s="22" t="s">
        <v>124</v>
      </c>
      <c r="F14" s="22" t="s">
        <v>125</v>
      </c>
      <c r="G14" s="22" t="s">
        <v>271</v>
      </c>
      <c r="H14" s="22" t="s">
        <v>272</v>
      </c>
      <c r="I14" s="24">
        <v>240000</v>
      </c>
      <c r="J14" s="24">
        <v>240000</v>
      </c>
      <c r="K14" s="24">
        <v>240000</v>
      </c>
      <c r="L14" s="298"/>
      <c r="M14" s="298"/>
      <c r="N14" s="24"/>
      <c r="O14" s="298"/>
      <c r="P14" s="298"/>
      <c r="Q14" s="298"/>
      <c r="R14" s="24"/>
      <c r="S14" s="24"/>
      <c r="T14" s="298"/>
      <c r="U14" s="303"/>
      <c r="V14" s="304"/>
      <c r="W14" s="304"/>
    </row>
    <row r="15" s="85" customFormat="1" ht="18.75" customHeight="1" spans="1:23">
      <c r="A15" s="22" t="s">
        <v>268</v>
      </c>
      <c r="B15" s="22" t="s">
        <v>282</v>
      </c>
      <c r="C15" s="22" t="s">
        <v>283</v>
      </c>
      <c r="D15" s="22" t="s">
        <v>91</v>
      </c>
      <c r="E15" s="22" t="s">
        <v>124</v>
      </c>
      <c r="F15" s="22" t="s">
        <v>125</v>
      </c>
      <c r="G15" s="22" t="s">
        <v>271</v>
      </c>
      <c r="H15" s="22" t="s">
        <v>272</v>
      </c>
      <c r="I15" s="24">
        <v>10800</v>
      </c>
      <c r="J15" s="24">
        <v>10800</v>
      </c>
      <c r="K15" s="24">
        <v>10800</v>
      </c>
      <c r="L15" s="298"/>
      <c r="M15" s="298"/>
      <c r="N15" s="24"/>
      <c r="O15" s="298"/>
      <c r="P15" s="298"/>
      <c r="Q15" s="298"/>
      <c r="R15" s="24"/>
      <c r="S15" s="24"/>
      <c r="T15" s="298"/>
      <c r="U15" s="303"/>
      <c r="V15" s="304"/>
      <c r="W15" s="304"/>
    </row>
    <row r="16" s="85" customFormat="1" ht="18.75" customHeight="1" spans="1:23">
      <c r="A16" s="22" t="s">
        <v>259</v>
      </c>
      <c r="B16" s="22" t="s">
        <v>284</v>
      </c>
      <c r="C16" s="22" t="s">
        <v>285</v>
      </c>
      <c r="D16" s="22" t="s">
        <v>91</v>
      </c>
      <c r="E16" s="22" t="s">
        <v>122</v>
      </c>
      <c r="F16" s="22" t="s">
        <v>123</v>
      </c>
      <c r="G16" s="22" t="s">
        <v>286</v>
      </c>
      <c r="H16" s="22" t="s">
        <v>287</v>
      </c>
      <c r="I16" s="24">
        <v>6000</v>
      </c>
      <c r="J16" s="24"/>
      <c r="K16" s="24"/>
      <c r="L16" s="298"/>
      <c r="M16" s="298"/>
      <c r="N16" s="24"/>
      <c r="O16" s="298"/>
      <c r="P16" s="298"/>
      <c r="Q16" s="298"/>
      <c r="R16" s="24">
        <v>6000</v>
      </c>
      <c r="S16" s="24">
        <v>6000</v>
      </c>
      <c r="T16" s="298"/>
      <c r="U16" s="303"/>
      <c r="V16" s="304"/>
      <c r="W16" s="304"/>
    </row>
    <row r="17" s="85" customFormat="1" ht="18.75" customHeight="1" spans="1:23">
      <c r="A17" s="22" t="s">
        <v>259</v>
      </c>
      <c r="B17" s="22" t="s">
        <v>284</v>
      </c>
      <c r="C17" s="22" t="s">
        <v>285</v>
      </c>
      <c r="D17" s="22" t="s">
        <v>91</v>
      </c>
      <c r="E17" s="22" t="s">
        <v>122</v>
      </c>
      <c r="F17" s="22" t="s">
        <v>123</v>
      </c>
      <c r="G17" s="22" t="s">
        <v>288</v>
      </c>
      <c r="H17" s="22" t="s">
        <v>289</v>
      </c>
      <c r="I17" s="24">
        <v>6000</v>
      </c>
      <c r="J17" s="24"/>
      <c r="K17" s="24"/>
      <c r="L17" s="298"/>
      <c r="M17" s="298"/>
      <c r="N17" s="24"/>
      <c r="O17" s="298"/>
      <c r="P17" s="298"/>
      <c r="Q17" s="298"/>
      <c r="R17" s="24">
        <v>6000</v>
      </c>
      <c r="S17" s="24">
        <v>6000</v>
      </c>
      <c r="T17" s="298"/>
      <c r="U17" s="303"/>
      <c r="V17" s="304"/>
      <c r="W17" s="304"/>
    </row>
    <row r="18" s="85" customFormat="1" ht="18.75" customHeight="1" spans="1:23">
      <c r="A18" s="22" t="s">
        <v>259</v>
      </c>
      <c r="B18" s="22" t="s">
        <v>284</v>
      </c>
      <c r="C18" s="22" t="s">
        <v>285</v>
      </c>
      <c r="D18" s="22" t="s">
        <v>91</v>
      </c>
      <c r="E18" s="22" t="s">
        <v>122</v>
      </c>
      <c r="F18" s="22" t="s">
        <v>123</v>
      </c>
      <c r="G18" s="22" t="s">
        <v>266</v>
      </c>
      <c r="H18" s="22" t="s">
        <v>267</v>
      </c>
      <c r="I18" s="24">
        <v>20000</v>
      </c>
      <c r="J18" s="24"/>
      <c r="K18" s="24"/>
      <c r="L18" s="298"/>
      <c r="M18" s="298"/>
      <c r="N18" s="24"/>
      <c r="O18" s="298"/>
      <c r="P18" s="298"/>
      <c r="Q18" s="298"/>
      <c r="R18" s="24">
        <v>20000</v>
      </c>
      <c r="S18" s="24">
        <v>20000</v>
      </c>
      <c r="T18" s="298"/>
      <c r="U18" s="303"/>
      <c r="V18" s="304"/>
      <c r="W18" s="304"/>
    </row>
    <row r="19" s="85" customFormat="1" ht="18.75" customHeight="1" spans="1:23">
      <c r="A19" s="22" t="s">
        <v>259</v>
      </c>
      <c r="B19" s="22" t="s">
        <v>284</v>
      </c>
      <c r="C19" s="22" t="s">
        <v>285</v>
      </c>
      <c r="D19" s="22" t="s">
        <v>91</v>
      </c>
      <c r="E19" s="22" t="s">
        <v>122</v>
      </c>
      <c r="F19" s="22" t="s">
        <v>123</v>
      </c>
      <c r="G19" s="22" t="s">
        <v>290</v>
      </c>
      <c r="H19" s="22" t="s">
        <v>291</v>
      </c>
      <c r="I19" s="24">
        <v>36000</v>
      </c>
      <c r="J19" s="24"/>
      <c r="K19" s="24"/>
      <c r="L19" s="298"/>
      <c r="M19" s="298"/>
      <c r="N19" s="24"/>
      <c r="O19" s="298"/>
      <c r="P19" s="298"/>
      <c r="Q19" s="298"/>
      <c r="R19" s="24">
        <v>36000</v>
      </c>
      <c r="S19" s="24">
        <v>36000</v>
      </c>
      <c r="T19" s="298"/>
      <c r="U19" s="303"/>
      <c r="V19" s="304"/>
      <c r="W19" s="304"/>
    </row>
    <row r="20" s="85" customFormat="1" ht="18.75" customHeight="1" spans="1:23">
      <c r="A20" s="22" t="s">
        <v>259</v>
      </c>
      <c r="B20" s="22" t="s">
        <v>284</v>
      </c>
      <c r="C20" s="22" t="s">
        <v>285</v>
      </c>
      <c r="D20" s="22" t="s">
        <v>91</v>
      </c>
      <c r="E20" s="22" t="s">
        <v>122</v>
      </c>
      <c r="F20" s="22" t="s">
        <v>123</v>
      </c>
      <c r="G20" s="22" t="s">
        <v>292</v>
      </c>
      <c r="H20" s="22" t="s">
        <v>293</v>
      </c>
      <c r="I20" s="24">
        <v>440860</v>
      </c>
      <c r="J20" s="24"/>
      <c r="K20" s="24"/>
      <c r="L20" s="298"/>
      <c r="M20" s="298"/>
      <c r="N20" s="24"/>
      <c r="O20" s="298"/>
      <c r="P20" s="298"/>
      <c r="Q20" s="298"/>
      <c r="R20" s="24">
        <v>440860</v>
      </c>
      <c r="S20" s="24">
        <v>440860</v>
      </c>
      <c r="T20" s="298"/>
      <c r="U20" s="303"/>
      <c r="V20" s="304"/>
      <c r="W20" s="304"/>
    </row>
    <row r="21" s="85" customFormat="1" ht="18.75" customHeight="1" spans="1:23">
      <c r="A21" s="22" t="s">
        <v>259</v>
      </c>
      <c r="B21" s="22" t="s">
        <v>284</v>
      </c>
      <c r="C21" s="22" t="s">
        <v>285</v>
      </c>
      <c r="D21" s="22" t="s">
        <v>91</v>
      </c>
      <c r="E21" s="22" t="s">
        <v>122</v>
      </c>
      <c r="F21" s="22" t="s">
        <v>123</v>
      </c>
      <c r="G21" s="22" t="s">
        <v>294</v>
      </c>
      <c r="H21" s="22" t="s">
        <v>295</v>
      </c>
      <c r="I21" s="24">
        <v>650000</v>
      </c>
      <c r="J21" s="24"/>
      <c r="K21" s="24"/>
      <c r="L21" s="298"/>
      <c r="M21" s="298"/>
      <c r="N21" s="24"/>
      <c r="O21" s="298"/>
      <c r="P21" s="298"/>
      <c r="Q21" s="298"/>
      <c r="R21" s="24">
        <v>650000</v>
      </c>
      <c r="S21" s="24">
        <v>650000</v>
      </c>
      <c r="T21" s="298"/>
      <c r="U21" s="303"/>
      <c r="V21" s="304"/>
      <c r="W21" s="304"/>
    </row>
    <row r="22" s="85" customFormat="1" ht="18.75" customHeight="1" spans="1:23">
      <c r="A22" s="22" t="s">
        <v>259</v>
      </c>
      <c r="B22" s="22" t="s">
        <v>284</v>
      </c>
      <c r="C22" s="22" t="s">
        <v>285</v>
      </c>
      <c r="D22" s="22" t="s">
        <v>91</v>
      </c>
      <c r="E22" s="22" t="s">
        <v>122</v>
      </c>
      <c r="F22" s="22" t="s">
        <v>123</v>
      </c>
      <c r="G22" s="22" t="s">
        <v>296</v>
      </c>
      <c r="H22" s="22" t="s">
        <v>297</v>
      </c>
      <c r="I22" s="24">
        <v>200000</v>
      </c>
      <c r="J22" s="24"/>
      <c r="K22" s="24"/>
      <c r="L22" s="298"/>
      <c r="M22" s="298"/>
      <c r="N22" s="24"/>
      <c r="O22" s="298"/>
      <c r="P22" s="298"/>
      <c r="Q22" s="298"/>
      <c r="R22" s="24">
        <v>200000</v>
      </c>
      <c r="S22" s="24">
        <v>200000</v>
      </c>
      <c r="T22" s="298"/>
      <c r="U22" s="303"/>
      <c r="V22" s="304"/>
      <c r="W22" s="304"/>
    </row>
    <row r="23" s="85" customFormat="1" ht="18.75" customHeight="1" spans="1:23">
      <c r="A23" s="22" t="s">
        <v>259</v>
      </c>
      <c r="B23" s="22" t="s">
        <v>284</v>
      </c>
      <c r="C23" s="22" t="s">
        <v>285</v>
      </c>
      <c r="D23" s="22" t="s">
        <v>91</v>
      </c>
      <c r="E23" s="22" t="s">
        <v>122</v>
      </c>
      <c r="F23" s="22" t="s">
        <v>123</v>
      </c>
      <c r="G23" s="22" t="s">
        <v>298</v>
      </c>
      <c r="H23" s="22" t="s">
        <v>299</v>
      </c>
      <c r="I23" s="24">
        <v>45000</v>
      </c>
      <c r="J23" s="24"/>
      <c r="K23" s="24"/>
      <c r="L23" s="298"/>
      <c r="M23" s="298"/>
      <c r="N23" s="24"/>
      <c r="O23" s="298"/>
      <c r="P23" s="298"/>
      <c r="Q23" s="298"/>
      <c r="R23" s="24">
        <v>45000</v>
      </c>
      <c r="S23" s="24">
        <v>45000</v>
      </c>
      <c r="T23" s="298"/>
      <c r="U23" s="303"/>
      <c r="V23" s="304"/>
      <c r="W23" s="304"/>
    </row>
    <row r="24" s="85" customFormat="1" ht="18.75" customHeight="1" spans="1:23">
      <c r="A24" s="22" t="s">
        <v>259</v>
      </c>
      <c r="B24" s="22" t="s">
        <v>284</v>
      </c>
      <c r="C24" s="22" t="s">
        <v>285</v>
      </c>
      <c r="D24" s="22" t="s">
        <v>91</v>
      </c>
      <c r="E24" s="22" t="s">
        <v>122</v>
      </c>
      <c r="F24" s="22" t="s">
        <v>123</v>
      </c>
      <c r="G24" s="22" t="s">
        <v>300</v>
      </c>
      <c r="H24" s="22" t="s">
        <v>301</v>
      </c>
      <c r="I24" s="24">
        <v>19000</v>
      </c>
      <c r="J24" s="24"/>
      <c r="K24" s="24"/>
      <c r="L24" s="298"/>
      <c r="M24" s="298"/>
      <c r="N24" s="24"/>
      <c r="O24" s="298"/>
      <c r="P24" s="298"/>
      <c r="Q24" s="298"/>
      <c r="R24" s="24">
        <v>19000</v>
      </c>
      <c r="S24" s="24">
        <v>19000</v>
      </c>
      <c r="T24" s="298"/>
      <c r="U24" s="303"/>
      <c r="V24" s="304"/>
      <c r="W24" s="304"/>
    </row>
    <row r="25" s="85" customFormat="1" ht="18.75" customHeight="1" spans="1:23">
      <c r="A25" s="22" t="s">
        <v>259</v>
      </c>
      <c r="B25" s="22" t="s">
        <v>284</v>
      </c>
      <c r="C25" s="22" t="s">
        <v>285</v>
      </c>
      <c r="D25" s="22" t="s">
        <v>91</v>
      </c>
      <c r="E25" s="22" t="s">
        <v>122</v>
      </c>
      <c r="F25" s="22" t="s">
        <v>123</v>
      </c>
      <c r="G25" s="22" t="s">
        <v>302</v>
      </c>
      <c r="H25" s="22" t="s">
        <v>303</v>
      </c>
      <c r="I25" s="24">
        <v>15000</v>
      </c>
      <c r="J25" s="24"/>
      <c r="K25" s="24"/>
      <c r="L25" s="298"/>
      <c r="M25" s="298"/>
      <c r="N25" s="24"/>
      <c r="O25" s="298"/>
      <c r="P25" s="298"/>
      <c r="Q25" s="298"/>
      <c r="R25" s="24">
        <v>15000</v>
      </c>
      <c r="S25" s="24">
        <v>15000</v>
      </c>
      <c r="T25" s="298"/>
      <c r="U25" s="303"/>
      <c r="V25" s="304"/>
      <c r="W25" s="304"/>
    </row>
    <row r="26" s="85" customFormat="1" ht="18.75" customHeight="1" spans="1:23">
      <c r="A26" s="22" t="s">
        <v>259</v>
      </c>
      <c r="B26" s="22" t="s">
        <v>284</v>
      </c>
      <c r="C26" s="22" t="s">
        <v>285</v>
      </c>
      <c r="D26" s="22" t="s">
        <v>91</v>
      </c>
      <c r="E26" s="22" t="s">
        <v>122</v>
      </c>
      <c r="F26" s="22" t="s">
        <v>123</v>
      </c>
      <c r="G26" s="22" t="s">
        <v>262</v>
      </c>
      <c r="H26" s="22" t="s">
        <v>263</v>
      </c>
      <c r="I26" s="24">
        <v>50000</v>
      </c>
      <c r="J26" s="24"/>
      <c r="K26" s="24"/>
      <c r="L26" s="298"/>
      <c r="M26" s="298"/>
      <c r="N26" s="24"/>
      <c r="O26" s="298"/>
      <c r="P26" s="298"/>
      <c r="Q26" s="298"/>
      <c r="R26" s="24">
        <v>50000</v>
      </c>
      <c r="S26" s="24">
        <v>50000</v>
      </c>
      <c r="T26" s="298"/>
      <c r="U26" s="303"/>
      <c r="V26" s="304"/>
      <c r="W26" s="304"/>
    </row>
    <row r="27" s="85" customFormat="1" ht="18.75" customHeight="1" spans="1:23">
      <c r="A27" s="22" t="s">
        <v>259</v>
      </c>
      <c r="B27" s="22" t="s">
        <v>284</v>
      </c>
      <c r="C27" s="22" t="s">
        <v>285</v>
      </c>
      <c r="D27" s="22" t="s">
        <v>91</v>
      </c>
      <c r="E27" s="22" t="s">
        <v>122</v>
      </c>
      <c r="F27" s="22" t="s">
        <v>123</v>
      </c>
      <c r="G27" s="22" t="s">
        <v>271</v>
      </c>
      <c r="H27" s="22" t="s">
        <v>272</v>
      </c>
      <c r="I27" s="24">
        <v>520000</v>
      </c>
      <c r="J27" s="24"/>
      <c r="K27" s="24"/>
      <c r="L27" s="298"/>
      <c r="M27" s="298"/>
      <c r="N27" s="24"/>
      <c r="O27" s="298"/>
      <c r="P27" s="298"/>
      <c r="Q27" s="298"/>
      <c r="R27" s="24">
        <v>520000</v>
      </c>
      <c r="S27" s="24">
        <v>520000</v>
      </c>
      <c r="T27" s="298"/>
      <c r="U27" s="303"/>
      <c r="V27" s="304"/>
      <c r="W27" s="304"/>
    </row>
    <row r="28" s="85" customFormat="1" ht="18.75" customHeight="1" spans="1:23">
      <c r="A28" s="22" t="s">
        <v>259</v>
      </c>
      <c r="B28" s="22" t="s">
        <v>284</v>
      </c>
      <c r="C28" s="22" t="s">
        <v>285</v>
      </c>
      <c r="D28" s="22" t="s">
        <v>91</v>
      </c>
      <c r="E28" s="22" t="s">
        <v>122</v>
      </c>
      <c r="F28" s="22" t="s">
        <v>123</v>
      </c>
      <c r="G28" s="22" t="s">
        <v>304</v>
      </c>
      <c r="H28" s="22" t="s">
        <v>305</v>
      </c>
      <c r="I28" s="24">
        <v>50000</v>
      </c>
      <c r="J28" s="24"/>
      <c r="K28" s="24"/>
      <c r="L28" s="298"/>
      <c r="M28" s="298"/>
      <c r="N28" s="24"/>
      <c r="O28" s="298"/>
      <c r="P28" s="298"/>
      <c r="Q28" s="298"/>
      <c r="R28" s="24">
        <v>50000</v>
      </c>
      <c r="S28" s="24">
        <v>50000</v>
      </c>
      <c r="T28" s="298"/>
      <c r="U28" s="303"/>
      <c r="V28" s="304"/>
      <c r="W28" s="304"/>
    </row>
    <row r="29" s="85" customFormat="1" ht="18.75" customHeight="1" spans="1:23">
      <c r="A29" s="22" t="s">
        <v>259</v>
      </c>
      <c r="B29" s="22" t="s">
        <v>284</v>
      </c>
      <c r="C29" s="22" t="s">
        <v>285</v>
      </c>
      <c r="D29" s="22" t="s">
        <v>91</v>
      </c>
      <c r="E29" s="22" t="s">
        <v>122</v>
      </c>
      <c r="F29" s="22" t="s">
        <v>123</v>
      </c>
      <c r="G29" s="22" t="s">
        <v>306</v>
      </c>
      <c r="H29" s="22" t="s">
        <v>307</v>
      </c>
      <c r="I29" s="24">
        <v>5928000</v>
      </c>
      <c r="J29" s="24"/>
      <c r="K29" s="24"/>
      <c r="L29" s="298"/>
      <c r="M29" s="298"/>
      <c r="N29" s="24"/>
      <c r="O29" s="298"/>
      <c r="P29" s="298"/>
      <c r="Q29" s="298"/>
      <c r="R29" s="24">
        <v>5928000</v>
      </c>
      <c r="S29" s="24">
        <v>5928000</v>
      </c>
      <c r="T29" s="298"/>
      <c r="U29" s="303"/>
      <c r="V29" s="304"/>
      <c r="W29" s="304"/>
    </row>
    <row r="30" s="85" customFormat="1" ht="18.75" customHeight="1" spans="1:23">
      <c r="A30" s="22" t="s">
        <v>259</v>
      </c>
      <c r="B30" s="22" t="s">
        <v>284</v>
      </c>
      <c r="C30" s="22" t="s">
        <v>285</v>
      </c>
      <c r="D30" s="22" t="s">
        <v>91</v>
      </c>
      <c r="E30" s="22" t="s">
        <v>122</v>
      </c>
      <c r="F30" s="22" t="s">
        <v>123</v>
      </c>
      <c r="G30" s="22" t="s">
        <v>308</v>
      </c>
      <c r="H30" s="22" t="s">
        <v>309</v>
      </c>
      <c r="I30" s="24">
        <v>1470000</v>
      </c>
      <c r="J30" s="24"/>
      <c r="K30" s="24"/>
      <c r="L30" s="298"/>
      <c r="M30" s="298"/>
      <c r="N30" s="24"/>
      <c r="O30" s="298"/>
      <c r="P30" s="298"/>
      <c r="Q30" s="298"/>
      <c r="R30" s="24">
        <v>1470000</v>
      </c>
      <c r="S30" s="24">
        <v>1470000</v>
      </c>
      <c r="T30" s="298"/>
      <c r="U30" s="303"/>
      <c r="V30" s="304"/>
      <c r="W30" s="304"/>
    </row>
    <row r="31" s="85" customFormat="1" ht="18.75" customHeight="1" spans="1:23">
      <c r="A31" s="22" t="s">
        <v>259</v>
      </c>
      <c r="B31" s="22" t="s">
        <v>284</v>
      </c>
      <c r="C31" s="22" t="s">
        <v>285</v>
      </c>
      <c r="D31" s="22" t="s">
        <v>91</v>
      </c>
      <c r="E31" s="22" t="s">
        <v>122</v>
      </c>
      <c r="F31" s="22" t="s">
        <v>123</v>
      </c>
      <c r="G31" s="22" t="s">
        <v>310</v>
      </c>
      <c r="H31" s="22" t="s">
        <v>311</v>
      </c>
      <c r="I31" s="24">
        <v>964000</v>
      </c>
      <c r="J31" s="24"/>
      <c r="K31" s="24"/>
      <c r="L31" s="298"/>
      <c r="M31" s="298"/>
      <c r="N31" s="24"/>
      <c r="O31" s="298"/>
      <c r="P31" s="298"/>
      <c r="Q31" s="298"/>
      <c r="R31" s="24">
        <v>964000</v>
      </c>
      <c r="S31" s="24">
        <v>964000</v>
      </c>
      <c r="T31" s="298"/>
      <c r="U31" s="303"/>
      <c r="V31" s="304"/>
      <c r="W31" s="304"/>
    </row>
    <row r="32" s="85" customFormat="1" ht="18.75" customHeight="1" spans="1:23">
      <c r="A32" s="22" t="s">
        <v>259</v>
      </c>
      <c r="B32" s="22" t="s">
        <v>284</v>
      </c>
      <c r="C32" s="22" t="s">
        <v>285</v>
      </c>
      <c r="D32" s="22" t="s">
        <v>91</v>
      </c>
      <c r="E32" s="22" t="s">
        <v>122</v>
      </c>
      <c r="F32" s="22" t="s">
        <v>123</v>
      </c>
      <c r="G32" s="22" t="s">
        <v>312</v>
      </c>
      <c r="H32" s="22" t="s">
        <v>313</v>
      </c>
      <c r="I32" s="24">
        <v>30000</v>
      </c>
      <c r="J32" s="24"/>
      <c r="K32" s="24"/>
      <c r="L32" s="298"/>
      <c r="M32" s="298"/>
      <c r="N32" s="24"/>
      <c r="O32" s="298"/>
      <c r="P32" s="298"/>
      <c r="Q32" s="298"/>
      <c r="R32" s="24">
        <v>30000</v>
      </c>
      <c r="S32" s="24">
        <v>30000</v>
      </c>
      <c r="T32" s="298"/>
      <c r="U32" s="303"/>
      <c r="V32" s="304"/>
      <c r="W32" s="304"/>
    </row>
    <row r="33" s="85" customFormat="1" ht="18.75" customHeight="1" spans="1:23">
      <c r="A33" s="22" t="s">
        <v>259</v>
      </c>
      <c r="B33" s="22" t="s">
        <v>314</v>
      </c>
      <c r="C33" s="22" t="s">
        <v>315</v>
      </c>
      <c r="D33" s="22" t="s">
        <v>91</v>
      </c>
      <c r="E33" s="22" t="s">
        <v>128</v>
      </c>
      <c r="F33" s="22" t="s">
        <v>129</v>
      </c>
      <c r="G33" s="22" t="s">
        <v>239</v>
      </c>
      <c r="H33" s="22" t="s">
        <v>240</v>
      </c>
      <c r="I33" s="24">
        <v>4.5</v>
      </c>
      <c r="J33" s="24"/>
      <c r="K33" s="24"/>
      <c r="L33" s="298"/>
      <c r="M33" s="298"/>
      <c r="N33" s="24">
        <v>4.5</v>
      </c>
      <c r="O33" s="298"/>
      <c r="P33" s="298"/>
      <c r="Q33" s="298"/>
      <c r="R33" s="24"/>
      <c r="S33" s="24"/>
      <c r="T33" s="298"/>
      <c r="U33" s="303"/>
      <c r="V33" s="304"/>
      <c r="W33" s="304"/>
    </row>
    <row r="34" s="85" customFormat="1" ht="18.75" customHeight="1" spans="1:23">
      <c r="A34" s="22" t="s">
        <v>275</v>
      </c>
      <c r="B34" s="22" t="s">
        <v>316</v>
      </c>
      <c r="C34" s="22" t="s">
        <v>317</v>
      </c>
      <c r="D34" s="22" t="s">
        <v>91</v>
      </c>
      <c r="E34" s="22" t="s">
        <v>128</v>
      </c>
      <c r="F34" s="22" t="s">
        <v>129</v>
      </c>
      <c r="G34" s="22" t="s">
        <v>318</v>
      </c>
      <c r="H34" s="22" t="s">
        <v>319</v>
      </c>
      <c r="I34" s="24">
        <v>661.5</v>
      </c>
      <c r="J34" s="24"/>
      <c r="K34" s="24"/>
      <c r="L34" s="298"/>
      <c r="M34" s="298"/>
      <c r="N34" s="24">
        <v>661.5</v>
      </c>
      <c r="O34" s="298"/>
      <c r="P34" s="298"/>
      <c r="Q34" s="298"/>
      <c r="R34" s="24"/>
      <c r="S34" s="24"/>
      <c r="T34" s="298"/>
      <c r="U34" s="303"/>
      <c r="V34" s="304"/>
      <c r="W34" s="304"/>
    </row>
    <row r="35" s="85" customFormat="1" ht="18.75" customHeight="1" spans="1:23">
      <c r="A35" s="22" t="s">
        <v>259</v>
      </c>
      <c r="B35" s="22" t="s">
        <v>320</v>
      </c>
      <c r="C35" s="22" t="s">
        <v>321</v>
      </c>
      <c r="D35" s="22" t="s">
        <v>91</v>
      </c>
      <c r="E35" s="22" t="s">
        <v>124</v>
      </c>
      <c r="F35" s="22" t="s">
        <v>125</v>
      </c>
      <c r="G35" s="22" t="s">
        <v>306</v>
      </c>
      <c r="H35" s="22" t="s">
        <v>307</v>
      </c>
      <c r="I35" s="24">
        <v>146297.68</v>
      </c>
      <c r="J35" s="24"/>
      <c r="K35" s="24"/>
      <c r="L35" s="298"/>
      <c r="M35" s="298"/>
      <c r="N35" s="24">
        <v>146297.68</v>
      </c>
      <c r="O35" s="298"/>
      <c r="P35" s="298"/>
      <c r="Q35" s="298"/>
      <c r="R35" s="24"/>
      <c r="S35" s="24"/>
      <c r="T35" s="298"/>
      <c r="U35" s="303"/>
      <c r="V35" s="304"/>
      <c r="W35" s="304"/>
    </row>
    <row r="36" s="85" customFormat="1" ht="18.75" customHeight="1" spans="1:23">
      <c r="A36" s="22" t="s">
        <v>268</v>
      </c>
      <c r="B36" s="22" t="s">
        <v>322</v>
      </c>
      <c r="C36" s="22" t="s">
        <v>323</v>
      </c>
      <c r="D36" s="22" t="s">
        <v>91</v>
      </c>
      <c r="E36" s="22" t="s">
        <v>128</v>
      </c>
      <c r="F36" s="22" t="s">
        <v>129</v>
      </c>
      <c r="G36" s="22" t="s">
        <v>239</v>
      </c>
      <c r="H36" s="22" t="s">
        <v>240</v>
      </c>
      <c r="I36" s="24">
        <v>240</v>
      </c>
      <c r="J36" s="24"/>
      <c r="K36" s="24"/>
      <c r="L36" s="298"/>
      <c r="M36" s="298"/>
      <c r="N36" s="24">
        <v>240</v>
      </c>
      <c r="O36" s="298"/>
      <c r="P36" s="298"/>
      <c r="Q36" s="298"/>
      <c r="R36" s="24"/>
      <c r="S36" s="24"/>
      <c r="T36" s="298"/>
      <c r="U36" s="303"/>
      <c r="V36" s="304"/>
      <c r="W36" s="304"/>
    </row>
    <row r="37" s="85" customFormat="1" ht="18.75" customHeight="1" spans="1:23">
      <c r="A37" s="22" t="s">
        <v>268</v>
      </c>
      <c r="B37" s="22" t="s">
        <v>324</v>
      </c>
      <c r="C37" s="22" t="s">
        <v>323</v>
      </c>
      <c r="D37" s="22" t="s">
        <v>91</v>
      </c>
      <c r="E37" s="22" t="s">
        <v>128</v>
      </c>
      <c r="F37" s="22" t="s">
        <v>129</v>
      </c>
      <c r="G37" s="22" t="s">
        <v>239</v>
      </c>
      <c r="H37" s="22" t="s">
        <v>240</v>
      </c>
      <c r="I37" s="24">
        <v>840</v>
      </c>
      <c r="J37" s="24"/>
      <c r="K37" s="24"/>
      <c r="L37" s="298"/>
      <c r="M37" s="298"/>
      <c r="N37" s="24">
        <v>840</v>
      </c>
      <c r="O37" s="298"/>
      <c r="P37" s="298"/>
      <c r="Q37" s="298"/>
      <c r="R37" s="24"/>
      <c r="S37" s="24"/>
      <c r="T37" s="298"/>
      <c r="U37" s="303"/>
      <c r="V37" s="304"/>
      <c r="W37" s="304"/>
    </row>
    <row r="38" s="85" customFormat="1" ht="35" customHeight="1" spans="1:23">
      <c r="A38" s="22" t="s">
        <v>268</v>
      </c>
      <c r="B38" s="22" t="s">
        <v>325</v>
      </c>
      <c r="C38" s="22" t="s">
        <v>326</v>
      </c>
      <c r="D38" s="22" t="s">
        <v>91</v>
      </c>
      <c r="E38" s="22" t="s">
        <v>124</v>
      </c>
      <c r="F38" s="22" t="s">
        <v>125</v>
      </c>
      <c r="G38" s="22" t="s">
        <v>264</v>
      </c>
      <c r="H38" s="22" t="s">
        <v>265</v>
      </c>
      <c r="I38" s="24">
        <v>300000</v>
      </c>
      <c r="J38" s="24"/>
      <c r="K38" s="24"/>
      <c r="L38" s="298"/>
      <c r="M38" s="298"/>
      <c r="N38" s="24">
        <v>300000</v>
      </c>
      <c r="O38" s="298"/>
      <c r="P38" s="298"/>
      <c r="Q38" s="298"/>
      <c r="R38" s="24"/>
      <c r="S38" s="24"/>
      <c r="T38" s="298"/>
      <c r="U38" s="303"/>
      <c r="V38" s="304"/>
      <c r="W38" s="304"/>
    </row>
    <row r="39" s="85" customFormat="1" ht="18.75" customHeight="1" spans="1:23">
      <c r="A39" s="22" t="s">
        <v>268</v>
      </c>
      <c r="B39" s="22" t="s">
        <v>327</v>
      </c>
      <c r="C39" s="22" t="s">
        <v>328</v>
      </c>
      <c r="D39" s="22" t="s">
        <v>91</v>
      </c>
      <c r="E39" s="22" t="s">
        <v>130</v>
      </c>
      <c r="F39" s="22" t="s">
        <v>131</v>
      </c>
      <c r="G39" s="22" t="s">
        <v>306</v>
      </c>
      <c r="H39" s="22" t="s">
        <v>307</v>
      </c>
      <c r="I39" s="24">
        <v>27124</v>
      </c>
      <c r="J39" s="24"/>
      <c r="K39" s="24"/>
      <c r="L39" s="298"/>
      <c r="M39" s="298"/>
      <c r="N39" s="24">
        <v>27124</v>
      </c>
      <c r="O39" s="298"/>
      <c r="P39" s="298"/>
      <c r="Q39" s="298"/>
      <c r="R39" s="24"/>
      <c r="S39" s="24"/>
      <c r="T39" s="298"/>
      <c r="U39" s="303"/>
      <c r="V39" s="304"/>
      <c r="W39" s="304"/>
    </row>
    <row r="40" s="85" customFormat="1" ht="18.75" customHeight="1" spans="1:23">
      <c r="A40" s="291" t="s">
        <v>146</v>
      </c>
      <c r="B40" s="292"/>
      <c r="C40" s="293"/>
      <c r="D40" s="293"/>
      <c r="E40" s="293"/>
      <c r="F40" s="293"/>
      <c r="G40" s="293"/>
      <c r="H40" s="294"/>
      <c r="I40" s="24">
        <v>12908763.15</v>
      </c>
      <c r="J40" s="24">
        <v>665952</v>
      </c>
      <c r="K40" s="24">
        <v>665952</v>
      </c>
      <c r="L40" s="299" t="s">
        <v>92</v>
      </c>
      <c r="M40" s="299" t="s">
        <v>92</v>
      </c>
      <c r="N40" s="24">
        <v>475167.68</v>
      </c>
      <c r="O40" s="299"/>
      <c r="P40" s="299"/>
      <c r="Q40" s="299" t="s">
        <v>92</v>
      </c>
      <c r="R40" s="24">
        <v>11767643.47</v>
      </c>
      <c r="S40" s="24">
        <v>11767643.47</v>
      </c>
      <c r="T40" s="299" t="s">
        <v>92</v>
      </c>
      <c r="U40" s="305"/>
      <c r="V40" s="304" t="s">
        <v>92</v>
      </c>
      <c r="W40" s="304" t="s">
        <v>92</v>
      </c>
    </row>
    <row r="41" customHeight="1" spans="1:1">
      <c r="A41" s="295"/>
    </row>
  </sheetData>
  <mergeCells count="28">
    <mergeCell ref="A2:W2"/>
    <mergeCell ref="A3:H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2026-03-24T06:28:47Z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D5181C17E8C64A689B10C2C366A33311</vt:lpwstr>
  </property>
  <property fmtid="{D5CDD505-2E9C-101B-9397-08002B2CF9AE}" pid="4" name="CalculationRule">
    <vt:i4>0</vt:i4>
  </property>
</Properties>
</file>