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768" firstSheet="9" activeTab="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9" hidden="1">'项目支出绩效目标表05-2'!$A$4:$J$4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<sst xmlns="http://schemas.openxmlformats.org/spreadsheetml/2006/main" count="2520" uniqueCount="744">
  <si>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</si>
  <si>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</si>
  <si>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</si>
  <si>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</si>
  <si>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</si>
  <si>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</si>
  <si>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</si>
  <si>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</si>
  <si>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</si>
  <si>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</si>
  <si>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</si>
  <si>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</si>
  <si>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</si>
  <si>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</si>
  <si>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</si>
  <si>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</si>
  <si>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</si>
  <si>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</si>
  <si>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</si>
  <si>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</si>
  <si>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</si>
  <si>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</si>
  <si>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单位名称：安宁市青龙学校</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</si>
  <si>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</si>
  <si>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</si>
  <si>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</si>
  <si>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</si>
  <si>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</si>
  <si>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</si>
  <si>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</si>
  <si>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</si>
  <si>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</si>
  <si>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</si>
  <si>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</si>
  <si>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</si>
  <si>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</si>
  <si>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</si>
  <si>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</si>
  <si>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</si>
  <si>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</si>
  <si>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</si>
  <si>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</si>
  <si>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</si>
  <si>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</si>
  <si>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</si>
  <si>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</si>
  <si>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</si>
  <si>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</si>
  <si>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</si>
  <si>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</si>
  <si>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</si>
  <si>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</si>
  <si>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</si>
  <si>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</si>
  <si>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</si>
  <si>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</si>
  <si>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</si>
  <si>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</si>
  <si>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</si>
  <si>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</si>
  <si>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</si>
  <si>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</si>
  <si>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</si>
  <si>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</si>
  <si>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</si>
  <si>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</si>
  <si>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</si>
  <si>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</si>
  <si>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</si>
  <si>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</si>
  <si>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</si>
  <si>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</si>
  <si>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</si>
  <si>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</si>
  <si>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</si>
  <si>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</si>
  <si>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</si>
  <si>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</si>
  <si>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</si>
  <si>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</si>
  <si>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</si>
  <si>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</si>
  <si>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</si>
  <si>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</si>
  <si>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</si>
  <si>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</si>
  <si>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</si>
  <si>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</si>
  <si>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</si>
  <si>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</si>
  <si>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</si>
  <si>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105016</t>
  </si>
  <si>
    <t>安宁市青龙学校</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</si>
  <si>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</si>
  <si>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</si>
  <si>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</si>
  <si>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</si>
  <si>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</si>
  <si>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</si>
  <si>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</si>
  <si>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</si>
  <si>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</si>
  <si>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</si>
  <si>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</si>
  <si>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</si>
  <si>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</si>
  <si>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</si>
  <si>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20502</t>
  </si>
  <si>
    <t>普通教育</t>
  </si>
  <si>
    <t>2050202</t>
  </si>
  <si>
    <t>小学教育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</si>
  <si>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</si>
  <si>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</si>
  <si>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</si>
  <si>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</si>
  <si>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</si>
  <si>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</si>
  <si>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</si>
  <si>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</si>
  <si>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</si>
  <si>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</si>
  <si>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</si>
  <si>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</si>
  <si>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</si>
  <si>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</si>
  <si>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</si>
  <si>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</si>
  <si>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</si>
  <si>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</si>
  <si>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</si>
  <si>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</si>
  <si>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</si>
  <si>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</si>
  <si>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</si>
  <si>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</si>
  <si>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</si>
  <si>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</si>
  <si>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</si>
  <si>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</si>
  <si>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</si>
  <si>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</si>
  <si>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</si>
  <si>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</si>
  <si>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</si>
  <si>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</si>
  <si>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</si>
  <si>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</si>
  <si>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</si>
  <si>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</si>
  <si>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</si>
  <si>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</si>
  <si>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</si>
  <si>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</si>
  <si>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</si>
  <si>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</si>
  <si>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</si>
  <si>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</si>
  <si>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</si>
  <si>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</si>
  <si>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</si>
  <si>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</si>
  <si>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</si>
  <si>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</si>
  <si>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</si>
  <si>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</si>
  <si>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</si>
  <si>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</si>
  <si>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</si>
  <si>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</si>
  <si>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</si>
  <si>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</si>
  <si>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</si>
  <si>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</si>
  <si>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</si>
  <si>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</si>
  <si>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</si>
  <si>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</si>
  <si>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</si>
  <si>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</si>
  <si>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</si>
  <si>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</si>
  <si>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</si>
  <si>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</si>
  <si>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</si>
  <si>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</si>
  <si>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</si>
  <si>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</si>
  <si>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</si>
  <si>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</si>
  <si>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</si>
  <si>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</si>
  <si>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</si>
  <si>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</si>
  <si>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</si>
  <si>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</si>
  <si>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</si>
  <si>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本单位2026年无一般公共预算“三公”经费支出预算，故一般公共预算“三公”经费支出预算表为空。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</si>
  <si>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</si>
  <si>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</si>
  <si>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</si>
  <si>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</si>
  <si>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</si>
  <si>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</si>
  <si>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</si>
  <si>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</si>
  <si>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</si>
  <si>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</si>
  <si>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</si>
  <si>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</si>
  <si>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</si>
  <si>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</si>
  <si>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</si>
  <si>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</si>
  <si>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</si>
  <si>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</si>
  <si>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安宁市教育体育局</t>
  </si>
  <si>
    <t>530181210000000019888</t>
  </si>
  <si>
    <t>事业人员支出工资</t>
  </si>
  <si>
    <t>30101</t>
  </si>
  <si>
    <t>基本工资</t>
  </si>
  <si>
    <t>30102</t>
  </si>
  <si>
    <t>津贴补贴</t>
  </si>
  <si>
    <t>30103</t>
  </si>
  <si>
    <t>奖金</t>
  </si>
  <si>
    <t>30107</t>
  </si>
  <si>
    <t>绩效工资</t>
  </si>
  <si>
    <t>530181210000000019889</t>
  </si>
  <si>
    <t>事业乡镇岗位补贴</t>
  </si>
  <si>
    <t>530181210000000019891</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</si>
  <si>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</si>
  <si>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</si>
  <si>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</si>
  <si>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</si>
  <si>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</si>
  <si>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</si>
  <si>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</si>
  <si>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</si>
  <si>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</si>
  <si>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</si>
  <si>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</si>
  <si>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530181210000000019892</t>
  </si>
  <si>
    <t>30113</t>
  </si>
  <si>
    <t>530181210000000019893</t>
  </si>
  <si>
    <t>对个人和家庭的补助</t>
  </si>
  <si>
    <t>30305</t>
  </si>
  <si>
    <t>生活补助</t>
  </si>
  <si>
    <t>530181210000000019897</t>
  </si>
  <si>
    <t>一般公用经费</t>
  </si>
  <si>
    <t>30299</t>
  </si>
  <si>
    <t>其他商品和服务支出</t>
  </si>
  <si>
    <t>530181221100000214028</t>
  </si>
  <si>
    <t>工会经费</t>
  </si>
  <si>
    <t>30228</t>
  </si>
  <si>
    <t>530181231100001571002</t>
  </si>
  <si>
    <t>事业人员绩效奖励</t>
  </si>
  <si>
    <t>530181231100001571003</t>
  </si>
  <si>
    <t>编外人员经费支出</t>
  </si>
  <si>
    <t>30199</t>
  </si>
  <si>
    <t>其他工资福利支出</t>
  </si>
  <si>
    <t>预算05-1表</t>
  </si>
  <si>
    <t>项目分类</t>
  </si>
  <si>
    <t>项目单位</t>
  </si>
  <si>
    <t>经济科目编码</t>
  </si>
  <si>
    <t>经济科目名称</t>
  </si>
  <si>
    <t>本年拨款</t>
  </si>
  <si>
    <t>事业单位
经营收入</t>
  </si>
  <si>
    <t>其中：本次下达</t>
  </si>
  <si>
    <t>311 专项业务类</t>
  </si>
  <si>
    <t>530181251100003849029</t>
  </si>
  <si>
    <t>学校食堂收入经费</t>
  </si>
  <si>
    <t>30218</t>
  </si>
  <si>
    <t>专用材料费</t>
  </si>
  <si>
    <t>312 民生类</t>
  </si>
  <si>
    <t>530181261100005000517</t>
  </si>
  <si>
    <t>遗属生活补助项目经费</t>
  </si>
  <si>
    <t>30304</t>
  </si>
  <si>
    <t>抚恤金</t>
  </si>
  <si>
    <t>530181261100005001123</t>
  </si>
  <si>
    <t>2026年学校课后服务经费</t>
  </si>
  <si>
    <t>30226</t>
  </si>
  <si>
    <t>劳务费</t>
  </si>
  <si>
    <t>530181261100005001124</t>
  </si>
  <si>
    <t>2026年学校食堂收入经费</t>
  </si>
  <si>
    <t>313 事业发展类</t>
  </si>
  <si>
    <t>530181261100005049691</t>
  </si>
  <si>
    <t>2026年学校生均公用经费</t>
  </si>
  <si>
    <t>31007</t>
  </si>
  <si>
    <t>信息网络及软件购置更新</t>
  </si>
  <si>
    <t>30216</t>
  </si>
  <si>
    <t>培训费</t>
  </si>
  <si>
    <t>30227</t>
  </si>
  <si>
    <t>委托业务费</t>
  </si>
  <si>
    <t>530181261100005052945</t>
  </si>
  <si>
    <t>2026年特殊教育学校生均公用经费</t>
  </si>
  <si>
    <t>30205</t>
  </si>
  <si>
    <t>水费</t>
  </si>
  <si>
    <t>530181261100005053128</t>
  </si>
  <si>
    <t>2026年政策性城乡义务教育寄宿学生公用经费本级资金</t>
  </si>
  <si>
    <t>30213</t>
  </si>
  <si>
    <t>维修（护）费</t>
  </si>
  <si>
    <t>530181261100005053133</t>
  </si>
  <si>
    <t>2026年政策性城乡义务教育公用经费本级资金</t>
  </si>
  <si>
    <t>30211</t>
  </si>
  <si>
    <t>差旅费</t>
  </si>
  <si>
    <t>30201</t>
  </si>
  <si>
    <t>办公费</t>
  </si>
  <si>
    <t>31002</t>
  </si>
  <si>
    <t>办公设备购置</t>
  </si>
  <si>
    <t>530181261100005053678</t>
  </si>
  <si>
    <t>2026年政策性城乡义务教育特殊教育学生公用经费本级资金</t>
  </si>
  <si>
    <t>530181261100005053848</t>
  </si>
  <si>
    <t>2026年农村义务教育营养改善计划食堂实施学校补助经费</t>
  </si>
  <si>
    <t>530181261100005054028</t>
  </si>
  <si>
    <t>2026年安宁市合同制教师单位部分社保缴费定额补助经费</t>
  </si>
  <si>
    <t>530181261100005054235</t>
  </si>
  <si>
    <t>2026年安宁市公办中小学（园）校园安保服务经费</t>
  </si>
  <si>
    <t>530181261100005054385</t>
  </si>
  <si>
    <t>2026年乡村教师生活补助经费</t>
  </si>
  <si>
    <t>530181261100005054655</t>
  </si>
  <si>
    <t>2026年农村义务教育学生营养改善计划本级资金</t>
  </si>
  <si>
    <t>30308</t>
  </si>
  <si>
    <t>助学金</t>
  </si>
  <si>
    <t>530181261100005054758</t>
  </si>
  <si>
    <t>2026年义务教育家庭经济困难生活补助本级资金</t>
  </si>
  <si>
    <t>530181261100005163285</t>
  </si>
  <si>
    <t>安宁市基层党组织党建工作经费</t>
  </si>
  <si>
    <t>530181261100005238225</t>
  </si>
  <si>
    <t>2024年义务教育优质均衡发展奖补资金</t>
  </si>
  <si>
    <t>预算05-2表</t>
  </si>
  <si>
    <t>项目年度绩效目标</t>
  </si>
  <si>
    <t>一级指标</t>
  </si>
  <si>
    <t>二级指标</t>
  </si>
  <si>
    <t>三级指标</t>
  </si>
  <si>
    <t>指标性质</t>
  </si>
  <si>
    <t>指标值</t>
  </si>
  <si>
    <t>度量单位</t>
  </si>
  <si>
    <t>指标属性</t>
  </si>
  <si>
    <t>指标内容</t>
  </si>
  <si>
    <t>按时、足额下达2026年农村义务教育营养改善计划资金，用于持续改善学生营养状况，向学生提供优质的食品，进-步改善我校农村义务教育学生营养状况，逐步提高农村学生健康水平。</t>
  </si>
  <si>
    <t>产出指标</t>
  </si>
  <si>
    <t>数量指标</t>
  </si>
  <si>
    <t>补助人数</t>
  </si>
  <si>
    <t>=</t>
  </si>
  <si>
    <t>453</t>
  </si>
  <si>
    <t>人</t>
  </si>
  <si>
    <t>定量指标</t>
  </si>
  <si>
    <t>反映实际补助学生数量。</t>
  </si>
  <si>
    <t>时效指标</t>
  </si>
  <si>
    <t>资金拨付及时率</t>
  </si>
  <si>
    <t>100</t>
  </si>
  <si>
    <t>%</t>
  </si>
  <si>
    <t>反映资金到位情况</t>
  </si>
  <si>
    <t>效益指标</t>
  </si>
  <si>
    <t>社会效益</t>
  </si>
  <si>
    <t>补助标准达标率</t>
  </si>
  <si>
    <t>反映补助标准达标情况</t>
  </si>
  <si>
    <t>满意度指标</t>
  </si>
  <si>
    <t>服务对象满意度</t>
  </si>
  <si>
    <t>学生及家长满意度</t>
  </si>
  <si>
    <t>&gt;=</t>
  </si>
  <si>
    <t>90</t>
  </si>
  <si>
    <t>反映学生及家长对营养改善计划实施的满意程度。</t>
  </si>
  <si>
    <t>学校食堂根据“量入为出”的原则，严格控制，规范各项成本支出，不以营利为目的，独立核算，支出包括食堂加工过程中耗用的原材料，辅助材料等支出，任何人不得侵占，克扣，挪用伙食费用，不得损害学生/教职工利益。</t>
  </si>
  <si>
    <t>学生用餐人数</t>
  </si>
  <si>
    <t>反映每天学生用餐人数</t>
  </si>
  <si>
    <t>学校食堂根据“量入为出”的原则，严格控制，规范各项成本支出，不以盈利为目的，独立核算，支出包括食堂加工过程中耗用的原材料，辅助材料等支出，任何人不得侵占，克扣，挪用伙食费用，不得损害学生/教职工利益。</t>
  </si>
  <si>
    <t>教职工用餐人数</t>
  </si>
  <si>
    <t>80</t>
  </si>
  <si>
    <t>反映每天教职工用餐人数</t>
  </si>
  <si>
    <t>食堂工作人员人数</t>
  </si>
  <si>
    <t>6</t>
  </si>
  <si>
    <t>反映食堂工作人员人数</t>
  </si>
  <si>
    <t>资金到位及时率</t>
  </si>
  <si>
    <t>成本指标</t>
  </si>
  <si>
    <t>1-4年级餐费收取标准</t>
  </si>
  <si>
    <t>15</t>
  </si>
  <si>
    <t>元/天</t>
  </si>
  <si>
    <t xml:space="preserve">反应餐费收取是否达到标准
</t>
  </si>
  <si>
    <t>5-9年级餐费收取标准</t>
  </si>
  <si>
    <t>16</t>
  </si>
  <si>
    <t>食堂运转情况</t>
  </si>
  <si>
    <t>正常运转</t>
  </si>
  <si>
    <t>是/否</t>
  </si>
  <si>
    <t>定性指标</t>
  </si>
  <si>
    <t>反映食堂运转情况</t>
  </si>
  <si>
    <t>食材安全保障</t>
  </si>
  <si>
    <t>安全保障</t>
  </si>
  <si>
    <t>反映食材是否得到安全保障</t>
  </si>
  <si>
    <t>可持续影响</t>
  </si>
  <si>
    <t>提高学生及教职工幸福感</t>
  </si>
  <si>
    <t xml:space="preserve">提高学生教职工幸福感达到90%
</t>
  </si>
  <si>
    <t>学生及家长对学校食堂满意度</t>
  </si>
  <si>
    <t>反映学生及家长对食堂满意程度</t>
  </si>
  <si>
    <t>以2025年秋季学期在校学生人数为依据，按时、足额下达城乡义务教育学校生均公用经费补助资金。确保2026年学校公用经费补助资金能够有效保障学校年初正常运转，不因资金短缺而影响学校正常教育教学秩序，确保教师培训所需资金得到有效保障。</t>
  </si>
  <si>
    <t>小学特殊学生人数</t>
  </si>
  <si>
    <t>2</t>
  </si>
  <si>
    <t>反映小学特殊学生人数</t>
  </si>
  <si>
    <t>以2025年秋季学期在校学生人数为依据，按时、足额下达城乡义务教育学校生均公用经费补助资金。确保2025年学校公用经费补助资金能够有效保障学校年初正常运转，不因资金短缺而影响学校正常的教育教学秩序，确保教师培训所需资金得到有效保障。</t>
  </si>
  <si>
    <t>初中特殊学生人数</t>
  </si>
  <si>
    <t>反映初中阶段特殊学生人数</t>
  </si>
  <si>
    <t>质量指标</t>
  </si>
  <si>
    <t>经费使用合规率</t>
  </si>
  <si>
    <t xml:space="preserve">反映经费的使用是否合规
</t>
  </si>
  <si>
    <t>100%</t>
  </si>
  <si>
    <t xml:space="preserve">反映补助资金当年到位率
</t>
  </si>
  <si>
    <t>政策知晓率</t>
  </si>
  <si>
    <t>95</t>
  </si>
  <si>
    <t>学校公用经费</t>
  </si>
  <si>
    <t>办学条件得到明显改善</t>
  </si>
  <si>
    <t>得到改善</t>
  </si>
  <si>
    <t xml:space="preserve">反映公用经费补助资金能够有效保障学校办学条件是否得到改善
</t>
  </si>
  <si>
    <t>师生满意度</t>
  </si>
  <si>
    <t>家长满意度</t>
  </si>
  <si>
    <t xml:space="preserve">反映家长对学校履职情况的满意程度
</t>
  </si>
  <si>
    <t>按时、足额下达城乡义务教育学校生均公用经费补助资金。城乡义务教育学校生均公用经费拨款标准按照小学720元/生·年，初中940元/生·年的标准执行，对寄宿制学校按照寄宿学生数每生每年300元补助，确保2026年学校公用经费补助资金能够有效保障学校年初正常运转，不因资金短缺而影响学校正常教育教学秩序，确保教师培训所需资金得到有效保障。</t>
  </si>
  <si>
    <t>应补助学生人数</t>
  </si>
  <si>
    <t>43</t>
  </si>
  <si>
    <t>反映寄宿制学生人数</t>
  </si>
  <si>
    <t>按时、足额下达城乡义务教育学校生均公用经费补助资金。城乡义务教育学校生均公用经费拨款标准按照小学720元/生.年，初中940元/生.年的标准执行，对寄宿制学校按照寄宿学生数每生每年300元补助，确保2026年学校公用经费补助资金能够有效保障学校年初正常运转，不因资金短缺而影响学校正常的教育教学秩序，确保教师培训所需资金得到有效保障。</t>
  </si>
  <si>
    <t>资金使用合规率</t>
  </si>
  <si>
    <t>反映资金使用的合规性</t>
  </si>
  <si>
    <t>补助资金拨付及时率</t>
  </si>
  <si>
    <t>反映补助资金当年到位情况</t>
  </si>
  <si>
    <t>办学条件是否得到改善</t>
  </si>
  <si>
    <t>反映公用经费补助资金能够有效保障学校年初正常运转，不因资金短缺而影响学校正常教育教学秩序的情况。</t>
  </si>
  <si>
    <t>学生满意度</t>
  </si>
  <si>
    <t>反映学生对学校履职情况的满意程度</t>
  </si>
  <si>
    <t>反映家长对学校履职情况的满意程度</t>
  </si>
  <si>
    <t>为促进城乡教育均衡发展，补齐农村教育短板，按照“教十条”规定，加大农村教师政策倾斜。从2016年9月起，按照每人每月300—1000元的标准安排乡村教师生活补助，每年补助10个月。</t>
  </si>
  <si>
    <t>发放人数</t>
  </si>
  <si>
    <t>48</t>
  </si>
  <si>
    <t>反映乡村教师生活补助发放人数</t>
  </si>
  <si>
    <t>反映乡村教师生活补助资金到位情况</t>
  </si>
  <si>
    <t>少数民族教师补助标准</t>
  </si>
  <si>
    <t>720</t>
  </si>
  <si>
    <t>元/人*月</t>
  </si>
  <si>
    <t xml:space="preserve">反应乡村教师补助标准是否达标
</t>
  </si>
  <si>
    <t>汉族教师补助标准</t>
  </si>
  <si>
    <t>600</t>
  </si>
  <si>
    <t>提升教育质量</t>
  </si>
  <si>
    <t>反映学校教育质量水平情况</t>
  </si>
  <si>
    <t>乡村教师满意度</t>
  </si>
  <si>
    <t>反映教师对乡村教师生活补助发放满意程度。</t>
  </si>
  <si>
    <t>按时支付供货商营养餐货款，确保学生营养改善计划正常实施。</t>
  </si>
  <si>
    <t>食堂应用工人数</t>
  </si>
  <si>
    <t>反映食堂应用工人员数量。</t>
  </si>
  <si>
    <t>按时发放食堂人员工资，确保学生营养改善计划正常实施。</t>
  </si>
  <si>
    <t>学生对学校食堂满意度</t>
  </si>
  <si>
    <t>反映学生对食堂的满意程度</t>
  </si>
  <si>
    <t>根据《昆明市中小学幼儿园“护校安园”专项工作实施方案》(昆公经文保发〔2017〕13号)及《安宁市人民政府常务会议纪要》(〔2019〕42期)文件精神，以2025年秋季学期公办学校实际校园保安人数为测算依据，现下达我市2026年公办学校校园保安服务费资金。</t>
  </si>
  <si>
    <t>配备的专职保安人数</t>
  </si>
  <si>
    <t>反映保安的人数</t>
  </si>
  <si>
    <t>月度考核达标率</t>
  </si>
  <si>
    <t xml:space="preserve">关于下达安宁市公办学校校园保安服务费的通知
</t>
  </si>
  <si>
    <t>资金到位率</t>
  </si>
  <si>
    <t>安全责任事故数</t>
  </si>
  <si>
    <t>0</t>
  </si>
  <si>
    <t>个</t>
  </si>
  <si>
    <t>反映部门（单位）运转情况。</t>
  </si>
  <si>
    <t>校园安保人员稳定率</t>
  </si>
  <si>
    <t xml:space="preserve">安宁市财政局安宁市教育体育局关于下达安宁市公办学校校园保安服务费的通知
</t>
  </si>
  <si>
    <t>单位保安人员满意度</t>
  </si>
  <si>
    <t>反映部门（单位）保安人员对工资福利发放的满意程度。</t>
  </si>
  <si>
    <t>做好学校经费保障，按规定落实2026年义务教育家庭经济困难学生生活补助本级资金，支持部门正常履职。</t>
  </si>
  <si>
    <t>小学受益补助人数</t>
  </si>
  <si>
    <t>65</t>
  </si>
  <si>
    <t xml:space="preserve">反应受益补助人数是否达到标准
</t>
  </si>
  <si>
    <t>初中受益补助人数</t>
  </si>
  <si>
    <t>40</t>
  </si>
  <si>
    <t>小学阶段非寄宿生补助标准</t>
  </si>
  <si>
    <t>312.5</t>
  </si>
  <si>
    <t>元/人</t>
  </si>
  <si>
    <t>反映小学阶段非寄宿生补助标准</t>
  </si>
  <si>
    <t>小学阶段寄宿生补助标准</t>
  </si>
  <si>
    <t>625</t>
  </si>
  <si>
    <t>反映小学阶段寄宿生补助标准</t>
  </si>
  <si>
    <t>初中阶段非寄宿生补助标准</t>
  </si>
  <si>
    <t>375</t>
  </si>
  <si>
    <t>反映初中阶段非寄宿生补助标准</t>
  </si>
  <si>
    <t>初中阶段寄宿生补助标准</t>
  </si>
  <si>
    <t>750</t>
  </si>
  <si>
    <t>反映初中阶段寄宿生补助标准</t>
  </si>
  <si>
    <t>补助发放及时率</t>
  </si>
  <si>
    <t>反映资金发放情况</t>
  </si>
  <si>
    <t>补助对象政策的知晓度</t>
  </si>
  <si>
    <t>补助对象政策的知晓度为100%</t>
  </si>
  <si>
    <t>义务教育巩固率提升度</t>
  </si>
  <si>
    <t xml:space="preserve">反应义务教育巩固率是否提升
</t>
  </si>
  <si>
    <t>受助人员满意度</t>
  </si>
  <si>
    <t>反映受助人员对资金发放的满意度</t>
  </si>
  <si>
    <t>我校党员人数</t>
  </si>
  <si>
    <t>33</t>
  </si>
  <si>
    <t xml:space="preserve">反映我校党支部党员数量
</t>
  </si>
  <si>
    <t>党建经费补助标准</t>
  </si>
  <si>
    <t>10</t>
  </si>
  <si>
    <t xml:space="preserve">反映党建经费是否达到补助标准
</t>
  </si>
  <si>
    <t xml:space="preserve">资金拨付到位率
</t>
  </si>
  <si>
    <t>党支部建设率</t>
  </si>
  <si>
    <t xml:space="preserve">反应党支部是否建设
</t>
  </si>
  <si>
    <t>生态效益</t>
  </si>
  <si>
    <t>政策知晓度</t>
  </si>
  <si>
    <t xml:space="preserve">政策知晓度
</t>
  </si>
  <si>
    <t xml:space="preserve">服务对象满意度
</t>
  </si>
  <si>
    <t>保障遗属人员经费正常发放。</t>
  </si>
  <si>
    <t>遗属生活补助人数</t>
  </si>
  <si>
    <t>7</t>
  </si>
  <si>
    <t>反映遗属补助人数</t>
  </si>
  <si>
    <t>做好本部门人员、公用经费保障，按规定落实干部职工各项待遇，支持部门正常履职。</t>
  </si>
  <si>
    <t>资助对象识别准确率</t>
  </si>
  <si>
    <t xml:space="preserve">反应发放遗属生活补助的对象是否准确
</t>
  </si>
  <si>
    <t>反映遗属补助资金发放及时率情况</t>
  </si>
  <si>
    <t xml:space="preserve">反映补助对象对政策知晓率。
</t>
  </si>
  <si>
    <t>提高遗属幸福感</t>
  </si>
  <si>
    <t>持续提高</t>
  </si>
  <si>
    <t xml:space="preserve">反应幸福值
</t>
  </si>
  <si>
    <t>受补助人员满意度</t>
  </si>
  <si>
    <t>90%</t>
  </si>
  <si>
    <t>反映部门（单位）人员对工资福利发放的满意程度。</t>
  </si>
  <si>
    <t>确保2026年合同制教师单位部分社保的正常缴纳，让合同制教师安心教学，专心开展教育教学工作。</t>
  </si>
  <si>
    <t>受补助教师人数</t>
  </si>
  <si>
    <t>反映享受补助人数</t>
  </si>
  <si>
    <t>确保2026年合同制教师单位部分社保的正常缴纳，让合同制教师安心教学，专心开展教学工作。</t>
  </si>
  <si>
    <t>合同制教师工作能力</t>
  </si>
  <si>
    <t>反映合同制教师工作能力情况</t>
  </si>
  <si>
    <t>合同制教师满意度</t>
  </si>
  <si>
    <t>合同制教师对社保补助缴纳的满意度</t>
  </si>
  <si>
    <t xml:space="preserve">应补助的特殊学生 </t>
  </si>
  <si>
    <t>4</t>
  </si>
  <si>
    <t>反映应补助的特殊学生人数</t>
  </si>
  <si>
    <t>支持义务教育优质均衡发展，改善办学环境，提高教育教学质量。</t>
  </si>
  <si>
    <t>受补助学生人数</t>
  </si>
  <si>
    <t>反映小学初中应补助人数</t>
  </si>
  <si>
    <t>反映资金拨付情况</t>
  </si>
  <si>
    <t>办学条件是否得到明显改善</t>
  </si>
  <si>
    <t xml:space="preserve">反映经费补助资金能够有效保障学校办学条件是否得到改善
</t>
  </si>
  <si>
    <t>提高</t>
  </si>
  <si>
    <t>反映学生对学校满意程度。</t>
  </si>
  <si>
    <t>以2025年秋季学期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2025年学校公用经费补助资金能够有效保障学校年初正常运转，不因资金短缺而影响学校正常教育教学秩序，确保教师培训所需资金得到有效保障。</t>
  </si>
  <si>
    <t>小学阶段应补助人数</t>
  </si>
  <si>
    <t>294</t>
  </si>
  <si>
    <t>反映小学初中阶段应补助人数</t>
  </si>
  <si>
    <t>以2025年秋季学期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2025年学校公用经费补助资金能够有效保障学校年初正常运转，不因资金短缺而影响学校正常的教育教学秩序，确保教师培训所需资金得到有效保障。</t>
  </si>
  <si>
    <t>初中阶段应补助人数</t>
  </si>
  <si>
    <t>155</t>
  </si>
  <si>
    <t xml:space="preserve">反映初中阶段应补助人数
</t>
  </si>
  <si>
    <t>补助范围占在校学生数比例</t>
  </si>
  <si>
    <t>反映补助范围占在校学生数比例</t>
  </si>
  <si>
    <t>反映补助资金当年到位率</t>
  </si>
  <si>
    <t>反映公用经费补助资金能够有效保障学校年初正常运转，不因资金短缺而影响学校正常教育教学秩序的情况</t>
  </si>
  <si>
    <t>小学学生应补助人数</t>
  </si>
  <si>
    <t>初中学生应补助人数</t>
  </si>
  <si>
    <t>反映资金使用是否合规</t>
  </si>
  <si>
    <t>反映公用经费补助资金能够有效保障学校办学条件是否得到改善</t>
  </si>
  <si>
    <t xml:space="preserve">反映学生对学校履职情况的满意程度
</t>
  </si>
  <si>
    <t>家长满意度指标</t>
  </si>
  <si>
    <t>保障学校课后服务正常开展，维持课后服务教学秩序，保障教师课后服务津贴按时到位，及时发放到个人。</t>
  </si>
  <si>
    <t>反映经费使用是否合规</t>
  </si>
  <si>
    <t>安宁市2025年课后服务经费</t>
  </si>
  <si>
    <t>学科辅导收费标准</t>
  </si>
  <si>
    <t>1.5</t>
  </si>
  <si>
    <t>元</t>
  </si>
  <si>
    <t>反映课后服务的收费标准，学科辅导1.5元/节/生</t>
  </si>
  <si>
    <t>社团服务收费标准</t>
  </si>
  <si>
    <t>反映社团服务的收费标准</t>
  </si>
  <si>
    <t>义务教育巩固率</t>
  </si>
  <si>
    <t>教职工满意度</t>
  </si>
  <si>
    <t>预算06表</t>
  </si>
  <si>
    <t>部门整体支出绩效目标表</t>
  </si>
  <si>
    <t>部门名称</t>
  </si>
  <si>
    <t>说明</t>
  </si>
  <si>
    <t>部门总体目标</t>
  </si>
  <si>
    <t>部门职责</t>
  </si>
  <si>
    <t>1.认真贯彻落实党的教育方针，积极配合教育行政部门做好教育教学指导工作；
2.主要任务是负责实施对全校中小学教师、幼儿园教师和小学校长的继续教育；
3.为全市中小学校开展教师校本培训提供指导和服务；
4.承担全校基础教育新课程、教材和教法培训等，成为全校开展中小学教师教育工作的培训、研究和服务中心；
5.配合教育行政部门做好全校有关中小学教师继续教育和实施教师资格制度的组织、协调、评价和服务工作，成为全校中小学教师教育政策咨询和指导中心；
6.指导中小学教师在教学实践中学习和研究，推动中小学教师开展教改实验，不断提高中小学教师的专业化水平；
7.为全校中小学开展校本培训和日常教学提供信息技术和现代教育技术服务，为通过现代远程教育手段开展教师继续教育提供帮助和支持；
8.为广大教师研修学习提供必要的场所、设施、设备和资源等良好环境，辅导和帮助广大中小学教师充分利用各种信息资源开展自主学习；
9.通过与高等学校、教科研等机构开展联合或合作等多种形式办学，积极探索以中小学教师继续教育为主、多元的、适应时代发展的办学形式，提高培训机构的综合实力。</t>
  </si>
  <si>
    <t>根据三定方案归纳。</t>
  </si>
  <si>
    <t>总体绩效目标
（2026-2028年期间）</t>
  </si>
  <si>
    <t>1.进一步加强学科带头人骨干教师的管理及培训，继续开展校本培训和继续教育履职晋级培训，并做好各项检查、考核工作；
2.加大三防建设力度，建立健全中小学幼儿园安全风险防控体系，构建安全风险分类分级管控和隐患排查治理双重预防机制，深化平安校园建设，开展防学生溺水、预防学生欺凌与暴力、交通事故专项治理；
3.强化应急管理，及时完善各类突发事件应急预案，并按规定组织开展演练，提升师生预防灾害和应急避险的能力，我校本着端正办学思想，规范办学行为，优化师资队伍，促进教育发展均衡，德育为首育新人，安全第一促和谐，抓好常规管理，提升教育教学质量，规范校务公开制度，规范后勤服务工作，推进学校特色建设的规范推进开展教育教学工作。</t>
  </si>
  <si>
    <t>根据部门职责，中长期规划，各级党委，各级政府要求归纳。</t>
  </si>
  <si>
    <t>部门年度目标</t>
  </si>
  <si>
    <t>预算年度（2026年）
绩效目标</t>
  </si>
  <si>
    <t>1.落实立德树人根本任务，发展素质教育，推进教育公平，加快教育现代化，办好人民满意的教育；
2.进一步营造职业教育良好发展环境，提升职业教育吸引力；
3.进一步加强学科带头人骨干教师的管理及培训，继续开展校本培训和继续教育履职晋级培训，并做好各项检查、考核工作；
4.加大三防建设力度，建立健全中小学幼儿园安全风险防控体系，构建安全风险分类分级管控和隐患排查治理双重预防机制；5.深化平安校园建设，开展防学生溺水、预防学生欺凌与暴力、交通事故专项治理。</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</si>
  <si>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</si>
  <si>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</si>
  <si>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</si>
  <si>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</si>
  <si>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</si>
  <si>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</si>
  <si>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</si>
  <si>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</si>
  <si>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</si>
  <si>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</si>
  <si>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2026年学校人员经费及日常公用经费</t>
  </si>
  <si>
    <t>确保2026年学校人员经费正常发放，公用经费补助资金能够有效保障学校年初正常运转</t>
  </si>
  <si>
    <t>城乡义务教育公用经费项目</t>
  </si>
  <si>
    <t>确保2026年学校公用经费补助资金能够有效保障学校年初正常运转，不因资金短缺而影响学校正常教育教学秩序，确保教师培训所需资金得到有效保障。</t>
  </si>
  <si>
    <t>特殊教育公用经费</t>
  </si>
  <si>
    <t>学校生均公用经费</t>
  </si>
  <si>
    <t>义务教育家庭经济困难学生生活补助资金</t>
  </si>
  <si>
    <t>保障家庭经济困难学生生活补助得到发放。</t>
  </si>
  <si>
    <t>学校课后服务经费</t>
  </si>
  <si>
    <t>用于学校开展课后服务活动经费开支。</t>
  </si>
  <si>
    <t>保障学校食堂正常运转。</t>
  </si>
  <si>
    <t>公办中小学（园）校园安保服务经费</t>
  </si>
  <si>
    <t>为学生创造一个安全良好的校园环境。</t>
  </si>
  <si>
    <t>合同制教师单位部分社保缴费定额补助经费</t>
  </si>
  <si>
    <t>保障合同制教师单位部分社保缴费。</t>
  </si>
  <si>
    <t>基层党组织党建工作经费</t>
  </si>
  <si>
    <t>保障基层党组织党建工作正常开展。</t>
  </si>
  <si>
    <t>乡村教师生活补助经费</t>
  </si>
  <si>
    <t>保障乡村教师生活补助正常发放。</t>
  </si>
  <si>
    <t>保障遗属生活补助正常发放。</t>
  </si>
  <si>
    <t>学生营养改善计划本级资金</t>
  </si>
  <si>
    <t>用于持续改善学生营养状况，向学生提供优质的食品，进-步改善我校农村义务教育学生营养状况，逐步提高农村学生健康水平。</t>
  </si>
  <si>
    <t>义务教育优质均衡发展奖补资金</t>
  </si>
  <si>
    <t>三、部门整体支出绩效指标</t>
  </si>
  <si>
    <t>绩效指标</t>
  </si>
  <si>
    <t>评（扣）分标准</t>
  </si>
  <si>
    <t>绩效指标值设定依据及数据来源</t>
  </si>
  <si>
    <t xml:space="preserve">二级指标 </t>
  </si>
  <si>
    <t>服务学生数量</t>
  </si>
  <si>
    <t>≧</t>
  </si>
  <si>
    <t>大于等于400人，满分；小于400人，适当扣分</t>
  </si>
  <si>
    <t>年末服务学生实有人数</t>
  </si>
  <si>
    <t>绩效指标设定依据：《云南省省级部门预算基本支出核定方案》。指标值数据来源：人员信息表。</t>
  </si>
  <si>
    <t>维修维护校园面积</t>
  </si>
  <si>
    <t>10636</t>
  </si>
  <si>
    <t>平米</t>
  </si>
  <si>
    <t>等于10636平米，满分；小于10636平米，不得分</t>
  </si>
  <si>
    <t>年末校园面积</t>
  </si>
  <si>
    <t>根据2026年工作计划及预算</t>
  </si>
  <si>
    <t>生均校舍面积</t>
  </si>
  <si>
    <t>21.16</t>
  </si>
  <si>
    <t>等于20平米，满分；小于20平米，适当扣分</t>
  </si>
  <si>
    <t>年末生均校舍面积</t>
  </si>
  <si>
    <t>用餐学生数</t>
  </si>
  <si>
    <t>年末用餐学生实有人数</t>
  </si>
  <si>
    <t>用餐教师数</t>
  </si>
  <si>
    <t>60</t>
  </si>
  <si>
    <t>大于等于55人，满分；小于55人，适当扣分</t>
  </si>
  <si>
    <t>年末用餐教师实有人数</t>
  </si>
  <si>
    <t>资金支付率</t>
  </si>
  <si>
    <t>大于或等于70%，满分；小于70%，不得分</t>
  </si>
  <si>
    <t>资金支付进度</t>
  </si>
  <si>
    <t>毛入学率</t>
  </si>
  <si>
    <t>99.5</t>
  </si>
  <si>
    <t>2026年学校学生入学率</t>
  </si>
  <si>
    <t>食品安全事故率</t>
  </si>
  <si>
    <t>≤</t>
  </si>
  <si>
    <t>1</t>
  </si>
  <si>
    <t>小于1%，满分；大于或等于1%，不得分</t>
  </si>
  <si>
    <t>学校食品安全事故率</t>
  </si>
  <si>
    <t>社会效益
指标</t>
  </si>
  <si>
    <t>稳步提升教育教学质量、全面提升教育教学质量</t>
  </si>
  <si>
    <t>保障学校正常运行，稳步提升教育教学质量</t>
  </si>
  <si>
    <t>有效保障</t>
  </si>
  <si>
    <t>保障学校正常运转，满分；未保障校园正常运转，不得分。</t>
  </si>
  <si>
    <t>加强校园文化建设，积极推进文明校园创建工作。</t>
  </si>
  <si>
    <t>稳步提升学校教育教学水平</t>
  </si>
  <si>
    <t>好、较好、一般</t>
  </si>
  <si>
    <t>大于或等于好、较好，满分；小于好、较好，不得分。</t>
  </si>
  <si>
    <t>保障学生健康成长</t>
  </si>
  <si>
    <t>保障校园食品安全卫生</t>
  </si>
  <si>
    <t>保障校园食品安全，满分；未保障校园食品安全，不得分</t>
  </si>
  <si>
    <t>可持续影响
指标</t>
  </si>
  <si>
    <t>持续做好优秀校园宣传</t>
  </si>
  <si>
    <t>创新发展方式，促进学校办学效益不断提高</t>
  </si>
  <si>
    <t>逐步创新</t>
  </si>
  <si>
    <t>学校办学效益不断提高，满分；学校办学效益未提高，不得分</t>
  </si>
  <si>
    <t>服务对象满意度指标等</t>
  </si>
  <si>
    <t>≥</t>
  </si>
  <si>
    <t>社会公众满意度</t>
  </si>
  <si>
    <t>预算07表</t>
  </si>
  <si>
    <t>本年政府性基金预算支出</t>
  </si>
  <si>
    <t>5</t>
  </si>
  <si>
    <t>本单位2026年无政府性基金预算支出，故政府性基金预算支出预算表为空。</t>
  </si>
  <si>
    <t>预算08表</t>
  </si>
  <si>
    <t>本年国有资本经营预算</t>
  </si>
  <si>
    <t>本单位2026年无国有资本经营预算支出，故国有资本经营预算支出预算表为空。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</si>
  <si>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</si>
  <si>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</si>
  <si>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</si>
  <si>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</si>
  <si>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</si>
  <si>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</si>
  <si>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</si>
  <si>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</si>
  <si>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</si>
  <si>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</si>
  <si>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</si>
  <si>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大宗食材采购</t>
  </si>
  <si>
    <t>农副食品，动、植物油制品</t>
  </si>
  <si>
    <t>批</t>
  </si>
  <si>
    <t>采购复印纸</t>
  </si>
  <si>
    <t>复印纸</t>
  </si>
  <si>
    <t>箱</t>
  </si>
  <si>
    <t>采购备课桌</t>
  </si>
  <si>
    <t>其他台、桌类</t>
  </si>
  <si>
    <t>台</t>
  </si>
  <si>
    <t>大宗食品采购</t>
  </si>
  <si>
    <t>购买台式计算机</t>
  </si>
  <si>
    <t>台式计算机</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</si>
  <si>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</si>
  <si>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</si>
  <si>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</si>
  <si>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</si>
  <si>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</si>
  <si>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</si>
  <si>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</si>
  <si>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</si>
  <si>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本单位2026年无政府购买服务预算支出，故政府购买服务预算表为空。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</si>
  <si>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</si>
  <si>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</si>
  <si>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</si>
  <si>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</si>
  <si>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</si>
  <si>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</si>
  <si>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</si>
  <si>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</si>
  <si>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</si>
  <si>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</si>
  <si>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</si>
  <si>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</si>
  <si>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</si>
  <si>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</si>
  <si>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</si>
  <si>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</si>
  <si>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</si>
  <si>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</si>
  <si>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</si>
  <si>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</si>
  <si>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</si>
  <si>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</si>
  <si>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</si>
  <si>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本单位2026年无新增资产配置，故新增资产配置表为空。</t>
  </si>
  <si>
    <t>预算13表</t>
  </si>
  <si>
    <t>2026年上级转移支付补助项目支出预算表</t>
  </si>
  <si>
    <t>上级补助</t>
  </si>
  <si>
    <t>本单位2026年无上级转移支付补助，故上级转移支付补助项目支出预算表为空。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</si>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</sst>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0.00;;@"/>
    <numFmt numFmtId="181" formatCode="#,##0;\-#,##0;;@"/>
    <numFmt numFmtId="182" formatCode="#,##0.00_ "/>
    <numFmt numFmtId="183" formatCode="#,##0.00_ ;[Red]\-#,##0.00\ "/>
  </numFmts>
  <fonts count="54">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25"/>
      <color rgb="FF000000"/>
      <name val="宋体"/>
      <charset val="134"/>
    </font>
    <font>
      <sz val="11.25"/>
      <color rgb="FF000000"/>
      <name val="SimSun"/>
      <charset val="134"/>
    </font>
    <font>
      <sz val="10"/>
      <color theme="1"/>
      <name val="宋体"/>
      <charset val="134"/>
      <scheme val="minor"/>
    </font>
    <font>
      <b/>
      <sz val="23"/>
      <color rgb="FF000000"/>
      <name val="宋体"/>
      <charset val="134"/>
    </font>
    <font>
      <sz val="9"/>
      <name val="宋体"/>
      <charset val="134"/>
    </font>
    <font>
      <sz val="9"/>
      <color theme="1"/>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5"/>
      <color rgb="FF000000"/>
      <name val="SimSun"/>
      <charset val="134"/>
    </font>
    <font>
      <sz val="11"/>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right style="thin">
        <color auto="1"/>
      </right>
      <top/>
      <bottom style="thin">
        <color auto="1"/>
      </bottom>
      <diagonal/>
    </border>
    <border>
      <left/>
      <right style="thin">
        <color indexed="8"/>
      </right>
      <top/>
      <bottom style="thin">
        <color indexed="8"/>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3" borderId="34"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35" applyNumberFormat="0" applyFill="0" applyAlignment="0" applyProtection="0">
      <alignment vertical="center"/>
    </xf>
    <xf numFmtId="0" fontId="42" fillId="0" borderId="36" applyNumberFormat="0" applyFill="0" applyAlignment="0" applyProtection="0">
      <alignment vertical="center"/>
    </xf>
    <xf numFmtId="0" fontId="43" fillId="0" borderId="37" applyNumberFormat="0" applyFill="0" applyAlignment="0" applyProtection="0">
      <alignment vertical="center"/>
    </xf>
    <xf numFmtId="0" fontId="43" fillId="0" borderId="0" applyNumberFormat="0" applyFill="0" applyBorder="0" applyAlignment="0" applyProtection="0">
      <alignment vertical="center"/>
    </xf>
    <xf numFmtId="0" fontId="44" fillId="4" borderId="38" applyNumberFormat="0" applyAlignment="0" applyProtection="0">
      <alignment vertical="center"/>
    </xf>
    <xf numFmtId="0" fontId="45" fillId="5" borderId="39" applyNumberFormat="0" applyAlignment="0" applyProtection="0">
      <alignment vertical="center"/>
    </xf>
    <xf numFmtId="0" fontId="46" fillId="5" borderId="38" applyNumberFormat="0" applyAlignment="0" applyProtection="0">
      <alignment vertical="center"/>
    </xf>
    <xf numFmtId="0" fontId="47" fillId="6" borderId="40" applyNumberFormat="0" applyAlignment="0" applyProtection="0">
      <alignment vertical="center"/>
    </xf>
    <xf numFmtId="0" fontId="48" fillId="0" borderId="41" applyNumberFormat="0" applyFill="0" applyAlignment="0" applyProtection="0">
      <alignment vertical="center"/>
    </xf>
    <xf numFmtId="0" fontId="49" fillId="0" borderId="42" applyNumberFormat="0" applyFill="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3" fillId="33" borderId="0" applyNumberFormat="0" applyBorder="0" applyAlignment="0" applyProtection="0">
      <alignment vertical="center"/>
    </xf>
    <xf numFmtId="0" fontId="28" fillId="0" borderId="0"/>
    <xf numFmtId="0" fontId="28" fillId="0" borderId="0">
      <alignment vertical="center"/>
    </xf>
    <xf numFmtId="0" fontId="28" fillId="0" borderId="0">
      <alignment vertical="center"/>
    </xf>
    <xf numFmtId="0" fontId="28" fillId="0" borderId="0"/>
    <xf numFmtId="0" fontId="11" fillId="0" borderId="0">
      <alignment vertical="top"/>
      <protection locked="0"/>
    </xf>
    <xf numFmtId="0" fontId="0" fillId="0" borderId="0"/>
    <xf numFmtId="0" fontId="0" fillId="0" borderId="0"/>
    <xf numFmtId="0" fontId="13" fillId="0" borderId="0"/>
    <xf numFmtId="0" fontId="13" fillId="0" borderId="0"/>
    <xf numFmtId="0" fontId="13" fillId="0" borderId="0"/>
    <xf numFmtId="180" fontId="11" fillId="0" borderId="7">
      <alignment horizontal="right" vertical="center"/>
    </xf>
    <xf numFmtId="49" fontId="11" fillId="0" borderId="7">
      <alignment horizontal="left" vertical="center" wrapText="1"/>
    </xf>
    <xf numFmtId="0" fontId="28" fillId="0" borderId="0">
      <alignment vertical="center"/>
    </xf>
    <xf numFmtId="181" fontId="11" fillId="0" borderId="7">
      <alignment horizontal="right" vertical="center"/>
    </xf>
  </cellStyleXfs>
  <cellXfs count="374">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49" fontId="7" fillId="0" borderId="7" xfId="60" applyFont="1">
      <alignment horizontal="left" vertical="center" wrapText="1"/>
    </xf>
    <xf numFmtId="180" fontId="8" fillId="0" borderId="7" xfId="59" applyFont="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180" fontId="12"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0" fontId="12" fillId="0" borderId="4" xfId="0" applyNumberFormat="1" applyFont="1" applyFill="1" applyBorder="1" applyAlignment="1">
      <alignment horizontal="right" vertical="center"/>
    </xf>
    <xf numFmtId="0" fontId="13" fillId="0" borderId="0" xfId="58" applyFill="1" applyAlignment="1">
      <alignment vertical="center"/>
    </xf>
    <xf numFmtId="0" fontId="14" fillId="0" borderId="0" xfId="58" applyNumberFormat="1" applyFont="1" applyFill="1" applyBorder="1" applyAlignment="1" applyProtection="1">
      <alignment horizontal="right" vertical="center"/>
    </xf>
    <xf numFmtId="0" fontId="15" fillId="0" borderId="0" xfId="58" applyNumberFormat="1" applyFont="1" applyFill="1" applyBorder="1" applyAlignment="1" applyProtection="1">
      <alignment horizontal="center" vertical="center"/>
    </xf>
    <xf numFmtId="0" fontId="16" fillId="0" borderId="0" xfId="58" applyNumberFormat="1" applyFont="1" applyFill="1" applyBorder="1" applyAlignment="1" applyProtection="1">
      <alignment horizontal="left" vertical="center"/>
    </xf>
    <xf numFmtId="0" fontId="17" fillId="0" borderId="0" xfId="58" applyNumberFormat="1" applyFont="1" applyFill="1" applyBorder="1" applyAlignment="1" applyProtection="1">
      <alignment horizontal="left" vertical="center"/>
    </xf>
    <xf numFmtId="0" fontId="18" fillId="0" borderId="9" xfId="51" applyFont="1" applyFill="1" applyBorder="1" applyAlignment="1">
      <alignment horizontal="center" vertical="center" wrapText="1"/>
    </xf>
    <xf numFmtId="0" fontId="18" fillId="0" borderId="10" xfId="51" applyFont="1" applyFill="1" applyBorder="1" applyAlignment="1">
      <alignment horizontal="center" vertical="center" wrapText="1"/>
    </xf>
    <xf numFmtId="0" fontId="18" fillId="0" borderId="11" xfId="51" applyFont="1" applyFill="1" applyBorder="1" applyAlignment="1">
      <alignment horizontal="center" vertical="center" wrapText="1"/>
    </xf>
    <xf numFmtId="0" fontId="18" fillId="0" borderId="12" xfId="51" applyFont="1" applyFill="1" applyBorder="1" applyAlignment="1">
      <alignment horizontal="center" vertical="center" wrapText="1"/>
    </xf>
    <xf numFmtId="0" fontId="18"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8" fillId="0" borderId="8" xfId="51" applyFont="1" applyFill="1" applyBorder="1" applyAlignment="1">
      <alignment horizontal="center" vertical="center" wrapText="1"/>
    </xf>
    <xf numFmtId="0" fontId="18" fillId="0" borderId="8" xfId="51" applyFont="1" applyFill="1" applyBorder="1" applyAlignment="1">
      <alignment vertical="center" wrapText="1"/>
    </xf>
    <xf numFmtId="0" fontId="13" fillId="0" borderId="8" xfId="58" applyFill="1" applyBorder="1" applyAlignment="1">
      <alignment vertical="center"/>
    </xf>
    <xf numFmtId="0" fontId="18" fillId="0" borderId="8" xfId="51" applyFont="1" applyFill="1" applyBorder="1" applyAlignment="1">
      <alignment horizontal="left" vertical="center" wrapText="1" indent="1"/>
    </xf>
    <xf numFmtId="0" fontId="14" fillId="0" borderId="8" xfId="51" applyFont="1" applyFill="1" applyBorder="1" applyAlignment="1">
      <alignment horizontal="center" vertical="center" wrapText="1"/>
    </xf>
    <xf numFmtId="0" fontId="13" fillId="0" borderId="0" xfId="53" applyFont="1" applyFill="1" applyBorder="1" applyAlignment="1" applyProtection="1">
      <alignment vertical="center"/>
    </xf>
    <xf numFmtId="0" fontId="11"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9"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20" fillId="0" borderId="0" xfId="53" applyFont="1" applyFill="1" applyBorder="1" applyAlignment="1" applyProtection="1">
      <alignment vertical="top"/>
      <protection locked="0"/>
    </xf>
    <xf numFmtId="0" fontId="13" fillId="0" borderId="0" xfId="53" applyFont="1" applyFill="1" applyBorder="1" applyAlignment="1" applyProtection="1"/>
    <xf numFmtId="0" fontId="21"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9"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20" fillId="0" borderId="0" xfId="53" applyFont="1" applyFill="1" applyBorder="1" applyAlignment="1" applyProtection="1"/>
    <xf numFmtId="0" fontId="11"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20" fillId="0" borderId="14" xfId="53" applyFont="1" applyFill="1" applyBorder="1" applyAlignment="1" applyProtection="1">
      <alignment horizontal="center" vertical="center"/>
    </xf>
    <xf numFmtId="0" fontId="20"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20" fillId="0" borderId="15" xfId="0" applyFont="1" applyFill="1" applyBorder="1" applyAlignment="1" applyProtection="1">
      <alignment vertical="center" readingOrder="1"/>
      <protection locked="0"/>
    </xf>
    <xf numFmtId="0" fontId="20" fillId="0" borderId="16" xfId="0" applyFont="1" applyFill="1" applyBorder="1" applyAlignment="1" applyProtection="1">
      <alignment vertical="center" readingOrder="1"/>
      <protection locked="0"/>
    </xf>
    <xf numFmtId="0" fontId="20" fillId="0" borderId="17" xfId="0" applyFont="1" applyFill="1" applyBorder="1" applyAlignment="1" applyProtection="1">
      <alignment vertical="center" readingOrder="1"/>
      <protection locked="0"/>
    </xf>
    <xf numFmtId="0" fontId="11"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1"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1"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9"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20" fillId="0" borderId="8" xfId="53" applyFont="1" applyFill="1" applyBorder="1" applyAlignment="1" applyProtection="1">
      <alignment horizontal="center" vertical="center" wrapText="1"/>
      <protection locked="0"/>
    </xf>
    <xf numFmtId="0" fontId="5" fillId="0" borderId="13" xfId="53" applyFont="1" applyFill="1" applyBorder="1" applyAlignment="1" applyProtection="1">
      <alignment horizontal="center" vertical="center" wrapText="1"/>
    </xf>
    <xf numFmtId="0" fontId="11" fillId="0" borderId="10" xfId="53" applyFont="1" applyFill="1" applyBorder="1" applyAlignment="1" applyProtection="1">
      <alignment horizontal="center" vertical="center"/>
      <protection locked="0"/>
    </xf>
    <xf numFmtId="0" fontId="11" fillId="0" borderId="11" xfId="53" applyFont="1" applyFill="1" applyBorder="1" applyAlignment="1" applyProtection="1">
      <alignment horizontal="center" vertical="center"/>
      <protection locked="0"/>
    </xf>
    <xf numFmtId="0" fontId="11" fillId="0" borderId="12" xfId="53" applyFont="1" applyFill="1" applyBorder="1" applyAlignment="1" applyProtection="1">
      <alignment horizontal="center" vertical="center"/>
      <protection locked="0"/>
    </xf>
    <xf numFmtId="182" fontId="4" fillId="0" borderId="8" xfId="53" applyNumberFormat="1" applyFont="1" applyFill="1" applyBorder="1" applyAlignment="1" applyProtection="1">
      <alignment horizontal="right" vertical="center"/>
      <protection locked="0"/>
    </xf>
    <xf numFmtId="0" fontId="11" fillId="0" borderId="8" xfId="53" applyFont="1" applyFill="1" applyBorder="1" applyAlignment="1" applyProtection="1">
      <alignment vertical="top"/>
      <protection locked="0"/>
    </xf>
    <xf numFmtId="0" fontId="4" fillId="0" borderId="8" xfId="53" applyFont="1" applyFill="1" applyBorder="1" applyAlignment="1" applyProtection="1">
      <alignment horizontal="left" vertical="center"/>
      <protection locked="0"/>
    </xf>
    <xf numFmtId="0" fontId="4" fillId="0" borderId="8" xfId="53" applyFont="1" applyFill="1" applyBorder="1" applyAlignment="1" applyProtection="1">
      <alignment horizontal="center" vertical="center"/>
      <protection locked="0"/>
    </xf>
    <xf numFmtId="182" fontId="4" fillId="0" borderId="8" xfId="53" applyNumberFormat="1" applyFont="1" applyFill="1" applyBorder="1" applyAlignment="1" applyProtection="1">
      <alignment horizontal="right" vertical="center"/>
    </xf>
    <xf numFmtId="0" fontId="4" fillId="0" borderId="8" xfId="53" applyFont="1" applyFill="1" applyBorder="1" applyAlignment="1" applyProtection="1">
      <alignment horizontal="left" vertical="center" wrapText="1"/>
    </xf>
    <xf numFmtId="182" fontId="4" fillId="0" borderId="8" xfId="53" applyNumberFormat="1" applyFont="1" applyFill="1" applyBorder="1" applyAlignment="1" applyProtection="1">
      <alignment vertical="center"/>
      <protection locked="0"/>
    </xf>
    <xf numFmtId="0" fontId="6" fillId="0" borderId="8" xfId="53" applyFont="1" applyFill="1" applyBorder="1" applyAlignment="1" applyProtection="1">
      <alignment horizontal="center" vertical="center"/>
    </xf>
    <xf numFmtId="182" fontId="13" fillId="0" borderId="8" xfId="53" applyNumberFormat="1" applyFont="1" applyFill="1" applyBorder="1" applyAlignment="1" applyProtection="1"/>
    <xf numFmtId="182" fontId="11"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0"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20"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49" fontId="8" fillId="0" borderId="7" xfId="60" applyFont="1">
      <alignment horizontal="left" vertical="center" wrapText="1"/>
    </xf>
    <xf numFmtId="181" fontId="7" fillId="0" borderId="7" xfId="62" applyFont="1">
      <alignment horizontal="right" vertical="center"/>
    </xf>
    <xf numFmtId="182" fontId="4" fillId="0" borderId="24" xfId="53" applyNumberFormat="1" applyFont="1" applyFill="1" applyBorder="1" applyAlignment="1" applyProtection="1">
      <alignment horizontal="right" vertical="center"/>
      <protection locked="0"/>
    </xf>
    <xf numFmtId="180" fontId="7" fillId="0" borderId="7" xfId="59" applyFont="1">
      <alignment horizontal="right" vertical="center"/>
    </xf>
    <xf numFmtId="182" fontId="4" fillId="0" borderId="24" xfId="53" applyNumberFormat="1" applyFont="1" applyFill="1" applyBorder="1" applyAlignment="1" applyProtection="1">
      <alignment horizontal="right" vertical="center"/>
    </xf>
    <xf numFmtId="0" fontId="6" fillId="0" borderId="8" xfId="53" applyFont="1" applyFill="1" applyBorder="1" applyAlignment="1" applyProtection="1">
      <alignment horizontal="center" vertical="center" wrapText="1"/>
    </xf>
    <xf numFmtId="49" fontId="13" fillId="0" borderId="0" xfId="53" applyNumberFormat="1" applyFont="1" applyFill="1" applyBorder="1" applyAlignment="1" applyProtection="1"/>
    <xf numFmtId="49" fontId="22" fillId="0" borderId="0" xfId="53" applyNumberFormat="1" applyFont="1" applyFill="1" applyBorder="1" applyAlignment="1" applyProtection="1"/>
    <xf numFmtId="0" fontId="22"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11" fillId="0" borderId="2" xfId="53" applyFont="1" applyFill="1" applyBorder="1" applyAlignment="1" applyProtection="1">
      <alignment horizontal="center" vertical="center" wrapText="1"/>
    </xf>
    <xf numFmtId="0" fontId="11" fillId="0" borderId="3" xfId="53" applyFont="1" applyFill="1" applyBorder="1" applyAlignment="1" applyProtection="1">
      <alignment horizontal="center" vertical="center" wrapText="1"/>
    </xf>
    <xf numFmtId="0" fontId="11"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23" fillId="0" borderId="0" xfId="53" applyNumberFormat="1" applyFont="1" applyFill="1" applyBorder="1" applyAlignment="1" applyProtection="1"/>
    <xf numFmtId="49" fontId="11"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5" fillId="0" borderId="0" xfId="53" applyFont="1" applyFill="1" applyAlignment="1" applyProtection="1"/>
    <xf numFmtId="0" fontId="4" fillId="2" borderId="0" xfId="53" applyFont="1" applyFill="1" applyBorder="1" applyAlignment="1" applyProtection="1">
      <alignment horizontal="left" vertical="center" wrapText="1"/>
    </xf>
    <xf numFmtId="0" fontId="24"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center" vertical="center" wrapText="1"/>
    </xf>
    <xf numFmtId="0" fontId="25" fillId="2" borderId="3" xfId="53" applyFont="1" applyFill="1" applyBorder="1" applyAlignment="1" applyProtection="1">
      <alignment horizontal="center" vertical="center" wrapText="1"/>
    </xf>
    <xf numFmtId="0" fontId="25" fillId="2" borderId="4" xfId="53"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2" xfId="53" applyNumberFormat="1" applyFont="1" applyFill="1" applyBorder="1" applyAlignment="1" applyProtection="1">
      <alignment horizontal="left" vertical="center" wrapText="1"/>
    </xf>
    <xf numFmtId="0" fontId="5" fillId="0" borderId="22"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5" fillId="0" borderId="8" xfId="53" applyFont="1" applyFill="1" applyBorder="1" applyAlignment="1" applyProtection="1">
      <alignment vertical="center" wrapText="1"/>
    </xf>
    <xf numFmtId="0" fontId="25" fillId="0" borderId="8" xfId="53" applyFont="1" applyFill="1" applyBorder="1" applyAlignment="1" applyProtection="1">
      <alignment horizontal="left" vertical="center" wrapText="1"/>
    </xf>
    <xf numFmtId="0" fontId="20" fillId="0" borderId="8" xfId="53" applyFont="1" applyFill="1" applyBorder="1" applyAlignment="1" applyProtection="1">
      <alignment horizontal="center" vertical="center" wrapText="1"/>
    </xf>
    <xf numFmtId="182" fontId="5" fillId="0" borderId="8" xfId="53" applyNumberFormat="1" applyFont="1" applyFill="1" applyBorder="1" applyAlignment="1" applyProtection="1">
      <alignment horizontal="right" vertical="center" wrapText="1"/>
      <protection locked="0"/>
    </xf>
    <xf numFmtId="49" fontId="5" fillId="0" borderId="25" xfId="53" applyNumberFormat="1" applyFont="1" applyFill="1" applyBorder="1" applyAlignment="1" applyProtection="1">
      <alignment horizontal="center" vertical="center" wrapText="1"/>
    </xf>
    <xf numFmtId="49" fontId="5" fillId="0" borderId="20" xfId="53" applyNumberFormat="1" applyFont="1" applyFill="1" applyBorder="1" applyAlignment="1" applyProtection="1">
      <alignment horizontal="center" vertical="center" wrapText="1"/>
    </xf>
    <xf numFmtId="49" fontId="5" fillId="0" borderId="0" xfId="53" applyNumberFormat="1" applyFont="1" applyFill="1" applyAlignment="1" applyProtection="1">
      <alignment horizontal="center" vertical="center" wrapText="1"/>
    </xf>
    <xf numFmtId="49" fontId="5" fillId="0" borderId="18" xfId="53" applyNumberFormat="1" applyFont="1" applyFill="1" applyBorder="1" applyAlignment="1" applyProtection="1">
      <alignment horizontal="left" vertical="center" wrapText="1"/>
    </xf>
    <xf numFmtId="0" fontId="5" fillId="0" borderId="24" xfId="53" applyFont="1" applyFill="1" applyBorder="1" applyAlignment="1" applyProtection="1">
      <alignment wrapText="1"/>
    </xf>
    <xf numFmtId="182" fontId="5" fillId="0" borderId="6" xfId="53" applyNumberFormat="1" applyFont="1" applyFill="1" applyBorder="1" applyAlignment="1" applyProtection="1">
      <alignment vertical="center" wrapText="1"/>
    </xf>
    <xf numFmtId="0" fontId="5" fillId="0" borderId="4" xfId="53" applyFont="1" applyFill="1" applyBorder="1" applyAlignment="1" applyProtection="1">
      <alignment wrapText="1"/>
    </xf>
    <xf numFmtId="182" fontId="5" fillId="0" borderId="7" xfId="53" applyNumberFormat="1" applyFont="1" applyFill="1" applyBorder="1" applyAlignment="1" applyProtection="1">
      <alignment vertical="center" wrapText="1"/>
    </xf>
    <xf numFmtId="49" fontId="5" fillId="0" borderId="18" xfId="53" applyNumberFormat="1" applyFont="1" applyFill="1" applyBorder="1" applyAlignment="1" applyProtection="1">
      <alignment horizontal="center" vertical="center" wrapText="1"/>
    </xf>
    <xf numFmtId="49" fontId="5" fillId="0" borderId="24" xfId="53" applyNumberFormat="1" applyFont="1" applyFill="1" applyBorder="1" applyAlignment="1" applyProtection="1">
      <alignment horizontal="center" vertical="center" wrapText="1"/>
    </xf>
    <xf numFmtId="49" fontId="5" fillId="0" borderId="23" xfId="53" applyNumberFormat="1" applyFont="1" applyFill="1" applyBorder="1" applyAlignment="1" applyProtection="1">
      <alignment horizontal="center" vertical="center" wrapText="1"/>
    </xf>
    <xf numFmtId="0" fontId="5" fillId="0" borderId="3" xfId="53" applyFont="1" applyFill="1" applyBorder="1" applyAlignment="1" applyProtection="1">
      <alignment wrapText="1"/>
    </xf>
    <xf numFmtId="49" fontId="5" fillId="0" borderId="26" xfId="53" applyNumberFormat="1" applyFont="1" applyFill="1" applyBorder="1" applyAlignment="1" applyProtection="1">
      <alignment horizontal="left" vertical="center" wrapText="1"/>
    </xf>
    <xf numFmtId="0" fontId="5" fillId="0" borderId="26" xfId="53" applyFont="1" applyFill="1" applyBorder="1" applyAlignment="1" applyProtection="1">
      <alignment wrapText="1"/>
    </xf>
    <xf numFmtId="0" fontId="5" fillId="0" borderId="27" xfId="53" applyFont="1" applyFill="1" applyBorder="1" applyAlignment="1" applyProtection="1">
      <alignment wrapText="1"/>
    </xf>
    <xf numFmtId="49" fontId="5" fillId="0" borderId="8" xfId="53" applyNumberFormat="1" applyFont="1" applyFill="1" applyBorder="1" applyAlignment="1" applyProtection="1">
      <alignment horizontal="left" vertical="center" wrapText="1"/>
    </xf>
    <xf numFmtId="0" fontId="5" fillId="0" borderId="8" xfId="53" applyFont="1" applyFill="1" applyBorder="1" applyAlignment="1" applyProtection="1">
      <alignment wrapText="1"/>
    </xf>
    <xf numFmtId="0" fontId="5" fillId="0" borderId="28" xfId="53" applyFont="1" applyFill="1" applyBorder="1" applyAlignment="1" applyProtection="1">
      <alignment wrapText="1"/>
    </xf>
    <xf numFmtId="49" fontId="5" fillId="0" borderId="28" xfId="53" applyNumberFormat="1" applyFont="1" applyFill="1" applyBorder="1" applyAlignment="1" applyProtection="1">
      <alignment horizontal="left" vertical="center" wrapText="1"/>
    </xf>
    <xf numFmtId="49" fontId="5" fillId="0" borderId="24" xfId="53" applyNumberFormat="1" applyFont="1" applyFill="1" applyBorder="1" applyAlignment="1" applyProtection="1">
      <alignment horizontal="left" vertical="center" wrapText="1"/>
    </xf>
    <xf numFmtId="49" fontId="5" fillId="0" borderId="29" xfId="53" applyNumberFormat="1" applyFont="1" applyFill="1" applyBorder="1" applyAlignment="1" applyProtection="1">
      <alignment horizontal="left" vertical="center" wrapText="1"/>
    </xf>
    <xf numFmtId="0" fontId="5" fillId="0" borderId="29" xfId="53" applyFont="1" applyFill="1" applyBorder="1" applyAlignment="1" applyProtection="1">
      <alignment wrapText="1"/>
    </xf>
    <xf numFmtId="0" fontId="5" fillId="0" borderId="30" xfId="53" applyFont="1" applyFill="1" applyBorder="1" applyAlignment="1" applyProtection="1">
      <alignment wrapText="1"/>
    </xf>
    <xf numFmtId="0" fontId="5" fillId="0" borderId="23" xfId="53" applyFont="1" applyFill="1" applyBorder="1" applyAlignment="1" applyProtection="1">
      <alignment wrapText="1"/>
    </xf>
    <xf numFmtId="49" fontId="5" fillId="0" borderId="25"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left" vertical="center" wrapText="1"/>
    </xf>
    <xf numFmtId="49" fontId="7" fillId="0" borderId="8" xfId="60" applyFont="1" applyBorder="1" applyAlignment="1">
      <alignment horizontal="left" vertical="center" wrapText="1"/>
    </xf>
    <xf numFmtId="49" fontId="7" fillId="0" borderId="8" xfId="60" applyFont="1" applyFill="1" applyBorder="1" applyAlignment="1">
      <alignment horizontal="left" vertical="center" wrapText="1"/>
    </xf>
    <xf numFmtId="0" fontId="25" fillId="0" borderId="14" xfId="53" applyFont="1" applyFill="1" applyBorder="1" applyAlignment="1" applyProtection="1">
      <alignment horizontal="left" vertical="center" wrapText="1"/>
    </xf>
    <xf numFmtId="0" fontId="25" fillId="0" borderId="22" xfId="53" applyFont="1" applyFill="1" applyBorder="1" applyAlignment="1" applyProtection="1">
      <alignment horizontal="left" vertical="center" wrapText="1"/>
    </xf>
    <xf numFmtId="0" fontId="25" fillId="0" borderId="19"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19"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49" fontId="5" fillId="0" borderId="7" xfId="53" applyNumberFormat="1" applyFont="1" applyFill="1" applyBorder="1" applyAlignment="1">
      <alignment horizontal="center" vertical="center" wrapText="1"/>
      <protection locked="0"/>
    </xf>
    <xf numFmtId="49" fontId="5" fillId="0" borderId="31" xfId="53" applyNumberFormat="1" applyFont="1" applyFill="1" applyBorder="1" applyAlignment="1" applyProtection="1">
      <alignment horizontal="center" vertical="center" wrapText="1"/>
      <protection locked="0"/>
    </xf>
    <xf numFmtId="49" fontId="5" fillId="0" borderId="8" xfId="53" applyNumberFormat="1" applyFont="1" applyFill="1" applyBorder="1" applyAlignment="1" applyProtection="1">
      <alignment horizontal="center" vertical="center" wrapText="1"/>
      <protection locked="0"/>
    </xf>
    <xf numFmtId="0" fontId="20" fillId="0" borderId="32" xfId="0" applyFont="1" applyFill="1" applyBorder="1" applyAlignment="1">
      <alignment horizontal="center" vertical="center"/>
    </xf>
    <xf numFmtId="49" fontId="20" fillId="0" borderId="8" xfId="61" applyNumberFormat="1" applyFont="1" applyBorder="1" applyAlignment="1">
      <alignment horizontal="left" vertical="center"/>
    </xf>
    <xf numFmtId="49" fontId="5" fillId="0" borderId="7" xfId="53" applyNumberFormat="1" applyFont="1" applyFill="1" applyBorder="1" applyAlignment="1">
      <alignment horizontal="left" vertical="center" wrapText="1"/>
      <protection locked="0"/>
    </xf>
    <xf numFmtId="4" fontId="20" fillId="0" borderId="8" xfId="0" applyNumberFormat="1" applyFont="1" applyFill="1" applyBorder="1" applyAlignment="1">
      <alignment horizontal="left" vertical="center"/>
    </xf>
    <xf numFmtId="49" fontId="5" fillId="0" borderId="2" xfId="53" applyNumberFormat="1" applyFont="1" applyFill="1" applyBorder="1" applyAlignment="1" applyProtection="1">
      <alignment horizontal="center" vertical="center" wrapText="1"/>
      <protection locked="0"/>
    </xf>
    <xf numFmtId="49" fontId="5" fillId="0" borderId="4" xfId="53" applyNumberFormat="1" applyFont="1" applyFill="1" applyBorder="1" applyAlignment="1" applyProtection="1">
      <alignment horizontal="center" vertical="center" wrapText="1"/>
      <protection locked="0"/>
    </xf>
    <xf numFmtId="0" fontId="20" fillId="0" borderId="32" xfId="0" applyFont="1" applyFill="1" applyBorder="1" applyAlignment="1">
      <alignment horizontal="left" vertical="center"/>
    </xf>
    <xf numFmtId="49" fontId="20" fillId="0" borderId="8" xfId="0" applyNumberFormat="1" applyFont="1" applyFill="1" applyBorder="1" applyAlignment="1">
      <alignment horizontal="left" vertical="center"/>
    </xf>
    <xf numFmtId="0" fontId="20" fillId="0" borderId="32" xfId="0" applyFont="1" applyFill="1" applyBorder="1" applyAlignment="1">
      <alignment horizontal="left" vertical="center" wrapText="1"/>
    </xf>
    <xf numFmtId="49" fontId="20" fillId="0" borderId="8" xfId="0" applyNumberFormat="1" applyFont="1" applyFill="1" applyBorder="1" applyAlignment="1">
      <alignment horizontal="left" vertical="center" wrapText="1"/>
    </xf>
    <xf numFmtId="0" fontId="20" fillId="0" borderId="8" xfId="0" applyFont="1" applyFill="1" applyBorder="1" applyAlignment="1">
      <alignment horizontal="left" vertical="center"/>
    </xf>
    <xf numFmtId="3" fontId="20" fillId="0" borderId="8" xfId="0" applyNumberFormat="1" applyFont="1" applyFill="1" applyBorder="1" applyAlignment="1">
      <alignment horizontal="left" vertical="center"/>
    </xf>
    <xf numFmtId="49" fontId="26" fillId="0" borderId="7" xfId="60" applyFont="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7" fillId="0" borderId="8" xfId="55" applyFont="1" applyFill="1" applyBorder="1" applyAlignment="1" applyProtection="1">
      <alignment horizontal="center" vertical="center" wrapText="1" readingOrder="1"/>
      <protection locked="0"/>
    </xf>
    <xf numFmtId="49" fontId="7" fillId="0" borderId="8" xfId="60" applyFont="1" applyBorder="1">
      <alignment horizontal="left" vertical="center" wrapText="1"/>
    </xf>
    <xf numFmtId="180" fontId="8" fillId="0" borderId="8" xfId="59" applyFont="1" applyBorder="1">
      <alignment horizontal="right" vertical="center"/>
    </xf>
    <xf numFmtId="182" fontId="11" fillId="0" borderId="8" xfId="53" applyNumberFormat="1" applyFont="1" applyFill="1" applyBorder="1" applyAlignment="1" applyProtection="1">
      <alignment horizontal="right" vertical="center" wrapText="1"/>
    </xf>
    <xf numFmtId="182" fontId="11" fillId="0" borderId="8" xfId="53" applyNumberFormat="1" applyFont="1" applyFill="1" applyBorder="1" applyAlignment="1" applyProtection="1">
      <alignment horizontal="right" vertical="center" wrapText="1"/>
      <protection locked="0"/>
    </xf>
    <xf numFmtId="0" fontId="13" fillId="0" borderId="8" xfId="53" applyFont="1" applyFill="1" applyBorder="1" applyAlignment="1" applyProtection="1"/>
    <xf numFmtId="0" fontId="27" fillId="0" borderId="8" xfId="0" applyFont="1" applyFill="1" applyBorder="1" applyAlignment="1" applyProtection="1">
      <alignment horizontal="center" vertical="center"/>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20" fillId="0" borderId="9" xfId="53" applyFont="1" applyFill="1" applyBorder="1" applyAlignment="1" applyProtection="1">
      <alignment horizontal="center" vertical="center" wrapText="1"/>
    </xf>
    <xf numFmtId="0" fontId="20" fillId="0" borderId="13"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180" fontId="8" fillId="0" borderId="33" xfId="59" applyFont="1" applyBorder="1">
      <alignment horizontal="right" vertical="center"/>
    </xf>
    <xf numFmtId="182" fontId="4" fillId="0" borderId="8" xfId="53" applyNumberFormat="1" applyFont="1" applyFill="1" applyBorder="1" applyAlignment="1" applyProtection="1">
      <alignment horizontal="right" vertical="center" wrapText="1"/>
    </xf>
    <xf numFmtId="182" fontId="4" fillId="0" borderId="8" xfId="53" applyNumberFormat="1" applyFont="1" applyFill="1" applyBorder="1" applyAlignment="1" applyProtection="1">
      <alignment horizontal="right" vertical="center" wrapText="1"/>
      <protection locked="0"/>
    </xf>
    <xf numFmtId="0" fontId="13" fillId="0" borderId="8" xfId="53" applyFont="1" applyFill="1" applyBorder="1" applyAlignment="1" applyProtection="1">
      <alignment wrapText="1"/>
    </xf>
    <xf numFmtId="0" fontId="27" fillId="0" borderId="2" xfId="0" applyFont="1" applyFill="1" applyBorder="1" applyAlignment="1" applyProtection="1">
      <alignment horizontal="center" vertical="center"/>
    </xf>
    <xf numFmtId="0" fontId="27" fillId="0" borderId="3" xfId="0" applyFont="1" applyFill="1" applyBorder="1" applyAlignment="1" applyProtection="1">
      <alignment horizontal="center" vertical="center"/>
    </xf>
    <xf numFmtId="0" fontId="27" fillId="0" borderId="4" xfId="0" applyFont="1" applyFill="1" applyBorder="1" applyAlignment="1" applyProtection="1">
      <alignment horizontal="center" vertical="center"/>
    </xf>
    <xf numFmtId="0" fontId="28" fillId="0" borderId="0" xfId="53" applyFont="1" applyFill="1" applyBorder="1" applyAlignment="1" applyProtection="1">
      <alignment horizontal="center"/>
    </xf>
    <xf numFmtId="0" fontId="28" fillId="0" borderId="0" xfId="53" applyFont="1" applyFill="1" applyBorder="1" applyAlignment="1" applyProtection="1">
      <alignment horizontal="center" wrapText="1"/>
    </xf>
    <xf numFmtId="0" fontId="28" fillId="0" borderId="0" xfId="53" applyFont="1" applyFill="1" applyBorder="1" applyAlignment="1" applyProtection="1">
      <alignment wrapText="1"/>
    </xf>
    <xf numFmtId="0" fontId="28"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29"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20" fillId="0" borderId="1" xfId="53" applyFont="1" applyFill="1" applyBorder="1" applyAlignment="1" applyProtection="1">
      <alignment horizontal="center" vertical="center" wrapText="1"/>
    </xf>
    <xf numFmtId="0" fontId="28" fillId="0" borderId="7" xfId="53" applyFont="1" applyFill="1" applyBorder="1" applyAlignment="1" applyProtection="1">
      <alignment horizontal="center" vertical="center" wrapText="1"/>
    </xf>
    <xf numFmtId="0" fontId="28" fillId="0" borderId="2" xfId="53" applyFont="1" applyFill="1" applyBorder="1" applyAlignment="1" applyProtection="1">
      <alignment horizontal="center" vertical="center" wrapText="1"/>
    </xf>
    <xf numFmtId="182" fontId="11" fillId="0" borderId="2" xfId="53" applyNumberFormat="1" applyFont="1" applyFill="1" applyBorder="1" applyAlignment="1" applyProtection="1">
      <alignment horizontal="center" vertical="center"/>
    </xf>
    <xf numFmtId="182" fontId="11" fillId="0" borderId="4" xfId="53" applyNumberFormat="1" applyFont="1" applyFill="1" applyBorder="1" applyAlignment="1" applyProtection="1">
      <alignment horizontal="center" vertical="center"/>
    </xf>
    <xf numFmtId="182" fontId="11" fillId="0" borderId="2" xfId="53" applyNumberFormat="1" applyFont="1" applyFill="1" applyBorder="1" applyAlignment="1" applyProtection="1">
      <alignment horizontal="right" vertical="center"/>
    </xf>
    <xf numFmtId="182" fontId="4" fillId="0" borderId="7"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7" fillId="0" borderId="7" xfId="0" applyNumberFormat="1" applyFont="1" applyFill="1" applyBorder="1" applyAlignment="1" applyProtection="1">
      <alignment horizontal="left" vertical="center" wrapText="1"/>
    </xf>
    <xf numFmtId="49" fontId="7" fillId="0" borderId="7" xfId="0" applyNumberFormat="1" applyFont="1" applyFill="1" applyBorder="1" applyAlignment="1" applyProtection="1">
      <alignment horizontal="left" vertical="center" wrapText="1" indent="1"/>
    </xf>
    <xf numFmtId="49" fontId="7" fillId="0" borderId="7" xfId="0" applyNumberFormat="1" applyFont="1" applyFill="1" applyBorder="1" applyAlignment="1" applyProtection="1">
      <alignment horizontal="left" vertical="center" wrapText="1" indent="2"/>
    </xf>
    <xf numFmtId="0" fontId="27" fillId="0" borderId="7" xfId="0" applyFont="1" applyFill="1" applyBorder="1" applyAlignment="1" applyProtection="1">
      <alignment horizontal="center" vertical="center"/>
    </xf>
    <xf numFmtId="0" fontId="6" fillId="0" borderId="0" xfId="53" applyFont="1" applyFill="1" applyBorder="1" applyAlignment="1" applyProtection="1">
      <alignment vertical="center"/>
    </xf>
    <xf numFmtId="0" fontId="30" fillId="0" borderId="0" xfId="53" applyFont="1" applyFill="1" applyBorder="1" applyAlignment="1" applyProtection="1">
      <alignment horizontal="center" vertical="center"/>
    </xf>
    <xf numFmtId="0" fontId="25"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1" fillId="0" borderId="7" xfId="53" applyNumberFormat="1" applyFont="1" applyFill="1" applyBorder="1" applyAlignment="1" applyProtection="1">
      <alignment horizontal="right" vertical="center"/>
    </xf>
    <xf numFmtId="182"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4" fontId="4" fillId="0" borderId="7" xfId="53" applyNumberFormat="1" applyFont="1" applyFill="1" applyBorder="1" applyAlignment="1" applyProtection="1">
      <alignment horizontal="right" vertical="center"/>
      <protection locked="0"/>
    </xf>
    <xf numFmtId="0" fontId="31" fillId="0" borderId="7" xfId="53" applyFont="1" applyFill="1" applyBorder="1" applyAlignment="1" applyProtection="1">
      <alignment horizontal="center" vertical="center"/>
    </xf>
    <xf numFmtId="0" fontId="31" fillId="0" borderId="7" xfId="53" applyFont="1" applyFill="1" applyBorder="1" applyAlignment="1" applyProtection="1">
      <alignment horizontal="right" vertical="center"/>
    </xf>
    <xf numFmtId="0" fontId="31"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49" fontId="8" fillId="0" borderId="8" xfId="60" applyFont="1" applyBorder="1">
      <alignment horizontal="left" vertical="center" wrapText="1"/>
    </xf>
    <xf numFmtId="180" fontId="7" fillId="0" borderId="8" xfId="0" applyNumberFormat="1" applyFont="1" applyFill="1" applyBorder="1" applyAlignment="1" applyProtection="1">
      <alignment horizontal="right" vertical="center"/>
    </xf>
    <xf numFmtId="49" fontId="8" fillId="0" borderId="8" xfId="60" applyFont="1" applyBorder="1" applyAlignment="1">
      <alignment horizontal="left" vertical="center" wrapText="1" indent="1"/>
    </xf>
    <xf numFmtId="49" fontId="8" fillId="0" borderId="8" xfId="60" applyFont="1" applyBorder="1" applyAlignment="1">
      <alignment horizontal="left" vertical="center" wrapText="1" indent="2"/>
    </xf>
    <xf numFmtId="0" fontId="23" fillId="0" borderId="8" xfId="53" applyFont="1" applyFill="1" applyBorder="1" applyAlignment="1" applyProtection="1"/>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9"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3" fillId="0" borderId="1" xfId="53" applyFont="1" applyFill="1" applyBorder="1" applyAlignment="1" applyProtection="1">
      <alignment horizontal="center" vertical="center" wrapText="1"/>
      <protection locked="0"/>
    </xf>
    <xf numFmtId="0" fontId="13" fillId="0" borderId="19"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8" xfId="53" applyFont="1" applyFill="1" applyBorder="1" applyAlignment="1" applyProtection="1">
      <alignment horizontal="center" vertical="center" wrapText="1"/>
      <protection locked="0"/>
    </xf>
    <xf numFmtId="0" fontId="13" fillId="0" borderId="8" xfId="53"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20"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2" xfId="53" applyFont="1" applyFill="1" applyBorder="1" applyAlignment="1" applyProtection="1">
      <alignment horizontal="center" vertical="center" wrapText="1"/>
    </xf>
    <xf numFmtId="0" fontId="13" fillId="0" borderId="10" xfId="53" applyFont="1" applyFill="1" applyBorder="1" applyAlignment="1" applyProtection="1">
      <alignment horizontal="center" vertical="center" wrapText="1"/>
      <protection locked="0"/>
    </xf>
    <xf numFmtId="0" fontId="13" fillId="0" borderId="6" xfId="53" applyFont="1" applyFill="1" applyBorder="1" applyAlignment="1" applyProtection="1">
      <alignment horizontal="center" vertical="center" wrapText="1"/>
    </xf>
    <xf numFmtId="0" fontId="13" fillId="0" borderId="24" xfId="53" applyFont="1" applyFill="1" applyBorder="1" applyAlignment="1" applyProtection="1">
      <alignment horizontal="center" vertical="center" wrapText="1"/>
    </xf>
    <xf numFmtId="0" fontId="13"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8" xfId="53" applyFont="1" applyFill="1" applyBorder="1" applyAlignment="1" applyProtection="1">
      <alignment horizontal="right" vertical="center"/>
      <protection locked="0"/>
    </xf>
    <xf numFmtId="0" fontId="4" fillId="0" borderId="10" xfId="53"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182" fontId="13" fillId="0" borderId="7" xfId="53" applyNumberFormat="1" applyFont="1" applyFill="1" applyBorder="1" applyAlignment="1" applyProtection="1"/>
    <xf numFmtId="0" fontId="13" fillId="0" borderId="7" xfId="53" applyFont="1" applyFill="1" applyBorder="1" applyAlignment="1" applyProtection="1"/>
    <xf numFmtId="0" fontId="13" fillId="0" borderId="6" xfId="53" applyFont="1" applyFill="1" applyBorder="1" applyAlignment="1" applyProtection="1"/>
    <xf numFmtId="182" fontId="13" fillId="0" borderId="18" xfId="53" applyNumberFormat="1" applyFont="1" applyFill="1" applyBorder="1" applyAlignment="1" applyProtection="1"/>
    <xf numFmtId="0" fontId="31" fillId="0" borderId="6" xfId="53" applyFont="1" applyFill="1" applyBorder="1" applyAlignment="1" applyProtection="1">
      <alignment horizontal="center" vertical="center"/>
    </xf>
    <xf numFmtId="182" fontId="31" fillId="0" borderId="18" xfId="53" applyNumberFormat="1" applyFont="1" applyFill="1" applyBorder="1" applyAlignment="1" applyProtection="1">
      <alignment horizontal="right" vertical="center"/>
    </xf>
    <xf numFmtId="0" fontId="12"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12"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1" fillId="0" borderId="6" xfId="53" applyFont="1" applyFill="1" applyBorder="1" applyAlignment="1" applyProtection="1">
      <alignment horizontal="center" vertical="center"/>
      <protection locked="0"/>
    </xf>
    <xf numFmtId="182" fontId="31" fillId="0" borderId="7" xfId="53" applyNumberFormat="1"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8"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Border="1" applyAlignment="1">
      <alignment horizontal="justify"/>
    </xf>
    <xf numFmtId="0" fontId="35" fillId="0" borderId="8" xfId="0" applyFont="1" applyBorder="1" applyAlignment="1">
      <alignment horizontal="left"/>
    </xf>
    <xf numFmtId="0" fontId="35" fillId="0" borderId="8" xfId="0" applyFont="1" applyFill="1" applyBorder="1" applyAlignment="1">
      <alignment horizontal="left"/>
    </xf>
    <xf numFmtId="0" fontId="6" fillId="0" borderId="0" xfId="0" applyFont="1" applyFill="1" applyAlignment="1">
      <alignment vertical="center"/>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常规 5" xfId="58"/>
    <cellStyle name="MoneyStyle" xfId="59"/>
    <cellStyle name="TextStyle" xfId="60"/>
    <cellStyle name="常规 10" xfId="61"/>
    <cellStyle name="IntegralNumberStyle" xfId="62"/>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4" customWidth="1"/>
    <col min="2" max="2" width="9.14285714285714" style="366"/>
    <col min="3" max="3" width="88.7142857142857" style="74" customWidth="1"/>
    <col min="4" max="16384" width="9.14285714285714" style="74"/>
  </cols>
  <sheetData>
    <row r="1" s="365" customFormat="1" ht="48" customHeight="1" spans="2:4">
      <c r="B1" s="367"/>
      <c r="C1" s="367"/>
    </row>
    <row r="2" s="74" customFormat="1" ht="27" customHeight="1" spans="2:4">
      <c r="B2" s="368" t="s">
        <v>0</v>
      </c>
      <c r="C2" s="368" t="s">
        <v>1</v>
      </c>
    </row>
    <row r="3" s="74" customFormat="1" customHeight="1" spans="2:4">
      <c r="B3" s="369">
        <v>1</v>
      </c>
      <c r="C3" s="370" t="s">
        <v>2</v>
      </c>
    </row>
    <row r="4" s="74" customFormat="1" customHeight="1" spans="2:4">
      <c r="B4" s="369">
        <v>2</v>
      </c>
      <c r="C4" s="370" t="s">
        <v>3</v>
      </c>
    </row>
    <row r="5" s="74" customFormat="1" customHeight="1" spans="2:4">
      <c r="B5" s="369">
        <v>3</v>
      </c>
      <c r="C5" s="370" t="s">
        <v>4</v>
      </c>
    </row>
    <row r="6" s="74" customFormat="1" customHeight="1" spans="2:4">
      <c r="B6" s="369">
        <v>4</v>
      </c>
      <c r="C6" s="370" t="s">
        <v>5</v>
      </c>
    </row>
    <row r="7" s="74" customFormat="1" customHeight="1" spans="2:4">
      <c r="B7" s="369">
        <v>5</v>
      </c>
      <c r="C7" s="371" t="s">
        <v>6</v>
      </c>
    </row>
    <row r="8" s="74" customFormat="1" customHeight="1" spans="2:4">
      <c r="B8" s="369">
        <v>6</v>
      </c>
      <c r="C8" s="371" t="s">
        <v>7</v>
      </c>
    </row>
    <row r="9" s="74" customFormat="1" customHeight="1" spans="2:4">
      <c r="B9" s="369">
        <v>7</v>
      </c>
      <c r="C9" s="371" t="s">
        <v>8</v>
      </c>
    </row>
    <row r="10" s="74" customFormat="1" customHeight="1" spans="2:4">
      <c r="B10" s="369">
        <v>8</v>
      </c>
      <c r="C10" s="371" t="s">
        <v>9</v>
      </c>
    </row>
    <row r="11" s="74" customFormat="1" customHeight="1" spans="2:4">
      <c r="B11" s="369">
        <v>9</v>
      </c>
      <c r="C11" s="372" t="s">
        <v>10</v>
      </c>
    </row>
    <row r="12" s="74" customFormat="1" customHeight="1" spans="2:4">
      <c r="B12" s="369">
        <v>10</v>
      </c>
      <c r="C12" s="372" t="s">
        <v>11</v>
      </c>
    </row>
    <row r="13" s="74" customFormat="1" customHeight="1" spans="2:4">
      <c r="B13" s="369">
        <v>11</v>
      </c>
      <c r="C13" s="370" t="s">
        <v>12</v>
      </c>
    </row>
    <row r="14" s="74" customFormat="1" customHeight="1" spans="2:4">
      <c r="B14" s="369">
        <v>12</v>
      </c>
      <c r="C14" s="370" t="s">
        <v>13</v>
      </c>
    </row>
    <row r="15" s="74" customFormat="1" customHeight="1" spans="2:4">
      <c r="B15" s="369">
        <v>13</v>
      </c>
      <c r="C15" s="370" t="s">
        <v>14</v>
      </c>
      <c r="D15" s="373"/>
    </row>
    <row r="16" s="74" customFormat="1" customHeight="1" spans="2:4">
      <c r="B16" s="369">
        <v>14</v>
      </c>
      <c r="C16" s="371" t="s">
        <v>15</v>
      </c>
    </row>
    <row r="17" s="74" customFormat="1" customHeight="1" spans="2:3">
      <c r="B17" s="369">
        <v>15</v>
      </c>
      <c r="C17" s="371" t="s">
        <v>16</v>
      </c>
    </row>
    <row r="18" s="74" customFormat="1" customHeight="1" spans="2:3">
      <c r="B18" s="369">
        <v>16</v>
      </c>
      <c r="C18" s="371" t="s">
        <v>17</v>
      </c>
    </row>
    <row r="19" s="74" customFormat="1" customHeight="1" spans="2:3">
      <c r="B19" s="369">
        <v>17</v>
      </c>
      <c r="C19" s="370" t="s">
        <v>18</v>
      </c>
    </row>
    <row r="20" s="74" customFormat="1" customHeight="1" spans="2:3">
      <c r="B20" s="369">
        <v>18</v>
      </c>
      <c r="C20" s="370" t="s">
        <v>19</v>
      </c>
    </row>
    <row r="21" s="74" customFormat="1" customHeight="1" spans="2:3">
      <c r="B21" s="369">
        <v>19</v>
      </c>
      <c r="C21" s="370"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9"/>
  <sheetViews>
    <sheetView tabSelected="1" zoomScaleSheetLayoutView="60" topLeftCell="A93" workbookViewId="0">
      <selection activeCell="J98" sqref="J98"/>
    </sheetView>
  </sheetViews>
  <sheetFormatPr defaultColWidth="8.88571428571429" defaultRowHeight="12"/>
  <cols>
    <col min="1" max="1" width="34.2857142857143" style="56" customWidth="1"/>
    <col min="2" max="2" width="29" style="56" customWidth="1"/>
    <col min="3" max="5" width="23.5714285714286" style="56" customWidth="1"/>
    <col min="6" max="6" width="11.2857142857143" style="57" customWidth="1"/>
    <col min="7" max="7" width="25.1333333333333" style="56" customWidth="1"/>
    <col min="8" max="8" width="15.5714285714286" style="57" customWidth="1"/>
    <col min="9" max="9" width="13.4285714285714" style="57" customWidth="1"/>
    <col min="10" max="10" width="18.847619047619" style="56" customWidth="1"/>
    <col min="11" max="11" width="9.13333333333333" style="57" customWidth="1"/>
    <col min="12" max="16384" width="9.13333333333333" style="57"/>
  </cols>
  <sheetData>
    <row r="1" customHeight="1" spans="1:10">
      <c r="A1" s="56" t="s">
        <v>328</v>
      </c>
      <c r="J1" s="58"/>
    </row>
    <row r="2" ht="28.5" customHeight="1" spans="1:10">
      <c r="A2" s="59" t="s">
        <v>10</v>
      </c>
      <c r="B2" s="60"/>
      <c r="C2" s="60"/>
      <c r="D2" s="60"/>
      <c r="E2" s="60"/>
      <c r="F2" s="61"/>
      <c r="G2" s="60"/>
      <c r="H2" s="61"/>
      <c r="I2" s="61"/>
      <c r="J2" s="60"/>
    </row>
    <row r="3" ht="17.25" customHeight="1" spans="1:10">
      <c r="A3" s="62" t="s">
        <v>22</v>
      </c>
    </row>
    <row r="4" ht="44.25" customHeight="1" spans="1:10">
      <c r="A4" s="63" t="s">
        <v>201</v>
      </c>
      <c r="B4" s="63" t="s">
        <v>329</v>
      </c>
      <c r="C4" s="63" t="s">
        <v>330</v>
      </c>
      <c r="D4" s="63" t="s">
        <v>331</v>
      </c>
      <c r="E4" s="63" t="s">
        <v>332</v>
      </c>
      <c r="F4" s="64" t="s">
        <v>333</v>
      </c>
      <c r="G4" s="63" t="s">
        <v>334</v>
      </c>
      <c r="H4" s="64" t="s">
        <v>335</v>
      </c>
      <c r="I4" s="64" t="s">
        <v>336</v>
      </c>
      <c r="J4" s="63" t="s">
        <v>337</v>
      </c>
    </row>
    <row r="5" ht="14.25" customHeight="1" spans="1:10">
      <c r="A5" s="63">
        <v>1</v>
      </c>
      <c r="B5" s="63">
        <v>2</v>
      </c>
      <c r="C5" s="63">
        <v>3</v>
      </c>
      <c r="D5" s="63">
        <v>4</v>
      </c>
      <c r="E5" s="63">
        <v>5</v>
      </c>
      <c r="F5" s="63">
        <v>6</v>
      </c>
      <c r="G5" s="63">
        <v>7</v>
      </c>
      <c r="H5" s="63">
        <v>8</v>
      </c>
      <c r="I5" s="63">
        <v>9</v>
      </c>
      <c r="J5" s="63">
        <v>10</v>
      </c>
    </row>
    <row r="6" ht="42" customHeight="1" spans="1:10">
      <c r="A6" s="147" t="s">
        <v>319</v>
      </c>
      <c r="B6" s="147" t="s">
        <v>338</v>
      </c>
      <c r="C6" s="147" t="s">
        <v>339</v>
      </c>
      <c r="D6" s="147" t="s">
        <v>340</v>
      </c>
      <c r="E6" s="147" t="s">
        <v>341</v>
      </c>
      <c r="F6" s="147" t="s">
        <v>342</v>
      </c>
      <c r="G6" s="147" t="s">
        <v>343</v>
      </c>
      <c r="H6" s="147" t="s">
        <v>344</v>
      </c>
      <c r="I6" s="147" t="s">
        <v>345</v>
      </c>
      <c r="J6" s="147" t="s">
        <v>346</v>
      </c>
    </row>
    <row r="7" ht="42.75" customHeight="1" spans="1:10">
      <c r="A7" s="147" t="s">
        <v>319</v>
      </c>
      <c r="B7" s="147" t="s">
        <v>338</v>
      </c>
      <c r="C7" s="147" t="s">
        <v>339</v>
      </c>
      <c r="D7" s="147" t="s">
        <v>347</v>
      </c>
      <c r="E7" s="147" t="s">
        <v>348</v>
      </c>
      <c r="F7" s="147" t="s">
        <v>342</v>
      </c>
      <c r="G7" s="147" t="s">
        <v>349</v>
      </c>
      <c r="H7" s="147" t="s">
        <v>350</v>
      </c>
      <c r="I7" s="147" t="s">
        <v>345</v>
      </c>
      <c r="J7" s="147" t="s">
        <v>351</v>
      </c>
    </row>
    <row r="8" ht="27" spans="1:10">
      <c r="A8" s="147" t="s">
        <v>319</v>
      </c>
      <c r="B8" s="147" t="s">
        <v>338</v>
      </c>
      <c r="C8" s="147" t="s">
        <v>352</v>
      </c>
      <c r="D8" s="147" t="s">
        <v>353</v>
      </c>
      <c r="E8" s="147" t="s">
        <v>354</v>
      </c>
      <c r="F8" s="147" t="s">
        <v>342</v>
      </c>
      <c r="G8" s="147" t="s">
        <v>349</v>
      </c>
      <c r="H8" s="147" t="s">
        <v>350</v>
      </c>
      <c r="I8" s="147" t="s">
        <v>345</v>
      </c>
      <c r="J8" s="147" t="s">
        <v>355</v>
      </c>
    </row>
    <row r="9" ht="40.5" spans="1:10">
      <c r="A9" s="147" t="s">
        <v>319</v>
      </c>
      <c r="B9" s="147" t="s">
        <v>338</v>
      </c>
      <c r="C9" s="147" t="s">
        <v>356</v>
      </c>
      <c r="D9" s="147" t="s">
        <v>357</v>
      </c>
      <c r="E9" s="147" t="s">
        <v>358</v>
      </c>
      <c r="F9" s="147" t="s">
        <v>359</v>
      </c>
      <c r="G9" s="147" t="s">
        <v>360</v>
      </c>
      <c r="H9" s="147" t="s">
        <v>350</v>
      </c>
      <c r="I9" s="147" t="s">
        <v>345</v>
      </c>
      <c r="J9" s="147" t="s">
        <v>361</v>
      </c>
    </row>
    <row r="10" ht="27" spans="1:10">
      <c r="A10" s="147" t="s">
        <v>282</v>
      </c>
      <c r="B10" s="147" t="s">
        <v>362</v>
      </c>
      <c r="C10" s="147" t="s">
        <v>339</v>
      </c>
      <c r="D10" s="147" t="s">
        <v>340</v>
      </c>
      <c r="E10" s="147" t="s">
        <v>363</v>
      </c>
      <c r="F10" s="147" t="s">
        <v>342</v>
      </c>
      <c r="G10" s="147" t="s">
        <v>343</v>
      </c>
      <c r="H10" s="147" t="s">
        <v>344</v>
      </c>
      <c r="I10" s="147" t="s">
        <v>345</v>
      </c>
      <c r="J10" s="147" t="s">
        <v>364</v>
      </c>
    </row>
    <row r="11" ht="27" spans="1:10">
      <c r="A11" s="147" t="s">
        <v>282</v>
      </c>
      <c r="B11" s="147" t="s">
        <v>365</v>
      </c>
      <c r="C11" s="147" t="s">
        <v>339</v>
      </c>
      <c r="D11" s="147" t="s">
        <v>340</v>
      </c>
      <c r="E11" s="147" t="s">
        <v>366</v>
      </c>
      <c r="F11" s="147" t="s">
        <v>342</v>
      </c>
      <c r="G11" s="147" t="s">
        <v>367</v>
      </c>
      <c r="H11" s="147" t="s">
        <v>344</v>
      </c>
      <c r="I11" s="147" t="s">
        <v>345</v>
      </c>
      <c r="J11" s="147" t="s">
        <v>368</v>
      </c>
    </row>
    <row r="12" ht="27" spans="1:10">
      <c r="A12" s="147" t="s">
        <v>282</v>
      </c>
      <c r="B12" s="147" t="s">
        <v>365</v>
      </c>
      <c r="C12" s="147" t="s">
        <v>339</v>
      </c>
      <c r="D12" s="147" t="s">
        <v>340</v>
      </c>
      <c r="E12" s="147" t="s">
        <v>369</v>
      </c>
      <c r="F12" s="147" t="s">
        <v>342</v>
      </c>
      <c r="G12" s="147" t="s">
        <v>370</v>
      </c>
      <c r="H12" s="147" t="s">
        <v>344</v>
      </c>
      <c r="I12" s="147" t="s">
        <v>345</v>
      </c>
      <c r="J12" s="147" t="s">
        <v>371</v>
      </c>
    </row>
    <row r="13" ht="13.5" spans="1:10">
      <c r="A13" s="147" t="s">
        <v>282</v>
      </c>
      <c r="B13" s="147" t="s">
        <v>365</v>
      </c>
      <c r="C13" s="147" t="s">
        <v>339</v>
      </c>
      <c r="D13" s="147" t="s">
        <v>347</v>
      </c>
      <c r="E13" s="147" t="s">
        <v>372</v>
      </c>
      <c r="F13" s="147" t="s">
        <v>342</v>
      </c>
      <c r="G13" s="147" t="s">
        <v>349</v>
      </c>
      <c r="H13" s="147" t="s">
        <v>350</v>
      </c>
      <c r="I13" s="147" t="s">
        <v>345</v>
      </c>
      <c r="J13" s="147" t="s">
        <v>351</v>
      </c>
    </row>
    <row r="14" ht="40.5" spans="1:10">
      <c r="A14" s="147"/>
      <c r="B14" s="147"/>
      <c r="C14" s="147" t="s">
        <v>339</v>
      </c>
      <c r="D14" s="147" t="s">
        <v>373</v>
      </c>
      <c r="E14" s="147" t="s">
        <v>374</v>
      </c>
      <c r="F14" s="147" t="s">
        <v>342</v>
      </c>
      <c r="G14" s="147" t="s">
        <v>375</v>
      </c>
      <c r="H14" s="147" t="s">
        <v>376</v>
      </c>
      <c r="I14" s="147" t="s">
        <v>345</v>
      </c>
      <c r="J14" s="147" t="s">
        <v>377</v>
      </c>
    </row>
    <row r="15" ht="40.5" spans="1:10">
      <c r="A15" s="147"/>
      <c r="B15" s="147"/>
      <c r="C15" s="147" t="s">
        <v>339</v>
      </c>
      <c r="D15" s="147" t="s">
        <v>373</v>
      </c>
      <c r="E15" s="147" t="s">
        <v>378</v>
      </c>
      <c r="F15" s="147" t="s">
        <v>342</v>
      </c>
      <c r="G15" s="147" t="s">
        <v>379</v>
      </c>
      <c r="H15" s="147" t="s">
        <v>376</v>
      </c>
      <c r="I15" s="147" t="s">
        <v>345</v>
      </c>
      <c r="J15" s="147" t="s">
        <v>377</v>
      </c>
    </row>
    <row r="16" ht="13.5" spans="1:10">
      <c r="A16" s="147" t="s">
        <v>282</v>
      </c>
      <c r="B16" s="147" t="s">
        <v>365</v>
      </c>
      <c r="C16" s="147" t="s">
        <v>352</v>
      </c>
      <c r="D16" s="147" t="s">
        <v>353</v>
      </c>
      <c r="E16" s="147" t="s">
        <v>380</v>
      </c>
      <c r="F16" s="147" t="s">
        <v>342</v>
      </c>
      <c r="G16" s="147" t="s">
        <v>381</v>
      </c>
      <c r="H16" s="147" t="s">
        <v>382</v>
      </c>
      <c r="I16" s="147" t="s">
        <v>383</v>
      </c>
      <c r="J16" s="147" t="s">
        <v>384</v>
      </c>
    </row>
    <row r="17" ht="27" spans="1:10">
      <c r="A17" s="147" t="s">
        <v>282</v>
      </c>
      <c r="B17" s="147" t="s">
        <v>365</v>
      </c>
      <c r="C17" s="147" t="s">
        <v>352</v>
      </c>
      <c r="D17" s="147" t="s">
        <v>353</v>
      </c>
      <c r="E17" s="147" t="s">
        <v>385</v>
      </c>
      <c r="F17" s="147" t="s">
        <v>342</v>
      </c>
      <c r="G17" s="147" t="s">
        <v>386</v>
      </c>
      <c r="H17" s="147" t="s">
        <v>382</v>
      </c>
      <c r="I17" s="147" t="s">
        <v>383</v>
      </c>
      <c r="J17" s="147" t="s">
        <v>387</v>
      </c>
    </row>
    <row r="18" ht="40.5" spans="1:10">
      <c r="A18" s="147" t="s">
        <v>282</v>
      </c>
      <c r="B18" s="147" t="s">
        <v>365</v>
      </c>
      <c r="C18" s="147" t="s">
        <v>352</v>
      </c>
      <c r="D18" s="147" t="s">
        <v>388</v>
      </c>
      <c r="E18" s="147" t="s">
        <v>389</v>
      </c>
      <c r="F18" s="147" t="s">
        <v>359</v>
      </c>
      <c r="G18" s="147" t="s">
        <v>360</v>
      </c>
      <c r="H18" s="147" t="s">
        <v>350</v>
      </c>
      <c r="I18" s="147" t="s">
        <v>345</v>
      </c>
      <c r="J18" s="147" t="s">
        <v>390</v>
      </c>
    </row>
    <row r="19" ht="27" spans="1:10">
      <c r="A19" s="147" t="s">
        <v>282</v>
      </c>
      <c r="B19" s="147" t="s">
        <v>365</v>
      </c>
      <c r="C19" s="147" t="s">
        <v>356</v>
      </c>
      <c r="D19" s="147" t="s">
        <v>357</v>
      </c>
      <c r="E19" s="147" t="s">
        <v>391</v>
      </c>
      <c r="F19" s="147" t="s">
        <v>359</v>
      </c>
      <c r="G19" s="147" t="s">
        <v>360</v>
      </c>
      <c r="H19" s="147" t="s">
        <v>350</v>
      </c>
      <c r="I19" s="147" t="s">
        <v>345</v>
      </c>
      <c r="J19" s="147" t="s">
        <v>392</v>
      </c>
    </row>
    <row r="20" ht="27" spans="1:10">
      <c r="A20" s="147" t="s">
        <v>293</v>
      </c>
      <c r="B20" s="147" t="s">
        <v>393</v>
      </c>
      <c r="C20" s="147" t="s">
        <v>339</v>
      </c>
      <c r="D20" s="147" t="s">
        <v>340</v>
      </c>
      <c r="E20" s="147" t="s">
        <v>394</v>
      </c>
      <c r="F20" s="147" t="s">
        <v>342</v>
      </c>
      <c r="G20" s="147" t="s">
        <v>395</v>
      </c>
      <c r="H20" s="147" t="s">
        <v>344</v>
      </c>
      <c r="I20" s="147" t="s">
        <v>345</v>
      </c>
      <c r="J20" s="147" t="s">
        <v>396</v>
      </c>
    </row>
    <row r="21" ht="27" spans="1:10">
      <c r="A21" s="147" t="s">
        <v>293</v>
      </c>
      <c r="B21" s="147" t="s">
        <v>397</v>
      </c>
      <c r="C21" s="147" t="s">
        <v>339</v>
      </c>
      <c r="D21" s="147" t="s">
        <v>340</v>
      </c>
      <c r="E21" s="147" t="s">
        <v>398</v>
      </c>
      <c r="F21" s="147" t="s">
        <v>342</v>
      </c>
      <c r="G21" s="147" t="s">
        <v>395</v>
      </c>
      <c r="H21" s="147" t="s">
        <v>344</v>
      </c>
      <c r="I21" s="147" t="s">
        <v>345</v>
      </c>
      <c r="J21" s="147" t="s">
        <v>399</v>
      </c>
    </row>
    <row r="22" ht="40.5" spans="1:10">
      <c r="A22" s="147" t="s">
        <v>293</v>
      </c>
      <c r="B22" s="147" t="s">
        <v>397</v>
      </c>
      <c r="C22" s="147" t="s">
        <v>339</v>
      </c>
      <c r="D22" s="147" t="s">
        <v>400</v>
      </c>
      <c r="E22" s="147" t="s">
        <v>401</v>
      </c>
      <c r="F22" s="147" t="s">
        <v>342</v>
      </c>
      <c r="G22" s="147" t="s">
        <v>349</v>
      </c>
      <c r="H22" s="147" t="s">
        <v>350</v>
      </c>
      <c r="I22" s="147" t="s">
        <v>345</v>
      </c>
      <c r="J22" s="147" t="s">
        <v>402</v>
      </c>
    </row>
    <row r="23" ht="40.5" spans="1:10">
      <c r="A23" s="147" t="s">
        <v>293</v>
      </c>
      <c r="B23" s="147" t="s">
        <v>397</v>
      </c>
      <c r="C23" s="147" t="s">
        <v>339</v>
      </c>
      <c r="D23" s="147" t="s">
        <v>347</v>
      </c>
      <c r="E23" s="147" t="s">
        <v>348</v>
      </c>
      <c r="F23" s="147" t="s">
        <v>342</v>
      </c>
      <c r="G23" s="147" t="s">
        <v>403</v>
      </c>
      <c r="H23" s="147" t="s">
        <v>350</v>
      </c>
      <c r="I23" s="147" t="s">
        <v>345</v>
      </c>
      <c r="J23" s="147" t="s">
        <v>404</v>
      </c>
    </row>
    <row r="24" ht="13.5" spans="1:10">
      <c r="A24" s="147" t="s">
        <v>293</v>
      </c>
      <c r="B24" s="147" t="s">
        <v>397</v>
      </c>
      <c r="C24" s="147" t="s">
        <v>352</v>
      </c>
      <c r="D24" s="147" t="s">
        <v>353</v>
      </c>
      <c r="E24" s="147" t="s">
        <v>405</v>
      </c>
      <c r="F24" s="147" t="s">
        <v>359</v>
      </c>
      <c r="G24" s="147" t="s">
        <v>406</v>
      </c>
      <c r="H24" s="147" t="s">
        <v>350</v>
      </c>
      <c r="I24" s="147" t="s">
        <v>345</v>
      </c>
      <c r="J24" s="147" t="s">
        <v>407</v>
      </c>
    </row>
    <row r="25" ht="67.5" spans="1:10">
      <c r="A25" s="147" t="s">
        <v>293</v>
      </c>
      <c r="B25" s="147" t="s">
        <v>397</v>
      </c>
      <c r="C25" s="147" t="s">
        <v>352</v>
      </c>
      <c r="D25" s="147" t="s">
        <v>353</v>
      </c>
      <c r="E25" s="147" t="s">
        <v>408</v>
      </c>
      <c r="F25" s="147" t="s">
        <v>342</v>
      </c>
      <c r="G25" s="147" t="s">
        <v>409</v>
      </c>
      <c r="H25" s="147" t="s">
        <v>382</v>
      </c>
      <c r="I25" s="147" t="s">
        <v>383</v>
      </c>
      <c r="J25" s="147" t="s">
        <v>410</v>
      </c>
    </row>
    <row r="26" ht="13.5" spans="1:10">
      <c r="A26" s="147" t="s">
        <v>293</v>
      </c>
      <c r="B26" s="147" t="s">
        <v>397</v>
      </c>
      <c r="C26" s="147" t="s">
        <v>356</v>
      </c>
      <c r="D26" s="147" t="s">
        <v>357</v>
      </c>
      <c r="E26" s="147" t="s">
        <v>411</v>
      </c>
      <c r="F26" s="147" t="s">
        <v>359</v>
      </c>
      <c r="G26" s="147" t="s">
        <v>406</v>
      </c>
      <c r="H26" s="147" t="s">
        <v>350</v>
      </c>
      <c r="I26" s="147" t="s">
        <v>345</v>
      </c>
      <c r="J26" s="147" t="s">
        <v>407</v>
      </c>
    </row>
    <row r="27" ht="40.5" spans="1:10">
      <c r="A27" s="147" t="s">
        <v>293</v>
      </c>
      <c r="B27" s="147" t="s">
        <v>397</v>
      </c>
      <c r="C27" s="147" t="s">
        <v>356</v>
      </c>
      <c r="D27" s="147" t="s">
        <v>357</v>
      </c>
      <c r="E27" s="147" t="s">
        <v>412</v>
      </c>
      <c r="F27" s="147" t="s">
        <v>359</v>
      </c>
      <c r="G27" s="147" t="s">
        <v>406</v>
      </c>
      <c r="H27" s="147" t="s">
        <v>350</v>
      </c>
      <c r="I27" s="147" t="s">
        <v>345</v>
      </c>
      <c r="J27" s="147" t="s">
        <v>413</v>
      </c>
    </row>
    <row r="28" ht="27" spans="1:10">
      <c r="A28" s="147" t="s">
        <v>297</v>
      </c>
      <c r="B28" s="251" t="s">
        <v>414</v>
      </c>
      <c r="C28" s="147" t="s">
        <v>339</v>
      </c>
      <c r="D28" s="147" t="s">
        <v>340</v>
      </c>
      <c r="E28" s="147" t="s">
        <v>415</v>
      </c>
      <c r="F28" s="147" t="s">
        <v>342</v>
      </c>
      <c r="G28" s="147" t="s">
        <v>416</v>
      </c>
      <c r="H28" s="147" t="s">
        <v>344</v>
      </c>
      <c r="I28" s="147" t="s">
        <v>345</v>
      </c>
      <c r="J28" s="147" t="s">
        <v>417</v>
      </c>
    </row>
    <row r="29" ht="27" spans="1:10">
      <c r="A29" s="147" t="s">
        <v>297</v>
      </c>
      <c r="B29" s="147" t="s">
        <v>418</v>
      </c>
      <c r="C29" s="147" t="s">
        <v>339</v>
      </c>
      <c r="D29" s="147" t="s">
        <v>400</v>
      </c>
      <c r="E29" s="147" t="s">
        <v>419</v>
      </c>
      <c r="F29" s="147" t="s">
        <v>342</v>
      </c>
      <c r="G29" s="147" t="s">
        <v>349</v>
      </c>
      <c r="H29" s="147" t="s">
        <v>350</v>
      </c>
      <c r="I29" s="147" t="s">
        <v>345</v>
      </c>
      <c r="J29" s="147" t="s">
        <v>420</v>
      </c>
    </row>
    <row r="30" ht="27" spans="1:10">
      <c r="A30" s="147" t="s">
        <v>297</v>
      </c>
      <c r="B30" s="147" t="s">
        <v>418</v>
      </c>
      <c r="C30" s="147" t="s">
        <v>339</v>
      </c>
      <c r="D30" s="147" t="s">
        <v>347</v>
      </c>
      <c r="E30" s="147" t="s">
        <v>421</v>
      </c>
      <c r="F30" s="147" t="s">
        <v>342</v>
      </c>
      <c r="G30" s="147" t="s">
        <v>349</v>
      </c>
      <c r="H30" s="147" t="s">
        <v>350</v>
      </c>
      <c r="I30" s="147" t="s">
        <v>345</v>
      </c>
      <c r="J30" s="147" t="s">
        <v>422</v>
      </c>
    </row>
    <row r="31" ht="94.5" spans="1:10">
      <c r="A31" s="147" t="s">
        <v>297</v>
      </c>
      <c r="B31" s="147" t="s">
        <v>418</v>
      </c>
      <c r="C31" s="147" t="s">
        <v>352</v>
      </c>
      <c r="D31" s="147" t="s">
        <v>353</v>
      </c>
      <c r="E31" s="147" t="s">
        <v>423</v>
      </c>
      <c r="F31" s="147" t="s">
        <v>342</v>
      </c>
      <c r="G31" s="147" t="s">
        <v>409</v>
      </c>
      <c r="H31" s="147" t="s">
        <v>382</v>
      </c>
      <c r="I31" s="147" t="s">
        <v>383</v>
      </c>
      <c r="J31" s="147" t="s">
        <v>424</v>
      </c>
    </row>
    <row r="32" ht="27" spans="1:10">
      <c r="A32" s="147" t="s">
        <v>297</v>
      </c>
      <c r="B32" s="147" t="s">
        <v>418</v>
      </c>
      <c r="C32" s="147" t="s">
        <v>356</v>
      </c>
      <c r="D32" s="147" t="s">
        <v>357</v>
      </c>
      <c r="E32" s="147" t="s">
        <v>425</v>
      </c>
      <c r="F32" s="147" t="s">
        <v>359</v>
      </c>
      <c r="G32" s="147" t="s">
        <v>360</v>
      </c>
      <c r="H32" s="147" t="s">
        <v>350</v>
      </c>
      <c r="I32" s="147" t="s">
        <v>345</v>
      </c>
      <c r="J32" s="147" t="s">
        <v>426</v>
      </c>
    </row>
    <row r="33" ht="27" spans="1:10">
      <c r="A33" s="147" t="s">
        <v>297</v>
      </c>
      <c r="B33" s="147" t="s">
        <v>418</v>
      </c>
      <c r="C33" s="147" t="s">
        <v>356</v>
      </c>
      <c r="D33" s="147" t="s">
        <v>357</v>
      </c>
      <c r="E33" s="147" t="s">
        <v>412</v>
      </c>
      <c r="F33" s="147" t="s">
        <v>359</v>
      </c>
      <c r="G33" s="147" t="s">
        <v>360</v>
      </c>
      <c r="H33" s="147" t="s">
        <v>350</v>
      </c>
      <c r="I33" s="147" t="s">
        <v>345</v>
      </c>
      <c r="J33" s="147" t="s">
        <v>427</v>
      </c>
    </row>
    <row r="34" ht="27" spans="1:10">
      <c r="A34" s="147" t="s">
        <v>317</v>
      </c>
      <c r="B34" s="147" t="s">
        <v>428</v>
      </c>
      <c r="C34" s="147" t="s">
        <v>339</v>
      </c>
      <c r="D34" s="147" t="s">
        <v>340</v>
      </c>
      <c r="E34" s="147" t="s">
        <v>429</v>
      </c>
      <c r="F34" s="147" t="s">
        <v>342</v>
      </c>
      <c r="G34" s="147" t="s">
        <v>430</v>
      </c>
      <c r="H34" s="147" t="s">
        <v>344</v>
      </c>
      <c r="I34" s="147" t="s">
        <v>345</v>
      </c>
      <c r="J34" s="147" t="s">
        <v>431</v>
      </c>
    </row>
    <row r="35" ht="27" spans="1:10">
      <c r="A35" s="147" t="s">
        <v>317</v>
      </c>
      <c r="B35" s="147" t="s">
        <v>428</v>
      </c>
      <c r="C35" s="147" t="s">
        <v>339</v>
      </c>
      <c r="D35" s="147" t="s">
        <v>347</v>
      </c>
      <c r="E35" s="147" t="s">
        <v>372</v>
      </c>
      <c r="F35" s="147" t="s">
        <v>342</v>
      </c>
      <c r="G35" s="147" t="s">
        <v>349</v>
      </c>
      <c r="H35" s="147" t="s">
        <v>350</v>
      </c>
      <c r="I35" s="147" t="s">
        <v>345</v>
      </c>
      <c r="J35" s="147" t="s">
        <v>432</v>
      </c>
    </row>
    <row r="36" ht="40.5" spans="1:10">
      <c r="A36" s="147"/>
      <c r="B36" s="147"/>
      <c r="C36" s="147" t="s">
        <v>339</v>
      </c>
      <c r="D36" s="147" t="s">
        <v>373</v>
      </c>
      <c r="E36" s="147" t="s">
        <v>433</v>
      </c>
      <c r="F36" s="147" t="s">
        <v>342</v>
      </c>
      <c r="G36" s="147" t="s">
        <v>434</v>
      </c>
      <c r="H36" s="147" t="s">
        <v>435</v>
      </c>
      <c r="I36" s="147" t="s">
        <v>345</v>
      </c>
      <c r="J36" s="147" t="s">
        <v>436</v>
      </c>
    </row>
    <row r="37" ht="40.5" spans="1:10">
      <c r="A37" s="147"/>
      <c r="B37" s="147"/>
      <c r="C37" s="147" t="s">
        <v>339</v>
      </c>
      <c r="D37" s="147" t="s">
        <v>373</v>
      </c>
      <c r="E37" s="147" t="s">
        <v>437</v>
      </c>
      <c r="F37" s="147" t="s">
        <v>342</v>
      </c>
      <c r="G37" s="147" t="s">
        <v>438</v>
      </c>
      <c r="H37" s="147" t="s">
        <v>435</v>
      </c>
      <c r="I37" s="147" t="s">
        <v>345</v>
      </c>
      <c r="J37" s="147" t="s">
        <v>436</v>
      </c>
    </row>
    <row r="38" ht="27" spans="1:10">
      <c r="A38" s="147" t="s">
        <v>317</v>
      </c>
      <c r="B38" s="147" t="s">
        <v>428</v>
      </c>
      <c r="C38" s="147" t="s">
        <v>352</v>
      </c>
      <c r="D38" s="147" t="s">
        <v>388</v>
      </c>
      <c r="E38" s="147" t="s">
        <v>439</v>
      </c>
      <c r="F38" s="147" t="s">
        <v>359</v>
      </c>
      <c r="G38" s="147" t="s">
        <v>360</v>
      </c>
      <c r="H38" s="147" t="s">
        <v>350</v>
      </c>
      <c r="I38" s="147" t="s">
        <v>345</v>
      </c>
      <c r="J38" s="147" t="s">
        <v>440</v>
      </c>
    </row>
    <row r="39" ht="40.5" spans="1:10">
      <c r="A39" s="147" t="s">
        <v>317</v>
      </c>
      <c r="B39" s="147" t="s">
        <v>428</v>
      </c>
      <c r="C39" s="147" t="s">
        <v>356</v>
      </c>
      <c r="D39" s="147" t="s">
        <v>357</v>
      </c>
      <c r="E39" s="147" t="s">
        <v>441</v>
      </c>
      <c r="F39" s="147" t="s">
        <v>359</v>
      </c>
      <c r="G39" s="147" t="s">
        <v>360</v>
      </c>
      <c r="H39" s="147" t="s">
        <v>350</v>
      </c>
      <c r="I39" s="147" t="s">
        <v>345</v>
      </c>
      <c r="J39" s="147" t="s">
        <v>442</v>
      </c>
    </row>
    <row r="40" ht="32" customHeight="1" spans="1:10">
      <c r="A40" s="147" t="s">
        <v>311</v>
      </c>
      <c r="B40" s="147" t="s">
        <v>443</v>
      </c>
      <c r="C40" s="147" t="s">
        <v>339</v>
      </c>
      <c r="D40" s="147" t="s">
        <v>340</v>
      </c>
      <c r="E40" s="147" t="s">
        <v>444</v>
      </c>
      <c r="F40" s="147" t="s">
        <v>342</v>
      </c>
      <c r="G40" s="147" t="s">
        <v>370</v>
      </c>
      <c r="H40" s="147" t="s">
        <v>344</v>
      </c>
      <c r="I40" s="147" t="s">
        <v>345</v>
      </c>
      <c r="J40" s="147" t="s">
        <v>445</v>
      </c>
    </row>
    <row r="41" ht="32" customHeight="1" spans="1:10">
      <c r="A41" s="147" t="s">
        <v>311</v>
      </c>
      <c r="B41" s="147" t="s">
        <v>446</v>
      </c>
      <c r="C41" s="147" t="s">
        <v>339</v>
      </c>
      <c r="D41" s="147" t="s">
        <v>347</v>
      </c>
      <c r="E41" s="147" t="s">
        <v>372</v>
      </c>
      <c r="F41" s="147" t="s">
        <v>342</v>
      </c>
      <c r="G41" s="147" t="s">
        <v>349</v>
      </c>
      <c r="H41" s="147" t="s">
        <v>350</v>
      </c>
      <c r="I41" s="147" t="s">
        <v>345</v>
      </c>
      <c r="J41" s="147" t="s">
        <v>351</v>
      </c>
    </row>
    <row r="42" ht="32" customHeight="1" spans="1:10">
      <c r="A42" s="147" t="s">
        <v>311</v>
      </c>
      <c r="B42" s="147" t="s">
        <v>446</v>
      </c>
      <c r="C42" s="147" t="s">
        <v>352</v>
      </c>
      <c r="D42" s="147" t="s">
        <v>353</v>
      </c>
      <c r="E42" s="147" t="s">
        <v>380</v>
      </c>
      <c r="F42" s="147" t="s">
        <v>342</v>
      </c>
      <c r="G42" s="147" t="s">
        <v>381</v>
      </c>
      <c r="H42" s="147" t="s">
        <v>382</v>
      </c>
      <c r="I42" s="147" t="s">
        <v>383</v>
      </c>
      <c r="J42" s="147" t="s">
        <v>384</v>
      </c>
    </row>
    <row r="43" ht="32" customHeight="1" spans="1:10">
      <c r="A43" s="147" t="s">
        <v>311</v>
      </c>
      <c r="B43" s="147" t="s">
        <v>446</v>
      </c>
      <c r="C43" s="147" t="s">
        <v>356</v>
      </c>
      <c r="D43" s="147" t="s">
        <v>357</v>
      </c>
      <c r="E43" s="147" t="s">
        <v>447</v>
      </c>
      <c r="F43" s="147" t="s">
        <v>359</v>
      </c>
      <c r="G43" s="147" t="s">
        <v>360</v>
      </c>
      <c r="H43" s="147" t="s">
        <v>350</v>
      </c>
      <c r="I43" s="147" t="s">
        <v>345</v>
      </c>
      <c r="J43" s="147" t="s">
        <v>448</v>
      </c>
    </row>
    <row r="44" ht="13.5" spans="1:10">
      <c r="A44" s="147" t="s">
        <v>315</v>
      </c>
      <c r="B44" s="147" t="s">
        <v>449</v>
      </c>
      <c r="C44" s="147" t="s">
        <v>339</v>
      </c>
      <c r="D44" s="147" t="s">
        <v>340</v>
      </c>
      <c r="E44" s="147" t="s">
        <v>450</v>
      </c>
      <c r="F44" s="147" t="s">
        <v>342</v>
      </c>
      <c r="G44" s="147" t="s">
        <v>370</v>
      </c>
      <c r="H44" s="147" t="s">
        <v>344</v>
      </c>
      <c r="I44" s="147" t="s">
        <v>345</v>
      </c>
      <c r="J44" s="147" t="s">
        <v>451</v>
      </c>
    </row>
    <row r="45" ht="54" spans="1:10">
      <c r="A45" s="147" t="s">
        <v>315</v>
      </c>
      <c r="B45" s="147" t="s">
        <v>449</v>
      </c>
      <c r="C45" s="147" t="s">
        <v>339</v>
      </c>
      <c r="D45" s="147" t="s">
        <v>400</v>
      </c>
      <c r="E45" s="147" t="s">
        <v>452</v>
      </c>
      <c r="F45" s="147" t="s">
        <v>359</v>
      </c>
      <c r="G45" s="147" t="s">
        <v>360</v>
      </c>
      <c r="H45" s="147" t="s">
        <v>350</v>
      </c>
      <c r="I45" s="147" t="s">
        <v>345</v>
      </c>
      <c r="J45" s="147" t="s">
        <v>453</v>
      </c>
    </row>
    <row r="46" ht="13.5" spans="1:10">
      <c r="A46" s="147" t="s">
        <v>315</v>
      </c>
      <c r="B46" s="147" t="s">
        <v>449</v>
      </c>
      <c r="C46" s="147" t="s">
        <v>339</v>
      </c>
      <c r="D46" s="147" t="s">
        <v>347</v>
      </c>
      <c r="E46" s="147" t="s">
        <v>348</v>
      </c>
      <c r="F46" s="147" t="s">
        <v>342</v>
      </c>
      <c r="G46" s="147" t="s">
        <v>349</v>
      </c>
      <c r="H46" s="147" t="s">
        <v>350</v>
      </c>
      <c r="I46" s="147" t="s">
        <v>345</v>
      </c>
      <c r="J46" s="147" t="s">
        <v>454</v>
      </c>
    </row>
    <row r="47" ht="27" spans="1:10">
      <c r="A47" s="147" t="s">
        <v>315</v>
      </c>
      <c r="B47" s="147" t="s">
        <v>449</v>
      </c>
      <c r="C47" s="147" t="s">
        <v>352</v>
      </c>
      <c r="D47" s="147" t="s">
        <v>353</v>
      </c>
      <c r="E47" s="147" t="s">
        <v>455</v>
      </c>
      <c r="F47" s="147" t="s">
        <v>342</v>
      </c>
      <c r="G47" s="147" t="s">
        <v>456</v>
      </c>
      <c r="H47" s="147" t="s">
        <v>457</v>
      </c>
      <c r="I47" s="147" t="s">
        <v>345</v>
      </c>
      <c r="J47" s="147" t="s">
        <v>458</v>
      </c>
    </row>
    <row r="48" ht="81" spans="1:10">
      <c r="A48" s="147" t="s">
        <v>315</v>
      </c>
      <c r="B48" s="147" t="s">
        <v>449</v>
      </c>
      <c r="C48" s="147" t="s">
        <v>352</v>
      </c>
      <c r="D48" s="147" t="s">
        <v>388</v>
      </c>
      <c r="E48" s="147" t="s">
        <v>459</v>
      </c>
      <c r="F48" s="147" t="s">
        <v>342</v>
      </c>
      <c r="G48" s="147" t="s">
        <v>349</v>
      </c>
      <c r="H48" s="147" t="s">
        <v>350</v>
      </c>
      <c r="I48" s="147" t="s">
        <v>345</v>
      </c>
      <c r="J48" s="147" t="s">
        <v>460</v>
      </c>
    </row>
    <row r="49" ht="54" spans="1:10">
      <c r="A49" s="147" t="s">
        <v>315</v>
      </c>
      <c r="B49" s="147" t="s">
        <v>449</v>
      </c>
      <c r="C49" s="147" t="s">
        <v>356</v>
      </c>
      <c r="D49" s="147" t="s">
        <v>357</v>
      </c>
      <c r="E49" s="147" t="s">
        <v>461</v>
      </c>
      <c r="F49" s="147" t="s">
        <v>359</v>
      </c>
      <c r="G49" s="147" t="s">
        <v>360</v>
      </c>
      <c r="H49" s="147" t="s">
        <v>350</v>
      </c>
      <c r="I49" s="147" t="s">
        <v>345</v>
      </c>
      <c r="J49" s="147" t="s">
        <v>462</v>
      </c>
    </row>
    <row r="50" ht="40.5" spans="1:10">
      <c r="A50" s="147" t="s">
        <v>323</v>
      </c>
      <c r="B50" s="147" t="s">
        <v>463</v>
      </c>
      <c r="C50" s="147" t="s">
        <v>339</v>
      </c>
      <c r="D50" s="147" t="s">
        <v>340</v>
      </c>
      <c r="E50" s="147" t="s">
        <v>464</v>
      </c>
      <c r="F50" s="147" t="s">
        <v>342</v>
      </c>
      <c r="G50" s="147" t="s">
        <v>465</v>
      </c>
      <c r="H50" s="147" t="s">
        <v>344</v>
      </c>
      <c r="I50" s="147" t="s">
        <v>345</v>
      </c>
      <c r="J50" s="147" t="s">
        <v>466</v>
      </c>
    </row>
    <row r="51" ht="40.5" spans="1:10">
      <c r="A51" s="147" t="s">
        <v>323</v>
      </c>
      <c r="B51" s="147" t="s">
        <v>463</v>
      </c>
      <c r="C51" s="147" t="s">
        <v>339</v>
      </c>
      <c r="D51" s="147" t="s">
        <v>340</v>
      </c>
      <c r="E51" s="147" t="s">
        <v>467</v>
      </c>
      <c r="F51" s="147" t="s">
        <v>342</v>
      </c>
      <c r="G51" s="147" t="s">
        <v>468</v>
      </c>
      <c r="H51" s="147" t="s">
        <v>344</v>
      </c>
      <c r="I51" s="147" t="s">
        <v>345</v>
      </c>
      <c r="J51" s="147" t="s">
        <v>466</v>
      </c>
    </row>
    <row r="52" ht="27" spans="1:10">
      <c r="A52" s="147"/>
      <c r="B52" s="147"/>
      <c r="C52" s="147" t="s">
        <v>339</v>
      </c>
      <c r="D52" s="147" t="s">
        <v>373</v>
      </c>
      <c r="E52" s="147" t="s">
        <v>469</v>
      </c>
      <c r="F52" s="147" t="s">
        <v>342</v>
      </c>
      <c r="G52" s="147" t="s">
        <v>470</v>
      </c>
      <c r="H52" s="147" t="s">
        <v>471</v>
      </c>
      <c r="I52" s="147" t="s">
        <v>345</v>
      </c>
      <c r="J52" s="147" t="s">
        <v>472</v>
      </c>
    </row>
    <row r="53" ht="27" spans="1:10">
      <c r="A53" s="147"/>
      <c r="B53" s="147"/>
      <c r="C53" s="147" t="s">
        <v>339</v>
      </c>
      <c r="D53" s="147" t="s">
        <v>373</v>
      </c>
      <c r="E53" s="147" t="s">
        <v>473</v>
      </c>
      <c r="F53" s="147" t="s">
        <v>342</v>
      </c>
      <c r="G53" s="147" t="s">
        <v>474</v>
      </c>
      <c r="H53" s="147" t="s">
        <v>471</v>
      </c>
      <c r="I53" s="147" t="s">
        <v>345</v>
      </c>
      <c r="J53" s="147" t="s">
        <v>475</v>
      </c>
    </row>
    <row r="54" ht="27" spans="1:10">
      <c r="A54" s="147"/>
      <c r="B54" s="147"/>
      <c r="C54" s="147" t="s">
        <v>339</v>
      </c>
      <c r="D54" s="147" t="s">
        <v>373</v>
      </c>
      <c r="E54" s="147" t="s">
        <v>476</v>
      </c>
      <c r="F54" s="147" t="s">
        <v>342</v>
      </c>
      <c r="G54" s="147" t="s">
        <v>477</v>
      </c>
      <c r="H54" s="147" t="s">
        <v>471</v>
      </c>
      <c r="I54" s="147" t="s">
        <v>345</v>
      </c>
      <c r="J54" s="147" t="s">
        <v>478</v>
      </c>
    </row>
    <row r="55" ht="27" spans="1:10">
      <c r="A55" s="147"/>
      <c r="B55" s="147"/>
      <c r="C55" s="147" t="s">
        <v>339</v>
      </c>
      <c r="D55" s="147" t="s">
        <v>373</v>
      </c>
      <c r="E55" s="147" t="s">
        <v>479</v>
      </c>
      <c r="F55" s="147" t="s">
        <v>342</v>
      </c>
      <c r="G55" s="147" t="s">
        <v>480</v>
      </c>
      <c r="H55" s="147" t="s">
        <v>471</v>
      </c>
      <c r="I55" s="147" t="s">
        <v>345</v>
      </c>
      <c r="J55" s="147" t="s">
        <v>481</v>
      </c>
    </row>
    <row r="56" ht="28" customHeight="1" spans="1:10">
      <c r="A56" s="147" t="s">
        <v>323</v>
      </c>
      <c r="B56" s="147" t="s">
        <v>463</v>
      </c>
      <c r="C56" s="147" t="s">
        <v>339</v>
      </c>
      <c r="D56" s="147" t="s">
        <v>347</v>
      </c>
      <c r="E56" s="147" t="s">
        <v>482</v>
      </c>
      <c r="F56" s="147" t="s">
        <v>342</v>
      </c>
      <c r="G56" s="147" t="s">
        <v>349</v>
      </c>
      <c r="H56" s="147" t="s">
        <v>350</v>
      </c>
      <c r="I56" s="147" t="s">
        <v>345</v>
      </c>
      <c r="J56" s="147" t="s">
        <v>483</v>
      </c>
    </row>
    <row r="57" ht="27" spans="1:10">
      <c r="A57" s="147" t="s">
        <v>323</v>
      </c>
      <c r="B57" s="147" t="s">
        <v>463</v>
      </c>
      <c r="C57" s="147" t="s">
        <v>352</v>
      </c>
      <c r="D57" s="147" t="s">
        <v>353</v>
      </c>
      <c r="E57" s="147" t="s">
        <v>484</v>
      </c>
      <c r="F57" s="147" t="s">
        <v>342</v>
      </c>
      <c r="G57" s="147" t="s">
        <v>349</v>
      </c>
      <c r="H57" s="147" t="s">
        <v>350</v>
      </c>
      <c r="I57" s="147" t="s">
        <v>345</v>
      </c>
      <c r="J57" s="147" t="s">
        <v>485</v>
      </c>
    </row>
    <row r="58" ht="40.5" spans="1:10">
      <c r="A58" s="147" t="s">
        <v>323</v>
      </c>
      <c r="B58" s="147" t="s">
        <v>463</v>
      </c>
      <c r="C58" s="147" t="s">
        <v>352</v>
      </c>
      <c r="D58" s="147" t="s">
        <v>388</v>
      </c>
      <c r="E58" s="147" t="s">
        <v>486</v>
      </c>
      <c r="F58" s="147" t="s">
        <v>359</v>
      </c>
      <c r="G58" s="147" t="s">
        <v>367</v>
      </c>
      <c r="H58" s="147" t="s">
        <v>350</v>
      </c>
      <c r="I58" s="147" t="s">
        <v>345</v>
      </c>
      <c r="J58" s="147" t="s">
        <v>487</v>
      </c>
    </row>
    <row r="59" ht="27" spans="1:10">
      <c r="A59" s="147" t="s">
        <v>323</v>
      </c>
      <c r="B59" s="147" t="s">
        <v>463</v>
      </c>
      <c r="C59" s="147" t="s">
        <v>356</v>
      </c>
      <c r="D59" s="147" t="s">
        <v>357</v>
      </c>
      <c r="E59" s="147" t="s">
        <v>488</v>
      </c>
      <c r="F59" s="147" t="s">
        <v>359</v>
      </c>
      <c r="G59" s="147" t="s">
        <v>360</v>
      </c>
      <c r="H59" s="147" t="s">
        <v>350</v>
      </c>
      <c r="I59" s="147" t="s">
        <v>345</v>
      </c>
      <c r="J59" s="147" t="s">
        <v>489</v>
      </c>
    </row>
    <row r="60" ht="40.5" spans="1:10">
      <c r="A60" s="147" t="s">
        <v>325</v>
      </c>
      <c r="B60" s="147" t="s">
        <v>325</v>
      </c>
      <c r="C60" s="147" t="s">
        <v>339</v>
      </c>
      <c r="D60" s="147" t="s">
        <v>340</v>
      </c>
      <c r="E60" s="147" t="s">
        <v>490</v>
      </c>
      <c r="F60" s="147" t="s">
        <v>342</v>
      </c>
      <c r="G60" s="147" t="s">
        <v>491</v>
      </c>
      <c r="H60" s="147" t="s">
        <v>344</v>
      </c>
      <c r="I60" s="147" t="s">
        <v>345</v>
      </c>
      <c r="J60" s="147" t="s">
        <v>492</v>
      </c>
    </row>
    <row r="61" ht="40.5" spans="1:10">
      <c r="A61" s="147"/>
      <c r="B61" s="147"/>
      <c r="C61" s="147" t="s">
        <v>339</v>
      </c>
      <c r="D61" s="147" t="s">
        <v>373</v>
      </c>
      <c r="E61" s="147" t="s">
        <v>493</v>
      </c>
      <c r="F61" s="147" t="s">
        <v>342</v>
      </c>
      <c r="G61" s="147" t="s">
        <v>494</v>
      </c>
      <c r="H61" s="147" t="s">
        <v>471</v>
      </c>
      <c r="I61" s="147" t="s">
        <v>345</v>
      </c>
      <c r="J61" s="147" t="s">
        <v>495</v>
      </c>
    </row>
    <row r="62" ht="27" spans="1:10">
      <c r="A62" s="147" t="s">
        <v>325</v>
      </c>
      <c r="B62" s="147" t="s">
        <v>325</v>
      </c>
      <c r="C62" s="147" t="s">
        <v>339</v>
      </c>
      <c r="D62" s="147" t="s">
        <v>347</v>
      </c>
      <c r="E62" s="147" t="s">
        <v>348</v>
      </c>
      <c r="F62" s="147" t="s">
        <v>342</v>
      </c>
      <c r="G62" s="147" t="s">
        <v>349</v>
      </c>
      <c r="H62" s="147" t="s">
        <v>350</v>
      </c>
      <c r="I62" s="147" t="s">
        <v>383</v>
      </c>
      <c r="J62" s="147" t="s">
        <v>496</v>
      </c>
    </row>
    <row r="63" ht="40.5" spans="1:10">
      <c r="A63" s="147" t="s">
        <v>325</v>
      </c>
      <c r="B63" s="147" t="s">
        <v>325</v>
      </c>
      <c r="C63" s="147" t="s">
        <v>352</v>
      </c>
      <c r="D63" s="147" t="s">
        <v>353</v>
      </c>
      <c r="E63" s="147" t="s">
        <v>497</v>
      </c>
      <c r="F63" s="147" t="s">
        <v>342</v>
      </c>
      <c r="G63" s="147" t="s">
        <v>349</v>
      </c>
      <c r="H63" s="147" t="s">
        <v>350</v>
      </c>
      <c r="I63" s="147" t="s">
        <v>345</v>
      </c>
      <c r="J63" s="147" t="s">
        <v>498</v>
      </c>
    </row>
    <row r="64" ht="27" spans="1:10">
      <c r="A64" s="147" t="s">
        <v>325</v>
      </c>
      <c r="B64" s="147" t="s">
        <v>325</v>
      </c>
      <c r="C64" s="147" t="s">
        <v>352</v>
      </c>
      <c r="D64" s="147" t="s">
        <v>499</v>
      </c>
      <c r="E64" s="147" t="s">
        <v>500</v>
      </c>
      <c r="F64" s="147" t="s">
        <v>359</v>
      </c>
      <c r="G64" s="147" t="s">
        <v>360</v>
      </c>
      <c r="H64" s="147" t="s">
        <v>350</v>
      </c>
      <c r="I64" s="147" t="s">
        <v>345</v>
      </c>
      <c r="J64" s="147" t="s">
        <v>501</v>
      </c>
    </row>
    <row r="65" ht="27" spans="1:10">
      <c r="A65" s="147" t="s">
        <v>325</v>
      </c>
      <c r="B65" s="147" t="s">
        <v>325</v>
      </c>
      <c r="C65" s="147" t="s">
        <v>356</v>
      </c>
      <c r="D65" s="147" t="s">
        <v>357</v>
      </c>
      <c r="E65" s="147" t="s">
        <v>357</v>
      </c>
      <c r="F65" s="147" t="s">
        <v>359</v>
      </c>
      <c r="G65" s="147" t="s">
        <v>360</v>
      </c>
      <c r="H65" s="147" t="s">
        <v>350</v>
      </c>
      <c r="I65" s="147" t="s">
        <v>345</v>
      </c>
      <c r="J65" s="147" t="s">
        <v>502</v>
      </c>
    </row>
    <row r="66" ht="37" customHeight="1" spans="1:10">
      <c r="A66" s="147" t="s">
        <v>274</v>
      </c>
      <c r="B66" s="147" t="s">
        <v>503</v>
      </c>
      <c r="C66" s="147" t="s">
        <v>339</v>
      </c>
      <c r="D66" s="147" t="s">
        <v>340</v>
      </c>
      <c r="E66" s="147" t="s">
        <v>504</v>
      </c>
      <c r="F66" s="147" t="s">
        <v>342</v>
      </c>
      <c r="G66" s="147" t="s">
        <v>505</v>
      </c>
      <c r="H66" s="147" t="s">
        <v>344</v>
      </c>
      <c r="I66" s="147" t="s">
        <v>345</v>
      </c>
      <c r="J66" s="147" t="s">
        <v>506</v>
      </c>
    </row>
    <row r="67" ht="54" spans="1:10">
      <c r="A67" s="147" t="s">
        <v>274</v>
      </c>
      <c r="B67" s="147" t="s">
        <v>507</v>
      </c>
      <c r="C67" s="147" t="s">
        <v>339</v>
      </c>
      <c r="D67" s="147" t="s">
        <v>400</v>
      </c>
      <c r="E67" s="147" t="s">
        <v>508</v>
      </c>
      <c r="F67" s="147" t="s">
        <v>342</v>
      </c>
      <c r="G67" s="147" t="s">
        <v>349</v>
      </c>
      <c r="H67" s="147" t="s">
        <v>350</v>
      </c>
      <c r="I67" s="147" t="s">
        <v>345</v>
      </c>
      <c r="J67" s="147" t="s">
        <v>509</v>
      </c>
    </row>
    <row r="68" ht="27" spans="1:10">
      <c r="A68" s="147" t="s">
        <v>274</v>
      </c>
      <c r="B68" s="147" t="s">
        <v>507</v>
      </c>
      <c r="C68" s="147" t="s">
        <v>339</v>
      </c>
      <c r="D68" s="147" t="s">
        <v>347</v>
      </c>
      <c r="E68" s="147" t="s">
        <v>482</v>
      </c>
      <c r="F68" s="147" t="s">
        <v>342</v>
      </c>
      <c r="G68" s="147" t="s">
        <v>403</v>
      </c>
      <c r="H68" s="147" t="s">
        <v>350</v>
      </c>
      <c r="I68" s="147" t="s">
        <v>345</v>
      </c>
      <c r="J68" s="147" t="s">
        <v>510</v>
      </c>
    </row>
    <row r="69" ht="54" spans="1:10">
      <c r="A69" s="147" t="s">
        <v>274</v>
      </c>
      <c r="B69" s="147" t="s">
        <v>507</v>
      </c>
      <c r="C69" s="147" t="s">
        <v>352</v>
      </c>
      <c r="D69" s="147" t="s">
        <v>353</v>
      </c>
      <c r="E69" s="147" t="s">
        <v>405</v>
      </c>
      <c r="F69" s="147" t="s">
        <v>342</v>
      </c>
      <c r="G69" s="147" t="s">
        <v>349</v>
      </c>
      <c r="H69" s="147" t="s">
        <v>350</v>
      </c>
      <c r="I69" s="147" t="s">
        <v>345</v>
      </c>
      <c r="J69" s="147" t="s">
        <v>511</v>
      </c>
    </row>
    <row r="70" ht="27" spans="1:10">
      <c r="A70" s="147" t="s">
        <v>274</v>
      </c>
      <c r="B70" s="147" t="s">
        <v>507</v>
      </c>
      <c r="C70" s="147" t="s">
        <v>352</v>
      </c>
      <c r="D70" s="147" t="s">
        <v>388</v>
      </c>
      <c r="E70" s="147" t="s">
        <v>512</v>
      </c>
      <c r="F70" s="147" t="s">
        <v>342</v>
      </c>
      <c r="G70" s="147" t="s">
        <v>513</v>
      </c>
      <c r="H70" s="147" t="s">
        <v>382</v>
      </c>
      <c r="I70" s="147" t="s">
        <v>383</v>
      </c>
      <c r="J70" s="147" t="s">
        <v>514</v>
      </c>
    </row>
    <row r="71" ht="40.5" spans="1:10">
      <c r="A71" s="147" t="s">
        <v>274</v>
      </c>
      <c r="B71" s="147" t="s">
        <v>507</v>
      </c>
      <c r="C71" s="147" t="s">
        <v>356</v>
      </c>
      <c r="D71" s="147" t="s">
        <v>357</v>
      </c>
      <c r="E71" s="147" t="s">
        <v>515</v>
      </c>
      <c r="F71" s="147" t="s">
        <v>359</v>
      </c>
      <c r="G71" s="147" t="s">
        <v>516</v>
      </c>
      <c r="H71" s="147" t="s">
        <v>350</v>
      </c>
      <c r="I71" s="147" t="s">
        <v>345</v>
      </c>
      <c r="J71" s="147" t="s">
        <v>517</v>
      </c>
    </row>
    <row r="72" ht="13.5" spans="1:10">
      <c r="A72" s="147" t="s">
        <v>313</v>
      </c>
      <c r="B72" s="147" t="s">
        <v>518</v>
      </c>
      <c r="C72" s="147" t="s">
        <v>339</v>
      </c>
      <c r="D72" s="147" t="s">
        <v>340</v>
      </c>
      <c r="E72" s="147" t="s">
        <v>519</v>
      </c>
      <c r="F72" s="147" t="s">
        <v>342</v>
      </c>
      <c r="G72" s="147" t="s">
        <v>494</v>
      </c>
      <c r="H72" s="147" t="s">
        <v>344</v>
      </c>
      <c r="I72" s="147" t="s">
        <v>345</v>
      </c>
      <c r="J72" s="147" t="s">
        <v>520</v>
      </c>
    </row>
    <row r="73" ht="13.5" spans="1:10">
      <c r="A73" s="147" t="s">
        <v>313</v>
      </c>
      <c r="B73" s="147" t="s">
        <v>521</v>
      </c>
      <c r="C73" s="147" t="s">
        <v>339</v>
      </c>
      <c r="D73" s="147" t="s">
        <v>347</v>
      </c>
      <c r="E73" s="147" t="s">
        <v>348</v>
      </c>
      <c r="F73" s="147" t="s">
        <v>342</v>
      </c>
      <c r="G73" s="147" t="s">
        <v>349</v>
      </c>
      <c r="H73" s="147" t="s">
        <v>350</v>
      </c>
      <c r="I73" s="147" t="s">
        <v>345</v>
      </c>
      <c r="J73" s="147" t="s">
        <v>351</v>
      </c>
    </row>
    <row r="74" ht="27" spans="1:10">
      <c r="A74" s="147" t="s">
        <v>313</v>
      </c>
      <c r="B74" s="147" t="s">
        <v>521</v>
      </c>
      <c r="C74" s="147" t="s">
        <v>352</v>
      </c>
      <c r="D74" s="147" t="s">
        <v>353</v>
      </c>
      <c r="E74" s="147" t="s">
        <v>522</v>
      </c>
      <c r="F74" s="147" t="s">
        <v>342</v>
      </c>
      <c r="G74" s="147" t="s">
        <v>513</v>
      </c>
      <c r="H74" s="147" t="s">
        <v>382</v>
      </c>
      <c r="I74" s="147" t="s">
        <v>383</v>
      </c>
      <c r="J74" s="147" t="s">
        <v>523</v>
      </c>
    </row>
    <row r="75" ht="27" spans="1:10">
      <c r="A75" s="147" t="s">
        <v>313</v>
      </c>
      <c r="B75" s="147" t="s">
        <v>521</v>
      </c>
      <c r="C75" s="147" t="s">
        <v>356</v>
      </c>
      <c r="D75" s="147" t="s">
        <v>357</v>
      </c>
      <c r="E75" s="147" t="s">
        <v>524</v>
      </c>
      <c r="F75" s="147" t="s">
        <v>359</v>
      </c>
      <c r="G75" s="147" t="s">
        <v>360</v>
      </c>
      <c r="H75" s="147" t="s">
        <v>350</v>
      </c>
      <c r="I75" s="147" t="s">
        <v>345</v>
      </c>
      <c r="J75" s="147" t="s">
        <v>525</v>
      </c>
    </row>
    <row r="76" ht="27" spans="1:10">
      <c r="A76" s="147" t="s">
        <v>309</v>
      </c>
      <c r="B76" s="251" t="s">
        <v>414</v>
      </c>
      <c r="C76" s="147" t="s">
        <v>339</v>
      </c>
      <c r="D76" s="147" t="s">
        <v>340</v>
      </c>
      <c r="E76" s="147" t="s">
        <v>526</v>
      </c>
      <c r="F76" s="147" t="s">
        <v>342</v>
      </c>
      <c r="G76" s="147" t="s">
        <v>527</v>
      </c>
      <c r="H76" s="147" t="s">
        <v>344</v>
      </c>
      <c r="I76" s="147" t="s">
        <v>345</v>
      </c>
      <c r="J76" s="147" t="s">
        <v>528</v>
      </c>
    </row>
    <row r="77" ht="40.5" spans="1:10">
      <c r="A77" s="147" t="s">
        <v>309</v>
      </c>
      <c r="B77" s="147" t="s">
        <v>418</v>
      </c>
      <c r="C77" s="147" t="s">
        <v>339</v>
      </c>
      <c r="D77" s="147" t="s">
        <v>400</v>
      </c>
      <c r="E77" s="147" t="s">
        <v>419</v>
      </c>
      <c r="F77" s="147" t="s">
        <v>342</v>
      </c>
      <c r="G77" s="147" t="s">
        <v>349</v>
      </c>
      <c r="H77" s="147" t="s">
        <v>350</v>
      </c>
      <c r="I77" s="147" t="s">
        <v>345</v>
      </c>
      <c r="J77" s="147" t="s">
        <v>402</v>
      </c>
    </row>
    <row r="78" ht="27" spans="1:10">
      <c r="A78" s="147" t="s">
        <v>309</v>
      </c>
      <c r="B78" s="147" t="s">
        <v>418</v>
      </c>
      <c r="C78" s="147" t="s">
        <v>339</v>
      </c>
      <c r="D78" s="147" t="s">
        <v>347</v>
      </c>
      <c r="E78" s="147" t="s">
        <v>421</v>
      </c>
      <c r="F78" s="147" t="s">
        <v>342</v>
      </c>
      <c r="G78" s="147" t="s">
        <v>349</v>
      </c>
      <c r="H78" s="147" t="s">
        <v>350</v>
      </c>
      <c r="I78" s="147" t="s">
        <v>345</v>
      </c>
      <c r="J78" s="147" t="s">
        <v>422</v>
      </c>
    </row>
    <row r="79" ht="67.5" spans="1:10">
      <c r="A79" s="147" t="s">
        <v>309</v>
      </c>
      <c r="B79" s="147" t="s">
        <v>418</v>
      </c>
      <c r="C79" s="147" t="s">
        <v>352</v>
      </c>
      <c r="D79" s="147" t="s">
        <v>353</v>
      </c>
      <c r="E79" s="147" t="s">
        <v>408</v>
      </c>
      <c r="F79" s="147" t="s">
        <v>342</v>
      </c>
      <c r="G79" s="147" t="s">
        <v>409</v>
      </c>
      <c r="H79" s="147" t="s">
        <v>382</v>
      </c>
      <c r="I79" s="147" t="s">
        <v>383</v>
      </c>
      <c r="J79" s="147" t="s">
        <v>410</v>
      </c>
    </row>
    <row r="80" ht="27" spans="1:10">
      <c r="A80" s="147" t="s">
        <v>309</v>
      </c>
      <c r="B80" s="147" t="s">
        <v>418</v>
      </c>
      <c r="C80" s="147" t="s">
        <v>356</v>
      </c>
      <c r="D80" s="147" t="s">
        <v>357</v>
      </c>
      <c r="E80" s="147" t="s">
        <v>425</v>
      </c>
      <c r="F80" s="147" t="s">
        <v>359</v>
      </c>
      <c r="G80" s="147" t="s">
        <v>360</v>
      </c>
      <c r="H80" s="147" t="s">
        <v>350</v>
      </c>
      <c r="I80" s="147" t="s">
        <v>345</v>
      </c>
      <c r="J80" s="147" t="s">
        <v>426</v>
      </c>
    </row>
    <row r="81" ht="27" spans="1:10">
      <c r="A81" s="147" t="s">
        <v>309</v>
      </c>
      <c r="B81" s="147" t="s">
        <v>418</v>
      </c>
      <c r="C81" s="147" t="s">
        <v>356</v>
      </c>
      <c r="D81" s="147" t="s">
        <v>357</v>
      </c>
      <c r="E81" s="147" t="s">
        <v>412</v>
      </c>
      <c r="F81" s="147" t="s">
        <v>359</v>
      </c>
      <c r="G81" s="147" t="s">
        <v>360</v>
      </c>
      <c r="H81" s="147" t="s">
        <v>350</v>
      </c>
      <c r="I81" s="147" t="s">
        <v>345</v>
      </c>
      <c r="J81" s="147" t="s">
        <v>427</v>
      </c>
    </row>
    <row r="82" ht="27" spans="1:10">
      <c r="A82" s="147" t="s">
        <v>327</v>
      </c>
      <c r="B82" s="147" t="s">
        <v>529</v>
      </c>
      <c r="C82" s="147" t="s">
        <v>339</v>
      </c>
      <c r="D82" s="147" t="s">
        <v>340</v>
      </c>
      <c r="E82" s="147" t="s">
        <v>530</v>
      </c>
      <c r="F82" s="147" t="s">
        <v>342</v>
      </c>
      <c r="G82" s="147" t="s">
        <v>343</v>
      </c>
      <c r="H82" s="147" t="s">
        <v>344</v>
      </c>
      <c r="I82" s="147" t="s">
        <v>345</v>
      </c>
      <c r="J82" s="147" t="s">
        <v>531</v>
      </c>
    </row>
    <row r="83" ht="40.5" spans="1:10">
      <c r="A83" s="147" t="s">
        <v>327</v>
      </c>
      <c r="B83" s="147" t="s">
        <v>529</v>
      </c>
      <c r="C83" s="147" t="s">
        <v>339</v>
      </c>
      <c r="D83" s="147" t="s">
        <v>400</v>
      </c>
      <c r="E83" s="147" t="s">
        <v>419</v>
      </c>
      <c r="F83" s="147" t="s">
        <v>342</v>
      </c>
      <c r="G83" s="147" t="s">
        <v>349</v>
      </c>
      <c r="H83" s="147" t="s">
        <v>350</v>
      </c>
      <c r="I83" s="147" t="s">
        <v>345</v>
      </c>
      <c r="J83" s="147" t="s">
        <v>402</v>
      </c>
    </row>
    <row r="84" ht="13.5" spans="1:10">
      <c r="A84" s="147" t="s">
        <v>327</v>
      </c>
      <c r="B84" s="147" t="s">
        <v>529</v>
      </c>
      <c r="C84" s="147" t="s">
        <v>339</v>
      </c>
      <c r="D84" s="147" t="s">
        <v>347</v>
      </c>
      <c r="E84" s="147" t="s">
        <v>348</v>
      </c>
      <c r="F84" s="147" t="s">
        <v>342</v>
      </c>
      <c r="G84" s="147" t="s">
        <v>349</v>
      </c>
      <c r="H84" s="147" t="s">
        <v>350</v>
      </c>
      <c r="I84" s="147" t="s">
        <v>345</v>
      </c>
      <c r="J84" s="147" t="s">
        <v>532</v>
      </c>
    </row>
    <row r="85" ht="67.5" spans="1:10">
      <c r="A85" s="147" t="s">
        <v>327</v>
      </c>
      <c r="B85" s="147" t="s">
        <v>529</v>
      </c>
      <c r="C85" s="147" t="s">
        <v>352</v>
      </c>
      <c r="D85" s="147" t="s">
        <v>353</v>
      </c>
      <c r="E85" s="147" t="s">
        <v>533</v>
      </c>
      <c r="F85" s="147" t="s">
        <v>342</v>
      </c>
      <c r="G85" s="147" t="s">
        <v>409</v>
      </c>
      <c r="H85" s="147" t="s">
        <v>382</v>
      </c>
      <c r="I85" s="147" t="s">
        <v>383</v>
      </c>
      <c r="J85" s="147" t="s">
        <v>534</v>
      </c>
    </row>
    <row r="86" ht="13.5" spans="1:10">
      <c r="A86" s="147" t="s">
        <v>327</v>
      </c>
      <c r="B86" s="147" t="s">
        <v>529</v>
      </c>
      <c r="C86" s="147" t="s">
        <v>352</v>
      </c>
      <c r="D86" s="147" t="s">
        <v>388</v>
      </c>
      <c r="E86" s="147" t="s">
        <v>405</v>
      </c>
      <c r="F86" s="147" t="s">
        <v>342</v>
      </c>
      <c r="G86" s="147" t="s">
        <v>535</v>
      </c>
      <c r="H86" s="147" t="s">
        <v>382</v>
      </c>
      <c r="I86" s="147" t="s">
        <v>383</v>
      </c>
      <c r="J86" s="147" t="s">
        <v>405</v>
      </c>
    </row>
    <row r="87" ht="27" spans="1:10">
      <c r="A87" s="147" t="s">
        <v>327</v>
      </c>
      <c r="B87" s="147" t="s">
        <v>529</v>
      </c>
      <c r="C87" s="147" t="s">
        <v>356</v>
      </c>
      <c r="D87" s="147" t="s">
        <v>357</v>
      </c>
      <c r="E87" s="147" t="s">
        <v>411</v>
      </c>
      <c r="F87" s="147" t="s">
        <v>359</v>
      </c>
      <c r="G87" s="147" t="s">
        <v>360</v>
      </c>
      <c r="H87" s="147" t="s">
        <v>350</v>
      </c>
      <c r="I87" s="147" t="s">
        <v>345</v>
      </c>
      <c r="J87" s="147" t="s">
        <v>536</v>
      </c>
    </row>
    <row r="88" ht="27" spans="1:10">
      <c r="A88" s="147" t="s">
        <v>301</v>
      </c>
      <c r="B88" s="251" t="s">
        <v>537</v>
      </c>
      <c r="C88" s="147" t="s">
        <v>339</v>
      </c>
      <c r="D88" s="147" t="s">
        <v>340</v>
      </c>
      <c r="E88" s="147" t="s">
        <v>538</v>
      </c>
      <c r="F88" s="147" t="s">
        <v>342</v>
      </c>
      <c r="G88" s="147" t="s">
        <v>539</v>
      </c>
      <c r="H88" s="147" t="s">
        <v>344</v>
      </c>
      <c r="I88" s="147" t="s">
        <v>345</v>
      </c>
      <c r="J88" s="147" t="s">
        <v>540</v>
      </c>
    </row>
    <row r="89" ht="40.5" spans="1:10">
      <c r="A89" s="147" t="s">
        <v>301</v>
      </c>
      <c r="B89" s="147" t="s">
        <v>541</v>
      </c>
      <c r="C89" s="147" t="s">
        <v>339</v>
      </c>
      <c r="D89" s="147" t="s">
        <v>340</v>
      </c>
      <c r="E89" s="147" t="s">
        <v>542</v>
      </c>
      <c r="F89" s="147" t="s">
        <v>342</v>
      </c>
      <c r="G89" s="147" t="s">
        <v>543</v>
      </c>
      <c r="H89" s="147" t="s">
        <v>344</v>
      </c>
      <c r="I89" s="147" t="s">
        <v>345</v>
      </c>
      <c r="J89" s="147" t="s">
        <v>544</v>
      </c>
    </row>
    <row r="90" ht="27" spans="1:10">
      <c r="A90" s="147" t="s">
        <v>301</v>
      </c>
      <c r="B90" s="147" t="s">
        <v>541</v>
      </c>
      <c r="C90" s="147" t="s">
        <v>339</v>
      </c>
      <c r="D90" s="147" t="s">
        <v>400</v>
      </c>
      <c r="E90" s="147" t="s">
        <v>545</v>
      </c>
      <c r="F90" s="147" t="s">
        <v>342</v>
      </c>
      <c r="G90" s="147" t="s">
        <v>349</v>
      </c>
      <c r="H90" s="147" t="s">
        <v>350</v>
      </c>
      <c r="I90" s="147" t="s">
        <v>345</v>
      </c>
      <c r="J90" s="147" t="s">
        <v>546</v>
      </c>
    </row>
    <row r="91" ht="40.5" spans="1:10">
      <c r="A91" s="147" t="s">
        <v>301</v>
      </c>
      <c r="B91" s="147" t="s">
        <v>541</v>
      </c>
      <c r="C91" s="147" t="s">
        <v>339</v>
      </c>
      <c r="D91" s="147" t="s">
        <v>400</v>
      </c>
      <c r="E91" s="147" t="s">
        <v>401</v>
      </c>
      <c r="F91" s="147" t="s">
        <v>342</v>
      </c>
      <c r="G91" s="147" t="s">
        <v>349</v>
      </c>
      <c r="H91" s="147" t="s">
        <v>350</v>
      </c>
      <c r="I91" s="147" t="s">
        <v>345</v>
      </c>
      <c r="J91" s="147" t="s">
        <v>402</v>
      </c>
    </row>
    <row r="92" ht="27" spans="1:10">
      <c r="A92" s="147" t="s">
        <v>301</v>
      </c>
      <c r="B92" s="147" t="s">
        <v>541</v>
      </c>
      <c r="C92" s="147" t="s">
        <v>339</v>
      </c>
      <c r="D92" s="147" t="s">
        <v>347</v>
      </c>
      <c r="E92" s="147" t="s">
        <v>421</v>
      </c>
      <c r="F92" s="147" t="s">
        <v>342</v>
      </c>
      <c r="G92" s="147" t="s">
        <v>349</v>
      </c>
      <c r="H92" s="147" t="s">
        <v>350</v>
      </c>
      <c r="I92" s="147" t="s">
        <v>345</v>
      </c>
      <c r="J92" s="147" t="s">
        <v>547</v>
      </c>
    </row>
    <row r="93" ht="81" spans="1:10">
      <c r="A93" s="147" t="s">
        <v>301</v>
      </c>
      <c r="B93" s="147" t="s">
        <v>541</v>
      </c>
      <c r="C93" s="147" t="s">
        <v>352</v>
      </c>
      <c r="D93" s="147" t="s">
        <v>353</v>
      </c>
      <c r="E93" s="147" t="s">
        <v>533</v>
      </c>
      <c r="F93" s="147" t="s">
        <v>342</v>
      </c>
      <c r="G93" s="147" t="s">
        <v>409</v>
      </c>
      <c r="H93" s="147" t="s">
        <v>382</v>
      </c>
      <c r="I93" s="147" t="s">
        <v>383</v>
      </c>
      <c r="J93" s="147" t="s">
        <v>548</v>
      </c>
    </row>
    <row r="94" ht="27" spans="1:10">
      <c r="A94" s="147" t="s">
        <v>301</v>
      </c>
      <c r="B94" s="147" t="s">
        <v>541</v>
      </c>
      <c r="C94" s="147" t="s">
        <v>356</v>
      </c>
      <c r="D94" s="147" t="s">
        <v>357</v>
      </c>
      <c r="E94" s="147" t="s">
        <v>425</v>
      </c>
      <c r="F94" s="147" t="s">
        <v>359</v>
      </c>
      <c r="G94" s="147" t="s">
        <v>360</v>
      </c>
      <c r="H94" s="147" t="s">
        <v>350</v>
      </c>
      <c r="I94" s="147" t="s">
        <v>345</v>
      </c>
      <c r="J94" s="147" t="s">
        <v>426</v>
      </c>
    </row>
    <row r="95" ht="27" spans="1:10">
      <c r="A95" s="147" t="s">
        <v>301</v>
      </c>
      <c r="B95" s="147" t="s">
        <v>541</v>
      </c>
      <c r="C95" s="147" t="s">
        <v>356</v>
      </c>
      <c r="D95" s="147" t="s">
        <v>357</v>
      </c>
      <c r="E95" s="147" t="s">
        <v>412</v>
      </c>
      <c r="F95" s="147" t="s">
        <v>359</v>
      </c>
      <c r="G95" s="147" t="s">
        <v>360</v>
      </c>
      <c r="H95" s="147" t="s">
        <v>350</v>
      </c>
      <c r="I95" s="147" t="s">
        <v>345</v>
      </c>
      <c r="J95" s="147" t="s">
        <v>427</v>
      </c>
    </row>
    <row r="96" ht="24" customHeight="1" spans="1:10">
      <c r="A96" s="147" t="s">
        <v>285</v>
      </c>
      <c r="B96" s="147" t="s">
        <v>393</v>
      </c>
      <c r="C96" s="147" t="s">
        <v>339</v>
      </c>
      <c r="D96" s="147" t="s">
        <v>340</v>
      </c>
      <c r="E96" s="147" t="s">
        <v>549</v>
      </c>
      <c r="F96" s="147" t="s">
        <v>342</v>
      </c>
      <c r="G96" s="147" t="s">
        <v>539</v>
      </c>
      <c r="H96" s="147" t="s">
        <v>344</v>
      </c>
      <c r="I96" s="147" t="s">
        <v>345</v>
      </c>
      <c r="J96" s="147" t="s">
        <v>407</v>
      </c>
    </row>
    <row r="97" ht="24" customHeight="1" spans="1:10">
      <c r="A97" s="147" t="s">
        <v>285</v>
      </c>
      <c r="B97" s="147" t="s">
        <v>397</v>
      </c>
      <c r="C97" s="147" t="s">
        <v>339</v>
      </c>
      <c r="D97" s="147" t="s">
        <v>340</v>
      </c>
      <c r="E97" s="147" t="s">
        <v>550</v>
      </c>
      <c r="F97" s="147" t="s">
        <v>342</v>
      </c>
      <c r="G97" s="147" t="s">
        <v>543</v>
      </c>
      <c r="H97" s="147" t="s">
        <v>344</v>
      </c>
      <c r="I97" s="147" t="s">
        <v>345</v>
      </c>
      <c r="J97" s="147" t="s">
        <v>407</v>
      </c>
    </row>
    <row r="98" ht="27" spans="1:10">
      <c r="A98" s="147" t="s">
        <v>285</v>
      </c>
      <c r="B98" s="147" t="s">
        <v>397</v>
      </c>
      <c r="C98" s="147" t="s">
        <v>339</v>
      </c>
      <c r="D98" s="147" t="s">
        <v>400</v>
      </c>
      <c r="E98" s="147" t="s">
        <v>419</v>
      </c>
      <c r="F98" s="147" t="s">
        <v>342</v>
      </c>
      <c r="G98" s="147" t="s">
        <v>349</v>
      </c>
      <c r="H98" s="147" t="s">
        <v>350</v>
      </c>
      <c r="I98" s="147" t="s">
        <v>345</v>
      </c>
      <c r="J98" s="147" t="s">
        <v>551</v>
      </c>
    </row>
    <row r="99" ht="40.5" spans="1:10">
      <c r="A99" s="147" t="s">
        <v>285</v>
      </c>
      <c r="B99" s="147" t="s">
        <v>397</v>
      </c>
      <c r="C99" s="147" t="s">
        <v>339</v>
      </c>
      <c r="D99" s="147" t="s">
        <v>347</v>
      </c>
      <c r="E99" s="147" t="s">
        <v>348</v>
      </c>
      <c r="F99" s="147" t="s">
        <v>342</v>
      </c>
      <c r="G99" s="147" t="s">
        <v>403</v>
      </c>
      <c r="H99" s="147" t="s">
        <v>350</v>
      </c>
      <c r="I99" s="147" t="s">
        <v>345</v>
      </c>
      <c r="J99" s="147" t="s">
        <v>404</v>
      </c>
    </row>
    <row r="100" ht="54" spans="1:10">
      <c r="A100" s="147" t="s">
        <v>285</v>
      </c>
      <c r="B100" s="147" t="s">
        <v>397</v>
      </c>
      <c r="C100" s="147" t="s">
        <v>352</v>
      </c>
      <c r="D100" s="147" t="s">
        <v>353</v>
      </c>
      <c r="E100" s="147" t="s">
        <v>533</v>
      </c>
      <c r="F100" s="147" t="s">
        <v>359</v>
      </c>
      <c r="G100" s="147" t="s">
        <v>406</v>
      </c>
      <c r="H100" s="147" t="s">
        <v>350</v>
      </c>
      <c r="I100" s="147" t="s">
        <v>345</v>
      </c>
      <c r="J100" s="147" t="s">
        <v>552</v>
      </c>
    </row>
    <row r="101" ht="40.5" spans="1:10">
      <c r="A101" s="147" t="s">
        <v>285</v>
      </c>
      <c r="B101" s="147" t="s">
        <v>397</v>
      </c>
      <c r="C101" s="147" t="s">
        <v>356</v>
      </c>
      <c r="D101" s="147" t="s">
        <v>357</v>
      </c>
      <c r="E101" s="147" t="s">
        <v>411</v>
      </c>
      <c r="F101" s="147" t="s">
        <v>359</v>
      </c>
      <c r="G101" s="147" t="s">
        <v>406</v>
      </c>
      <c r="H101" s="147" t="s">
        <v>350</v>
      </c>
      <c r="I101" s="147" t="s">
        <v>345</v>
      </c>
      <c r="J101" s="147" t="s">
        <v>553</v>
      </c>
    </row>
    <row r="102" ht="27" spans="1:10">
      <c r="A102" s="147" t="s">
        <v>285</v>
      </c>
      <c r="B102" s="147" t="s">
        <v>397</v>
      </c>
      <c r="C102" s="147" t="s">
        <v>356</v>
      </c>
      <c r="D102" s="147" t="s">
        <v>357</v>
      </c>
      <c r="E102" s="147" t="s">
        <v>554</v>
      </c>
      <c r="F102" s="147" t="s">
        <v>359</v>
      </c>
      <c r="G102" s="147" t="s">
        <v>406</v>
      </c>
      <c r="H102" s="147" t="s">
        <v>350</v>
      </c>
      <c r="I102" s="147" t="s">
        <v>345</v>
      </c>
      <c r="J102" s="147" t="s">
        <v>427</v>
      </c>
    </row>
    <row r="103" ht="27" spans="1:10">
      <c r="A103" s="147" t="s">
        <v>278</v>
      </c>
      <c r="B103" s="147" t="s">
        <v>555</v>
      </c>
      <c r="C103" s="147" t="s">
        <v>339</v>
      </c>
      <c r="D103" s="147" t="s">
        <v>400</v>
      </c>
      <c r="E103" s="147" t="s">
        <v>401</v>
      </c>
      <c r="F103" s="147" t="s">
        <v>342</v>
      </c>
      <c r="G103" s="147" t="s">
        <v>349</v>
      </c>
      <c r="H103" s="147" t="s">
        <v>350</v>
      </c>
      <c r="I103" s="147" t="s">
        <v>345</v>
      </c>
      <c r="J103" s="147" t="s">
        <v>556</v>
      </c>
    </row>
    <row r="104" ht="27" spans="1:10">
      <c r="A104" s="147" t="s">
        <v>278</v>
      </c>
      <c r="B104" s="147" t="s">
        <v>555</v>
      </c>
      <c r="C104" s="147" t="s">
        <v>339</v>
      </c>
      <c r="D104" s="147" t="s">
        <v>347</v>
      </c>
      <c r="E104" s="147" t="s">
        <v>348</v>
      </c>
      <c r="F104" s="147" t="s">
        <v>359</v>
      </c>
      <c r="G104" s="147" t="s">
        <v>349</v>
      </c>
      <c r="H104" s="147" t="s">
        <v>350</v>
      </c>
      <c r="I104" s="147" t="s">
        <v>345</v>
      </c>
      <c r="J104" s="147" t="s">
        <v>557</v>
      </c>
    </row>
    <row r="105" ht="40.5" spans="1:10">
      <c r="A105" s="147"/>
      <c r="B105" s="147"/>
      <c r="C105" s="147" t="s">
        <v>339</v>
      </c>
      <c r="D105" s="147" t="s">
        <v>373</v>
      </c>
      <c r="E105" s="147" t="s">
        <v>558</v>
      </c>
      <c r="F105" s="147" t="s">
        <v>342</v>
      </c>
      <c r="G105" s="147" t="s">
        <v>559</v>
      </c>
      <c r="H105" s="147" t="s">
        <v>560</v>
      </c>
      <c r="I105" s="147" t="s">
        <v>345</v>
      </c>
      <c r="J105" s="147" t="s">
        <v>561</v>
      </c>
    </row>
    <row r="106" ht="27" spans="1:10">
      <c r="A106" s="147"/>
      <c r="B106" s="147"/>
      <c r="C106" s="147" t="s">
        <v>339</v>
      </c>
      <c r="D106" s="147" t="s">
        <v>373</v>
      </c>
      <c r="E106" s="147" t="s">
        <v>562</v>
      </c>
      <c r="F106" s="147" t="s">
        <v>342</v>
      </c>
      <c r="G106" s="147" t="s">
        <v>395</v>
      </c>
      <c r="H106" s="147" t="s">
        <v>560</v>
      </c>
      <c r="I106" s="147" t="s">
        <v>345</v>
      </c>
      <c r="J106" s="147" t="s">
        <v>563</v>
      </c>
    </row>
    <row r="107" ht="27" spans="1:10">
      <c r="A107" s="147" t="s">
        <v>278</v>
      </c>
      <c r="B107" s="147" t="s">
        <v>555</v>
      </c>
      <c r="C107" s="147" t="s">
        <v>352</v>
      </c>
      <c r="D107" s="147" t="s">
        <v>388</v>
      </c>
      <c r="E107" s="147" t="s">
        <v>564</v>
      </c>
      <c r="F107" s="147" t="s">
        <v>359</v>
      </c>
      <c r="G107" s="147" t="s">
        <v>349</v>
      </c>
      <c r="H107" s="147" t="s">
        <v>350</v>
      </c>
      <c r="I107" s="147" t="s">
        <v>345</v>
      </c>
      <c r="J107" s="147" t="s">
        <v>557</v>
      </c>
    </row>
    <row r="108" ht="27" spans="1:10">
      <c r="A108" s="147" t="s">
        <v>278</v>
      </c>
      <c r="B108" s="147" t="s">
        <v>555</v>
      </c>
      <c r="C108" s="147" t="s">
        <v>356</v>
      </c>
      <c r="D108" s="147" t="s">
        <v>357</v>
      </c>
      <c r="E108" s="147" t="s">
        <v>358</v>
      </c>
      <c r="F108" s="147" t="s">
        <v>359</v>
      </c>
      <c r="G108" s="147" t="s">
        <v>406</v>
      </c>
      <c r="H108" s="147" t="s">
        <v>350</v>
      </c>
      <c r="I108" s="147" t="s">
        <v>345</v>
      </c>
      <c r="J108" s="147" t="s">
        <v>557</v>
      </c>
    </row>
    <row r="109" ht="27" spans="1:10">
      <c r="A109" s="147" t="s">
        <v>278</v>
      </c>
      <c r="B109" s="147" t="s">
        <v>555</v>
      </c>
      <c r="C109" s="147" t="s">
        <v>356</v>
      </c>
      <c r="D109" s="147" t="s">
        <v>357</v>
      </c>
      <c r="E109" s="147" t="s">
        <v>565</v>
      </c>
      <c r="F109" s="147" t="s">
        <v>359</v>
      </c>
      <c r="G109" s="147" t="s">
        <v>406</v>
      </c>
      <c r="H109" s="147" t="s">
        <v>350</v>
      </c>
      <c r="I109" s="147" t="s">
        <v>345</v>
      </c>
      <c r="J109" s="147" t="s">
        <v>557</v>
      </c>
    </row>
    <row r="110" ht="27" spans="1:10">
      <c r="A110" s="147" t="s">
        <v>269</v>
      </c>
      <c r="B110" s="147" t="s">
        <v>362</v>
      </c>
      <c r="C110" s="147" t="s">
        <v>339</v>
      </c>
      <c r="D110" s="147" t="s">
        <v>340</v>
      </c>
      <c r="E110" s="147" t="s">
        <v>363</v>
      </c>
      <c r="F110" s="147" t="s">
        <v>342</v>
      </c>
      <c r="G110" s="147" t="s">
        <v>343</v>
      </c>
      <c r="H110" s="147" t="s">
        <v>344</v>
      </c>
      <c r="I110" s="147" t="s">
        <v>345</v>
      </c>
      <c r="J110" s="147" t="s">
        <v>364</v>
      </c>
    </row>
    <row r="111" ht="27" spans="1:10">
      <c r="A111" s="147" t="s">
        <v>282</v>
      </c>
      <c r="B111" s="147" t="s">
        <v>365</v>
      </c>
      <c r="C111" s="147" t="s">
        <v>339</v>
      </c>
      <c r="D111" s="147" t="s">
        <v>340</v>
      </c>
      <c r="E111" s="147" t="s">
        <v>366</v>
      </c>
      <c r="F111" s="147" t="s">
        <v>342</v>
      </c>
      <c r="G111" s="147" t="s">
        <v>367</v>
      </c>
      <c r="H111" s="147" t="s">
        <v>344</v>
      </c>
      <c r="I111" s="147" t="s">
        <v>345</v>
      </c>
      <c r="J111" s="147" t="s">
        <v>368</v>
      </c>
    </row>
    <row r="112" ht="27" spans="1:10">
      <c r="A112" s="147" t="s">
        <v>282</v>
      </c>
      <c r="B112" s="147" t="s">
        <v>365</v>
      </c>
      <c r="C112" s="147" t="s">
        <v>339</v>
      </c>
      <c r="D112" s="147" t="s">
        <v>340</v>
      </c>
      <c r="E112" s="147" t="s">
        <v>369</v>
      </c>
      <c r="F112" s="147" t="s">
        <v>342</v>
      </c>
      <c r="G112" s="147" t="s">
        <v>370</v>
      </c>
      <c r="H112" s="147" t="s">
        <v>344</v>
      </c>
      <c r="I112" s="147" t="s">
        <v>345</v>
      </c>
      <c r="J112" s="147" t="s">
        <v>371</v>
      </c>
    </row>
    <row r="113" ht="13.5" spans="1:10">
      <c r="A113" s="147" t="s">
        <v>282</v>
      </c>
      <c r="B113" s="147" t="s">
        <v>365</v>
      </c>
      <c r="C113" s="147" t="s">
        <v>339</v>
      </c>
      <c r="D113" s="147" t="s">
        <v>347</v>
      </c>
      <c r="E113" s="147" t="s">
        <v>372</v>
      </c>
      <c r="F113" s="147" t="s">
        <v>342</v>
      </c>
      <c r="G113" s="147" t="s">
        <v>349</v>
      </c>
      <c r="H113" s="147" t="s">
        <v>350</v>
      </c>
      <c r="I113" s="147" t="s">
        <v>345</v>
      </c>
      <c r="J113" s="147" t="s">
        <v>351</v>
      </c>
    </row>
    <row r="114" ht="40.5" spans="1:10">
      <c r="A114" s="147"/>
      <c r="B114" s="147"/>
      <c r="C114" s="147" t="s">
        <v>339</v>
      </c>
      <c r="D114" s="147" t="s">
        <v>373</v>
      </c>
      <c r="E114" s="147" t="s">
        <v>374</v>
      </c>
      <c r="F114" s="147" t="s">
        <v>342</v>
      </c>
      <c r="G114" s="147" t="s">
        <v>375</v>
      </c>
      <c r="H114" s="147" t="s">
        <v>376</v>
      </c>
      <c r="I114" s="147" t="s">
        <v>345</v>
      </c>
      <c r="J114" s="147" t="s">
        <v>377</v>
      </c>
    </row>
    <row r="115" ht="40.5" spans="1:10">
      <c r="A115" s="147"/>
      <c r="B115" s="147"/>
      <c r="C115" s="147" t="s">
        <v>339</v>
      </c>
      <c r="D115" s="147" t="s">
        <v>373</v>
      </c>
      <c r="E115" s="147" t="s">
        <v>378</v>
      </c>
      <c r="F115" s="147" t="s">
        <v>342</v>
      </c>
      <c r="G115" s="147" t="s">
        <v>379</v>
      </c>
      <c r="H115" s="147" t="s">
        <v>376</v>
      </c>
      <c r="I115" s="147" t="s">
        <v>345</v>
      </c>
      <c r="J115" s="147" t="s">
        <v>377</v>
      </c>
    </row>
    <row r="116" ht="13.5" spans="1:10">
      <c r="A116" s="147" t="s">
        <v>282</v>
      </c>
      <c r="B116" s="147" t="s">
        <v>365</v>
      </c>
      <c r="C116" s="147" t="s">
        <v>352</v>
      </c>
      <c r="D116" s="147" t="s">
        <v>353</v>
      </c>
      <c r="E116" s="147" t="s">
        <v>380</v>
      </c>
      <c r="F116" s="147" t="s">
        <v>342</v>
      </c>
      <c r="G116" s="147" t="s">
        <v>381</v>
      </c>
      <c r="H116" s="147" t="s">
        <v>382</v>
      </c>
      <c r="I116" s="147" t="s">
        <v>383</v>
      </c>
      <c r="J116" s="147" t="s">
        <v>384</v>
      </c>
    </row>
    <row r="117" ht="27" spans="1:10">
      <c r="A117" s="147" t="s">
        <v>282</v>
      </c>
      <c r="B117" s="147" t="s">
        <v>365</v>
      </c>
      <c r="C117" s="147" t="s">
        <v>352</v>
      </c>
      <c r="D117" s="147" t="s">
        <v>353</v>
      </c>
      <c r="E117" s="147" t="s">
        <v>385</v>
      </c>
      <c r="F117" s="147" t="s">
        <v>342</v>
      </c>
      <c r="G117" s="147" t="s">
        <v>386</v>
      </c>
      <c r="H117" s="147" t="s">
        <v>382</v>
      </c>
      <c r="I117" s="147" t="s">
        <v>383</v>
      </c>
      <c r="J117" s="147" t="s">
        <v>387</v>
      </c>
    </row>
    <row r="118" ht="40.5" spans="1:10">
      <c r="A118" s="147" t="s">
        <v>282</v>
      </c>
      <c r="B118" s="147" t="s">
        <v>365</v>
      </c>
      <c r="C118" s="147" t="s">
        <v>352</v>
      </c>
      <c r="D118" s="147" t="s">
        <v>388</v>
      </c>
      <c r="E118" s="147" t="s">
        <v>389</v>
      </c>
      <c r="F118" s="147" t="s">
        <v>359</v>
      </c>
      <c r="G118" s="147" t="s">
        <v>360</v>
      </c>
      <c r="H118" s="147" t="s">
        <v>350</v>
      </c>
      <c r="I118" s="147" t="s">
        <v>345</v>
      </c>
      <c r="J118" s="147" t="s">
        <v>390</v>
      </c>
    </row>
    <row r="119" ht="27" spans="1:10">
      <c r="A119" s="147" t="s">
        <v>282</v>
      </c>
      <c r="B119" s="147" t="s">
        <v>365</v>
      </c>
      <c r="C119" s="147" t="s">
        <v>356</v>
      </c>
      <c r="D119" s="147" t="s">
        <v>357</v>
      </c>
      <c r="E119" s="147" t="s">
        <v>391</v>
      </c>
      <c r="F119" s="147" t="s">
        <v>359</v>
      </c>
      <c r="G119" s="147" t="s">
        <v>360</v>
      </c>
      <c r="H119" s="147" t="s">
        <v>350</v>
      </c>
      <c r="I119" s="147" t="s">
        <v>345</v>
      </c>
      <c r="J119" s="147" t="s">
        <v>392</v>
      </c>
    </row>
  </sheetData>
  <mergeCells count="36">
    <mergeCell ref="A2:J2"/>
    <mergeCell ref="A3:H3"/>
    <mergeCell ref="A6:A9"/>
    <mergeCell ref="A10:A19"/>
    <mergeCell ref="A20:A27"/>
    <mergeCell ref="A28:A33"/>
    <mergeCell ref="A34:A39"/>
    <mergeCell ref="A40:A43"/>
    <mergeCell ref="A44:A49"/>
    <mergeCell ref="A50:A59"/>
    <mergeCell ref="A60:A65"/>
    <mergeCell ref="A66:A71"/>
    <mergeCell ref="A72:A75"/>
    <mergeCell ref="A76:A81"/>
    <mergeCell ref="A82:A87"/>
    <mergeCell ref="A88:A95"/>
    <mergeCell ref="A96:A102"/>
    <mergeCell ref="A103:A109"/>
    <mergeCell ref="A110:A119"/>
    <mergeCell ref="B6:B9"/>
    <mergeCell ref="B10:B19"/>
    <mergeCell ref="B20:B27"/>
    <mergeCell ref="B28:B33"/>
    <mergeCell ref="B34:B39"/>
    <mergeCell ref="B40:B43"/>
    <mergeCell ref="B44:B49"/>
    <mergeCell ref="B50:B59"/>
    <mergeCell ref="B60:B65"/>
    <mergeCell ref="B66:B71"/>
    <mergeCell ref="B72:B75"/>
    <mergeCell ref="B76:B81"/>
    <mergeCell ref="B82:B87"/>
    <mergeCell ref="B88:B95"/>
    <mergeCell ref="B96:B102"/>
    <mergeCell ref="B103:B109"/>
    <mergeCell ref="B110:B119"/>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7"/>
  <sheetViews>
    <sheetView zoomScale="90" zoomScaleNormal="90" topLeftCell="A4" workbookViewId="0">
      <selection activeCell="C5" sqref="C5:L5"/>
    </sheetView>
  </sheetViews>
  <sheetFormatPr defaultColWidth="8.57142857142857" defaultRowHeight="14.25" customHeight="1"/>
  <cols>
    <col min="1" max="1" width="16.4285714285714" style="112" customWidth="1"/>
    <col min="2" max="2" width="23.2857142857143" style="112" customWidth="1"/>
    <col min="3" max="12" width="20.1428571428571" style="112" customWidth="1"/>
    <col min="13" max="13" width="24" style="112" customWidth="1"/>
    <col min="14" max="14" width="20.1428571428571" style="112" customWidth="1"/>
    <col min="15" max="16384" width="8.57142857142857" style="79" customWidth="1"/>
  </cols>
  <sheetData>
    <row r="1" s="79" customFormat="1" customHeight="1" spans="1:14">
      <c r="A1" s="176" t="s">
        <v>566</v>
      </c>
      <c r="B1" s="177"/>
      <c r="C1" s="177"/>
      <c r="D1" s="177"/>
      <c r="E1" s="177"/>
      <c r="F1" s="177"/>
      <c r="G1" s="177"/>
      <c r="H1" s="177"/>
      <c r="I1" s="177"/>
      <c r="J1" s="177"/>
      <c r="K1" s="177"/>
      <c r="L1" s="177"/>
      <c r="M1" s="178"/>
      <c r="N1" s="112"/>
    </row>
    <row r="2" s="79" customFormat="1" ht="44" customHeight="1" spans="1:14">
      <c r="A2" s="158" t="s">
        <v>567</v>
      </c>
      <c r="B2" s="158"/>
      <c r="C2" s="158"/>
      <c r="D2" s="158"/>
      <c r="E2" s="158"/>
      <c r="F2" s="158"/>
      <c r="G2" s="158"/>
      <c r="H2" s="158"/>
      <c r="I2" s="158"/>
      <c r="J2" s="158"/>
      <c r="K2" s="158"/>
      <c r="L2" s="158"/>
      <c r="M2" s="158"/>
      <c r="N2" s="112"/>
    </row>
    <row r="3" s="79" customFormat="1" ht="30" customHeight="1" spans="1:14">
      <c r="A3" s="179" t="s">
        <v>568</v>
      </c>
      <c r="B3" s="180" t="s">
        <v>92</v>
      </c>
      <c r="C3" s="181"/>
      <c r="D3" s="181"/>
      <c r="E3" s="181"/>
      <c r="F3" s="181"/>
      <c r="G3" s="181"/>
      <c r="H3" s="181"/>
      <c r="I3" s="181"/>
      <c r="J3" s="181"/>
      <c r="K3" s="181"/>
      <c r="L3" s="181"/>
      <c r="M3" s="182"/>
      <c r="N3" s="112"/>
    </row>
    <row r="4" s="79" customFormat="1" ht="32.25" customHeight="1" spans="1:14">
      <c r="A4" s="65" t="s">
        <v>1</v>
      </c>
      <c r="B4" s="66"/>
      <c r="C4" s="66"/>
      <c r="D4" s="66"/>
      <c r="E4" s="66"/>
      <c r="F4" s="66"/>
      <c r="G4" s="66"/>
      <c r="H4" s="66"/>
      <c r="I4" s="66"/>
      <c r="J4" s="66"/>
      <c r="K4" s="66"/>
      <c r="L4" s="67"/>
      <c r="M4" s="179" t="s">
        <v>569</v>
      </c>
      <c r="N4" s="112"/>
    </row>
    <row r="5" s="79" customFormat="1" ht="141" customHeight="1" spans="1:14">
      <c r="A5" s="89" t="s">
        <v>570</v>
      </c>
      <c r="B5" s="183" t="s">
        <v>571</v>
      </c>
      <c r="C5" s="184" t="s">
        <v>572</v>
      </c>
      <c r="D5" s="185"/>
      <c r="E5" s="185"/>
      <c r="F5" s="185"/>
      <c r="G5" s="185"/>
      <c r="H5" s="185"/>
      <c r="I5" s="186"/>
      <c r="J5" s="186"/>
      <c r="K5" s="186"/>
      <c r="L5" s="187"/>
      <c r="M5" s="188" t="s">
        <v>573</v>
      </c>
      <c r="N5" s="112"/>
    </row>
    <row r="6" s="79" customFormat="1" ht="99.75" customHeight="1" spans="1:14">
      <c r="A6" s="189"/>
      <c r="B6" s="160" t="s">
        <v>574</v>
      </c>
      <c r="C6" s="190" t="s">
        <v>575</v>
      </c>
      <c r="D6" s="191"/>
      <c r="E6" s="191"/>
      <c r="F6" s="191"/>
      <c r="G6" s="191"/>
      <c r="H6" s="191"/>
      <c r="I6" s="192"/>
      <c r="J6" s="192"/>
      <c r="K6" s="192"/>
      <c r="L6" s="193"/>
      <c r="M6" s="194" t="s">
        <v>576</v>
      </c>
      <c r="N6" s="112"/>
    </row>
    <row r="7" s="79" customFormat="1" ht="75" customHeight="1" spans="1:14">
      <c r="A7" s="195" t="s">
        <v>577</v>
      </c>
      <c r="B7" s="116" t="s">
        <v>578</v>
      </c>
      <c r="C7" s="196" t="s">
        <v>579</v>
      </c>
      <c r="D7" s="196"/>
      <c r="E7" s="196"/>
      <c r="F7" s="196"/>
      <c r="G7" s="196"/>
      <c r="H7" s="196"/>
      <c r="I7" s="196"/>
      <c r="J7" s="196"/>
      <c r="K7" s="196"/>
      <c r="L7" s="196"/>
      <c r="M7" s="197" t="s">
        <v>580</v>
      </c>
      <c r="N7" s="112"/>
    </row>
    <row r="8" s="79" customFormat="1" ht="32.25" customHeight="1" spans="1:14">
      <c r="A8" s="198" t="s">
        <v>581</v>
      </c>
      <c r="B8" s="198"/>
      <c r="C8" s="198"/>
      <c r="D8" s="198"/>
      <c r="E8" s="198"/>
      <c r="F8" s="198"/>
      <c r="G8" s="198"/>
      <c r="H8" s="198"/>
      <c r="I8" s="198"/>
      <c r="J8" s="198"/>
      <c r="K8" s="198"/>
      <c r="L8" s="198"/>
      <c r="M8" s="198"/>
      <c r="N8" s="112"/>
    </row>
    <row r="9" s="79" customFormat="1" ht="32.25" customHeight="1" spans="1:14">
      <c r="A9" s="195" t="s">
        <v>582</v>
      </c>
      <c r="B9" s="195"/>
      <c r="C9" s="116" t="s">
        <v>583</v>
      </c>
      <c r="D9" s="116"/>
      <c r="E9" s="116"/>
      <c r="F9" s="116" t="s">
        <v>584</v>
      </c>
      <c r="G9" s="116"/>
      <c r="H9" s="116" t="s">
        <v>585</v>
      </c>
      <c r="I9" s="116"/>
      <c r="J9" s="116"/>
      <c r="K9" s="116" t="s">
        <v>586</v>
      </c>
      <c r="L9" s="116"/>
      <c r="M9" s="116"/>
      <c r="N9" s="112"/>
    </row>
    <row r="10" s="79" customFormat="1" ht="32.25" customHeight="1" spans="1:14">
      <c r="A10" s="195"/>
      <c r="B10" s="195"/>
      <c r="C10" s="116"/>
      <c r="D10" s="116"/>
      <c r="E10" s="116"/>
      <c r="F10" s="116"/>
      <c r="G10" s="116"/>
      <c r="H10" s="195" t="s">
        <v>587</v>
      </c>
      <c r="I10" s="116" t="s">
        <v>588</v>
      </c>
      <c r="J10" s="116" t="s">
        <v>589</v>
      </c>
      <c r="K10" s="116" t="s">
        <v>587</v>
      </c>
      <c r="L10" s="195" t="s">
        <v>588</v>
      </c>
      <c r="M10" s="195" t="s">
        <v>589</v>
      </c>
      <c r="N10" s="112"/>
    </row>
    <row r="11" s="79" customFormat="1" ht="27" customHeight="1" spans="1:14">
      <c r="A11" s="199" t="s">
        <v>77</v>
      </c>
      <c r="B11" s="199"/>
      <c r="C11" s="199"/>
      <c r="D11" s="199"/>
      <c r="E11" s="199"/>
      <c r="F11" s="199"/>
      <c r="G11" s="199"/>
      <c r="H11" s="200">
        <f t="shared" ref="H11:M11" si="0">SUM(H12:H33)</f>
        <v>17094977.67</v>
      </c>
      <c r="I11" s="200">
        <f t="shared" si="0"/>
        <v>15499388.48</v>
      </c>
      <c r="J11" s="200">
        <f t="shared" si="0"/>
        <v>1595589.19</v>
      </c>
      <c r="K11" s="200">
        <f t="shared" si="0"/>
        <v>17094977.67</v>
      </c>
      <c r="L11" s="200">
        <f t="shared" si="0"/>
        <v>15499388.48</v>
      </c>
      <c r="M11" s="200">
        <f t="shared" si="0"/>
        <v>1595589.19</v>
      </c>
      <c r="N11" s="112"/>
    </row>
    <row r="12" s="79" customFormat="1" ht="34.5" customHeight="1" spans="1:14">
      <c r="A12" s="201" t="s">
        <v>590</v>
      </c>
      <c r="B12" s="202"/>
      <c r="C12" s="201" t="s">
        <v>591</v>
      </c>
      <c r="D12" s="203"/>
      <c r="E12" s="202"/>
      <c r="F12" s="204" t="s">
        <v>256</v>
      </c>
      <c r="G12" s="205"/>
      <c r="H12" s="22">
        <v>840000</v>
      </c>
      <c r="I12" s="22">
        <v>840000</v>
      </c>
      <c r="J12" s="206">
        <v>0</v>
      </c>
      <c r="K12" s="22">
        <v>840000</v>
      </c>
      <c r="L12" s="22">
        <v>840000</v>
      </c>
      <c r="M12" s="206">
        <v>0</v>
      </c>
      <c r="N12" s="112"/>
    </row>
    <row r="13" s="79" customFormat="1" ht="34.5" customHeight="1" spans="1:14">
      <c r="A13" s="201"/>
      <c r="B13" s="202"/>
      <c r="C13" s="201"/>
      <c r="D13" s="203"/>
      <c r="E13" s="202"/>
      <c r="F13" s="184" t="s">
        <v>243</v>
      </c>
      <c r="G13" s="207"/>
      <c r="H13" s="22">
        <v>530400</v>
      </c>
      <c r="I13" s="22">
        <v>530400</v>
      </c>
      <c r="J13" s="206">
        <v>0</v>
      </c>
      <c r="K13" s="22">
        <v>530400</v>
      </c>
      <c r="L13" s="22">
        <v>530400</v>
      </c>
      <c r="M13" s="206">
        <v>0</v>
      </c>
      <c r="N13" s="112"/>
    </row>
    <row r="14" s="79" customFormat="1" ht="34.5" customHeight="1" spans="1:14">
      <c r="A14" s="201"/>
      <c r="B14" s="202"/>
      <c r="C14" s="201"/>
      <c r="D14" s="203"/>
      <c r="E14" s="202"/>
      <c r="F14" s="184" t="s">
        <v>251</v>
      </c>
      <c r="G14" s="207"/>
      <c r="H14" s="22">
        <v>18360</v>
      </c>
      <c r="I14" s="22">
        <v>18360</v>
      </c>
      <c r="J14" s="206">
        <v>0</v>
      </c>
      <c r="K14" s="22">
        <v>18360</v>
      </c>
      <c r="L14" s="22">
        <v>18360</v>
      </c>
      <c r="M14" s="206">
        <v>0</v>
      </c>
      <c r="N14" s="112"/>
    </row>
    <row r="15" s="79" customFormat="1" ht="34.5" customHeight="1" spans="1:14">
      <c r="A15" s="201"/>
      <c r="B15" s="202"/>
      <c r="C15" s="201"/>
      <c r="D15" s="203"/>
      <c r="E15" s="202"/>
      <c r="F15" s="184" t="s">
        <v>229</v>
      </c>
      <c r="G15" s="207"/>
      <c r="H15" s="208">
        <v>2149373</v>
      </c>
      <c r="I15" s="208">
        <v>2149373</v>
      </c>
      <c r="J15" s="206">
        <v>0</v>
      </c>
      <c r="K15" s="208">
        <v>2149373</v>
      </c>
      <c r="L15" s="208">
        <v>2149373</v>
      </c>
      <c r="M15" s="206">
        <v>0</v>
      </c>
      <c r="N15" s="112"/>
    </row>
    <row r="16" s="79" customFormat="1" ht="34.5" customHeight="1" spans="1:14">
      <c r="A16" s="201"/>
      <c r="B16" s="202"/>
      <c r="C16" s="201"/>
      <c r="D16" s="203"/>
      <c r="E16" s="202"/>
      <c r="F16" s="184" t="s">
        <v>254</v>
      </c>
      <c r="G16" s="207"/>
      <c r="H16" s="22">
        <v>1979820</v>
      </c>
      <c r="I16" s="22">
        <v>1979820</v>
      </c>
      <c r="J16" s="206">
        <v>0</v>
      </c>
      <c r="K16" s="22">
        <v>1979820</v>
      </c>
      <c r="L16" s="22">
        <v>1979820</v>
      </c>
      <c r="M16" s="206">
        <v>0</v>
      </c>
      <c r="N16" s="112"/>
    </row>
    <row r="17" s="79" customFormat="1" ht="34.5" customHeight="1" spans="1:14">
      <c r="A17" s="201"/>
      <c r="B17" s="202"/>
      <c r="C17" s="201"/>
      <c r="D17" s="203"/>
      <c r="E17" s="202"/>
      <c r="F17" s="184" t="s">
        <v>217</v>
      </c>
      <c r="G17" s="207"/>
      <c r="H17" s="208">
        <v>6758608</v>
      </c>
      <c r="I17" s="208">
        <v>6758608</v>
      </c>
      <c r="J17" s="206">
        <v>0</v>
      </c>
      <c r="K17" s="208">
        <v>6758608</v>
      </c>
      <c r="L17" s="208">
        <v>6758608</v>
      </c>
      <c r="M17" s="206">
        <v>0</v>
      </c>
      <c r="N17" s="112"/>
    </row>
    <row r="18" s="79" customFormat="1" ht="34.5" customHeight="1" spans="1:14">
      <c r="A18" s="201"/>
      <c r="B18" s="202"/>
      <c r="C18" s="201"/>
      <c r="D18" s="203"/>
      <c r="E18" s="202"/>
      <c r="F18" s="184" t="s">
        <v>247</v>
      </c>
      <c r="G18" s="207"/>
      <c r="H18" s="208">
        <v>222800</v>
      </c>
      <c r="I18" s="208">
        <v>222800</v>
      </c>
      <c r="J18" s="206">
        <v>0</v>
      </c>
      <c r="K18" s="208">
        <v>222800</v>
      </c>
      <c r="L18" s="208">
        <v>222800</v>
      </c>
      <c r="M18" s="206">
        <v>0</v>
      </c>
      <c r="N18" s="112"/>
    </row>
    <row r="19" s="79" customFormat="1" ht="34.5" customHeight="1" spans="1:14">
      <c r="A19" s="201"/>
      <c r="B19" s="202"/>
      <c r="C19" s="201"/>
      <c r="D19" s="203"/>
      <c r="E19" s="202"/>
      <c r="F19" s="184" t="s">
        <v>227</v>
      </c>
      <c r="G19" s="187"/>
      <c r="H19" s="22">
        <v>306000</v>
      </c>
      <c r="I19" s="22">
        <v>306000</v>
      </c>
      <c r="J19" s="206">
        <v>0</v>
      </c>
      <c r="K19" s="22">
        <v>306000</v>
      </c>
      <c r="L19" s="22">
        <v>306000</v>
      </c>
      <c r="M19" s="206">
        <v>0</v>
      </c>
      <c r="N19" s="112"/>
    </row>
    <row r="20" s="79" customFormat="1" ht="34.5" customHeight="1" spans="1:14">
      <c r="A20" s="209"/>
      <c r="B20" s="210"/>
      <c r="C20" s="209"/>
      <c r="D20" s="211"/>
      <c r="E20" s="210"/>
      <c r="F20" s="184" t="s">
        <v>146</v>
      </c>
      <c r="G20" s="207"/>
      <c r="H20" s="22">
        <v>1070184</v>
      </c>
      <c r="I20" s="22">
        <v>1070184</v>
      </c>
      <c r="J20" s="206">
        <v>0</v>
      </c>
      <c r="K20" s="22">
        <v>1070184</v>
      </c>
      <c r="L20" s="22">
        <v>1070184</v>
      </c>
      <c r="M20" s="206">
        <v>0</v>
      </c>
      <c r="N20" s="112"/>
    </row>
    <row r="21" s="79" customFormat="1" ht="46" customHeight="1" spans="1:14">
      <c r="A21" s="184" t="s">
        <v>592</v>
      </c>
      <c r="B21" s="207"/>
      <c r="C21" s="184" t="s">
        <v>593</v>
      </c>
      <c r="D21" s="212"/>
      <c r="E21" s="207"/>
      <c r="F21" s="184" t="s">
        <v>301</v>
      </c>
      <c r="G21" s="207"/>
      <c r="H21" s="208">
        <v>47636.48</v>
      </c>
      <c r="I21" s="208">
        <v>47636.48</v>
      </c>
      <c r="J21" s="206">
        <v>0</v>
      </c>
      <c r="K21" s="208">
        <v>47636.48</v>
      </c>
      <c r="L21" s="208">
        <v>47636.48</v>
      </c>
      <c r="M21" s="206">
        <v>0</v>
      </c>
      <c r="N21" s="112"/>
    </row>
    <row r="22" s="79" customFormat="1" ht="46" customHeight="1" spans="1:14">
      <c r="A22" s="184" t="s">
        <v>594</v>
      </c>
      <c r="B22" s="207"/>
      <c r="C22" s="184" t="s">
        <v>593</v>
      </c>
      <c r="D22" s="212"/>
      <c r="E22" s="207"/>
      <c r="F22" s="184" t="s">
        <v>293</v>
      </c>
      <c r="G22" s="207"/>
      <c r="H22" s="22">
        <v>8648</v>
      </c>
      <c r="I22" s="22">
        <v>8648</v>
      </c>
      <c r="J22" s="206">
        <v>0</v>
      </c>
      <c r="K22" s="22">
        <v>8648</v>
      </c>
      <c r="L22" s="22">
        <v>8648</v>
      </c>
      <c r="M22" s="206">
        <v>0</v>
      </c>
      <c r="N22" s="112"/>
    </row>
    <row r="23" s="79" customFormat="1" ht="46" customHeight="1" spans="1:14">
      <c r="A23" s="184" t="s">
        <v>595</v>
      </c>
      <c r="B23" s="207"/>
      <c r="C23" s="184" t="s">
        <v>593</v>
      </c>
      <c r="D23" s="212"/>
      <c r="E23" s="207"/>
      <c r="F23" s="184" t="s">
        <v>285</v>
      </c>
      <c r="G23" s="207"/>
      <c r="H23" s="208">
        <v>333829</v>
      </c>
      <c r="I23" s="208">
        <v>333829</v>
      </c>
      <c r="J23" s="206">
        <v>0</v>
      </c>
      <c r="K23" s="208">
        <v>333829</v>
      </c>
      <c r="L23" s="208">
        <v>333829</v>
      </c>
      <c r="M23" s="206">
        <v>0</v>
      </c>
      <c r="N23" s="112"/>
    </row>
    <row r="24" s="79" customFormat="1" ht="46" customHeight="1" spans="1:14">
      <c r="A24" s="184" t="s">
        <v>596</v>
      </c>
      <c r="B24" s="207"/>
      <c r="C24" s="184" t="s">
        <v>597</v>
      </c>
      <c r="D24" s="212"/>
      <c r="E24" s="207"/>
      <c r="F24" s="184" t="s">
        <v>323</v>
      </c>
      <c r="G24" s="207"/>
      <c r="H24" s="208">
        <v>40400</v>
      </c>
      <c r="I24" s="208">
        <v>40400</v>
      </c>
      <c r="J24" s="206">
        <v>0</v>
      </c>
      <c r="K24" s="208">
        <v>40400</v>
      </c>
      <c r="L24" s="208">
        <v>40400</v>
      </c>
      <c r="M24" s="206">
        <v>0</v>
      </c>
      <c r="N24" s="112"/>
    </row>
    <row r="25" s="79" customFormat="1" ht="34.5" customHeight="1" spans="1:14">
      <c r="A25" s="213" t="s">
        <v>598</v>
      </c>
      <c r="B25" s="214"/>
      <c r="C25" s="213" t="s">
        <v>599</v>
      </c>
      <c r="D25" s="214"/>
      <c r="E25" s="215"/>
      <c r="F25" s="184" t="s">
        <v>278</v>
      </c>
      <c r="G25" s="207"/>
      <c r="H25" s="22">
        <v>398000</v>
      </c>
      <c r="I25" s="206">
        <v>0</v>
      </c>
      <c r="J25" s="22">
        <v>398000</v>
      </c>
      <c r="K25" s="22">
        <v>398000</v>
      </c>
      <c r="L25" s="206">
        <v>0</v>
      </c>
      <c r="M25" s="22">
        <v>398000</v>
      </c>
      <c r="N25" s="112"/>
    </row>
    <row r="26" s="79" customFormat="1" ht="34.5" customHeight="1" spans="1:14">
      <c r="A26" s="216" t="s">
        <v>269</v>
      </c>
      <c r="B26" s="217"/>
      <c r="C26" s="216" t="s">
        <v>600</v>
      </c>
      <c r="D26" s="217"/>
      <c r="E26" s="218"/>
      <c r="F26" s="184" t="s">
        <v>269</v>
      </c>
      <c r="G26" s="207"/>
      <c r="H26" s="22">
        <v>1197589.19</v>
      </c>
      <c r="I26" s="206">
        <v>0</v>
      </c>
      <c r="J26" s="22">
        <v>1197589.19</v>
      </c>
      <c r="K26" s="22">
        <v>1197589.19</v>
      </c>
      <c r="L26" s="206">
        <v>0</v>
      </c>
      <c r="M26" s="22">
        <v>1197589.19</v>
      </c>
      <c r="N26" s="112"/>
    </row>
    <row r="27" s="79" customFormat="1" ht="34.5" customHeight="1" spans="1:14">
      <c r="A27" s="216" t="s">
        <v>601</v>
      </c>
      <c r="B27" s="216"/>
      <c r="C27" s="216" t="s">
        <v>602</v>
      </c>
      <c r="D27" s="216"/>
      <c r="E27" s="219"/>
      <c r="F27" s="204" t="s">
        <v>315</v>
      </c>
      <c r="G27" s="220"/>
      <c r="H27" s="22">
        <v>303696</v>
      </c>
      <c r="I27" s="22">
        <v>303696</v>
      </c>
      <c r="J27" s="206">
        <v>0</v>
      </c>
      <c r="K27" s="22">
        <v>303696</v>
      </c>
      <c r="L27" s="22">
        <v>303696</v>
      </c>
      <c r="M27" s="206">
        <v>0</v>
      </c>
      <c r="N27" s="112"/>
    </row>
    <row r="28" s="79" customFormat="1" ht="34.5" customHeight="1" spans="1:14">
      <c r="A28" s="221" t="s">
        <v>603</v>
      </c>
      <c r="B28" s="222"/>
      <c r="C28" s="221" t="s">
        <v>604</v>
      </c>
      <c r="D28" s="222"/>
      <c r="E28" s="223"/>
      <c r="F28" s="184" t="s">
        <v>313</v>
      </c>
      <c r="G28" s="207"/>
      <c r="H28" s="22">
        <v>90000</v>
      </c>
      <c r="I28" s="22">
        <v>90000</v>
      </c>
      <c r="J28" s="206">
        <v>0</v>
      </c>
      <c r="K28" s="22">
        <v>90000</v>
      </c>
      <c r="L28" s="22">
        <v>90000</v>
      </c>
      <c r="M28" s="206">
        <v>0</v>
      </c>
      <c r="N28" s="112"/>
    </row>
    <row r="29" s="79" customFormat="1" ht="34.5" customHeight="1" spans="1:14">
      <c r="A29" s="184" t="s">
        <v>605</v>
      </c>
      <c r="B29" s="207"/>
      <c r="C29" s="184" t="s">
        <v>606</v>
      </c>
      <c r="D29" s="212"/>
      <c r="E29" s="207"/>
      <c r="F29" s="184" t="s">
        <v>325</v>
      </c>
      <c r="G29" s="212"/>
      <c r="H29" s="22">
        <v>3300</v>
      </c>
      <c r="I29" s="22">
        <v>3300</v>
      </c>
      <c r="J29" s="206">
        <v>0</v>
      </c>
      <c r="K29" s="22">
        <v>3300</v>
      </c>
      <c r="L29" s="22">
        <v>3300</v>
      </c>
      <c r="M29" s="206">
        <v>0</v>
      </c>
      <c r="N29" s="112"/>
    </row>
    <row r="30" s="79" customFormat="1" ht="34.5" customHeight="1" spans="1:14">
      <c r="A30" s="204" t="s">
        <v>607</v>
      </c>
      <c r="B30" s="205"/>
      <c r="C30" s="204" t="s">
        <v>608</v>
      </c>
      <c r="D30" s="224"/>
      <c r="E30" s="205"/>
      <c r="F30" s="225" t="s">
        <v>317</v>
      </c>
      <c r="G30" s="112"/>
      <c r="H30" s="22">
        <v>297600</v>
      </c>
      <c r="I30" s="22">
        <v>297600</v>
      </c>
      <c r="J30" s="206">
        <v>0</v>
      </c>
      <c r="K30" s="22">
        <v>297600</v>
      </c>
      <c r="L30" s="22">
        <v>297600</v>
      </c>
      <c r="M30" s="206">
        <v>0</v>
      </c>
      <c r="N30" s="112"/>
    </row>
    <row r="31" s="79" customFormat="1" ht="34.5" customHeight="1" spans="1:14">
      <c r="A31" s="204" t="s">
        <v>274</v>
      </c>
      <c r="B31" s="205"/>
      <c r="C31" s="204" t="s">
        <v>609</v>
      </c>
      <c r="D31" s="224"/>
      <c r="E31" s="224"/>
      <c r="F31" s="216" t="s">
        <v>274</v>
      </c>
      <c r="G31" s="217"/>
      <c r="H31" s="22">
        <v>73094</v>
      </c>
      <c r="I31" s="22">
        <v>73094</v>
      </c>
      <c r="J31" s="206">
        <v>0</v>
      </c>
      <c r="K31" s="22">
        <v>73094</v>
      </c>
      <c r="L31" s="22">
        <v>73094</v>
      </c>
      <c r="M31" s="206">
        <v>0</v>
      </c>
      <c r="N31" s="112"/>
    </row>
    <row r="32" s="79" customFormat="1" ht="34.5" customHeight="1" spans="1:14">
      <c r="A32" s="204" t="s">
        <v>610</v>
      </c>
      <c r="B32" s="220"/>
      <c r="C32" s="204" t="s">
        <v>611</v>
      </c>
      <c r="D32" s="226"/>
      <c r="E32" s="226"/>
      <c r="F32" s="227" t="s">
        <v>319</v>
      </c>
      <c r="G32" s="228"/>
      <c r="H32" s="208">
        <v>418920</v>
      </c>
      <c r="I32" s="208">
        <v>418920</v>
      </c>
      <c r="J32" s="206">
        <v>0</v>
      </c>
      <c r="K32" s="208">
        <v>418920</v>
      </c>
      <c r="L32" s="208">
        <v>418920</v>
      </c>
      <c r="M32" s="206">
        <v>0</v>
      </c>
      <c r="N32" s="112"/>
    </row>
    <row r="33" s="79" customFormat="1" ht="48" customHeight="1" spans="1:14">
      <c r="A33" s="184" t="s">
        <v>612</v>
      </c>
      <c r="B33" s="207"/>
      <c r="C33" s="184" t="s">
        <v>593</v>
      </c>
      <c r="D33" s="212"/>
      <c r="E33" s="207"/>
      <c r="F33" s="204" t="s">
        <v>327</v>
      </c>
      <c r="G33" s="224"/>
      <c r="H33" s="22">
        <v>6720</v>
      </c>
      <c r="I33" s="22">
        <v>6720</v>
      </c>
      <c r="J33" s="206">
        <v>0</v>
      </c>
      <c r="K33" s="22">
        <v>6720</v>
      </c>
      <c r="L33" s="22">
        <v>6720</v>
      </c>
      <c r="M33" s="206">
        <v>0</v>
      </c>
      <c r="N33" s="112"/>
    </row>
    <row r="34" s="79" customFormat="1" ht="32.25" customHeight="1" spans="1:14">
      <c r="A34" s="229" t="s">
        <v>613</v>
      </c>
      <c r="B34" s="230"/>
      <c r="C34" s="230"/>
      <c r="D34" s="230"/>
      <c r="E34" s="230"/>
      <c r="F34" s="230"/>
      <c r="G34" s="230"/>
      <c r="H34" s="230"/>
      <c r="I34" s="230"/>
      <c r="J34" s="230"/>
      <c r="K34" s="230"/>
      <c r="L34" s="230"/>
      <c r="M34" s="231"/>
      <c r="N34" s="112"/>
    </row>
    <row r="35" s="79" customFormat="1" ht="32.25" customHeight="1" spans="1:14">
      <c r="A35" s="65" t="s">
        <v>614</v>
      </c>
      <c r="B35" s="66"/>
      <c r="C35" s="66"/>
      <c r="D35" s="66"/>
      <c r="E35" s="66"/>
      <c r="F35" s="66"/>
      <c r="G35" s="67"/>
      <c r="H35" s="232" t="s">
        <v>615</v>
      </c>
      <c r="I35" s="115"/>
      <c r="J35" s="90" t="s">
        <v>337</v>
      </c>
      <c r="K35" s="115"/>
      <c r="L35" s="232" t="s">
        <v>616</v>
      </c>
      <c r="M35" s="233"/>
      <c r="N35" s="112"/>
    </row>
    <row r="36" s="79" customFormat="1" ht="36" customHeight="1" spans="1:14">
      <c r="A36" s="234" t="s">
        <v>330</v>
      </c>
      <c r="B36" s="234" t="s">
        <v>617</v>
      </c>
      <c r="C36" s="234" t="s">
        <v>332</v>
      </c>
      <c r="D36" s="234" t="s">
        <v>333</v>
      </c>
      <c r="E36" s="234" t="s">
        <v>334</v>
      </c>
      <c r="F36" s="234" t="s">
        <v>335</v>
      </c>
      <c r="G36" s="234" t="s">
        <v>336</v>
      </c>
      <c r="H36" s="235"/>
      <c r="I36" s="145"/>
      <c r="J36" s="235"/>
      <c r="K36" s="145"/>
      <c r="L36" s="235"/>
      <c r="M36" s="145"/>
      <c r="N36" s="112"/>
    </row>
    <row r="37" s="79" customFormat="1" ht="36" customHeight="1" spans="1:14">
      <c r="A37" s="236" t="s">
        <v>339</v>
      </c>
      <c r="B37" s="237"/>
      <c r="C37" s="238"/>
      <c r="D37" s="234"/>
      <c r="E37" s="238"/>
      <c r="F37" s="238"/>
      <c r="G37" s="234"/>
      <c r="H37" s="235"/>
      <c r="I37" s="145"/>
      <c r="J37" s="235"/>
      <c r="K37" s="145"/>
      <c r="L37" s="235"/>
      <c r="M37" s="145"/>
      <c r="N37" s="112"/>
    </row>
    <row r="38" s="79" customFormat="1" ht="36" customHeight="1" spans="1:14">
      <c r="A38" s="234"/>
      <c r="B38" s="239" t="s">
        <v>340</v>
      </c>
      <c r="C38" s="238"/>
      <c r="D38" s="234"/>
      <c r="E38" s="238"/>
      <c r="F38" s="238"/>
      <c r="G38" s="234"/>
      <c r="H38" s="235"/>
      <c r="I38" s="145"/>
      <c r="J38" s="235"/>
      <c r="K38" s="145"/>
      <c r="L38" s="235"/>
      <c r="M38" s="145"/>
      <c r="N38" s="112"/>
    </row>
    <row r="39" s="79" customFormat="1" ht="47" customHeight="1" spans="1:14">
      <c r="A39" s="236"/>
      <c r="B39" s="239"/>
      <c r="C39" s="240" t="s">
        <v>618</v>
      </c>
      <c r="D39" s="241" t="s">
        <v>619</v>
      </c>
      <c r="E39" s="240" t="s">
        <v>343</v>
      </c>
      <c r="F39" s="242" t="s">
        <v>344</v>
      </c>
      <c r="G39" s="236" t="s">
        <v>345</v>
      </c>
      <c r="H39" s="235" t="s">
        <v>620</v>
      </c>
      <c r="I39" s="145"/>
      <c r="J39" s="243" t="s">
        <v>621</v>
      </c>
      <c r="K39" s="244"/>
      <c r="L39" s="243" t="s">
        <v>622</v>
      </c>
      <c r="M39" s="244"/>
      <c r="N39" s="112"/>
    </row>
    <row r="40" s="79" customFormat="1" ht="36" customHeight="1" spans="1:14">
      <c r="A40" s="236"/>
      <c r="B40" s="239"/>
      <c r="C40" s="240" t="s">
        <v>623</v>
      </c>
      <c r="D40" s="241" t="s">
        <v>342</v>
      </c>
      <c r="E40" s="240" t="s">
        <v>624</v>
      </c>
      <c r="F40" s="242" t="s">
        <v>625</v>
      </c>
      <c r="G40" s="236" t="s">
        <v>345</v>
      </c>
      <c r="H40" s="235" t="s">
        <v>626</v>
      </c>
      <c r="I40" s="145"/>
      <c r="J40" s="243" t="s">
        <v>627</v>
      </c>
      <c r="K40" s="244"/>
      <c r="L40" s="243" t="s">
        <v>628</v>
      </c>
      <c r="M40" s="244"/>
      <c r="N40" s="112"/>
    </row>
    <row r="41" s="79" customFormat="1" ht="36" customHeight="1" spans="1:14">
      <c r="A41" s="236"/>
      <c r="B41" s="239"/>
      <c r="C41" s="245" t="s">
        <v>629</v>
      </c>
      <c r="D41" s="241" t="s">
        <v>342</v>
      </c>
      <c r="E41" s="246" t="s">
        <v>630</v>
      </c>
      <c r="F41" s="242" t="s">
        <v>625</v>
      </c>
      <c r="G41" s="236" t="s">
        <v>345</v>
      </c>
      <c r="H41" s="235" t="s">
        <v>631</v>
      </c>
      <c r="I41" s="145"/>
      <c r="J41" s="243" t="s">
        <v>632</v>
      </c>
      <c r="K41" s="244"/>
      <c r="L41" s="243" t="s">
        <v>628</v>
      </c>
      <c r="M41" s="244"/>
      <c r="N41" s="112"/>
    </row>
    <row r="42" s="79" customFormat="1" ht="36" customHeight="1" spans="1:14">
      <c r="A42" s="236"/>
      <c r="B42" s="239"/>
      <c r="C42" s="245" t="s">
        <v>633</v>
      </c>
      <c r="D42" s="241" t="s">
        <v>619</v>
      </c>
      <c r="E42" s="240" t="s">
        <v>343</v>
      </c>
      <c r="F42" s="246" t="s">
        <v>344</v>
      </c>
      <c r="G42" s="236" t="s">
        <v>345</v>
      </c>
      <c r="H42" s="235" t="s">
        <v>620</v>
      </c>
      <c r="I42" s="145"/>
      <c r="J42" s="243" t="s">
        <v>634</v>
      </c>
      <c r="K42" s="244"/>
      <c r="L42" s="243" t="s">
        <v>628</v>
      </c>
      <c r="M42" s="244"/>
      <c r="N42" s="112"/>
    </row>
    <row r="43" s="79" customFormat="1" ht="36" customHeight="1" spans="1:14">
      <c r="A43" s="236"/>
      <c r="B43" s="239"/>
      <c r="C43" s="245" t="s">
        <v>635</v>
      </c>
      <c r="D43" s="241" t="s">
        <v>619</v>
      </c>
      <c r="E43" s="246" t="s">
        <v>636</v>
      </c>
      <c r="F43" s="246" t="s">
        <v>344</v>
      </c>
      <c r="G43" s="236" t="s">
        <v>345</v>
      </c>
      <c r="H43" s="235" t="s">
        <v>637</v>
      </c>
      <c r="I43" s="145"/>
      <c r="J43" s="243" t="s">
        <v>638</v>
      </c>
      <c r="K43" s="244"/>
      <c r="L43" s="243" t="s">
        <v>628</v>
      </c>
      <c r="M43" s="244"/>
      <c r="N43" s="112"/>
    </row>
    <row r="44" s="175" customFormat="1" ht="36" customHeight="1" spans="1:14">
      <c r="A44" s="236"/>
      <c r="B44" s="239" t="s">
        <v>400</v>
      </c>
      <c r="C44" s="245"/>
      <c r="D44" s="241"/>
      <c r="E44" s="246"/>
      <c r="F44" s="246"/>
      <c r="G44" s="236"/>
      <c r="H44" s="235"/>
      <c r="I44" s="145"/>
      <c r="J44" s="235"/>
      <c r="K44" s="145"/>
      <c r="L44" s="235"/>
      <c r="M44" s="145"/>
      <c r="N44" s="112"/>
    </row>
    <row r="45" ht="36" customHeight="1" spans="1:14">
      <c r="A45" s="236"/>
      <c r="B45" s="239"/>
      <c r="C45" s="245" t="s">
        <v>639</v>
      </c>
      <c r="D45" s="241" t="s">
        <v>342</v>
      </c>
      <c r="E45" s="246" t="s">
        <v>349</v>
      </c>
      <c r="F45" s="242" t="s">
        <v>350</v>
      </c>
      <c r="G45" s="236" t="s">
        <v>345</v>
      </c>
      <c r="H45" s="235" t="s">
        <v>640</v>
      </c>
      <c r="I45" s="145"/>
      <c r="J45" s="235" t="s">
        <v>641</v>
      </c>
      <c r="K45" s="145"/>
      <c r="L45" s="243" t="s">
        <v>628</v>
      </c>
      <c r="M45" s="244"/>
    </row>
    <row r="46" ht="36" customHeight="1" spans="1:14">
      <c r="A46" s="236"/>
      <c r="B46" s="239"/>
      <c r="C46" s="240" t="s">
        <v>642</v>
      </c>
      <c r="D46" s="241" t="s">
        <v>619</v>
      </c>
      <c r="E46" s="240" t="s">
        <v>643</v>
      </c>
      <c r="F46" s="242" t="s">
        <v>350</v>
      </c>
      <c r="G46" s="236" t="s">
        <v>345</v>
      </c>
      <c r="H46" s="235" t="s">
        <v>640</v>
      </c>
      <c r="I46" s="145"/>
      <c r="J46" s="235" t="s">
        <v>644</v>
      </c>
      <c r="K46" s="145"/>
      <c r="L46" s="243" t="s">
        <v>628</v>
      </c>
      <c r="M46" s="244"/>
    </row>
    <row r="47" ht="36" customHeight="1" spans="1:14">
      <c r="A47" s="236"/>
      <c r="B47" s="239"/>
      <c r="C47" s="245" t="s">
        <v>645</v>
      </c>
      <c r="D47" s="241" t="s">
        <v>646</v>
      </c>
      <c r="E47" s="246" t="s">
        <v>647</v>
      </c>
      <c r="F47" s="246" t="s">
        <v>350</v>
      </c>
      <c r="G47" s="236" t="s">
        <v>345</v>
      </c>
      <c r="H47" s="235" t="s">
        <v>648</v>
      </c>
      <c r="I47" s="145"/>
      <c r="J47" s="235" t="s">
        <v>649</v>
      </c>
      <c r="K47" s="145"/>
      <c r="L47" s="243" t="s">
        <v>628</v>
      </c>
      <c r="M47" s="244"/>
    </row>
    <row r="48" ht="36" customHeight="1" spans="1:14">
      <c r="A48" s="236"/>
      <c r="B48" s="239" t="s">
        <v>650</v>
      </c>
      <c r="C48" s="245"/>
      <c r="D48" s="241"/>
      <c r="E48" s="246"/>
      <c r="F48" s="246"/>
      <c r="G48" s="236"/>
      <c r="H48" s="235"/>
      <c r="I48" s="145"/>
      <c r="J48" s="235"/>
      <c r="K48" s="145"/>
      <c r="L48" s="235"/>
      <c r="M48" s="145"/>
    </row>
    <row r="49" ht="47" customHeight="1" spans="1:13">
      <c r="A49" s="236"/>
      <c r="B49" s="239"/>
      <c r="C49" s="247" t="s">
        <v>651</v>
      </c>
      <c r="D49" s="241" t="s">
        <v>619</v>
      </c>
      <c r="E49" s="248" t="s">
        <v>652</v>
      </c>
      <c r="F49" s="242" t="s">
        <v>653</v>
      </c>
      <c r="G49" s="236" t="s">
        <v>383</v>
      </c>
      <c r="H49" s="235" t="s">
        <v>654</v>
      </c>
      <c r="I49" s="145"/>
      <c r="J49" s="235" t="s">
        <v>655</v>
      </c>
      <c r="K49" s="145"/>
      <c r="L49" s="243" t="s">
        <v>628</v>
      </c>
      <c r="M49" s="244"/>
    </row>
    <row r="50" ht="36" customHeight="1" spans="1:13">
      <c r="A50" s="236"/>
      <c r="B50" s="239"/>
      <c r="C50" s="247" t="s">
        <v>656</v>
      </c>
      <c r="D50" s="241" t="s">
        <v>619</v>
      </c>
      <c r="E50" s="242" t="s">
        <v>657</v>
      </c>
      <c r="F50" s="249" t="s">
        <v>382</v>
      </c>
      <c r="G50" s="236" t="s">
        <v>383</v>
      </c>
      <c r="H50" s="235" t="s">
        <v>658</v>
      </c>
      <c r="I50" s="145"/>
      <c r="J50" s="235" t="s">
        <v>655</v>
      </c>
      <c r="K50" s="145"/>
      <c r="L50" s="243" t="s">
        <v>628</v>
      </c>
      <c r="M50" s="244"/>
    </row>
    <row r="51" ht="36" customHeight="1" spans="1:13">
      <c r="A51" s="236"/>
      <c r="B51" s="239"/>
      <c r="C51" s="247" t="s">
        <v>659</v>
      </c>
      <c r="D51" s="241" t="s">
        <v>619</v>
      </c>
      <c r="E51" s="248" t="s">
        <v>660</v>
      </c>
      <c r="F51" s="246" t="s">
        <v>653</v>
      </c>
      <c r="G51" s="236" t="s">
        <v>383</v>
      </c>
      <c r="H51" s="235" t="s">
        <v>661</v>
      </c>
      <c r="I51" s="145"/>
      <c r="J51" s="235" t="s">
        <v>655</v>
      </c>
      <c r="K51" s="145"/>
      <c r="L51" s="243" t="s">
        <v>628</v>
      </c>
      <c r="M51" s="244"/>
    </row>
    <row r="52" ht="36" customHeight="1" spans="1:13">
      <c r="A52" s="236"/>
      <c r="B52" s="239" t="s">
        <v>662</v>
      </c>
      <c r="C52" s="247"/>
      <c r="D52" s="241"/>
      <c r="E52" s="248"/>
      <c r="F52" s="246"/>
      <c r="G52" s="236"/>
      <c r="H52" s="235"/>
      <c r="I52" s="145"/>
      <c r="J52" s="235"/>
      <c r="K52" s="145"/>
      <c r="L52" s="235"/>
      <c r="M52" s="145"/>
    </row>
    <row r="53" ht="36" customHeight="1" spans="1:13">
      <c r="A53" s="236"/>
      <c r="B53" s="239"/>
      <c r="C53" s="247" t="s">
        <v>663</v>
      </c>
      <c r="D53" s="241" t="s">
        <v>619</v>
      </c>
      <c r="E53" s="248" t="s">
        <v>664</v>
      </c>
      <c r="F53" s="242" t="s">
        <v>665</v>
      </c>
      <c r="G53" s="236" t="s">
        <v>383</v>
      </c>
      <c r="H53" s="235" t="s">
        <v>666</v>
      </c>
      <c r="I53" s="145"/>
      <c r="J53" s="235" t="s">
        <v>655</v>
      </c>
      <c r="K53" s="145"/>
      <c r="L53" s="243" t="s">
        <v>628</v>
      </c>
      <c r="M53" s="244"/>
    </row>
    <row r="54" ht="36" customHeight="1" spans="1:13">
      <c r="A54" s="236" t="s">
        <v>356</v>
      </c>
      <c r="B54" s="239"/>
      <c r="C54" s="247"/>
      <c r="D54" s="241"/>
      <c r="E54" s="248"/>
      <c r="F54" s="242"/>
      <c r="G54" s="236"/>
      <c r="H54" s="235"/>
      <c r="I54" s="145"/>
      <c r="J54" s="235"/>
      <c r="K54" s="145"/>
      <c r="L54" s="235"/>
      <c r="M54" s="145"/>
    </row>
    <row r="55" ht="36" customHeight="1" spans="1:13">
      <c r="A55" s="236"/>
      <c r="B55" s="239" t="s">
        <v>667</v>
      </c>
      <c r="C55" s="247"/>
      <c r="D55" s="241"/>
      <c r="E55" s="248"/>
      <c r="F55" s="242"/>
      <c r="G55" s="236"/>
      <c r="H55" s="235"/>
      <c r="I55" s="145"/>
      <c r="J55" s="235"/>
      <c r="K55" s="145"/>
      <c r="L55" s="235"/>
      <c r="M55" s="145"/>
    </row>
    <row r="56" ht="36" customHeight="1" spans="1:13">
      <c r="A56" s="236"/>
      <c r="B56" s="239"/>
      <c r="C56" s="247" t="s">
        <v>411</v>
      </c>
      <c r="D56" s="241" t="s">
        <v>668</v>
      </c>
      <c r="E56" s="250">
        <v>95</v>
      </c>
      <c r="F56" s="249" t="s">
        <v>350</v>
      </c>
      <c r="G56" s="236" t="s">
        <v>383</v>
      </c>
      <c r="H56" s="235" t="s">
        <v>640</v>
      </c>
      <c r="I56" s="145"/>
      <c r="J56" s="235" t="s">
        <v>669</v>
      </c>
      <c r="K56" s="145"/>
      <c r="L56" s="243" t="s">
        <v>628</v>
      </c>
      <c r="M56" s="244"/>
    </row>
    <row r="57" ht="36" customHeight="1" spans="1:13">
      <c r="A57" s="236"/>
      <c r="B57" s="239"/>
      <c r="C57" s="247" t="s">
        <v>412</v>
      </c>
      <c r="D57" s="241" t="s">
        <v>668</v>
      </c>
      <c r="E57" s="249">
        <v>95</v>
      </c>
      <c r="F57" s="246" t="s">
        <v>350</v>
      </c>
      <c r="G57" s="236" t="s">
        <v>383</v>
      </c>
      <c r="H57" s="235" t="s">
        <v>640</v>
      </c>
      <c r="I57" s="145"/>
      <c r="J57" s="235" t="s">
        <v>669</v>
      </c>
      <c r="K57" s="145"/>
      <c r="L57" s="243" t="s">
        <v>628</v>
      </c>
      <c r="M57" s="244"/>
    </row>
  </sheetData>
  <mergeCells count="132">
    <mergeCell ref="A2:M2"/>
    <mergeCell ref="B3:M3"/>
    <mergeCell ref="A4:L4"/>
    <mergeCell ref="C5:L5"/>
    <mergeCell ref="C6:L6"/>
    <mergeCell ref="C7:L7"/>
    <mergeCell ref="A8:M8"/>
    <mergeCell ref="H9:J9"/>
    <mergeCell ref="K9:M9"/>
    <mergeCell ref="A11:G11"/>
    <mergeCell ref="F12:G12"/>
    <mergeCell ref="F13:G13"/>
    <mergeCell ref="F14:G14"/>
    <mergeCell ref="F15:G15"/>
    <mergeCell ref="F16:G16"/>
    <mergeCell ref="F17:G17"/>
    <mergeCell ref="F18:G18"/>
    <mergeCell ref="F19:G19"/>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A29:B29"/>
    <mergeCell ref="C29:E29"/>
    <mergeCell ref="F29:G29"/>
    <mergeCell ref="A30:B30"/>
    <mergeCell ref="C30:E30"/>
    <mergeCell ref="F30:G30"/>
    <mergeCell ref="A31:B31"/>
    <mergeCell ref="C31:E31"/>
    <mergeCell ref="F31:G31"/>
    <mergeCell ref="A32:B32"/>
    <mergeCell ref="C32:E32"/>
    <mergeCell ref="F32:G32"/>
    <mergeCell ref="A33:B33"/>
    <mergeCell ref="C33:E33"/>
    <mergeCell ref="F33:G33"/>
    <mergeCell ref="A34:M34"/>
    <mergeCell ref="A35:G35"/>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A5:A6"/>
    <mergeCell ref="A9:B10"/>
    <mergeCell ref="C9:E10"/>
    <mergeCell ref="F9:G10"/>
    <mergeCell ref="A12:B20"/>
    <mergeCell ref="C12:E20"/>
    <mergeCell ref="H35:I36"/>
    <mergeCell ref="J35:K36"/>
    <mergeCell ref="L35:M3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C15" sqref="C15"/>
    </sheetView>
  </sheetViews>
  <sheetFormatPr defaultColWidth="8.88571428571429" defaultRowHeight="14.25" customHeight="1" outlineLevelRow="7" outlineLevelCol="5"/>
  <cols>
    <col min="1" max="2" width="21.1333333333333" style="153" customWidth="1"/>
    <col min="3" max="3" width="21.1333333333333" style="73" customWidth="1"/>
    <col min="4" max="4" width="27.7142857142857" style="73" customWidth="1"/>
    <col min="5" max="6" width="36.7142857142857" style="73" customWidth="1"/>
    <col min="7" max="7" width="9.13333333333333" style="73" customWidth="1"/>
    <col min="8" max="16384" width="9.13333333333333" style="73"/>
  </cols>
  <sheetData>
    <row r="1" ht="17" customHeight="1" spans="1:6">
      <c r="A1" s="173" t="s">
        <v>670</v>
      </c>
      <c r="B1" s="154">
        <v>0</v>
      </c>
      <c r="C1" s="155">
        <v>1</v>
      </c>
      <c r="D1" s="156"/>
      <c r="E1" s="156"/>
      <c r="F1" s="156"/>
    </row>
    <row r="2" ht="26.25" customHeight="1" spans="1:6">
      <c r="A2" s="157" t="s">
        <v>12</v>
      </c>
      <c r="B2" s="157"/>
      <c r="C2" s="158"/>
      <c r="D2" s="158"/>
      <c r="E2" s="158"/>
      <c r="F2" s="158"/>
    </row>
    <row r="3" ht="13.5" customHeight="1" spans="1:6">
      <c r="A3" s="159" t="s">
        <v>22</v>
      </c>
      <c r="B3" s="159"/>
      <c r="C3" s="155"/>
      <c r="D3" s="156"/>
      <c r="E3" s="156"/>
      <c r="F3" s="156" t="s">
        <v>23</v>
      </c>
    </row>
    <row r="4" ht="19.5" customHeight="1" spans="1:6">
      <c r="A4" s="83" t="s">
        <v>199</v>
      </c>
      <c r="B4" s="160" t="s">
        <v>95</v>
      </c>
      <c r="C4" s="83" t="s">
        <v>96</v>
      </c>
      <c r="D4" s="84" t="s">
        <v>671</v>
      </c>
      <c r="E4" s="85"/>
      <c r="F4" s="161"/>
    </row>
    <row r="5" ht="18.75" customHeight="1" spans="1:6">
      <c r="A5" s="87"/>
      <c r="B5" s="162"/>
      <c r="C5" s="88"/>
      <c r="D5" s="83" t="s">
        <v>77</v>
      </c>
      <c r="E5" s="84" t="s">
        <v>98</v>
      </c>
      <c r="F5" s="83" t="s">
        <v>99</v>
      </c>
    </row>
    <row r="6" ht="18.75" customHeight="1" spans="1:6">
      <c r="A6" s="163">
        <v>1</v>
      </c>
      <c r="B6" s="174">
        <v>2</v>
      </c>
      <c r="C6" s="94">
        <v>3</v>
      </c>
      <c r="D6" s="163" t="s">
        <v>527</v>
      </c>
      <c r="E6" s="163" t="s">
        <v>672</v>
      </c>
      <c r="F6" s="94">
        <v>6</v>
      </c>
    </row>
    <row r="7" ht="18.75" customHeight="1" spans="1:6">
      <c r="A7" s="164" t="s">
        <v>673</v>
      </c>
      <c r="B7" s="165"/>
      <c r="C7" s="166"/>
      <c r="D7" s="167" t="s">
        <v>93</v>
      </c>
      <c r="E7" s="168" t="s">
        <v>93</v>
      </c>
      <c r="F7" s="168" t="s">
        <v>93</v>
      </c>
    </row>
    <row r="8" ht="18.75" customHeight="1" spans="1:6">
      <c r="A8" s="169" t="s">
        <v>147</v>
      </c>
      <c r="B8" s="170"/>
      <c r="C8" s="171" t="s">
        <v>147</v>
      </c>
      <c r="D8" s="167" t="s">
        <v>93</v>
      </c>
      <c r="E8" s="168" t="s">
        <v>93</v>
      </c>
      <c r="F8" s="168"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23" sqref="D23"/>
    </sheetView>
  </sheetViews>
  <sheetFormatPr defaultColWidth="8.88571428571429" defaultRowHeight="14.25" customHeight="1" outlineLevelCol="5"/>
  <cols>
    <col min="1" max="2" width="21.1333333333333" style="153" customWidth="1"/>
    <col min="3" max="3" width="21.1333333333333" style="73" customWidth="1"/>
    <col min="4" max="4" width="27.7142857142857" style="73" customWidth="1"/>
    <col min="5" max="6" width="36.7142857142857" style="73" customWidth="1"/>
    <col min="7" max="7" width="9.13333333333333" style="73" customWidth="1"/>
    <col min="8" max="16384" width="9.13333333333333" style="73"/>
  </cols>
  <sheetData>
    <row r="1" s="73" customFormat="1" ht="12" customHeight="1" spans="1:6">
      <c r="A1" s="153" t="s">
        <v>674</v>
      </c>
      <c r="B1" s="154">
        <v>0</v>
      </c>
      <c r="C1" s="155">
        <v>1</v>
      </c>
      <c r="D1" s="156"/>
      <c r="E1" s="156"/>
      <c r="F1" s="156"/>
    </row>
    <row r="2" s="73" customFormat="1" ht="26.25" customHeight="1" spans="1:6">
      <c r="A2" s="157" t="s">
        <v>13</v>
      </c>
      <c r="B2" s="157"/>
      <c r="C2" s="158"/>
      <c r="D2" s="158"/>
      <c r="E2" s="158"/>
      <c r="F2" s="158"/>
    </row>
    <row r="3" s="73" customFormat="1" ht="13.5" customHeight="1" spans="1:6">
      <c r="A3" s="159" t="s">
        <v>22</v>
      </c>
      <c r="B3" s="159"/>
      <c r="C3" s="155"/>
      <c r="D3" s="156"/>
      <c r="E3" s="156"/>
      <c r="F3" s="156" t="s">
        <v>23</v>
      </c>
    </row>
    <row r="4" s="73" customFormat="1" ht="19.5" customHeight="1" spans="1:6">
      <c r="A4" s="83" t="s">
        <v>199</v>
      </c>
      <c r="B4" s="160" t="s">
        <v>95</v>
      </c>
      <c r="C4" s="83" t="s">
        <v>96</v>
      </c>
      <c r="D4" s="84" t="s">
        <v>675</v>
      </c>
      <c r="E4" s="85"/>
      <c r="F4" s="161"/>
    </row>
    <row r="5" s="73" customFormat="1" ht="18.75" customHeight="1" spans="1:6">
      <c r="A5" s="87"/>
      <c r="B5" s="162"/>
      <c r="C5" s="88"/>
      <c r="D5" s="83" t="s">
        <v>77</v>
      </c>
      <c r="E5" s="84" t="s">
        <v>98</v>
      </c>
      <c r="F5" s="83" t="s">
        <v>99</v>
      </c>
    </row>
    <row r="6" s="73" customFormat="1" ht="18.75" customHeight="1" spans="1:6">
      <c r="A6" s="163">
        <v>1</v>
      </c>
      <c r="B6" s="163" t="s">
        <v>395</v>
      </c>
      <c r="C6" s="94">
        <v>3</v>
      </c>
      <c r="D6" s="163" t="s">
        <v>527</v>
      </c>
      <c r="E6" s="163" t="s">
        <v>672</v>
      </c>
      <c r="F6" s="94">
        <v>6</v>
      </c>
    </row>
    <row r="7" s="73" customFormat="1" ht="18.75" customHeight="1" spans="1:6">
      <c r="A7" s="164" t="s">
        <v>676</v>
      </c>
      <c r="B7" s="165"/>
      <c r="C7" s="166"/>
      <c r="D7" s="167" t="s">
        <v>93</v>
      </c>
      <c r="E7" s="168" t="s">
        <v>93</v>
      </c>
      <c r="F7" s="168" t="s">
        <v>93</v>
      </c>
    </row>
    <row r="8" s="73" customFormat="1" ht="18.75" customHeight="1" spans="1:6">
      <c r="A8" s="169" t="s">
        <v>147</v>
      </c>
      <c r="B8" s="170"/>
      <c r="C8" s="171"/>
      <c r="D8" s="167" t="s">
        <v>93</v>
      </c>
      <c r="E8" s="168" t="s">
        <v>93</v>
      </c>
      <c r="F8" s="168" t="s">
        <v>93</v>
      </c>
    </row>
    <row r="9" customHeight="1" spans="1:6">
      <c r="A9" s="172"/>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5"/>
  <sheetViews>
    <sheetView zoomScaleSheetLayoutView="60" topLeftCell="B1" workbookViewId="0">
      <selection activeCell="H10" sqref="H10"/>
    </sheetView>
  </sheetViews>
  <sheetFormatPr defaultColWidth="8.88571428571429" defaultRowHeight="14.25" customHeight="1"/>
  <cols>
    <col min="1" max="1" width="20.8571428571429" style="57" customWidth="1"/>
    <col min="2" max="2" width="17.7142857142857" style="57" customWidth="1"/>
    <col min="3" max="3" width="48.5714285714286" style="73" customWidth="1"/>
    <col min="4" max="4" width="21.7142857142857" style="73" customWidth="1"/>
    <col min="5" max="5" width="35.2857142857143" style="73" customWidth="1"/>
    <col min="6" max="6" width="7.71428571428571" style="73" customWidth="1"/>
    <col min="7" max="8" width="10.2857142857143" style="73" customWidth="1"/>
    <col min="9" max="9" width="15.5714285714286" style="73" customWidth="1"/>
    <col min="10" max="10" width="13.5714285714286" style="73" customWidth="1"/>
    <col min="11" max="12" width="10" style="73" customWidth="1"/>
    <col min="13" max="13" width="9.13333333333333" style="57" customWidth="1"/>
    <col min="14" max="14" width="13.4285714285714" style="73" customWidth="1"/>
    <col min="15" max="15" width="9.13333333333333" style="73" customWidth="1"/>
    <col min="16" max="17" width="12.7142857142857" style="73" customWidth="1"/>
    <col min="18" max="18" width="9.13333333333333" style="57" customWidth="1"/>
    <col min="19" max="19" width="13.4285714285714" style="73" customWidth="1"/>
    <col min="20" max="20" width="9.13333333333333" style="57" customWidth="1"/>
    <col min="21" max="16384" width="9.13333333333333" style="57"/>
  </cols>
  <sheetData>
    <row r="1" ht="13.5" customHeight="1" spans="1:19">
      <c r="A1" s="75" t="s">
        <v>677</v>
      </c>
      <c r="D1" s="75"/>
      <c r="E1" s="75"/>
      <c r="F1" s="75"/>
      <c r="G1" s="75"/>
      <c r="H1" s="75"/>
      <c r="I1" s="75"/>
      <c r="J1" s="75"/>
      <c r="K1" s="75"/>
      <c r="L1" s="75"/>
      <c r="R1" s="58"/>
      <c r="S1" s="136"/>
    </row>
    <row r="2" ht="27.75" customHeight="1" spans="1:19">
      <c r="A2" s="110" t="s">
        <v>14</v>
      </c>
      <c r="B2" s="110"/>
      <c r="C2" s="110"/>
      <c r="D2" s="110"/>
      <c r="E2" s="110"/>
      <c r="F2" s="110"/>
      <c r="G2" s="110"/>
      <c r="H2" s="110"/>
      <c r="I2" s="110"/>
      <c r="J2" s="110"/>
      <c r="K2" s="110"/>
      <c r="L2" s="110"/>
      <c r="M2" s="110"/>
      <c r="N2" s="110"/>
      <c r="O2" s="110"/>
      <c r="P2" s="110"/>
      <c r="Q2" s="110"/>
      <c r="R2" s="110"/>
      <c r="S2" s="110"/>
    </row>
    <row r="3" ht="18.75" customHeight="1" spans="1:19">
      <c r="A3" s="111" t="s">
        <v>22</v>
      </c>
      <c r="B3" s="111"/>
      <c r="C3" s="111"/>
      <c r="D3" s="111"/>
      <c r="E3" s="111"/>
      <c r="F3" s="111"/>
      <c r="G3" s="111"/>
      <c r="H3" s="111"/>
      <c r="I3" s="79"/>
      <c r="J3" s="79"/>
      <c r="K3" s="79"/>
      <c r="L3" s="79"/>
      <c r="R3" s="137"/>
      <c r="S3" s="138" t="s">
        <v>189</v>
      </c>
    </row>
    <row r="4" ht="15.75" customHeight="1" spans="1:19">
      <c r="A4" s="115" t="s">
        <v>198</v>
      </c>
      <c r="B4" s="115" t="s">
        <v>199</v>
      </c>
      <c r="C4" s="115" t="s">
        <v>678</v>
      </c>
      <c r="D4" s="115" t="s">
        <v>679</v>
      </c>
      <c r="E4" s="115" t="s">
        <v>680</v>
      </c>
      <c r="F4" s="115" t="s">
        <v>681</v>
      </c>
      <c r="G4" s="115" t="s">
        <v>682</v>
      </c>
      <c r="H4" s="115" t="s">
        <v>683</v>
      </c>
      <c r="I4" s="66" t="s">
        <v>206</v>
      </c>
      <c r="J4" s="139"/>
      <c r="K4" s="139"/>
      <c r="L4" s="66"/>
      <c r="M4" s="140"/>
      <c r="N4" s="66"/>
      <c r="O4" s="66"/>
      <c r="P4" s="66"/>
      <c r="Q4" s="66"/>
      <c r="R4" s="140"/>
      <c r="S4" s="67"/>
    </row>
    <row r="5" ht="17.25" customHeight="1" spans="1:19">
      <c r="A5" s="119"/>
      <c r="B5" s="119"/>
      <c r="C5" s="119"/>
      <c r="D5" s="119"/>
      <c r="E5" s="119"/>
      <c r="F5" s="119"/>
      <c r="G5" s="119"/>
      <c r="H5" s="119"/>
      <c r="I5" s="141" t="s">
        <v>77</v>
      </c>
      <c r="J5" s="116" t="s">
        <v>80</v>
      </c>
      <c r="K5" s="116" t="s">
        <v>684</v>
      </c>
      <c r="L5" s="119" t="s">
        <v>685</v>
      </c>
      <c r="M5" s="142" t="s">
        <v>686</v>
      </c>
      <c r="N5" s="143" t="s">
        <v>687</v>
      </c>
      <c r="O5" s="143"/>
      <c r="P5" s="143"/>
      <c r="Q5" s="143"/>
      <c r="R5" s="144"/>
      <c r="S5" s="145"/>
    </row>
    <row r="6" ht="54" customHeight="1" spans="1:19">
      <c r="A6" s="119"/>
      <c r="B6" s="119"/>
      <c r="C6" s="119"/>
      <c r="D6" s="145"/>
      <c r="E6" s="145"/>
      <c r="F6" s="145"/>
      <c r="G6" s="145"/>
      <c r="H6" s="145"/>
      <c r="I6" s="143"/>
      <c r="J6" s="116"/>
      <c r="K6" s="116"/>
      <c r="L6" s="145"/>
      <c r="M6" s="146"/>
      <c r="N6" s="145" t="s">
        <v>79</v>
      </c>
      <c r="O6" s="145" t="s">
        <v>86</v>
      </c>
      <c r="P6" s="145" t="s">
        <v>265</v>
      </c>
      <c r="Q6" s="145" t="s">
        <v>88</v>
      </c>
      <c r="R6" s="146" t="s">
        <v>89</v>
      </c>
      <c r="S6" s="145" t="s">
        <v>90</v>
      </c>
    </row>
    <row r="7" ht="15" customHeight="1" spans="1:19">
      <c r="A7" s="86">
        <v>1</v>
      </c>
      <c r="B7" s="86">
        <v>2</v>
      </c>
      <c r="C7" s="86">
        <v>3</v>
      </c>
      <c r="D7" s="86">
        <v>4</v>
      </c>
      <c r="E7" s="86">
        <v>5</v>
      </c>
      <c r="F7" s="86">
        <v>6</v>
      </c>
      <c r="G7" s="86">
        <v>7</v>
      </c>
      <c r="H7" s="86">
        <v>8</v>
      </c>
      <c r="I7" s="86">
        <v>9</v>
      </c>
      <c r="J7" s="86">
        <v>10</v>
      </c>
      <c r="K7" s="86">
        <v>11</v>
      </c>
      <c r="L7" s="86">
        <v>12</v>
      </c>
      <c r="M7" s="86">
        <v>13</v>
      </c>
      <c r="N7" s="86">
        <v>14</v>
      </c>
      <c r="O7" s="86">
        <v>15</v>
      </c>
      <c r="P7" s="86">
        <v>16</v>
      </c>
      <c r="Q7" s="86">
        <v>17</v>
      </c>
      <c r="R7" s="86">
        <v>18</v>
      </c>
      <c r="S7" s="86">
        <v>19</v>
      </c>
    </row>
    <row r="8" ht="21" customHeight="1" spans="1:19">
      <c r="A8" s="147" t="s">
        <v>215</v>
      </c>
      <c r="B8" s="147" t="s">
        <v>92</v>
      </c>
      <c r="C8" s="147" t="s">
        <v>282</v>
      </c>
      <c r="D8" s="21" t="s">
        <v>688</v>
      </c>
      <c r="E8" s="21" t="s">
        <v>689</v>
      </c>
      <c r="F8" s="21" t="s">
        <v>690</v>
      </c>
      <c r="G8" s="148">
        <v>1</v>
      </c>
      <c r="H8" s="149" t="s">
        <v>93</v>
      </c>
      <c r="I8" s="150">
        <v>408000</v>
      </c>
      <c r="J8" s="150"/>
      <c r="K8" s="149" t="s">
        <v>93</v>
      </c>
      <c r="L8" s="149" t="s">
        <v>93</v>
      </c>
      <c r="M8" s="149" t="s">
        <v>93</v>
      </c>
      <c r="N8" s="150">
        <v>408000</v>
      </c>
      <c r="O8" s="149" t="s">
        <v>93</v>
      </c>
      <c r="P8" s="149" t="s">
        <v>93</v>
      </c>
      <c r="Q8" s="149"/>
      <c r="R8" s="149" t="s">
        <v>93</v>
      </c>
      <c r="S8" s="150">
        <v>408000</v>
      </c>
    </row>
    <row r="9" ht="21" customHeight="1" spans="1:19">
      <c r="A9" s="147" t="s">
        <v>215</v>
      </c>
      <c r="B9" s="147" t="s">
        <v>92</v>
      </c>
      <c r="C9" s="147" t="s">
        <v>301</v>
      </c>
      <c r="D9" s="21" t="s">
        <v>691</v>
      </c>
      <c r="E9" s="21" t="s">
        <v>692</v>
      </c>
      <c r="F9" s="21" t="s">
        <v>693</v>
      </c>
      <c r="G9" s="148">
        <v>60</v>
      </c>
      <c r="H9" s="151"/>
      <c r="I9" s="150">
        <v>6000</v>
      </c>
      <c r="J9" s="150">
        <v>6000</v>
      </c>
      <c r="K9" s="151"/>
      <c r="L9" s="151"/>
      <c r="M9" s="149"/>
      <c r="N9" s="150"/>
      <c r="O9" s="151"/>
      <c r="P9" s="151"/>
      <c r="Q9" s="151"/>
      <c r="R9" s="149"/>
      <c r="S9" s="150"/>
    </row>
    <row r="10" ht="21" customHeight="1" spans="1:19">
      <c r="A10" s="147" t="s">
        <v>215</v>
      </c>
      <c r="B10" s="147" t="s">
        <v>92</v>
      </c>
      <c r="C10" s="147" t="s">
        <v>301</v>
      </c>
      <c r="D10" s="21" t="s">
        <v>694</v>
      </c>
      <c r="E10" s="21" t="s">
        <v>695</v>
      </c>
      <c r="F10" s="21" t="s">
        <v>696</v>
      </c>
      <c r="G10" s="148">
        <v>200</v>
      </c>
      <c r="H10" s="151"/>
      <c r="I10" s="150">
        <v>7188.48</v>
      </c>
      <c r="J10" s="150">
        <v>7188.48</v>
      </c>
      <c r="K10" s="151"/>
      <c r="L10" s="151"/>
      <c r="M10" s="149"/>
      <c r="N10" s="150"/>
      <c r="O10" s="151"/>
      <c r="P10" s="151"/>
      <c r="Q10" s="151"/>
      <c r="R10" s="149"/>
      <c r="S10" s="150"/>
    </row>
    <row r="11" ht="21" customHeight="1" spans="1:19">
      <c r="A11" s="147" t="s">
        <v>215</v>
      </c>
      <c r="B11" s="147" t="s">
        <v>92</v>
      </c>
      <c r="C11" s="147" t="s">
        <v>319</v>
      </c>
      <c r="D11" s="21" t="s">
        <v>697</v>
      </c>
      <c r="E11" s="21" t="s">
        <v>689</v>
      </c>
      <c r="F11" s="21" t="s">
        <v>690</v>
      </c>
      <c r="G11" s="148">
        <v>1</v>
      </c>
      <c r="H11" s="151"/>
      <c r="I11" s="150">
        <v>100480</v>
      </c>
      <c r="J11" s="150">
        <v>100480</v>
      </c>
      <c r="K11" s="151"/>
      <c r="L11" s="151"/>
      <c r="M11" s="149"/>
      <c r="N11" s="150"/>
      <c r="O11" s="151"/>
      <c r="P11" s="151"/>
      <c r="Q11" s="151"/>
      <c r="R11" s="149"/>
      <c r="S11" s="150"/>
    </row>
    <row r="12" ht="21" customHeight="1" spans="1:19">
      <c r="A12" s="147" t="s">
        <v>215</v>
      </c>
      <c r="B12" s="147" t="s">
        <v>92</v>
      </c>
      <c r="C12" s="147" t="s">
        <v>319</v>
      </c>
      <c r="D12" s="21" t="s">
        <v>697</v>
      </c>
      <c r="E12" s="21" t="s">
        <v>689</v>
      </c>
      <c r="F12" s="21" t="s">
        <v>690</v>
      </c>
      <c r="G12" s="148">
        <v>1</v>
      </c>
      <c r="H12" s="151"/>
      <c r="I12" s="150">
        <v>189440</v>
      </c>
      <c r="J12" s="150">
        <v>189440</v>
      </c>
      <c r="K12" s="151"/>
      <c r="L12" s="151"/>
      <c r="M12" s="149"/>
      <c r="N12" s="150"/>
      <c r="O12" s="151"/>
      <c r="P12" s="151"/>
      <c r="Q12" s="151"/>
      <c r="R12" s="149"/>
      <c r="S12" s="150"/>
    </row>
    <row r="13" ht="21" customHeight="1" spans="1:19">
      <c r="A13" s="147" t="s">
        <v>215</v>
      </c>
      <c r="B13" s="147" t="s">
        <v>92</v>
      </c>
      <c r="C13" s="147" t="s">
        <v>327</v>
      </c>
      <c r="D13" s="21" t="s">
        <v>698</v>
      </c>
      <c r="E13" s="21" t="s">
        <v>699</v>
      </c>
      <c r="F13" s="21" t="s">
        <v>696</v>
      </c>
      <c r="G13" s="148">
        <v>2</v>
      </c>
      <c r="H13" s="151" t="s">
        <v>93</v>
      </c>
      <c r="I13" s="150">
        <v>6720</v>
      </c>
      <c r="J13" s="150">
        <v>6720</v>
      </c>
      <c r="K13" s="151" t="s">
        <v>93</v>
      </c>
      <c r="L13" s="151" t="s">
        <v>93</v>
      </c>
      <c r="M13" s="149" t="s">
        <v>93</v>
      </c>
      <c r="N13" s="150"/>
      <c r="O13" s="151" t="s">
        <v>93</v>
      </c>
      <c r="P13" s="151" t="s">
        <v>93</v>
      </c>
      <c r="Q13" s="151"/>
      <c r="R13" s="149" t="s">
        <v>93</v>
      </c>
      <c r="S13" s="150"/>
    </row>
    <row r="14" ht="21" customHeight="1" spans="1:19">
      <c r="A14" s="152" t="s">
        <v>147</v>
      </c>
      <c r="B14" s="152"/>
      <c r="C14" s="152"/>
      <c r="D14" s="152"/>
      <c r="E14" s="152"/>
      <c r="F14" s="152"/>
      <c r="G14" s="152"/>
      <c r="H14" s="149" t="s">
        <v>93</v>
      </c>
      <c r="I14" s="150">
        <v>717828.48</v>
      </c>
      <c r="J14" s="150">
        <v>309828.48</v>
      </c>
      <c r="K14" s="149" t="s">
        <v>93</v>
      </c>
      <c r="L14" s="149" t="s">
        <v>93</v>
      </c>
      <c r="M14" s="149" t="s">
        <v>93</v>
      </c>
      <c r="N14" s="150">
        <v>408000</v>
      </c>
      <c r="O14" s="149" t="s">
        <v>93</v>
      </c>
      <c r="P14" s="149" t="s">
        <v>93</v>
      </c>
      <c r="Q14" s="149"/>
      <c r="R14" s="149" t="s">
        <v>93</v>
      </c>
      <c r="S14" s="150">
        <v>408000</v>
      </c>
    </row>
    <row r="15" customHeight="1" spans="1:19">
      <c r="A15" s="57" t="s">
        <v>700</v>
      </c>
    </row>
  </sheetData>
  <mergeCells count="18">
    <mergeCell ref="A2:S2"/>
    <mergeCell ref="A3:H3"/>
    <mergeCell ref="I4:S4"/>
    <mergeCell ref="N5:S5"/>
    <mergeCell ref="A14:G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J20" sqref="J20"/>
    </sheetView>
  </sheetViews>
  <sheetFormatPr defaultColWidth="8.71428571428571" defaultRowHeight="14.25" customHeight="1"/>
  <cols>
    <col min="1" max="1" width="14.1428571428571" style="57" customWidth="1"/>
    <col min="2" max="2" width="17.7142857142857" style="57" customWidth="1"/>
    <col min="3" max="9" width="9.13333333333333" style="104" customWidth="1"/>
    <col min="10" max="10" width="12" style="73" customWidth="1"/>
    <col min="11" max="13" width="10" style="73" customWidth="1"/>
    <col min="14" max="14" width="9.13333333333333" style="57" customWidth="1"/>
    <col min="15" max="16" width="9.13333333333333" style="73" customWidth="1"/>
    <col min="17" max="18" width="12.7142857142857" style="73" customWidth="1"/>
    <col min="19" max="19" width="9.13333333333333" style="57" customWidth="1"/>
    <col min="20" max="20" width="10.4285714285714" style="73" customWidth="1"/>
    <col min="21" max="21" width="9.13333333333333" style="57" customWidth="1"/>
    <col min="22" max="249" width="9.13333333333333" style="57"/>
    <col min="250" max="258" width="8.71428571428571" style="57"/>
  </cols>
  <sheetData>
    <row r="1" ht="13.5" customHeight="1" spans="1:20">
      <c r="A1" s="75" t="s">
        <v>701</v>
      </c>
      <c r="D1" s="75"/>
      <c r="E1" s="75"/>
      <c r="F1" s="75"/>
      <c r="G1" s="75"/>
      <c r="H1" s="75"/>
      <c r="I1" s="75"/>
      <c r="J1" s="105"/>
      <c r="K1" s="105"/>
      <c r="L1" s="105"/>
      <c r="M1" s="105"/>
      <c r="N1" s="106"/>
      <c r="O1" s="107"/>
      <c r="P1" s="107"/>
      <c r="Q1" s="107"/>
      <c r="R1" s="107"/>
      <c r="S1" s="108"/>
      <c r="T1" s="109"/>
    </row>
    <row r="2" ht="27.75" customHeight="1" spans="1:20">
      <c r="A2" s="110" t="s">
        <v>15</v>
      </c>
      <c r="B2" s="110"/>
      <c r="C2" s="110"/>
      <c r="D2" s="110"/>
      <c r="E2" s="110"/>
      <c r="F2" s="110"/>
      <c r="G2" s="110"/>
      <c r="H2" s="110"/>
      <c r="I2" s="110"/>
      <c r="J2" s="110"/>
      <c r="K2" s="110"/>
      <c r="L2" s="110"/>
      <c r="M2" s="110"/>
      <c r="N2" s="110"/>
      <c r="O2" s="110"/>
      <c r="P2" s="110"/>
      <c r="Q2" s="110"/>
      <c r="R2" s="110"/>
      <c r="S2" s="110"/>
      <c r="T2" s="110"/>
    </row>
    <row r="3" ht="26.1" customHeight="1" spans="1:20">
      <c r="A3" s="111" t="s">
        <v>22</v>
      </c>
      <c r="B3" s="111"/>
      <c r="C3" s="111"/>
      <c r="D3" s="111"/>
      <c r="E3" s="111"/>
      <c r="F3" s="79"/>
      <c r="G3" s="79"/>
      <c r="H3" s="79"/>
      <c r="I3" s="79"/>
      <c r="J3" s="112"/>
      <c r="K3" s="112"/>
      <c r="L3" s="112"/>
      <c r="M3" s="112"/>
      <c r="N3" s="106"/>
      <c r="O3" s="107"/>
      <c r="P3" s="107"/>
      <c r="Q3" s="107"/>
      <c r="R3" s="107"/>
      <c r="S3" s="113"/>
      <c r="T3" s="114" t="s">
        <v>189</v>
      </c>
    </row>
    <row r="4" ht="15.75" customHeight="1" spans="1:20">
      <c r="A4" s="115" t="s">
        <v>198</v>
      </c>
      <c r="B4" s="115" t="s">
        <v>199</v>
      </c>
      <c r="C4" s="116" t="s">
        <v>678</v>
      </c>
      <c r="D4" s="116" t="s">
        <v>702</v>
      </c>
      <c r="E4" s="116" t="s">
        <v>703</v>
      </c>
      <c r="F4" s="117" t="s">
        <v>704</v>
      </c>
      <c r="G4" s="116" t="s">
        <v>705</v>
      </c>
      <c r="H4" s="116" t="s">
        <v>706</v>
      </c>
      <c r="I4" s="116" t="s">
        <v>707</v>
      </c>
      <c r="J4" s="116" t="s">
        <v>206</v>
      </c>
      <c r="K4" s="116"/>
      <c r="L4" s="116"/>
      <c r="M4" s="116"/>
      <c r="N4" s="118"/>
      <c r="O4" s="116"/>
      <c r="P4" s="116"/>
      <c r="Q4" s="116"/>
      <c r="R4" s="116"/>
      <c r="S4" s="118"/>
      <c r="T4" s="116"/>
    </row>
    <row r="5" ht="17.25" customHeight="1" spans="1:20">
      <c r="A5" s="119"/>
      <c r="B5" s="119"/>
      <c r="C5" s="116"/>
      <c r="D5" s="116"/>
      <c r="E5" s="116"/>
      <c r="F5" s="120"/>
      <c r="G5" s="116"/>
      <c r="H5" s="116"/>
      <c r="I5" s="116"/>
      <c r="J5" s="116" t="s">
        <v>77</v>
      </c>
      <c r="K5" s="116" t="s">
        <v>80</v>
      </c>
      <c r="L5" s="116" t="s">
        <v>684</v>
      </c>
      <c r="M5" s="116" t="s">
        <v>685</v>
      </c>
      <c r="N5" s="121" t="s">
        <v>686</v>
      </c>
      <c r="O5" s="116" t="s">
        <v>687</v>
      </c>
      <c r="P5" s="116"/>
      <c r="Q5" s="116"/>
      <c r="R5" s="116"/>
      <c r="S5" s="121"/>
      <c r="T5" s="116"/>
    </row>
    <row r="6" ht="54" customHeight="1" spans="1:20">
      <c r="A6" s="119"/>
      <c r="B6" s="119"/>
      <c r="C6" s="116"/>
      <c r="D6" s="116"/>
      <c r="E6" s="116"/>
      <c r="F6" s="122"/>
      <c r="G6" s="116"/>
      <c r="H6" s="116"/>
      <c r="I6" s="116"/>
      <c r="J6" s="116"/>
      <c r="K6" s="116"/>
      <c r="L6" s="116"/>
      <c r="M6" s="116"/>
      <c r="N6" s="118"/>
      <c r="O6" s="116" t="s">
        <v>79</v>
      </c>
      <c r="P6" s="116" t="s">
        <v>86</v>
      </c>
      <c r="Q6" s="116" t="s">
        <v>265</v>
      </c>
      <c r="R6" s="116" t="s">
        <v>88</v>
      </c>
      <c r="S6" s="118" t="s">
        <v>89</v>
      </c>
      <c r="T6" s="116" t="s">
        <v>90</v>
      </c>
    </row>
    <row r="7" ht="15" customHeight="1" spans="1:20">
      <c r="A7" s="86">
        <v>1</v>
      </c>
      <c r="B7" s="86">
        <v>2</v>
      </c>
      <c r="C7" s="86">
        <v>3</v>
      </c>
      <c r="D7" s="86">
        <v>4</v>
      </c>
      <c r="E7" s="86">
        <v>5</v>
      </c>
      <c r="F7" s="86">
        <v>6</v>
      </c>
      <c r="G7" s="86">
        <v>7</v>
      </c>
      <c r="H7" s="86">
        <v>8</v>
      </c>
      <c r="I7" s="86">
        <v>9</v>
      </c>
      <c r="J7" s="86">
        <v>10</v>
      </c>
      <c r="K7" s="86">
        <v>11</v>
      </c>
      <c r="L7" s="86">
        <v>12</v>
      </c>
      <c r="M7" s="86">
        <v>13</v>
      </c>
      <c r="N7" s="86">
        <v>14</v>
      </c>
      <c r="O7" s="86">
        <v>15</v>
      </c>
      <c r="P7" s="86">
        <v>16</v>
      </c>
      <c r="Q7" s="86">
        <v>17</v>
      </c>
      <c r="R7" s="86">
        <v>18</v>
      </c>
      <c r="S7" s="86">
        <v>19</v>
      </c>
      <c r="T7" s="86">
        <v>20</v>
      </c>
    </row>
    <row r="8" ht="22.5" customHeight="1" spans="1:20">
      <c r="A8" s="123" t="s">
        <v>708</v>
      </c>
      <c r="B8" s="124"/>
      <c r="C8" s="124"/>
      <c r="D8" s="124"/>
      <c r="E8" s="124"/>
      <c r="F8" s="124"/>
      <c r="G8" s="124"/>
      <c r="H8" s="124"/>
      <c r="I8" s="125"/>
      <c r="J8" s="126" t="s">
        <v>93</v>
      </c>
      <c r="K8" s="126" t="s">
        <v>93</v>
      </c>
      <c r="L8" s="126" t="s">
        <v>93</v>
      </c>
      <c r="M8" s="126" t="s">
        <v>93</v>
      </c>
      <c r="N8" s="126" t="s">
        <v>93</v>
      </c>
      <c r="O8" s="126" t="s">
        <v>93</v>
      </c>
      <c r="P8" s="126" t="s">
        <v>93</v>
      </c>
      <c r="Q8" s="126" t="s">
        <v>93</v>
      </c>
      <c r="R8" s="126"/>
      <c r="S8" s="126" t="s">
        <v>93</v>
      </c>
      <c r="T8" s="126" t="s">
        <v>93</v>
      </c>
    </row>
    <row r="9" ht="22.5" customHeight="1" spans="1:20">
      <c r="A9" s="127"/>
      <c r="B9" s="127"/>
      <c r="C9" s="128"/>
      <c r="D9" s="129"/>
      <c r="E9" s="129"/>
      <c r="F9" s="129"/>
      <c r="G9" s="129"/>
      <c r="H9" s="129"/>
      <c r="I9" s="129"/>
      <c r="J9" s="130" t="s">
        <v>93</v>
      </c>
      <c r="K9" s="130" t="s">
        <v>93</v>
      </c>
      <c r="L9" s="130" t="s">
        <v>93</v>
      </c>
      <c r="M9" s="130" t="s">
        <v>93</v>
      </c>
      <c r="N9" s="126" t="s">
        <v>93</v>
      </c>
      <c r="O9" s="130" t="s">
        <v>93</v>
      </c>
      <c r="P9" s="130" t="s">
        <v>93</v>
      </c>
      <c r="Q9" s="130" t="s">
        <v>93</v>
      </c>
      <c r="R9" s="130"/>
      <c r="S9" s="126" t="s">
        <v>93</v>
      </c>
      <c r="T9" s="130" t="s">
        <v>93</v>
      </c>
    </row>
    <row r="10" ht="22.5" customHeight="1" spans="1:20">
      <c r="A10" s="116"/>
      <c r="B10" s="116"/>
      <c r="C10" s="128"/>
      <c r="D10" s="131"/>
      <c r="E10" s="131"/>
      <c r="F10" s="131"/>
      <c r="G10" s="131"/>
      <c r="H10" s="131"/>
      <c r="I10" s="131"/>
      <c r="J10" s="132" t="s">
        <v>93</v>
      </c>
      <c r="K10" s="132" t="s">
        <v>93</v>
      </c>
      <c r="L10" s="132" t="s">
        <v>93</v>
      </c>
      <c r="M10" s="132" t="s">
        <v>93</v>
      </c>
      <c r="N10" s="132" t="s">
        <v>93</v>
      </c>
      <c r="O10" s="132" t="s">
        <v>93</v>
      </c>
      <c r="P10" s="132" t="s">
        <v>93</v>
      </c>
      <c r="Q10" s="132" t="s">
        <v>93</v>
      </c>
      <c r="R10" s="132"/>
      <c r="S10" s="132" t="s">
        <v>93</v>
      </c>
      <c r="T10" s="132" t="s">
        <v>93</v>
      </c>
    </row>
    <row r="11" ht="22.5" customHeight="1" spans="1:20">
      <c r="A11" s="133" t="s">
        <v>147</v>
      </c>
      <c r="B11" s="133"/>
      <c r="C11" s="133"/>
      <c r="D11" s="133"/>
      <c r="E11" s="133"/>
      <c r="F11" s="133"/>
      <c r="G11" s="133"/>
      <c r="H11" s="133"/>
      <c r="I11" s="133"/>
      <c r="J11" s="134"/>
      <c r="K11" s="134"/>
      <c r="L11" s="134"/>
      <c r="M11" s="134"/>
      <c r="N11" s="135"/>
      <c r="O11" s="134"/>
      <c r="P11" s="134"/>
      <c r="Q11" s="134"/>
      <c r="R11" s="134"/>
      <c r="S11" s="135"/>
      <c r="T11" s="134"/>
    </row>
  </sheetData>
  <mergeCells count="20">
    <mergeCell ref="A2:T2"/>
    <mergeCell ref="A3:E3"/>
    <mergeCell ref="J4:T4"/>
    <mergeCell ref="O5:T5"/>
    <mergeCell ref="A8:I8"/>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K36" sqref="K36"/>
    </sheetView>
  </sheetViews>
  <sheetFormatPr defaultColWidth="8.88571428571429" defaultRowHeight="14.25" customHeight="1" outlineLevelRow="7"/>
  <cols>
    <col min="1" max="1" width="50" style="73" customWidth="1"/>
    <col min="2" max="2" width="17.2857142857143" style="73" customWidth="1"/>
    <col min="3" max="4" width="13.4285714285714" style="73" customWidth="1"/>
    <col min="5" max="12" width="10.2857142857143" style="73" customWidth="1"/>
    <col min="13" max="13" width="13.1428571428571" style="73" customWidth="1"/>
    <col min="14" max="14" width="9.13333333333333" style="57" customWidth="1"/>
    <col min="15" max="246" width="9.13333333333333" style="57"/>
    <col min="247" max="247" width="9.13333333333333" style="74"/>
    <col min="248" max="256" width="8.88571428571429" style="74"/>
  </cols>
  <sheetData>
    <row r="1" s="57" customFormat="1" ht="13.5" customHeight="1" spans="1:247">
      <c r="A1" s="75" t="s">
        <v>709</v>
      </c>
      <c r="B1" s="75"/>
      <c r="C1" s="75"/>
      <c r="D1" s="76"/>
      <c r="E1" s="73"/>
      <c r="F1" s="73"/>
      <c r="G1" s="73"/>
      <c r="H1" s="73"/>
      <c r="I1" s="73"/>
      <c r="J1" s="73"/>
      <c r="K1" s="73"/>
      <c r="L1" s="73"/>
      <c r="M1" s="73"/>
    </row>
    <row r="2" s="57" customFormat="1" ht="35" customHeight="1" spans="1:247">
      <c r="A2" s="77" t="s">
        <v>16</v>
      </c>
      <c r="B2" s="77"/>
      <c r="C2" s="77"/>
      <c r="D2" s="77"/>
      <c r="E2" s="77"/>
      <c r="F2" s="77"/>
      <c r="G2" s="77"/>
      <c r="H2" s="77"/>
      <c r="I2" s="77"/>
      <c r="J2" s="77"/>
      <c r="K2" s="77"/>
      <c r="L2" s="77"/>
      <c r="M2" s="77"/>
    </row>
    <row r="3" s="72" customFormat="1" ht="24" customHeight="1" spans="1:247">
      <c r="A3" s="78" t="s">
        <v>22</v>
      </c>
      <c r="B3" s="79"/>
      <c r="C3" s="79"/>
      <c r="D3" s="79"/>
      <c r="E3" s="80"/>
      <c r="F3" s="80"/>
      <c r="G3" s="80"/>
      <c r="H3" s="80"/>
      <c r="I3" s="80"/>
      <c r="J3" s="81"/>
      <c r="K3" s="81"/>
      <c r="L3" s="81"/>
      <c r="M3" s="82" t="s">
        <v>189</v>
      </c>
    </row>
    <row r="4" s="57" customFormat="1" ht="19.5" customHeight="1" spans="1:247">
      <c r="A4" s="83" t="s">
        <v>710</v>
      </c>
      <c r="B4" s="84" t="s">
        <v>206</v>
      </c>
      <c r="C4" s="85"/>
      <c r="D4" s="85"/>
      <c r="E4" s="86" t="s">
        <v>711</v>
      </c>
      <c r="F4" s="86"/>
      <c r="G4" s="86"/>
      <c r="H4" s="86"/>
      <c r="I4" s="86"/>
      <c r="J4" s="86"/>
      <c r="K4" s="86"/>
      <c r="L4" s="86"/>
      <c r="M4" s="86"/>
    </row>
    <row r="5" s="57" customFormat="1" ht="40.5" customHeight="1" spans="1:247">
      <c r="A5" s="87"/>
      <c r="B5" s="88" t="s">
        <v>77</v>
      </c>
      <c r="C5" s="89" t="s">
        <v>80</v>
      </c>
      <c r="D5" s="90" t="s">
        <v>712</v>
      </c>
      <c r="E5" s="87" t="s">
        <v>713</v>
      </c>
      <c r="F5" s="87" t="s">
        <v>714</v>
      </c>
      <c r="G5" s="87" t="s">
        <v>715</v>
      </c>
      <c r="H5" s="87" t="s">
        <v>716</v>
      </c>
      <c r="I5" s="91" t="s">
        <v>717</v>
      </c>
      <c r="J5" s="87" t="s">
        <v>718</v>
      </c>
      <c r="K5" s="87" t="s">
        <v>719</v>
      </c>
      <c r="L5" s="87" t="s">
        <v>720</v>
      </c>
      <c r="M5" s="87" t="s">
        <v>721</v>
      </c>
    </row>
    <row r="6" s="57" customFormat="1" ht="19.5" customHeight="1" spans="1:247">
      <c r="A6" s="83">
        <v>1</v>
      </c>
      <c r="B6" s="83">
        <v>2</v>
      </c>
      <c r="C6" s="83">
        <v>3</v>
      </c>
      <c r="D6" s="92">
        <v>4</v>
      </c>
      <c r="E6" s="83">
        <v>5</v>
      </c>
      <c r="F6" s="83">
        <v>6</v>
      </c>
      <c r="G6" s="83">
        <v>7</v>
      </c>
      <c r="H6" s="93">
        <v>8</v>
      </c>
      <c r="I6" s="94">
        <v>9</v>
      </c>
      <c r="J6" s="94">
        <v>10</v>
      </c>
      <c r="K6" s="94">
        <v>11</v>
      </c>
      <c r="L6" s="93">
        <v>12</v>
      </c>
      <c r="M6" s="94">
        <v>13</v>
      </c>
    </row>
    <row r="7" s="57" customFormat="1" ht="19.5" customHeight="1" spans="1:247">
      <c r="A7" s="95" t="s">
        <v>722</v>
      </c>
      <c r="B7" s="96"/>
      <c r="C7" s="96"/>
      <c r="D7" s="96"/>
      <c r="E7" s="96"/>
      <c r="F7" s="96"/>
      <c r="G7" s="97"/>
      <c r="H7" s="98" t="s">
        <v>93</v>
      </c>
      <c r="I7" s="98" t="s">
        <v>93</v>
      </c>
      <c r="J7" s="98" t="s">
        <v>93</v>
      </c>
      <c r="K7" s="98" t="s">
        <v>93</v>
      </c>
      <c r="L7" s="98" t="s">
        <v>93</v>
      </c>
      <c r="M7" s="98" t="s">
        <v>93</v>
      </c>
      <c r="IM7" s="99"/>
    </row>
    <row r="8" s="57" customFormat="1" ht="19.5" customHeight="1" spans="1:247">
      <c r="A8" s="100" t="s">
        <v>93</v>
      </c>
      <c r="B8" s="101" t="s">
        <v>93</v>
      </c>
      <c r="C8" s="101" t="s">
        <v>93</v>
      </c>
      <c r="D8" s="102" t="s">
        <v>93</v>
      </c>
      <c r="E8" s="101" t="s">
        <v>93</v>
      </c>
      <c r="F8" s="101" t="s">
        <v>93</v>
      </c>
      <c r="G8" s="101" t="s">
        <v>93</v>
      </c>
      <c r="H8" s="103" t="s">
        <v>93</v>
      </c>
      <c r="I8" s="103" t="s">
        <v>93</v>
      </c>
      <c r="J8" s="103" t="s">
        <v>93</v>
      </c>
      <c r="K8" s="103" t="s">
        <v>93</v>
      </c>
      <c r="L8" s="103" t="s">
        <v>93</v>
      </c>
      <c r="M8" s="103"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B4" sqref="B4"/>
    </sheetView>
  </sheetViews>
  <sheetFormatPr defaultColWidth="8.88571428571429" defaultRowHeight="12" outlineLevelRow="6"/>
  <cols>
    <col min="1" max="1" width="34.2857142857143" style="56" customWidth="1"/>
    <col min="2" max="2" width="29" style="56" customWidth="1"/>
    <col min="3" max="5" width="23.5714285714286" style="56" customWidth="1"/>
    <col min="6" max="6" width="11.2857142857143" style="57" customWidth="1"/>
    <col min="7" max="7" width="25.1333333333333" style="56" customWidth="1"/>
    <col min="8" max="8" width="15.5714285714286" style="57" customWidth="1"/>
    <col min="9" max="9" width="13.4285714285714" style="57" customWidth="1"/>
    <col min="10" max="10" width="18.847619047619" style="56" customWidth="1"/>
    <col min="11" max="11" width="9.13333333333333" style="57" customWidth="1"/>
    <col min="12" max="16384" width="9.13333333333333" style="57"/>
  </cols>
  <sheetData>
    <row r="1" customHeight="1" spans="1:10">
      <c r="A1" s="56" t="s">
        <v>723</v>
      </c>
      <c r="J1" s="58"/>
    </row>
    <row r="2" ht="28.5" customHeight="1" spans="1:10">
      <c r="A2" s="59" t="s">
        <v>17</v>
      </c>
      <c r="B2" s="60"/>
      <c r="C2" s="60"/>
      <c r="D2" s="60"/>
      <c r="E2" s="60"/>
      <c r="F2" s="61"/>
      <c r="G2" s="60"/>
      <c r="H2" s="61"/>
      <c r="I2" s="61"/>
      <c r="J2" s="60"/>
    </row>
    <row r="3" ht="17.25" customHeight="1" spans="1:10">
      <c r="A3" s="62" t="s">
        <v>22</v>
      </c>
    </row>
    <row r="4" ht="44.25" customHeight="1" spans="1:10">
      <c r="A4" s="63" t="s">
        <v>710</v>
      </c>
      <c r="B4" s="63" t="s">
        <v>329</v>
      </c>
      <c r="C4" s="63" t="s">
        <v>330</v>
      </c>
      <c r="D4" s="63" t="s">
        <v>331</v>
      </c>
      <c r="E4" s="63" t="s">
        <v>332</v>
      </c>
      <c r="F4" s="64" t="s">
        <v>333</v>
      </c>
      <c r="G4" s="63" t="s">
        <v>334</v>
      </c>
      <c r="H4" s="64" t="s">
        <v>335</v>
      </c>
      <c r="I4" s="64" t="s">
        <v>336</v>
      </c>
      <c r="J4" s="63" t="s">
        <v>337</v>
      </c>
    </row>
    <row r="5" ht="14.25" customHeight="1" spans="1:10">
      <c r="A5" s="63">
        <v>1</v>
      </c>
      <c r="B5" s="63">
        <v>2</v>
      </c>
      <c r="C5" s="63">
        <v>3</v>
      </c>
      <c r="D5" s="63">
        <v>4</v>
      </c>
      <c r="E5" s="63">
        <v>5</v>
      </c>
      <c r="F5" s="63">
        <v>6</v>
      </c>
      <c r="G5" s="63">
        <v>7</v>
      </c>
      <c r="H5" s="63">
        <v>8</v>
      </c>
      <c r="I5" s="63">
        <v>9</v>
      </c>
      <c r="J5" s="63">
        <v>10</v>
      </c>
    </row>
    <row r="6" ht="42" customHeight="1" spans="1:10">
      <c r="A6" s="65" t="s">
        <v>722</v>
      </c>
      <c r="B6" s="66"/>
      <c r="C6" s="66"/>
      <c r="D6" s="67"/>
      <c r="E6" s="68"/>
      <c r="F6" s="69"/>
      <c r="G6" s="68"/>
      <c r="H6" s="69"/>
      <c r="I6" s="69"/>
      <c r="J6" s="68"/>
    </row>
    <row r="7" ht="42.75" customHeight="1" spans="1:10">
      <c r="A7" s="70" t="s">
        <v>93</v>
      </c>
      <c r="B7" s="70" t="s">
        <v>93</v>
      </c>
      <c r="C7" s="70" t="s">
        <v>93</v>
      </c>
      <c r="D7" s="70" t="s">
        <v>93</v>
      </c>
      <c r="E7" s="71" t="s">
        <v>93</v>
      </c>
      <c r="F7" s="70" t="s">
        <v>93</v>
      </c>
      <c r="G7" s="71" t="s">
        <v>93</v>
      </c>
      <c r="H7" s="70" t="s">
        <v>93</v>
      </c>
      <c r="I7" s="70" t="s">
        <v>93</v>
      </c>
      <c r="J7" s="71"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D17" sqref="D17"/>
    </sheetView>
  </sheetViews>
  <sheetFormatPr defaultColWidth="8.88571428571429" defaultRowHeight="12"/>
  <cols>
    <col min="1" max="1" width="12" style="40" customWidth="1"/>
    <col min="2" max="2" width="29" style="40"/>
    <col min="3" max="3" width="18.7142857142857" style="40" customWidth="1"/>
    <col min="4" max="4" width="24.847619047619" style="40" customWidth="1"/>
    <col min="5" max="7" width="23.5714285714286" style="40" customWidth="1"/>
    <col min="8" max="8" width="25.1333333333333" style="40" customWidth="1"/>
    <col min="9" max="9" width="18.847619047619" style="40" customWidth="1"/>
    <col min="10" max="16384" width="9.13333333333333" style="40"/>
  </cols>
  <sheetData>
    <row r="1" spans="1:9">
      <c r="A1" s="40" t="s">
        <v>724</v>
      </c>
      <c r="I1" s="41"/>
    </row>
    <row r="2" ht="28.5" spans="1:9">
      <c r="B2" s="42" t="s">
        <v>18</v>
      </c>
      <c r="C2" s="42"/>
      <c r="D2" s="42"/>
      <c r="E2" s="42"/>
      <c r="F2" s="42"/>
      <c r="G2" s="42"/>
      <c r="H2" s="42"/>
      <c r="I2" s="42"/>
    </row>
    <row r="3" ht="13.5" spans="1:9">
      <c r="A3" s="43" t="s">
        <v>22</v>
      </c>
      <c r="C3" s="44"/>
    </row>
    <row r="4" ht="18" customHeight="1" spans="1:9">
      <c r="A4" s="45" t="s">
        <v>198</v>
      </c>
      <c r="B4" s="45" t="s">
        <v>199</v>
      </c>
      <c r="C4" s="45" t="s">
        <v>725</v>
      </c>
      <c r="D4" s="45" t="s">
        <v>726</v>
      </c>
      <c r="E4" s="45" t="s">
        <v>727</v>
      </c>
      <c r="F4" s="45" t="s">
        <v>728</v>
      </c>
      <c r="G4" s="46" t="s">
        <v>729</v>
      </c>
      <c r="H4" s="47"/>
      <c r="I4" s="48"/>
    </row>
    <row r="5" ht="18" customHeight="1" spans="1:9">
      <c r="A5" s="49"/>
      <c r="B5" s="49"/>
      <c r="C5" s="49"/>
      <c r="D5" s="49"/>
      <c r="E5" s="49"/>
      <c r="F5" s="49"/>
      <c r="G5" s="50" t="s">
        <v>682</v>
      </c>
      <c r="H5" s="50" t="s">
        <v>730</v>
      </c>
      <c r="I5" s="50" t="s">
        <v>731</v>
      </c>
    </row>
    <row r="6" ht="21" customHeight="1" spans="1:9">
      <c r="A6" s="51">
        <v>1</v>
      </c>
      <c r="B6" s="51">
        <v>2</v>
      </c>
      <c r="C6" s="51">
        <v>3</v>
      </c>
      <c r="D6" s="51">
        <v>4</v>
      </c>
      <c r="E6" s="51">
        <v>5</v>
      </c>
      <c r="F6" s="51">
        <v>6</v>
      </c>
      <c r="G6" s="51">
        <v>7</v>
      </c>
      <c r="H6" s="51">
        <v>8</v>
      </c>
      <c r="I6" s="51">
        <v>9</v>
      </c>
    </row>
    <row r="7" ht="33" customHeight="1" spans="1:9">
      <c r="A7" s="46" t="s">
        <v>732</v>
      </c>
      <c r="B7" s="47"/>
      <c r="C7" s="47"/>
      <c r="D7" s="48"/>
      <c r="E7" s="52"/>
      <c r="F7" s="52"/>
      <c r="G7" s="51"/>
      <c r="H7" s="51"/>
      <c r="I7" s="51"/>
    </row>
    <row r="8" ht="24" customHeight="1" spans="1:9">
      <c r="A8" s="53"/>
      <c r="B8" s="54"/>
      <c r="C8" s="54"/>
      <c r="D8" s="54"/>
      <c r="E8" s="54"/>
      <c r="F8" s="54"/>
      <c r="G8" s="51"/>
      <c r="H8" s="51"/>
      <c r="I8" s="51"/>
    </row>
    <row r="9" ht="24" customHeight="1" spans="1:9">
      <c r="A9" s="55" t="s">
        <v>77</v>
      </c>
      <c r="B9" s="55"/>
      <c r="C9" s="55"/>
      <c r="D9" s="55"/>
      <c r="E9" s="55"/>
      <c r="F9" s="55"/>
      <c r="G9" s="51"/>
      <c r="H9" s="51"/>
      <c r="I9" s="51"/>
    </row>
  </sheetData>
  <mergeCells count="10">
    <mergeCell ref="B2:I2"/>
    <mergeCell ref="G4:I4"/>
    <mergeCell ref="A7:D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C22" sqref="C22"/>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6" t="s">
        <v>733</v>
      </c>
      <c r="D1" s="27"/>
      <c r="E1" s="27"/>
      <c r="F1" s="27"/>
      <c r="G1" s="27"/>
      <c r="K1" s="28"/>
    </row>
    <row r="2" s="1" customFormat="1" ht="27.75" customHeight="1" spans="1:11">
      <c r="A2" s="29" t="s">
        <v>734</v>
      </c>
      <c r="B2" s="29"/>
      <c r="C2" s="29"/>
      <c r="D2" s="29"/>
      <c r="E2" s="29"/>
      <c r="F2" s="29"/>
      <c r="G2" s="29"/>
      <c r="H2" s="29"/>
      <c r="I2" s="29"/>
      <c r="J2" s="29"/>
      <c r="K2" s="29"/>
    </row>
    <row r="3" s="1" customFormat="1" ht="13.5" customHeight="1" spans="1:11">
      <c r="A3" s="5" t="str">
        <f>"单位名称：安宁市青龙学校"&amp;""</f>
        <v>单位名称：安宁市青龙学校</v>
      </c>
      <c r="B3" s="6"/>
      <c r="C3" s="6"/>
      <c r="D3" s="6"/>
      <c r="E3" s="6"/>
      <c r="F3" s="6"/>
      <c r="G3" s="6"/>
      <c r="H3" s="7"/>
      <c r="I3" s="7"/>
      <c r="J3" s="7"/>
      <c r="K3" s="8" t="s">
        <v>189</v>
      </c>
    </row>
    <row r="4" s="1" customFormat="1" ht="21.75" customHeight="1" spans="1:11">
      <c r="A4" s="9" t="s">
        <v>260</v>
      </c>
      <c r="B4" s="9" t="s">
        <v>201</v>
      </c>
      <c r="C4" s="9" t="s">
        <v>261</v>
      </c>
      <c r="D4" s="10" t="s">
        <v>202</v>
      </c>
      <c r="E4" s="10" t="s">
        <v>203</v>
      </c>
      <c r="F4" s="10" t="s">
        <v>262</v>
      </c>
      <c r="G4" s="10" t="s">
        <v>263</v>
      </c>
      <c r="H4" s="16" t="s">
        <v>77</v>
      </c>
      <c r="I4" s="11" t="s">
        <v>735</v>
      </c>
      <c r="J4" s="12"/>
      <c r="K4" s="13"/>
    </row>
    <row r="5" s="1" customFormat="1" ht="21.75" customHeight="1" spans="1:11">
      <c r="A5" s="14"/>
      <c r="B5" s="14"/>
      <c r="C5" s="14"/>
      <c r="D5" s="15"/>
      <c r="E5" s="15"/>
      <c r="F5" s="15"/>
      <c r="G5" s="15"/>
      <c r="H5" s="30"/>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1">
        <v>10</v>
      </c>
      <c r="K7" s="31">
        <v>11</v>
      </c>
    </row>
    <row r="8" s="1" customFormat="1" ht="37" customHeight="1" spans="1:11">
      <c r="A8" s="32" t="s">
        <v>736</v>
      </c>
      <c r="B8" s="33"/>
      <c r="C8" s="34"/>
      <c r="D8" s="35"/>
      <c r="E8" s="35"/>
      <c r="F8" s="35"/>
      <c r="G8" s="35"/>
      <c r="H8" s="36"/>
      <c r="I8" s="36"/>
      <c r="J8" s="36"/>
      <c r="K8" s="36"/>
    </row>
    <row r="9" s="1" customFormat="1" ht="30.65" customHeight="1" spans="1:11">
      <c r="A9" s="37"/>
      <c r="B9" s="37"/>
      <c r="C9" s="37"/>
      <c r="D9" s="37"/>
      <c r="E9" s="37"/>
      <c r="F9" s="37"/>
      <c r="G9" s="37"/>
      <c r="H9" s="36"/>
      <c r="I9" s="36"/>
      <c r="J9" s="36"/>
      <c r="K9" s="36"/>
    </row>
    <row r="10" s="1" customFormat="1" ht="18.75" customHeight="1" spans="1:11">
      <c r="A10" s="38" t="s">
        <v>147</v>
      </c>
      <c r="B10" s="38"/>
      <c r="C10" s="38"/>
      <c r="D10" s="38"/>
      <c r="E10" s="38"/>
      <c r="F10" s="38"/>
      <c r="G10" s="38"/>
      <c r="H10" s="39"/>
      <c r="I10" s="36"/>
      <c r="J10" s="36"/>
      <c r="K10" s="36"/>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12" workbookViewId="0">
      <selection activeCell="B21" sqref="B21"/>
    </sheetView>
  </sheetViews>
  <sheetFormatPr defaultColWidth="8" defaultRowHeight="12" outlineLevelCol="3"/>
  <cols>
    <col min="1" max="1" width="39.5714285714286" style="73" customWidth="1"/>
    <col min="2" max="2" width="43.1333333333333" style="73" customWidth="1"/>
    <col min="3" max="3" width="40.4285714285714" style="73" customWidth="1"/>
    <col min="4" max="4" width="46.1333333333333" style="73" customWidth="1"/>
    <col min="5" max="5" width="8" style="57" customWidth="1"/>
    <col min="6" max="16384" width="8" style="57"/>
  </cols>
  <sheetData>
    <row r="1" ht="17" customHeight="1" spans="1:4">
      <c r="A1" s="349" t="s">
        <v>21</v>
      </c>
      <c r="B1" s="75"/>
      <c r="C1" s="75"/>
      <c r="D1" s="138"/>
    </row>
    <row r="2" ht="36" customHeight="1" spans="1:4">
      <c r="A2" s="59" t="s">
        <v>2</v>
      </c>
      <c r="B2" s="350"/>
      <c r="C2" s="350"/>
      <c r="D2" s="350"/>
    </row>
    <row r="3" ht="21" customHeight="1" spans="1:4">
      <c r="A3" s="78" t="s">
        <v>22</v>
      </c>
      <c r="B3" s="304"/>
      <c r="C3" s="304"/>
      <c r="D3" s="136" t="s">
        <v>23</v>
      </c>
    </row>
    <row r="4" ht="19.5" customHeight="1" spans="1:4">
      <c r="A4" s="84" t="s">
        <v>24</v>
      </c>
      <c r="B4" s="161"/>
      <c r="C4" s="84" t="s">
        <v>25</v>
      </c>
      <c r="D4" s="161"/>
    </row>
    <row r="5" ht="19.5" customHeight="1" spans="1:4">
      <c r="A5" s="83" t="s">
        <v>26</v>
      </c>
      <c r="B5" s="83" t="s">
        <v>27</v>
      </c>
      <c r="C5" s="83" t="s">
        <v>28</v>
      </c>
      <c r="D5" s="83" t="s">
        <v>27</v>
      </c>
    </row>
    <row r="6" ht="19.5" customHeight="1" spans="1:4">
      <c r="A6" s="87"/>
      <c r="B6" s="87"/>
      <c r="C6" s="87"/>
      <c r="D6" s="87"/>
    </row>
    <row r="7" ht="20.25" customHeight="1" spans="1:4">
      <c r="A7" s="309" t="s">
        <v>29</v>
      </c>
      <c r="B7" s="22">
        <v>15499388.48</v>
      </c>
      <c r="C7" s="309" t="s">
        <v>30</v>
      </c>
      <c r="D7" s="351"/>
    </row>
    <row r="8" ht="20.25" customHeight="1" spans="1:4">
      <c r="A8" s="309" t="s">
        <v>31</v>
      </c>
      <c r="B8" s="22"/>
      <c r="C8" s="309" t="s">
        <v>32</v>
      </c>
      <c r="D8" s="351"/>
    </row>
    <row r="9" ht="20.25" customHeight="1" spans="1:4">
      <c r="A9" s="309" t="s">
        <v>33</v>
      </c>
      <c r="B9" s="22"/>
      <c r="C9" s="309" t="s">
        <v>34</v>
      </c>
      <c r="D9" s="351"/>
    </row>
    <row r="10" ht="20.25" customHeight="1" spans="1:4">
      <c r="A10" s="309" t="s">
        <v>35</v>
      </c>
      <c r="B10" s="22"/>
      <c r="C10" s="309" t="s">
        <v>36</v>
      </c>
      <c r="D10" s="351"/>
    </row>
    <row r="11" ht="20.25" customHeight="1" spans="1:4">
      <c r="A11" s="309" t="s">
        <v>37</v>
      </c>
      <c r="B11" s="22">
        <v>1340000</v>
      </c>
      <c r="C11" s="309" t="s">
        <v>38</v>
      </c>
      <c r="D11" s="22">
        <v>13260266.67</v>
      </c>
    </row>
    <row r="12" ht="20.25" customHeight="1" spans="1:4">
      <c r="A12" s="309" t="s">
        <v>39</v>
      </c>
      <c r="B12" s="22"/>
      <c r="C12" s="309" t="s">
        <v>40</v>
      </c>
      <c r="D12" s="22"/>
    </row>
    <row r="13" ht="20.25" customHeight="1" spans="1:4">
      <c r="A13" s="309" t="s">
        <v>41</v>
      </c>
      <c r="B13" s="22"/>
      <c r="C13" s="309" t="s">
        <v>42</v>
      </c>
      <c r="D13" s="22"/>
    </row>
    <row r="14" ht="20.25" customHeight="1" spans="1:4">
      <c r="A14" s="309" t="s">
        <v>43</v>
      </c>
      <c r="B14" s="22"/>
      <c r="C14" s="309" t="s">
        <v>44</v>
      </c>
      <c r="D14" s="22">
        <v>1743423</v>
      </c>
    </row>
    <row r="15" ht="20.25" customHeight="1" spans="1:4">
      <c r="A15" s="352" t="s">
        <v>45</v>
      </c>
      <c r="B15" s="22"/>
      <c r="C15" s="309" t="s">
        <v>46</v>
      </c>
      <c r="D15" s="22">
        <v>1021104</v>
      </c>
    </row>
    <row r="16" ht="20.25" customHeight="1" spans="1:4">
      <c r="A16" s="352" t="s">
        <v>47</v>
      </c>
      <c r="B16" s="22">
        <v>1340000</v>
      </c>
      <c r="C16" s="309" t="s">
        <v>48</v>
      </c>
      <c r="D16" s="22"/>
    </row>
    <row r="17" ht="20.25" customHeight="1" spans="1:4">
      <c r="A17" s="352"/>
      <c r="B17" s="353"/>
      <c r="C17" s="309" t="s">
        <v>49</v>
      </c>
      <c r="D17" s="22"/>
    </row>
    <row r="18" ht="20.25" customHeight="1" spans="1:4">
      <c r="A18" s="354"/>
      <c r="B18" s="353"/>
      <c r="C18" s="309" t="s">
        <v>50</v>
      </c>
      <c r="D18" s="22"/>
    </row>
    <row r="19" ht="20.25" customHeight="1" spans="1:4">
      <c r="A19" s="354"/>
      <c r="B19" s="353"/>
      <c r="C19" s="309" t="s">
        <v>51</v>
      </c>
      <c r="D19" s="22"/>
    </row>
    <row r="20" ht="20.25" customHeight="1" spans="1:4">
      <c r="A20" s="354"/>
      <c r="B20" s="353"/>
      <c r="C20" s="309" t="s">
        <v>52</v>
      </c>
      <c r="D20" s="22"/>
    </row>
    <row r="21" ht="20.25" customHeight="1" spans="1:4">
      <c r="A21" s="354"/>
      <c r="B21" s="353"/>
      <c r="C21" s="309" t="s">
        <v>53</v>
      </c>
      <c r="D21" s="22"/>
    </row>
    <row r="22" ht="20.25" customHeight="1" spans="1:4">
      <c r="A22" s="354"/>
      <c r="B22" s="353"/>
      <c r="C22" s="309" t="s">
        <v>54</v>
      </c>
      <c r="D22" s="22"/>
    </row>
    <row r="23" ht="20.25" customHeight="1" spans="1:4">
      <c r="A23" s="354"/>
      <c r="B23" s="353"/>
      <c r="C23" s="309" t="s">
        <v>55</v>
      </c>
      <c r="D23" s="22"/>
    </row>
    <row r="24" ht="20.25" customHeight="1" spans="1:4">
      <c r="A24" s="354"/>
      <c r="B24" s="353"/>
      <c r="C24" s="309" t="s">
        <v>56</v>
      </c>
      <c r="D24" s="22"/>
    </row>
    <row r="25" ht="20.25" customHeight="1" spans="1:4">
      <c r="A25" s="354"/>
      <c r="B25" s="353"/>
      <c r="C25" s="309" t="s">
        <v>57</v>
      </c>
      <c r="D25" s="22">
        <v>1070184</v>
      </c>
    </row>
    <row r="26" ht="20.25" customHeight="1" spans="1:4">
      <c r="A26" s="354"/>
      <c r="B26" s="353"/>
      <c r="C26" s="309" t="s">
        <v>58</v>
      </c>
      <c r="D26" s="351"/>
    </row>
    <row r="27" ht="20.25" customHeight="1" spans="1:4">
      <c r="A27" s="354"/>
      <c r="B27" s="353"/>
      <c r="C27" s="309" t="s">
        <v>59</v>
      </c>
      <c r="D27" s="351"/>
    </row>
    <row r="28" ht="20.25" customHeight="1" spans="1:4">
      <c r="A28" s="354"/>
      <c r="B28" s="353"/>
      <c r="C28" s="309" t="s">
        <v>60</v>
      </c>
      <c r="D28" s="351"/>
    </row>
    <row r="29" ht="20.25" customHeight="1" spans="1:4">
      <c r="A29" s="354"/>
      <c r="B29" s="353"/>
      <c r="C29" s="309" t="s">
        <v>61</v>
      </c>
      <c r="D29" s="351"/>
    </row>
    <row r="30" ht="20.25" customHeight="1" spans="1:4">
      <c r="A30" s="355"/>
      <c r="B30" s="356"/>
      <c r="C30" s="309" t="s">
        <v>62</v>
      </c>
      <c r="D30" s="351"/>
    </row>
    <row r="31" ht="20.25" customHeight="1" spans="1:4">
      <c r="A31" s="355"/>
      <c r="B31" s="356"/>
      <c r="C31" s="309" t="s">
        <v>63</v>
      </c>
      <c r="D31" s="351"/>
    </row>
    <row r="32" ht="20.25" customHeight="1" spans="1:4">
      <c r="A32" s="355"/>
      <c r="B32" s="356"/>
      <c r="C32" s="309" t="s">
        <v>64</v>
      </c>
      <c r="D32" s="351"/>
    </row>
    <row r="33" ht="20.25" customHeight="1" spans="1:4">
      <c r="A33" s="357" t="s">
        <v>65</v>
      </c>
      <c r="B33" s="358">
        <f>B7+B8+B9+B10+B11</f>
        <v>16839388.48</v>
      </c>
      <c r="C33" s="315" t="s">
        <v>66</v>
      </c>
      <c r="D33" s="311">
        <f>SUM(D7:D29)</f>
        <v>17094977.67</v>
      </c>
    </row>
    <row r="34" ht="20.25" customHeight="1" spans="1:4">
      <c r="A34" s="352" t="s">
        <v>67</v>
      </c>
      <c r="B34" s="22">
        <v>255589.19</v>
      </c>
      <c r="C34" s="309" t="s">
        <v>68</v>
      </c>
      <c r="D34" s="289"/>
    </row>
    <row r="35" s="1" customFormat="1" ht="25.4" customHeight="1" spans="1:4">
      <c r="A35" s="359" t="s">
        <v>69</v>
      </c>
      <c r="B35" s="360"/>
      <c r="C35" s="361" t="s">
        <v>69</v>
      </c>
      <c r="D35" s="362"/>
    </row>
    <row r="36" s="1" customFormat="1" ht="25.4" customHeight="1" spans="1:4">
      <c r="A36" s="359" t="s">
        <v>70</v>
      </c>
      <c r="B36" s="22">
        <v>255589.19</v>
      </c>
      <c r="C36" s="361" t="s">
        <v>71</v>
      </c>
      <c r="D36" s="362"/>
    </row>
    <row r="37" ht="20.25" customHeight="1" spans="1:4">
      <c r="A37" s="363" t="s">
        <v>72</v>
      </c>
      <c r="B37" s="364">
        <f>B33+B34</f>
        <v>17094977.67</v>
      </c>
      <c r="C37" s="315" t="s">
        <v>73</v>
      </c>
      <c r="D37" s="364">
        <f>D33+D34</f>
        <v>17094977.67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B10" workbookViewId="0">
      <selection activeCell="G8" sqref="G8:G22"/>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737</v>
      </c>
      <c r="B1" s="3"/>
      <c r="C1" s="3"/>
      <c r="D1" s="3"/>
      <c r="E1" s="3"/>
      <c r="F1" s="3"/>
      <c r="G1" s="3"/>
    </row>
    <row r="2" s="1" customFormat="1" ht="27.75" customHeight="1" spans="1:7">
      <c r="A2" s="4" t="s">
        <v>738</v>
      </c>
      <c r="B2" s="4"/>
      <c r="C2" s="4"/>
      <c r="D2" s="4"/>
      <c r="E2" s="4"/>
      <c r="F2" s="4"/>
      <c r="G2" s="4"/>
    </row>
    <row r="3" s="1" customFormat="1" ht="13.5" customHeight="1" spans="1:7">
      <c r="A3" s="5" t="str">
        <f>"单位名称：安宁市青龙学校"&amp;""</f>
        <v>单位名称：安宁市青龙学校</v>
      </c>
      <c r="B3" s="6"/>
      <c r="C3" s="6"/>
      <c r="D3" s="6"/>
      <c r="E3" s="7"/>
      <c r="F3" s="7"/>
      <c r="G3" s="8" t="s">
        <v>189</v>
      </c>
    </row>
    <row r="4" s="1" customFormat="1" ht="21.75" customHeight="1" spans="1:7">
      <c r="A4" s="9" t="s">
        <v>261</v>
      </c>
      <c r="B4" s="9" t="s">
        <v>260</v>
      </c>
      <c r="C4" s="9" t="s">
        <v>201</v>
      </c>
      <c r="D4" s="10" t="s">
        <v>739</v>
      </c>
      <c r="E4" s="11" t="s">
        <v>80</v>
      </c>
      <c r="F4" s="12"/>
      <c r="G4" s="13"/>
    </row>
    <row r="5" s="1" customFormat="1" ht="21.75" customHeight="1" spans="1:7">
      <c r="A5" s="14"/>
      <c r="B5" s="14"/>
      <c r="C5" s="14"/>
      <c r="D5" s="15"/>
      <c r="E5" s="16" t="s">
        <v>740</v>
      </c>
      <c r="F5" s="10" t="s">
        <v>741</v>
      </c>
      <c r="G5" s="10" t="s">
        <v>742</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1" t="s">
        <v>272</v>
      </c>
      <c r="C8" s="21" t="s">
        <v>274</v>
      </c>
      <c r="D8" s="21" t="s">
        <v>743</v>
      </c>
      <c r="E8" s="22">
        <v>73094</v>
      </c>
      <c r="F8" s="22">
        <v>73094</v>
      </c>
      <c r="G8" s="22">
        <v>73094</v>
      </c>
    </row>
    <row r="9" s="1" customFormat="1" ht="29.9" customHeight="1" spans="1:7">
      <c r="A9" s="21" t="s">
        <v>92</v>
      </c>
      <c r="B9" s="21" t="s">
        <v>283</v>
      </c>
      <c r="C9" s="21" t="s">
        <v>285</v>
      </c>
      <c r="D9" s="21" t="s">
        <v>743</v>
      </c>
      <c r="E9" s="22">
        <v>333829</v>
      </c>
      <c r="F9" s="22">
        <v>333829</v>
      </c>
      <c r="G9" s="22">
        <v>333829</v>
      </c>
    </row>
    <row r="10" s="1" customFormat="1" ht="29.9" customHeight="1" spans="1:7">
      <c r="A10" s="21" t="s">
        <v>92</v>
      </c>
      <c r="B10" s="21" t="s">
        <v>283</v>
      </c>
      <c r="C10" s="21" t="s">
        <v>293</v>
      </c>
      <c r="D10" s="21" t="s">
        <v>743</v>
      </c>
      <c r="E10" s="22">
        <v>5064</v>
      </c>
      <c r="F10" s="22">
        <v>5064</v>
      </c>
      <c r="G10" s="22">
        <v>5064</v>
      </c>
    </row>
    <row r="11" s="1" customFormat="1" ht="29.9" customHeight="1" spans="1:7">
      <c r="A11" s="21" t="s">
        <v>92</v>
      </c>
      <c r="B11" s="21" t="s">
        <v>272</v>
      </c>
      <c r="C11" s="21" t="s">
        <v>297</v>
      </c>
      <c r="D11" s="21" t="s">
        <v>743</v>
      </c>
      <c r="E11" s="22">
        <v>1651.2</v>
      </c>
      <c r="F11" s="22">
        <v>1651.2</v>
      </c>
      <c r="G11" s="22">
        <v>1651.2</v>
      </c>
    </row>
    <row r="12" s="1" customFormat="1" ht="29.9" customHeight="1" spans="1:7">
      <c r="A12" s="21" t="s">
        <v>92</v>
      </c>
      <c r="B12" s="21" t="s">
        <v>272</v>
      </c>
      <c r="C12" s="21" t="s">
        <v>301</v>
      </c>
      <c r="D12" s="21" t="s">
        <v>743</v>
      </c>
      <c r="E12" s="22">
        <v>45985.28</v>
      </c>
      <c r="F12" s="22">
        <v>45985.28</v>
      </c>
      <c r="G12" s="22">
        <v>45985.28</v>
      </c>
    </row>
    <row r="13" s="1" customFormat="1" ht="29.9" customHeight="1" spans="1:7">
      <c r="A13" s="21" t="s">
        <v>92</v>
      </c>
      <c r="B13" s="21" t="s">
        <v>272</v>
      </c>
      <c r="C13" s="21" t="s">
        <v>309</v>
      </c>
      <c r="D13" s="21" t="s">
        <v>743</v>
      </c>
      <c r="E13" s="22">
        <v>3584</v>
      </c>
      <c r="F13" s="22">
        <v>3584</v>
      </c>
      <c r="G13" s="22">
        <v>3584</v>
      </c>
    </row>
    <row r="14" s="1" customFormat="1" ht="29.9" customHeight="1" spans="1:7">
      <c r="A14" s="21" t="s">
        <v>92</v>
      </c>
      <c r="B14" s="21" t="s">
        <v>267</v>
      </c>
      <c r="C14" s="21" t="s">
        <v>311</v>
      </c>
      <c r="D14" s="21" t="s">
        <v>743</v>
      </c>
      <c r="E14" s="22">
        <v>129000</v>
      </c>
      <c r="F14" s="22">
        <v>129000</v>
      </c>
      <c r="G14" s="22">
        <v>129000</v>
      </c>
    </row>
    <row r="15" s="1" customFormat="1" ht="29.9" customHeight="1" spans="1:7">
      <c r="A15" s="21" t="s">
        <v>92</v>
      </c>
      <c r="B15" s="21" t="s">
        <v>267</v>
      </c>
      <c r="C15" s="21" t="s">
        <v>313</v>
      </c>
      <c r="D15" s="21" t="s">
        <v>743</v>
      </c>
      <c r="E15" s="22">
        <v>90000</v>
      </c>
      <c r="F15" s="22">
        <v>90000</v>
      </c>
      <c r="G15" s="22">
        <v>90000</v>
      </c>
    </row>
    <row r="16" s="1" customFormat="1" ht="29.9" customHeight="1" spans="1:7">
      <c r="A16" s="21" t="s">
        <v>92</v>
      </c>
      <c r="B16" s="21" t="s">
        <v>267</v>
      </c>
      <c r="C16" s="21" t="s">
        <v>315</v>
      </c>
      <c r="D16" s="21" t="s">
        <v>743</v>
      </c>
      <c r="E16" s="22">
        <v>303696</v>
      </c>
      <c r="F16" s="22">
        <v>303696</v>
      </c>
      <c r="G16" s="22">
        <v>303696</v>
      </c>
    </row>
    <row r="17" s="1" customFormat="1" ht="29.9" customHeight="1" spans="1:7">
      <c r="A17" s="21" t="s">
        <v>92</v>
      </c>
      <c r="B17" s="21" t="s">
        <v>267</v>
      </c>
      <c r="C17" s="21" t="s">
        <v>317</v>
      </c>
      <c r="D17" s="21" t="s">
        <v>743</v>
      </c>
      <c r="E17" s="22">
        <v>297600</v>
      </c>
      <c r="F17" s="22">
        <v>297600</v>
      </c>
      <c r="G17" s="22">
        <v>297600</v>
      </c>
    </row>
    <row r="18" s="1" customFormat="1" ht="29.9" customHeight="1" spans="1:7">
      <c r="A18" s="21" t="s">
        <v>92</v>
      </c>
      <c r="B18" s="21" t="s">
        <v>272</v>
      </c>
      <c r="C18" s="21" t="s">
        <v>319</v>
      </c>
      <c r="D18" s="21" t="s">
        <v>743</v>
      </c>
      <c r="E18" s="22">
        <v>289920</v>
      </c>
      <c r="F18" s="22">
        <v>289920</v>
      </c>
      <c r="G18" s="22">
        <v>289920</v>
      </c>
    </row>
    <row r="19" s="1" customFormat="1" ht="29.9" customHeight="1" spans="1:7">
      <c r="A19" s="21" t="s">
        <v>92</v>
      </c>
      <c r="B19" s="21" t="s">
        <v>272</v>
      </c>
      <c r="C19" s="21" t="s">
        <v>323</v>
      </c>
      <c r="D19" s="21" t="s">
        <v>743</v>
      </c>
      <c r="E19" s="22">
        <v>40400</v>
      </c>
      <c r="F19" s="22">
        <v>40400</v>
      </c>
      <c r="G19" s="22">
        <v>40400</v>
      </c>
    </row>
    <row r="20" s="1" customFormat="1" ht="29.9" customHeight="1" spans="1:7">
      <c r="A20" s="21" t="s">
        <v>92</v>
      </c>
      <c r="B20" s="21" t="s">
        <v>272</v>
      </c>
      <c r="C20" s="21" t="s">
        <v>325</v>
      </c>
      <c r="D20" s="21" t="s">
        <v>743</v>
      </c>
      <c r="E20" s="22">
        <v>3300</v>
      </c>
      <c r="F20" s="22">
        <v>3300</v>
      </c>
      <c r="G20" s="22">
        <v>3300</v>
      </c>
    </row>
    <row r="21" s="1" customFormat="1" ht="29.9" customHeight="1" spans="1:7">
      <c r="A21" s="21" t="s">
        <v>92</v>
      </c>
      <c r="B21" s="21" t="s">
        <v>267</v>
      </c>
      <c r="C21" s="21" t="s">
        <v>327</v>
      </c>
      <c r="D21" s="21" t="s">
        <v>743</v>
      </c>
      <c r="E21" s="22">
        <v>6720</v>
      </c>
      <c r="F21" s="22">
        <v>6720</v>
      </c>
      <c r="G21" s="22">
        <v>6720</v>
      </c>
    </row>
    <row r="22" s="1" customFormat="1" ht="38" customHeight="1" spans="1:7">
      <c r="A22" s="23" t="s">
        <v>77</v>
      </c>
      <c r="B22" s="24"/>
      <c r="C22" s="24"/>
      <c r="D22" s="25"/>
      <c r="E22" s="22">
        <f t="shared" ref="E22:G22" si="0">SUM(E8:E21)</f>
        <v>1623843.48</v>
      </c>
      <c r="F22" s="22">
        <f t="shared" si="0"/>
        <v>1623843.48</v>
      </c>
      <c r="G22" s="22">
        <f t="shared" si="0"/>
        <v>1623843.48</v>
      </c>
    </row>
  </sheetData>
  <mergeCells count="11">
    <mergeCell ref="A2:G2"/>
    <mergeCell ref="A3:D3"/>
    <mergeCell ref="E4:G4"/>
    <mergeCell ref="A22:D22"/>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D20" sqref="D20"/>
    </sheetView>
  </sheetViews>
  <sheetFormatPr defaultColWidth="8" defaultRowHeight="14.25" customHeight="1"/>
  <cols>
    <col min="1" max="1" width="21.1333333333333" style="73" customWidth="1"/>
    <col min="2" max="2" width="23.4285714285714" style="73" customWidth="1"/>
    <col min="3" max="5" width="17.2857142857143" style="73" customWidth="1"/>
    <col min="6" max="6" width="14" style="73" customWidth="1"/>
    <col min="7" max="8" width="12.5714285714286" style="73" customWidth="1"/>
    <col min="9" max="9" width="16" style="73" customWidth="1"/>
    <col min="10" max="13" width="12.5714285714286" style="73" customWidth="1"/>
    <col min="14" max="14" width="16" style="73" customWidth="1"/>
    <col min="15" max="15" width="13.4285714285714" style="57" customWidth="1"/>
    <col min="16" max="16" width="9.57142857142857" style="57" customWidth="1"/>
    <col min="17" max="17" width="9.71428571428571" style="57" customWidth="1"/>
    <col min="18" max="18" width="10.5714285714286" style="57" customWidth="1"/>
    <col min="19" max="19" width="17.4285714285714" style="73" customWidth="1"/>
    <col min="20" max="20" width="8" style="57" customWidth="1"/>
    <col min="21" max="16384" width="8" style="57"/>
  </cols>
  <sheetData>
    <row r="1" ht="12" customHeight="1" spans="1:19">
      <c r="A1" s="325" t="s">
        <v>74</v>
      </c>
      <c r="B1" s="75"/>
      <c r="C1" s="75"/>
      <c r="D1" s="75"/>
      <c r="E1" s="75"/>
      <c r="F1" s="75"/>
      <c r="G1" s="75"/>
      <c r="H1" s="75"/>
      <c r="I1" s="75"/>
      <c r="J1" s="75"/>
      <c r="K1" s="75"/>
      <c r="L1" s="75"/>
      <c r="M1" s="75"/>
      <c r="N1" s="75"/>
      <c r="O1" s="326"/>
      <c r="P1" s="326"/>
      <c r="Q1" s="326"/>
      <c r="R1" s="326"/>
    </row>
    <row r="2" ht="36" customHeight="1" spans="1:19">
      <c r="A2" s="327" t="s">
        <v>3</v>
      </c>
      <c r="B2" s="60"/>
      <c r="C2" s="60"/>
      <c r="D2" s="60"/>
      <c r="E2" s="60"/>
      <c r="F2" s="60"/>
      <c r="G2" s="60"/>
      <c r="H2" s="60"/>
      <c r="I2" s="60"/>
      <c r="J2" s="60"/>
      <c r="K2" s="60"/>
      <c r="L2" s="60"/>
      <c r="M2" s="60"/>
      <c r="N2" s="60"/>
      <c r="O2" s="61"/>
      <c r="P2" s="61"/>
      <c r="Q2" s="61"/>
      <c r="R2" s="61"/>
      <c r="S2" s="60"/>
    </row>
    <row r="3" ht="20.25" customHeight="1" spans="1:19">
      <c r="A3" s="78" t="s">
        <v>22</v>
      </c>
      <c r="B3" s="79"/>
      <c r="C3" s="79"/>
      <c r="D3" s="79"/>
      <c r="E3" s="79"/>
      <c r="F3" s="79"/>
      <c r="G3" s="79"/>
      <c r="H3" s="79"/>
      <c r="I3" s="79"/>
      <c r="J3" s="79"/>
      <c r="K3" s="79"/>
      <c r="L3" s="79"/>
      <c r="M3" s="79"/>
      <c r="N3" s="79"/>
      <c r="O3" s="328"/>
      <c r="P3" s="328"/>
      <c r="Q3" s="328"/>
      <c r="R3" s="328"/>
      <c r="S3" s="329" t="s">
        <v>23</v>
      </c>
    </row>
    <row r="4" ht="18.75" customHeight="1" spans="1:19">
      <c r="A4" s="330" t="s">
        <v>75</v>
      </c>
      <c r="B4" s="331" t="s">
        <v>76</v>
      </c>
      <c r="C4" s="331" t="s">
        <v>77</v>
      </c>
      <c r="D4" s="332" t="s">
        <v>78</v>
      </c>
      <c r="E4" s="333"/>
      <c r="F4" s="333"/>
      <c r="G4" s="333"/>
      <c r="H4" s="333"/>
      <c r="I4" s="333"/>
      <c r="J4" s="333"/>
      <c r="K4" s="333"/>
      <c r="L4" s="333"/>
      <c r="M4" s="333"/>
      <c r="N4" s="333"/>
      <c r="O4" s="334" t="s">
        <v>67</v>
      </c>
      <c r="P4" s="334"/>
      <c r="Q4" s="334"/>
      <c r="R4" s="334"/>
      <c r="S4" s="335"/>
    </row>
    <row r="5" ht="18.75" customHeight="1" spans="1:19">
      <c r="A5" s="336"/>
      <c r="B5" s="337"/>
      <c r="C5" s="337"/>
      <c r="D5" s="338" t="s">
        <v>79</v>
      </c>
      <c r="E5" s="338" t="s">
        <v>80</v>
      </c>
      <c r="F5" s="338" t="s">
        <v>81</v>
      </c>
      <c r="G5" s="338" t="s">
        <v>82</v>
      </c>
      <c r="H5" s="338" t="s">
        <v>83</v>
      </c>
      <c r="I5" s="339" t="s">
        <v>84</v>
      </c>
      <c r="J5" s="333"/>
      <c r="K5" s="333"/>
      <c r="L5" s="333"/>
      <c r="M5" s="333"/>
      <c r="N5" s="333"/>
      <c r="O5" s="334" t="s">
        <v>79</v>
      </c>
      <c r="P5" s="334" t="s">
        <v>80</v>
      </c>
      <c r="Q5" s="334" t="s">
        <v>81</v>
      </c>
      <c r="R5" s="340" t="s">
        <v>82</v>
      </c>
      <c r="S5" s="334" t="s">
        <v>85</v>
      </c>
    </row>
    <row r="6" ht="33.75" customHeight="1" spans="1:19">
      <c r="A6" s="341"/>
      <c r="B6" s="342"/>
      <c r="C6" s="342"/>
      <c r="D6" s="341"/>
      <c r="E6" s="341"/>
      <c r="F6" s="341"/>
      <c r="G6" s="341"/>
      <c r="H6" s="341"/>
      <c r="I6" s="342" t="s">
        <v>79</v>
      </c>
      <c r="J6" s="342" t="s">
        <v>86</v>
      </c>
      <c r="K6" s="342" t="s">
        <v>87</v>
      </c>
      <c r="L6" s="342" t="s">
        <v>88</v>
      </c>
      <c r="M6" s="342" t="s">
        <v>89</v>
      </c>
      <c r="N6" s="343" t="s">
        <v>90</v>
      </c>
      <c r="O6" s="334"/>
      <c r="P6" s="334"/>
      <c r="Q6" s="334"/>
      <c r="R6" s="340"/>
      <c r="S6" s="334"/>
    </row>
    <row r="7" ht="16.5" customHeight="1" spans="1:19">
      <c r="A7" s="344">
        <v>1</v>
      </c>
      <c r="B7" s="344">
        <v>2</v>
      </c>
      <c r="C7" s="344">
        <v>3</v>
      </c>
      <c r="D7" s="344">
        <v>4</v>
      </c>
      <c r="E7" s="344">
        <v>5</v>
      </c>
      <c r="F7" s="344">
        <v>6</v>
      </c>
      <c r="G7" s="344">
        <v>7</v>
      </c>
      <c r="H7" s="344">
        <v>8</v>
      </c>
      <c r="I7" s="344">
        <v>9</v>
      </c>
      <c r="J7" s="344">
        <v>10</v>
      </c>
      <c r="K7" s="344">
        <v>11</v>
      </c>
      <c r="L7" s="344">
        <v>12</v>
      </c>
      <c r="M7" s="344">
        <v>13</v>
      </c>
      <c r="N7" s="344">
        <v>14</v>
      </c>
      <c r="O7" s="344">
        <v>15</v>
      </c>
      <c r="P7" s="344">
        <v>16</v>
      </c>
      <c r="Q7" s="344">
        <v>17</v>
      </c>
      <c r="R7" s="344">
        <v>18</v>
      </c>
      <c r="S7" s="133">
        <v>19</v>
      </c>
    </row>
    <row r="8" ht="16.5" customHeight="1" spans="1:19">
      <c r="A8" s="147" t="s">
        <v>91</v>
      </c>
      <c r="B8" s="147" t="s">
        <v>92</v>
      </c>
      <c r="C8" s="22">
        <v>17094977.67</v>
      </c>
      <c r="D8" s="22">
        <v>16839388.48</v>
      </c>
      <c r="E8" s="22">
        <v>15499388.48</v>
      </c>
      <c r="F8" s="103" t="s">
        <v>93</v>
      </c>
      <c r="G8" s="103" t="s">
        <v>93</v>
      </c>
      <c r="H8" s="103" t="s">
        <v>93</v>
      </c>
      <c r="I8" s="22">
        <v>1340000</v>
      </c>
      <c r="J8" s="103" t="s">
        <v>93</v>
      </c>
      <c r="K8" s="103" t="s">
        <v>93</v>
      </c>
      <c r="L8" s="103" t="s">
        <v>93</v>
      </c>
      <c r="M8" s="103" t="s">
        <v>93</v>
      </c>
      <c r="N8" s="22">
        <v>1340000</v>
      </c>
      <c r="O8" s="22">
        <v>255589.19</v>
      </c>
      <c r="P8" s="345" t="s">
        <v>93</v>
      </c>
      <c r="Q8" s="345"/>
      <c r="R8" s="346"/>
      <c r="S8" s="22">
        <v>255589.19</v>
      </c>
    </row>
    <row r="9" ht="16.5" customHeight="1" spans="1:19">
      <c r="A9" s="347" t="s">
        <v>77</v>
      </c>
      <c r="B9" s="348"/>
      <c r="C9" s="22">
        <v>17094977.67</v>
      </c>
      <c r="D9" s="22">
        <v>16839388.48</v>
      </c>
      <c r="E9" s="22">
        <v>15499388.48</v>
      </c>
      <c r="F9" s="103" t="s">
        <v>93</v>
      </c>
      <c r="G9" s="103" t="s">
        <v>93</v>
      </c>
      <c r="H9" s="103" t="s">
        <v>93</v>
      </c>
      <c r="I9" s="22">
        <v>1340000</v>
      </c>
      <c r="J9" s="103" t="s">
        <v>93</v>
      </c>
      <c r="K9" s="103" t="s">
        <v>93</v>
      </c>
      <c r="L9" s="103" t="s">
        <v>93</v>
      </c>
      <c r="M9" s="103" t="s">
        <v>93</v>
      </c>
      <c r="N9" s="22">
        <v>1340000</v>
      </c>
      <c r="O9" s="22">
        <v>255589.19</v>
      </c>
      <c r="P9" s="345" t="s">
        <v>93</v>
      </c>
      <c r="Q9" s="345"/>
      <c r="R9" s="346"/>
      <c r="S9" s="22">
        <v>255589.19</v>
      </c>
    </row>
    <row r="10" customHeight="1" spans="1:19">
      <c r="S10" s="58"/>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8"/>
  <sheetViews>
    <sheetView zoomScaleSheetLayoutView="60" workbookViewId="0">
      <selection activeCell="K15" sqref="K15"/>
    </sheetView>
  </sheetViews>
  <sheetFormatPr defaultColWidth="8.88571428571429" defaultRowHeight="14.25" customHeight="1"/>
  <cols>
    <col min="1" max="1" width="14.2857142857143" style="73" customWidth="1"/>
    <col min="2" max="2" width="39.5714285714286" style="73" customWidth="1"/>
    <col min="3" max="4" width="19" style="73" customWidth="1"/>
    <col min="5" max="8" width="18.847619047619" style="73" customWidth="1"/>
    <col min="9" max="9" width="15.5714285714286" style="73" customWidth="1"/>
    <col min="10" max="10" width="18.1428571428571" style="73" customWidth="1"/>
    <col min="11" max="15" width="18.847619047619" style="73" customWidth="1"/>
    <col min="16" max="16" width="9.13333333333333" style="73" customWidth="1"/>
    <col min="17" max="16384" width="9.13333333333333" style="73"/>
  </cols>
  <sheetData>
    <row r="1" ht="15.75" customHeight="1" spans="1:15">
      <c r="A1" s="290" t="s">
        <v>94</v>
      </c>
      <c r="B1" s="75"/>
      <c r="C1" s="75"/>
      <c r="D1" s="75"/>
      <c r="E1" s="75"/>
      <c r="F1" s="75"/>
      <c r="G1" s="75"/>
      <c r="H1" s="75"/>
      <c r="I1" s="75"/>
      <c r="J1" s="75"/>
      <c r="K1" s="75"/>
      <c r="L1" s="75"/>
      <c r="M1" s="75"/>
      <c r="N1" s="75"/>
    </row>
    <row r="2" ht="28.5" customHeight="1" spans="1:15">
      <c r="A2" s="60" t="s">
        <v>4</v>
      </c>
      <c r="B2" s="60"/>
      <c r="C2" s="60"/>
      <c r="D2" s="60"/>
      <c r="E2" s="60"/>
      <c r="F2" s="60"/>
      <c r="G2" s="60"/>
      <c r="H2" s="60"/>
      <c r="I2" s="60"/>
      <c r="J2" s="60"/>
      <c r="K2" s="60"/>
      <c r="L2" s="60"/>
      <c r="M2" s="60"/>
      <c r="N2" s="60"/>
      <c r="O2" s="60"/>
    </row>
    <row r="3" ht="15" customHeight="1" spans="1:15">
      <c r="A3" s="318" t="s">
        <v>22</v>
      </c>
      <c r="B3" s="319"/>
      <c r="C3" s="112"/>
      <c r="D3" s="112"/>
      <c r="E3" s="112"/>
      <c r="F3" s="112"/>
      <c r="G3" s="112"/>
      <c r="H3" s="112"/>
      <c r="I3" s="112"/>
      <c r="J3" s="112"/>
      <c r="K3" s="112"/>
      <c r="L3" s="112"/>
      <c r="M3" s="79"/>
      <c r="N3" s="79"/>
      <c r="O3" s="156" t="s">
        <v>23</v>
      </c>
    </row>
    <row r="4" ht="17.25" customHeight="1" spans="1:15">
      <c r="A4" s="116" t="s">
        <v>95</v>
      </c>
      <c r="B4" s="116" t="s">
        <v>96</v>
      </c>
      <c r="C4" s="116" t="s">
        <v>77</v>
      </c>
      <c r="D4" s="116" t="s">
        <v>80</v>
      </c>
      <c r="E4" s="116"/>
      <c r="F4" s="116"/>
      <c r="G4" s="116" t="s">
        <v>81</v>
      </c>
      <c r="H4" s="116" t="s">
        <v>82</v>
      </c>
      <c r="I4" s="116" t="s">
        <v>97</v>
      </c>
      <c r="J4" s="116" t="s">
        <v>84</v>
      </c>
      <c r="K4" s="116"/>
      <c r="L4" s="116"/>
      <c r="M4" s="116"/>
      <c r="N4" s="116"/>
      <c r="O4" s="116"/>
    </row>
    <row r="5" ht="27" spans="1:15">
      <c r="A5" s="116"/>
      <c r="B5" s="116"/>
      <c r="C5" s="116"/>
      <c r="D5" s="116" t="s">
        <v>79</v>
      </c>
      <c r="E5" s="116" t="s">
        <v>98</v>
      </c>
      <c r="F5" s="116" t="s">
        <v>99</v>
      </c>
      <c r="G5" s="116"/>
      <c r="H5" s="116"/>
      <c r="I5" s="116"/>
      <c r="J5" s="116" t="s">
        <v>79</v>
      </c>
      <c r="K5" s="116" t="s">
        <v>100</v>
      </c>
      <c r="L5" s="116" t="s">
        <v>101</v>
      </c>
      <c r="M5" s="116" t="s">
        <v>102</v>
      </c>
      <c r="N5" s="116" t="s">
        <v>103</v>
      </c>
      <c r="O5" s="116" t="s">
        <v>104</v>
      </c>
    </row>
    <row r="6" ht="16.5" customHeight="1" spans="1:15">
      <c r="A6" s="86">
        <v>1</v>
      </c>
      <c r="B6" s="86">
        <v>2</v>
      </c>
      <c r="C6" s="86">
        <v>3</v>
      </c>
      <c r="D6" s="86">
        <v>4</v>
      </c>
      <c r="E6" s="86">
        <v>5</v>
      </c>
      <c r="F6" s="86">
        <v>6</v>
      </c>
      <c r="G6" s="86">
        <v>7</v>
      </c>
      <c r="H6" s="86">
        <v>8</v>
      </c>
      <c r="I6" s="86">
        <v>9</v>
      </c>
      <c r="J6" s="86">
        <v>10</v>
      </c>
      <c r="K6" s="86">
        <v>11</v>
      </c>
      <c r="L6" s="86">
        <v>12</v>
      </c>
      <c r="M6" s="86">
        <v>13</v>
      </c>
      <c r="N6" s="86">
        <v>14</v>
      </c>
      <c r="O6" s="86">
        <v>15</v>
      </c>
    </row>
    <row r="7" ht="20.25" customHeight="1" spans="1:15">
      <c r="A7" s="320" t="s">
        <v>105</v>
      </c>
      <c r="B7" s="320" t="s">
        <v>106</v>
      </c>
      <c r="C7" s="321">
        <v>13260266.67</v>
      </c>
      <c r="D7" s="321">
        <f t="shared" ref="D7:D28" si="0">SUM(E7:F7)</f>
        <v>11664677.48</v>
      </c>
      <c r="E7" s="321">
        <v>10113928</v>
      </c>
      <c r="F7" s="321">
        <v>1550749.48</v>
      </c>
      <c r="G7" s="130"/>
      <c r="H7" s="130"/>
      <c r="I7" s="130" t="s">
        <v>93</v>
      </c>
      <c r="J7" s="321">
        <v>1595589.19</v>
      </c>
      <c r="K7" s="130" t="s">
        <v>93</v>
      </c>
      <c r="L7" s="130" t="s">
        <v>93</v>
      </c>
      <c r="M7" s="130" t="s">
        <v>93</v>
      </c>
      <c r="N7" s="130" t="s">
        <v>93</v>
      </c>
      <c r="O7" s="321">
        <v>1595589.19</v>
      </c>
    </row>
    <row r="8" ht="17.25" customHeight="1" spans="1:15">
      <c r="A8" s="322" t="s">
        <v>107</v>
      </c>
      <c r="B8" s="322" t="s">
        <v>108</v>
      </c>
      <c r="C8" s="321">
        <v>13251618.67</v>
      </c>
      <c r="D8" s="321">
        <f t="shared" si="0"/>
        <v>11656029.48</v>
      </c>
      <c r="E8" s="321">
        <v>10113928</v>
      </c>
      <c r="F8" s="321">
        <v>1542101.48</v>
      </c>
      <c r="G8" s="130"/>
      <c r="H8" s="130"/>
      <c r="I8" s="130" t="s">
        <v>93</v>
      </c>
      <c r="J8" s="321">
        <v>1595589.19</v>
      </c>
      <c r="K8" s="130" t="s">
        <v>93</v>
      </c>
      <c r="L8" s="130" t="s">
        <v>93</v>
      </c>
      <c r="M8" s="130" t="s">
        <v>93</v>
      </c>
      <c r="N8" s="130" t="s">
        <v>93</v>
      </c>
      <c r="O8" s="321">
        <v>1595589.19</v>
      </c>
    </row>
    <row r="9" customHeight="1" spans="1:15">
      <c r="A9" s="323" t="s">
        <v>109</v>
      </c>
      <c r="B9" s="323" t="s">
        <v>110</v>
      </c>
      <c r="C9" s="321">
        <v>428001.04</v>
      </c>
      <c r="D9" s="321">
        <f t="shared" si="0"/>
        <v>428001.04</v>
      </c>
      <c r="E9" s="321"/>
      <c r="F9" s="321">
        <v>428001.04</v>
      </c>
      <c r="G9" s="259"/>
      <c r="H9" s="324"/>
      <c r="I9" s="259"/>
      <c r="J9" s="321"/>
      <c r="K9" s="259"/>
      <c r="L9" s="259"/>
      <c r="M9" s="259"/>
      <c r="N9" s="259"/>
      <c r="O9" s="321"/>
    </row>
    <row r="10" customHeight="1" spans="1:15">
      <c r="A10" s="323" t="s">
        <v>111</v>
      </c>
      <c r="B10" s="323" t="s">
        <v>112</v>
      </c>
      <c r="C10" s="321">
        <v>12823617.63</v>
      </c>
      <c r="D10" s="321">
        <f t="shared" si="0"/>
        <v>11228028.44</v>
      </c>
      <c r="E10" s="321">
        <v>10113928</v>
      </c>
      <c r="F10" s="321">
        <v>1114100.44</v>
      </c>
      <c r="G10" s="259"/>
      <c r="H10" s="259"/>
      <c r="I10" s="259"/>
      <c r="J10" s="321">
        <v>1595589.19</v>
      </c>
      <c r="K10" s="259"/>
      <c r="L10" s="259"/>
      <c r="M10" s="259"/>
      <c r="N10" s="259"/>
      <c r="O10" s="321">
        <v>1595589.19</v>
      </c>
    </row>
    <row r="11" customHeight="1" spans="1:15">
      <c r="A11" s="322" t="s">
        <v>113</v>
      </c>
      <c r="B11" s="322" t="s">
        <v>114</v>
      </c>
      <c r="C11" s="321">
        <v>8648</v>
      </c>
      <c r="D11" s="321">
        <f t="shared" si="0"/>
        <v>8648</v>
      </c>
      <c r="E11" s="321"/>
      <c r="F11" s="321">
        <v>8648</v>
      </c>
      <c r="G11" s="259"/>
      <c r="H11" s="259"/>
      <c r="I11" s="259"/>
      <c r="J11" s="321"/>
      <c r="K11" s="259"/>
      <c r="L11" s="259"/>
      <c r="M11" s="259"/>
      <c r="N11" s="259"/>
      <c r="O11" s="321"/>
    </row>
    <row r="12" customHeight="1" spans="1:15">
      <c r="A12" s="323" t="s">
        <v>115</v>
      </c>
      <c r="B12" s="323" t="s">
        <v>116</v>
      </c>
      <c r="C12" s="321">
        <v>8648</v>
      </c>
      <c r="D12" s="321">
        <f t="shared" si="0"/>
        <v>8648</v>
      </c>
      <c r="E12" s="321"/>
      <c r="F12" s="321">
        <v>8648</v>
      </c>
      <c r="G12" s="259"/>
      <c r="H12" s="259"/>
      <c r="I12" s="259"/>
      <c r="J12" s="321"/>
      <c r="K12" s="259"/>
      <c r="L12" s="259"/>
      <c r="M12" s="259"/>
      <c r="N12" s="259"/>
      <c r="O12" s="321"/>
    </row>
    <row r="13" customHeight="1" spans="1:15">
      <c r="A13" s="320" t="s">
        <v>117</v>
      </c>
      <c r="B13" s="320" t="s">
        <v>118</v>
      </c>
      <c r="C13" s="321">
        <v>1743423</v>
      </c>
      <c r="D13" s="321">
        <f t="shared" si="0"/>
        <v>1743423</v>
      </c>
      <c r="E13" s="321">
        <v>1670329</v>
      </c>
      <c r="F13" s="321">
        <v>73094</v>
      </c>
      <c r="G13" s="259"/>
      <c r="H13" s="259"/>
      <c r="I13" s="259"/>
      <c r="J13" s="321"/>
      <c r="K13" s="259"/>
      <c r="L13" s="259"/>
      <c r="M13" s="259"/>
      <c r="N13" s="259"/>
      <c r="O13" s="321"/>
    </row>
    <row r="14" customHeight="1" spans="1:15">
      <c r="A14" s="322" t="s">
        <v>119</v>
      </c>
      <c r="B14" s="322" t="s">
        <v>120</v>
      </c>
      <c r="C14" s="321">
        <v>1670329</v>
      </c>
      <c r="D14" s="321">
        <f t="shared" si="0"/>
        <v>1670329</v>
      </c>
      <c r="E14" s="321">
        <v>1670329</v>
      </c>
      <c r="F14" s="321"/>
      <c r="G14" s="259"/>
      <c r="H14" s="259"/>
      <c r="I14" s="259"/>
      <c r="J14" s="321"/>
      <c r="K14" s="259"/>
      <c r="L14" s="259"/>
      <c r="M14" s="259"/>
      <c r="N14" s="259"/>
      <c r="O14" s="321"/>
    </row>
    <row r="15" customHeight="1" spans="1:15">
      <c r="A15" s="323" t="s">
        <v>121</v>
      </c>
      <c r="B15" s="323" t="s">
        <v>122</v>
      </c>
      <c r="C15" s="321">
        <v>579800</v>
      </c>
      <c r="D15" s="321">
        <f t="shared" si="0"/>
        <v>579800</v>
      </c>
      <c r="E15" s="321">
        <v>579800</v>
      </c>
      <c r="F15" s="321"/>
      <c r="G15" s="259"/>
      <c r="H15" s="259"/>
      <c r="I15" s="259"/>
      <c r="J15" s="321"/>
      <c r="K15" s="259"/>
      <c r="L15" s="259"/>
      <c r="M15" s="259"/>
      <c r="N15" s="259"/>
      <c r="O15" s="321"/>
    </row>
    <row r="16" customHeight="1" spans="1:15">
      <c r="A16" s="323" t="s">
        <v>123</v>
      </c>
      <c r="B16" s="323" t="s">
        <v>124</v>
      </c>
      <c r="C16" s="321">
        <v>985575</v>
      </c>
      <c r="D16" s="321">
        <f t="shared" si="0"/>
        <v>985575</v>
      </c>
      <c r="E16" s="321">
        <v>985575</v>
      </c>
      <c r="F16" s="321"/>
      <c r="G16" s="259"/>
      <c r="H16" s="259"/>
      <c r="I16" s="259"/>
      <c r="J16" s="321"/>
      <c r="K16" s="259"/>
      <c r="L16" s="259"/>
      <c r="M16" s="259"/>
      <c r="N16" s="259"/>
      <c r="O16" s="321"/>
    </row>
    <row r="17" customHeight="1" spans="1:15">
      <c r="A17" s="323" t="s">
        <v>125</v>
      </c>
      <c r="B17" s="323" t="s">
        <v>126</v>
      </c>
      <c r="C17" s="321">
        <v>104954</v>
      </c>
      <c r="D17" s="321">
        <f t="shared" si="0"/>
        <v>104954</v>
      </c>
      <c r="E17" s="321">
        <v>104954</v>
      </c>
      <c r="F17" s="321"/>
      <c r="G17" s="259"/>
      <c r="H17" s="259"/>
      <c r="I17" s="259"/>
      <c r="J17" s="321"/>
      <c r="K17" s="259"/>
      <c r="L17" s="259"/>
      <c r="M17" s="259"/>
      <c r="N17" s="259"/>
      <c r="O17" s="321"/>
    </row>
    <row r="18" customHeight="1" spans="1:15">
      <c r="A18" s="322" t="s">
        <v>127</v>
      </c>
      <c r="B18" s="322" t="s">
        <v>128</v>
      </c>
      <c r="C18" s="321">
        <v>73094</v>
      </c>
      <c r="D18" s="321">
        <f t="shared" si="0"/>
        <v>73094</v>
      </c>
      <c r="E18" s="321"/>
      <c r="F18" s="321">
        <v>73094</v>
      </c>
      <c r="G18" s="259"/>
      <c r="H18" s="259"/>
      <c r="I18" s="259"/>
      <c r="J18" s="321"/>
      <c r="K18" s="259"/>
      <c r="L18" s="259"/>
      <c r="M18" s="259"/>
      <c r="N18" s="259"/>
      <c r="O18" s="321"/>
    </row>
    <row r="19" customHeight="1" spans="1:15">
      <c r="A19" s="323" t="s">
        <v>129</v>
      </c>
      <c r="B19" s="323" t="s">
        <v>130</v>
      </c>
      <c r="C19" s="321">
        <v>73094</v>
      </c>
      <c r="D19" s="321">
        <f t="shared" si="0"/>
        <v>73094</v>
      </c>
      <c r="E19" s="321"/>
      <c r="F19" s="321">
        <v>73094</v>
      </c>
      <c r="G19" s="259"/>
      <c r="H19" s="259"/>
      <c r="I19" s="259"/>
      <c r="J19" s="321"/>
      <c r="K19" s="259"/>
      <c r="L19" s="259"/>
      <c r="M19" s="259"/>
      <c r="N19" s="259"/>
      <c r="O19" s="321"/>
    </row>
    <row r="20" customHeight="1" spans="1:15">
      <c r="A20" s="320" t="s">
        <v>131</v>
      </c>
      <c r="B20" s="320" t="s">
        <v>132</v>
      </c>
      <c r="C20" s="321">
        <v>1021104</v>
      </c>
      <c r="D20" s="321">
        <f t="shared" si="0"/>
        <v>1021104</v>
      </c>
      <c r="E20" s="321">
        <v>1021104</v>
      </c>
      <c r="F20" s="321"/>
      <c r="G20" s="259"/>
      <c r="H20" s="259"/>
      <c r="I20" s="259"/>
      <c r="J20" s="321"/>
      <c r="K20" s="259"/>
      <c r="L20" s="259"/>
      <c r="M20" s="259"/>
      <c r="N20" s="259"/>
      <c r="O20" s="321"/>
    </row>
    <row r="21" customHeight="1" spans="1:15">
      <c r="A21" s="322" t="s">
        <v>133</v>
      </c>
      <c r="B21" s="322" t="s">
        <v>134</v>
      </c>
      <c r="C21" s="321">
        <v>1021104</v>
      </c>
      <c r="D21" s="321">
        <f t="shared" si="0"/>
        <v>1021104</v>
      </c>
      <c r="E21" s="321">
        <v>1021104</v>
      </c>
      <c r="F21" s="321"/>
      <c r="G21" s="259"/>
      <c r="H21" s="259"/>
      <c r="I21" s="259"/>
      <c r="J21" s="321"/>
      <c r="K21" s="259"/>
      <c r="L21" s="259"/>
      <c r="M21" s="259"/>
      <c r="N21" s="259"/>
      <c r="O21" s="321"/>
    </row>
    <row r="22" customHeight="1" spans="1:15">
      <c r="A22" s="323" t="s">
        <v>135</v>
      </c>
      <c r="B22" s="323" t="s">
        <v>136</v>
      </c>
      <c r="C22" s="321">
        <v>541380</v>
      </c>
      <c r="D22" s="321">
        <f t="shared" si="0"/>
        <v>541380</v>
      </c>
      <c r="E22" s="321">
        <v>541380</v>
      </c>
      <c r="F22" s="321"/>
      <c r="G22" s="259"/>
      <c r="H22" s="259"/>
      <c r="I22" s="259"/>
      <c r="J22" s="321"/>
      <c r="K22" s="259"/>
      <c r="L22" s="259"/>
      <c r="M22" s="259"/>
      <c r="N22" s="259"/>
      <c r="O22" s="321"/>
    </row>
    <row r="23" customHeight="1" spans="1:15">
      <c r="A23" s="323" t="s">
        <v>137</v>
      </c>
      <c r="B23" s="323" t="s">
        <v>138</v>
      </c>
      <c r="C23" s="321">
        <v>455040</v>
      </c>
      <c r="D23" s="321">
        <f t="shared" si="0"/>
        <v>455040</v>
      </c>
      <c r="E23" s="321">
        <v>455040</v>
      </c>
      <c r="F23" s="321"/>
      <c r="G23" s="259"/>
      <c r="H23" s="259"/>
      <c r="I23" s="259"/>
      <c r="J23" s="321"/>
      <c r="K23" s="259"/>
      <c r="L23" s="259"/>
      <c r="M23" s="259"/>
      <c r="N23" s="259"/>
      <c r="O23" s="321"/>
    </row>
    <row r="24" customHeight="1" spans="1:15">
      <c r="A24" s="323" t="s">
        <v>139</v>
      </c>
      <c r="B24" s="323" t="s">
        <v>140</v>
      </c>
      <c r="C24" s="321">
        <v>24684</v>
      </c>
      <c r="D24" s="321">
        <f t="shared" si="0"/>
        <v>24684</v>
      </c>
      <c r="E24" s="321">
        <v>24684</v>
      </c>
      <c r="F24" s="321"/>
      <c r="G24" s="259"/>
      <c r="H24" s="259"/>
      <c r="I24" s="259"/>
      <c r="J24" s="321"/>
      <c r="K24" s="259"/>
      <c r="L24" s="259"/>
      <c r="M24" s="259"/>
      <c r="N24" s="259"/>
      <c r="O24" s="321"/>
    </row>
    <row r="25" customHeight="1" spans="1:15">
      <c r="A25" s="320" t="s">
        <v>141</v>
      </c>
      <c r="B25" s="320" t="s">
        <v>142</v>
      </c>
      <c r="C25" s="321">
        <v>1070184</v>
      </c>
      <c r="D25" s="321">
        <f t="shared" si="0"/>
        <v>1070184</v>
      </c>
      <c r="E25" s="321">
        <v>1070184</v>
      </c>
      <c r="F25" s="321"/>
      <c r="G25" s="259"/>
      <c r="H25" s="259"/>
      <c r="I25" s="259"/>
      <c r="J25" s="321"/>
      <c r="K25" s="259"/>
      <c r="L25" s="259"/>
      <c r="M25" s="259"/>
      <c r="N25" s="259"/>
      <c r="O25" s="321"/>
    </row>
    <row r="26" customHeight="1" spans="1:15">
      <c r="A26" s="322" t="s">
        <v>143</v>
      </c>
      <c r="B26" s="322" t="s">
        <v>144</v>
      </c>
      <c r="C26" s="321">
        <v>1070184</v>
      </c>
      <c r="D26" s="321">
        <f t="shared" si="0"/>
        <v>1070184</v>
      </c>
      <c r="E26" s="321">
        <v>1070184</v>
      </c>
      <c r="F26" s="321"/>
      <c r="G26" s="259"/>
      <c r="H26" s="259"/>
      <c r="I26" s="259"/>
      <c r="J26" s="321"/>
      <c r="K26" s="259"/>
      <c r="L26" s="259"/>
      <c r="M26" s="259"/>
      <c r="N26" s="259"/>
      <c r="O26" s="321"/>
    </row>
    <row r="27" customHeight="1" spans="1:15">
      <c r="A27" s="323" t="s">
        <v>145</v>
      </c>
      <c r="B27" s="323" t="s">
        <v>146</v>
      </c>
      <c r="C27" s="321">
        <v>1070184</v>
      </c>
      <c r="D27" s="321">
        <f t="shared" si="0"/>
        <v>1070184</v>
      </c>
      <c r="E27" s="321">
        <v>1070184</v>
      </c>
      <c r="F27" s="321"/>
      <c r="G27" s="259"/>
      <c r="H27" s="259"/>
      <c r="I27" s="259"/>
      <c r="J27" s="321"/>
      <c r="K27" s="259"/>
      <c r="L27" s="259"/>
      <c r="M27" s="259"/>
      <c r="N27" s="259"/>
      <c r="O27" s="321"/>
    </row>
    <row r="28" ht="21" customHeight="1" spans="1:15">
      <c r="A28" s="260" t="s">
        <v>147</v>
      </c>
      <c r="B28" s="260" t="s">
        <v>147</v>
      </c>
      <c r="C28" s="321">
        <v>17094977.67</v>
      </c>
      <c r="D28" s="321">
        <f t="shared" si="0"/>
        <v>15499388.48</v>
      </c>
      <c r="E28" s="321">
        <v>13875545</v>
      </c>
      <c r="F28" s="321">
        <v>1623843.48</v>
      </c>
      <c r="G28" s="259"/>
      <c r="H28" s="259"/>
      <c r="I28" s="259"/>
      <c r="J28" s="321">
        <v>1595589.19</v>
      </c>
      <c r="K28" s="259"/>
      <c r="L28" s="259"/>
      <c r="M28" s="259"/>
      <c r="N28" s="259"/>
      <c r="O28" s="321">
        <v>1595589.19</v>
      </c>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selection activeCell="D21" sqref="D21"/>
    </sheetView>
  </sheetViews>
  <sheetFormatPr defaultColWidth="8.88571428571429" defaultRowHeight="14.25" customHeight="1" outlineLevelCol="3"/>
  <cols>
    <col min="1" max="1" width="49.2857142857143" style="56" customWidth="1"/>
    <col min="2" max="2" width="38.847619047619" style="56" customWidth="1"/>
    <col min="3" max="3" width="48.5714285714286" style="56" customWidth="1"/>
    <col min="4" max="4" width="36.4285714285714" style="56" customWidth="1"/>
    <col min="5" max="5" width="9.13333333333333" style="57" customWidth="1"/>
    <col min="6" max="16384" width="9.13333333333333" style="57"/>
  </cols>
  <sheetData>
    <row r="1" customHeight="1" spans="1:4">
      <c r="A1" s="302" t="s">
        <v>148</v>
      </c>
      <c r="B1" s="302"/>
      <c r="C1" s="302"/>
      <c r="D1" s="136"/>
    </row>
    <row r="2" ht="31.5" customHeight="1" spans="1:4">
      <c r="A2" s="59" t="s">
        <v>5</v>
      </c>
      <c r="B2" s="303"/>
      <c r="C2" s="303"/>
      <c r="D2" s="303"/>
    </row>
    <row r="3" ht="17.25" customHeight="1" spans="1:4">
      <c r="A3" s="159" t="s">
        <v>22</v>
      </c>
      <c r="B3" s="304"/>
      <c r="C3" s="304"/>
      <c r="D3" s="138" t="s">
        <v>23</v>
      </c>
    </row>
    <row r="4" ht="19.5" customHeight="1" spans="1:4">
      <c r="A4" s="84" t="s">
        <v>24</v>
      </c>
      <c r="B4" s="161"/>
      <c r="C4" s="84" t="s">
        <v>25</v>
      </c>
      <c r="D4" s="161"/>
    </row>
    <row r="5" ht="21.75" customHeight="1" spans="1:4">
      <c r="A5" s="83" t="s">
        <v>26</v>
      </c>
      <c r="B5" s="305" t="s">
        <v>27</v>
      </c>
      <c r="C5" s="83" t="s">
        <v>149</v>
      </c>
      <c r="D5" s="305" t="s">
        <v>27</v>
      </c>
    </row>
    <row r="6" ht="17.25" customHeight="1" spans="1:4">
      <c r="A6" s="87"/>
      <c r="B6" s="91"/>
      <c r="C6" s="87"/>
      <c r="D6" s="91"/>
    </row>
    <row r="7" ht="17.25" customHeight="1" spans="1:4">
      <c r="A7" s="306" t="s">
        <v>150</v>
      </c>
      <c r="B7" s="22">
        <v>15499388.48</v>
      </c>
      <c r="C7" s="307" t="s">
        <v>151</v>
      </c>
      <c r="D7" s="22">
        <v>15499388.48</v>
      </c>
    </row>
    <row r="8" ht="17.25" customHeight="1" spans="1:4">
      <c r="A8" s="308" t="s">
        <v>152</v>
      </c>
      <c r="B8" s="22">
        <v>15499388.48</v>
      </c>
      <c r="C8" s="307" t="s">
        <v>153</v>
      </c>
      <c r="D8" s="22"/>
    </row>
    <row r="9" ht="17.25" customHeight="1" spans="1:4">
      <c r="A9" s="308" t="s">
        <v>154</v>
      </c>
      <c r="B9" s="22"/>
      <c r="C9" s="307" t="s">
        <v>155</v>
      </c>
      <c r="D9" s="22"/>
    </row>
    <row r="10" ht="17.25" customHeight="1" spans="1:4">
      <c r="A10" s="308" t="s">
        <v>156</v>
      </c>
      <c r="B10" s="289"/>
      <c r="C10" s="307" t="s">
        <v>157</v>
      </c>
      <c r="D10" s="22"/>
    </row>
    <row r="11" ht="17.25" customHeight="1" spans="1:4">
      <c r="A11" s="308" t="s">
        <v>158</v>
      </c>
      <c r="B11" s="289"/>
      <c r="C11" s="307" t="s">
        <v>159</v>
      </c>
      <c r="D11" s="22"/>
    </row>
    <row r="12" ht="17.25" customHeight="1" spans="1:4">
      <c r="A12" s="308" t="s">
        <v>152</v>
      </c>
      <c r="B12" s="289"/>
      <c r="C12" s="307" t="s">
        <v>160</v>
      </c>
      <c r="D12" s="22">
        <v>11664677.48</v>
      </c>
    </row>
    <row r="13" ht="17.25" customHeight="1" spans="1:4">
      <c r="A13" s="309" t="s">
        <v>154</v>
      </c>
      <c r="B13" s="310"/>
      <c r="C13" s="307" t="s">
        <v>161</v>
      </c>
      <c r="D13" s="22"/>
    </row>
    <row r="14" ht="17.25" customHeight="1" spans="1:4">
      <c r="A14" s="309" t="s">
        <v>156</v>
      </c>
      <c r="B14" s="310"/>
      <c r="C14" s="307" t="s">
        <v>162</v>
      </c>
      <c r="D14" s="22"/>
    </row>
    <row r="15" ht="17.25" customHeight="1" spans="1:4">
      <c r="A15" s="308"/>
      <c r="B15" s="310"/>
      <c r="C15" s="307" t="s">
        <v>163</v>
      </c>
      <c r="D15" s="22">
        <v>1743423</v>
      </c>
    </row>
    <row r="16" ht="17.25" customHeight="1" spans="1:4">
      <c r="A16" s="308"/>
      <c r="B16" s="289"/>
      <c r="C16" s="307" t="s">
        <v>164</v>
      </c>
      <c r="D16" s="22">
        <v>1021104</v>
      </c>
    </row>
    <row r="17" ht="17.25" customHeight="1" spans="1:4">
      <c r="A17" s="308"/>
      <c r="B17" s="311"/>
      <c r="C17" s="307" t="s">
        <v>165</v>
      </c>
      <c r="D17" s="22"/>
    </row>
    <row r="18" ht="17.25" customHeight="1" spans="1:4">
      <c r="A18" s="309"/>
      <c r="B18" s="311"/>
      <c r="C18" s="307" t="s">
        <v>166</v>
      </c>
      <c r="D18" s="22"/>
    </row>
    <row r="19" ht="17.25" customHeight="1" spans="1:4">
      <c r="A19" s="309"/>
      <c r="B19" s="312"/>
      <c r="C19" s="307" t="s">
        <v>167</v>
      </c>
      <c r="D19" s="22"/>
    </row>
    <row r="20" ht="17.25" customHeight="1" spans="1:4">
      <c r="A20" s="313"/>
      <c r="B20" s="312"/>
      <c r="C20" s="307" t="s">
        <v>168</v>
      </c>
      <c r="D20" s="22"/>
    </row>
    <row r="21" ht="17.25" customHeight="1" spans="1:4">
      <c r="A21" s="313"/>
      <c r="B21" s="312"/>
      <c r="C21" s="307" t="s">
        <v>169</v>
      </c>
      <c r="D21" s="22"/>
    </row>
    <row r="22" ht="17.25" customHeight="1" spans="1:4">
      <c r="A22" s="313"/>
      <c r="B22" s="312"/>
      <c r="C22" s="307" t="s">
        <v>170</v>
      </c>
      <c r="D22" s="22"/>
    </row>
    <row r="23" ht="17.25" customHeight="1" spans="1:4">
      <c r="A23" s="313"/>
      <c r="B23" s="312"/>
      <c r="C23" s="307" t="s">
        <v>171</v>
      </c>
      <c r="D23" s="22"/>
    </row>
    <row r="24" ht="17.25" customHeight="1" spans="1:4">
      <c r="A24" s="313"/>
      <c r="B24" s="312"/>
      <c r="C24" s="307" t="s">
        <v>172</v>
      </c>
      <c r="D24" s="22"/>
    </row>
    <row r="25" ht="17.25" customHeight="1" spans="1:4">
      <c r="A25" s="313"/>
      <c r="B25" s="312"/>
      <c r="C25" s="307" t="s">
        <v>173</v>
      </c>
      <c r="D25" s="22"/>
    </row>
    <row r="26" ht="17.25" customHeight="1" spans="1:4">
      <c r="A26" s="313"/>
      <c r="B26" s="312"/>
      <c r="C26" s="307" t="s">
        <v>174</v>
      </c>
      <c r="D26" s="22">
        <v>1070184</v>
      </c>
    </row>
    <row r="27" ht="17.25" customHeight="1" spans="1:4">
      <c r="A27" s="313"/>
      <c r="B27" s="312"/>
      <c r="C27" s="307" t="s">
        <v>175</v>
      </c>
      <c r="D27" s="314"/>
    </row>
    <row r="28" ht="17.25" customHeight="1" spans="1:4">
      <c r="A28" s="313"/>
      <c r="B28" s="312"/>
      <c r="C28" s="307" t="s">
        <v>176</v>
      </c>
      <c r="D28" s="314"/>
    </row>
    <row r="29" ht="17.25" customHeight="1" spans="1:4">
      <c r="A29" s="313"/>
      <c r="B29" s="312"/>
      <c r="C29" s="307" t="s">
        <v>177</v>
      </c>
      <c r="D29" s="314"/>
    </row>
    <row r="30" ht="17.25" customHeight="1" spans="1:4">
      <c r="A30" s="313"/>
      <c r="B30" s="312"/>
      <c r="C30" s="307" t="s">
        <v>178</v>
      </c>
      <c r="D30" s="314"/>
    </row>
    <row r="31" customHeight="1" spans="1:4">
      <c r="A31" s="315"/>
      <c r="B31" s="311"/>
      <c r="C31" s="307" t="s">
        <v>179</v>
      </c>
      <c r="D31" s="314"/>
    </row>
    <row r="32" customHeight="1" spans="1:4">
      <c r="A32" s="315"/>
      <c r="B32" s="311"/>
      <c r="C32" s="307" t="s">
        <v>180</v>
      </c>
      <c r="D32" s="314"/>
    </row>
    <row r="33" customHeight="1" spans="1:4">
      <c r="A33" s="315"/>
      <c r="B33" s="311"/>
      <c r="C33" s="307" t="s">
        <v>181</v>
      </c>
      <c r="D33" s="314"/>
    </row>
    <row r="34" customHeight="1" spans="1:4">
      <c r="A34" s="315"/>
      <c r="B34" s="311"/>
      <c r="C34" s="309" t="s">
        <v>182</v>
      </c>
      <c r="D34" s="316"/>
    </row>
    <row r="35" ht="17.25" customHeight="1" spans="1:4">
      <c r="A35" s="317" t="s">
        <v>183</v>
      </c>
      <c r="B35" s="22">
        <v>15499388.48</v>
      </c>
      <c r="C35" s="315" t="s">
        <v>73</v>
      </c>
      <c r="D35" s="22">
        <v>15499388.48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SheetLayoutView="60" workbookViewId="0">
      <selection activeCell="B22" sqref="B22"/>
    </sheetView>
  </sheetViews>
  <sheetFormatPr defaultColWidth="8.88571428571429" defaultRowHeight="14.25" customHeight="1" outlineLevelCol="6"/>
  <cols>
    <col min="1" max="1" width="20.1333333333333" style="153" customWidth="1"/>
    <col min="2" max="2" width="44" style="153" customWidth="1"/>
    <col min="3" max="3" width="24.2857142857143" style="73" customWidth="1"/>
    <col min="4" max="4" width="16.5714285714286" style="73" customWidth="1"/>
    <col min="5" max="7" width="24.2857142857143" style="73" customWidth="1"/>
    <col min="8" max="8" width="9.13333333333333" style="73" customWidth="1"/>
    <col min="9" max="16384" width="9.13333333333333" style="73"/>
  </cols>
  <sheetData>
    <row r="1" ht="12" customHeight="1" spans="1:7">
      <c r="A1" s="290" t="s">
        <v>184</v>
      </c>
      <c r="D1" s="291"/>
      <c r="F1" s="76"/>
    </row>
    <row r="2" ht="39" customHeight="1" spans="1:7">
      <c r="A2" s="158" t="s">
        <v>6</v>
      </c>
      <c r="B2" s="158"/>
      <c r="C2" s="158"/>
      <c r="D2" s="158"/>
      <c r="E2" s="158"/>
      <c r="F2" s="158"/>
      <c r="G2" s="158"/>
    </row>
    <row r="3" ht="18" customHeight="1" spans="1:7">
      <c r="A3" s="159" t="s">
        <v>22</v>
      </c>
      <c r="F3" s="156"/>
      <c r="G3" s="156" t="s">
        <v>23</v>
      </c>
    </row>
    <row r="4" ht="20.25" customHeight="1" spans="1:7">
      <c r="A4" s="292" t="s">
        <v>185</v>
      </c>
      <c r="B4" s="293"/>
      <c r="C4" s="86" t="s">
        <v>77</v>
      </c>
      <c r="D4" s="86" t="s">
        <v>98</v>
      </c>
      <c r="E4" s="86"/>
      <c r="F4" s="86"/>
      <c r="G4" s="294" t="s">
        <v>99</v>
      </c>
    </row>
    <row r="5" ht="20.25" customHeight="1" spans="1:7">
      <c r="A5" s="163" t="s">
        <v>95</v>
      </c>
      <c r="B5" s="295" t="s">
        <v>96</v>
      </c>
      <c r="C5" s="86"/>
      <c r="D5" s="86" t="s">
        <v>79</v>
      </c>
      <c r="E5" s="86" t="s">
        <v>186</v>
      </c>
      <c r="F5" s="86" t="s">
        <v>187</v>
      </c>
      <c r="G5" s="296"/>
    </row>
    <row r="6" ht="13.5" customHeight="1" spans="1:7">
      <c r="A6" s="174">
        <v>1</v>
      </c>
      <c r="B6" s="174">
        <v>2</v>
      </c>
      <c r="C6" s="297">
        <v>3</v>
      </c>
      <c r="D6" s="297">
        <v>4</v>
      </c>
      <c r="E6" s="297">
        <v>5</v>
      </c>
      <c r="F6" s="297">
        <v>6</v>
      </c>
      <c r="G6" s="174">
        <v>7</v>
      </c>
    </row>
    <row r="7" ht="18" customHeight="1" spans="1:7">
      <c r="A7" s="298" t="s">
        <v>105</v>
      </c>
      <c r="B7" s="298" t="s">
        <v>106</v>
      </c>
      <c r="C7" s="150">
        <v>11664677.48</v>
      </c>
      <c r="D7" s="150">
        <v>10113928</v>
      </c>
      <c r="E7" s="150">
        <v>9922168</v>
      </c>
      <c r="F7" s="150">
        <v>191760</v>
      </c>
      <c r="G7" s="150">
        <v>1550749.48</v>
      </c>
    </row>
    <row r="8" ht="18" customHeight="1" spans="1:7">
      <c r="A8" s="299" t="s">
        <v>107</v>
      </c>
      <c r="B8" s="299" t="s">
        <v>108</v>
      </c>
      <c r="C8" s="150">
        <v>11656029.48</v>
      </c>
      <c r="D8" s="150">
        <v>10113928</v>
      </c>
      <c r="E8" s="150">
        <v>9922168</v>
      </c>
      <c r="F8" s="150">
        <v>191760</v>
      </c>
      <c r="G8" s="150">
        <v>1542101.48</v>
      </c>
    </row>
    <row r="9" customHeight="1" spans="1:7">
      <c r="A9" s="300" t="s">
        <v>109</v>
      </c>
      <c r="B9" s="300" t="s">
        <v>110</v>
      </c>
      <c r="C9" s="150">
        <v>428001.04</v>
      </c>
      <c r="D9" s="150"/>
      <c r="E9" s="150"/>
      <c r="F9" s="150"/>
      <c r="G9" s="150">
        <v>428001.04</v>
      </c>
    </row>
    <row r="10" customHeight="1" spans="1:7">
      <c r="A10" s="300" t="s">
        <v>111</v>
      </c>
      <c r="B10" s="300" t="s">
        <v>112</v>
      </c>
      <c r="C10" s="150">
        <v>11228028.44</v>
      </c>
      <c r="D10" s="150">
        <v>10113928</v>
      </c>
      <c r="E10" s="150">
        <v>9922168</v>
      </c>
      <c r="F10" s="150">
        <v>191760</v>
      </c>
      <c r="G10" s="150">
        <v>1114100.44</v>
      </c>
    </row>
    <row r="11" customHeight="1" spans="1:7">
      <c r="A11" s="299" t="s">
        <v>113</v>
      </c>
      <c r="B11" s="299" t="s">
        <v>114</v>
      </c>
      <c r="C11" s="150">
        <v>8648</v>
      </c>
      <c r="D11" s="150"/>
      <c r="E11" s="150"/>
      <c r="F11" s="150"/>
      <c r="G11" s="150">
        <v>8648</v>
      </c>
    </row>
    <row r="12" customHeight="1" spans="1:7">
      <c r="A12" s="300" t="s">
        <v>115</v>
      </c>
      <c r="B12" s="300" t="s">
        <v>116</v>
      </c>
      <c r="C12" s="150">
        <v>8648</v>
      </c>
      <c r="D12" s="150"/>
      <c r="E12" s="150"/>
      <c r="F12" s="150"/>
      <c r="G12" s="150">
        <v>8648</v>
      </c>
    </row>
    <row r="13" customHeight="1" spans="1:7">
      <c r="A13" s="298" t="s">
        <v>117</v>
      </c>
      <c r="B13" s="298" t="s">
        <v>118</v>
      </c>
      <c r="C13" s="150">
        <v>1743423</v>
      </c>
      <c r="D13" s="150">
        <v>1670329</v>
      </c>
      <c r="E13" s="150">
        <v>1620929</v>
      </c>
      <c r="F13" s="150">
        <v>49400</v>
      </c>
      <c r="G13" s="150">
        <v>73094</v>
      </c>
    </row>
    <row r="14" customHeight="1" spans="1:7">
      <c r="A14" s="299" t="s">
        <v>119</v>
      </c>
      <c r="B14" s="299" t="s">
        <v>120</v>
      </c>
      <c r="C14" s="150">
        <v>1670329</v>
      </c>
      <c r="D14" s="150">
        <v>1670329</v>
      </c>
      <c r="E14" s="150">
        <v>1620929</v>
      </c>
      <c r="F14" s="150">
        <v>49400</v>
      </c>
      <c r="G14" s="150"/>
    </row>
    <row r="15" customHeight="1" spans="1:7">
      <c r="A15" s="300" t="s">
        <v>121</v>
      </c>
      <c r="B15" s="300" t="s">
        <v>122</v>
      </c>
      <c r="C15" s="150">
        <v>579800</v>
      </c>
      <c r="D15" s="150">
        <v>579800</v>
      </c>
      <c r="E15" s="150">
        <v>530400</v>
      </c>
      <c r="F15" s="150">
        <v>49400</v>
      </c>
      <c r="G15" s="150"/>
    </row>
    <row r="16" customHeight="1" spans="1:7">
      <c r="A16" s="300" t="s">
        <v>123</v>
      </c>
      <c r="B16" s="300" t="s">
        <v>124</v>
      </c>
      <c r="C16" s="150">
        <v>985575</v>
      </c>
      <c r="D16" s="150">
        <v>985575</v>
      </c>
      <c r="E16" s="150">
        <v>985575</v>
      </c>
      <c r="F16" s="150"/>
      <c r="G16" s="150"/>
    </row>
    <row r="17" customHeight="1" spans="1:7">
      <c r="A17" s="300" t="s">
        <v>125</v>
      </c>
      <c r="B17" s="300" t="s">
        <v>126</v>
      </c>
      <c r="C17" s="150">
        <v>104954</v>
      </c>
      <c r="D17" s="150">
        <v>104954</v>
      </c>
      <c r="E17" s="150">
        <v>104954</v>
      </c>
      <c r="F17" s="150"/>
      <c r="G17" s="150"/>
    </row>
    <row r="18" customHeight="1" spans="1:7">
      <c r="A18" s="299" t="s">
        <v>127</v>
      </c>
      <c r="B18" s="299" t="s">
        <v>128</v>
      </c>
      <c r="C18" s="150">
        <v>73094</v>
      </c>
      <c r="D18" s="150"/>
      <c r="E18" s="150"/>
      <c r="F18" s="150"/>
      <c r="G18" s="150">
        <v>73094</v>
      </c>
    </row>
    <row r="19" customHeight="1" spans="1:7">
      <c r="A19" s="300" t="s">
        <v>129</v>
      </c>
      <c r="B19" s="300" t="s">
        <v>130</v>
      </c>
      <c r="C19" s="150">
        <v>73094</v>
      </c>
      <c r="D19" s="150"/>
      <c r="E19" s="150"/>
      <c r="F19" s="150"/>
      <c r="G19" s="150">
        <v>73094</v>
      </c>
    </row>
    <row r="20" customHeight="1" spans="1:7">
      <c r="A20" s="298" t="s">
        <v>131</v>
      </c>
      <c r="B20" s="298" t="s">
        <v>132</v>
      </c>
      <c r="C20" s="150">
        <v>1021104</v>
      </c>
      <c r="D20" s="150">
        <v>1021104</v>
      </c>
      <c r="E20" s="150">
        <v>1021104</v>
      </c>
      <c r="F20" s="150"/>
      <c r="G20" s="150"/>
    </row>
    <row r="21" customHeight="1" spans="1:7">
      <c r="A21" s="299" t="s">
        <v>133</v>
      </c>
      <c r="B21" s="299" t="s">
        <v>134</v>
      </c>
      <c r="C21" s="150">
        <v>1021104</v>
      </c>
      <c r="D21" s="150">
        <v>1021104</v>
      </c>
      <c r="E21" s="150">
        <v>1021104</v>
      </c>
      <c r="F21" s="150"/>
      <c r="G21" s="150"/>
    </row>
    <row r="22" customHeight="1" spans="1:7">
      <c r="A22" s="300" t="s">
        <v>135</v>
      </c>
      <c r="B22" s="300" t="s">
        <v>136</v>
      </c>
      <c r="C22" s="150">
        <v>541380</v>
      </c>
      <c r="D22" s="150">
        <v>541380</v>
      </c>
      <c r="E22" s="150">
        <v>541380</v>
      </c>
      <c r="F22" s="150"/>
      <c r="G22" s="150"/>
    </row>
    <row r="23" customHeight="1" spans="1:7">
      <c r="A23" s="300" t="s">
        <v>137</v>
      </c>
      <c r="B23" s="300" t="s">
        <v>138</v>
      </c>
      <c r="C23" s="150">
        <v>455040</v>
      </c>
      <c r="D23" s="150">
        <v>455040</v>
      </c>
      <c r="E23" s="150">
        <v>455040</v>
      </c>
      <c r="F23" s="150"/>
      <c r="G23" s="150"/>
    </row>
    <row r="24" customHeight="1" spans="1:7">
      <c r="A24" s="300" t="s">
        <v>139</v>
      </c>
      <c r="B24" s="300" t="s">
        <v>140</v>
      </c>
      <c r="C24" s="150">
        <v>24684</v>
      </c>
      <c r="D24" s="150">
        <v>24684</v>
      </c>
      <c r="E24" s="150">
        <v>24684</v>
      </c>
      <c r="F24" s="150"/>
      <c r="G24" s="150"/>
    </row>
    <row r="25" customHeight="1" spans="1:7">
      <c r="A25" s="298" t="s">
        <v>141</v>
      </c>
      <c r="B25" s="298" t="s">
        <v>142</v>
      </c>
      <c r="C25" s="150">
        <v>1070184</v>
      </c>
      <c r="D25" s="150">
        <v>1070184</v>
      </c>
      <c r="E25" s="150">
        <v>1070184</v>
      </c>
      <c r="F25" s="150"/>
      <c r="G25" s="150"/>
    </row>
    <row r="26" customHeight="1" spans="1:7">
      <c r="A26" s="299" t="s">
        <v>143</v>
      </c>
      <c r="B26" s="299" t="s">
        <v>144</v>
      </c>
      <c r="C26" s="150">
        <v>1070184</v>
      </c>
      <c r="D26" s="150">
        <v>1070184</v>
      </c>
      <c r="E26" s="150">
        <v>1070184</v>
      </c>
      <c r="F26" s="150"/>
      <c r="G26" s="150"/>
    </row>
    <row r="27" customHeight="1" spans="1:7">
      <c r="A27" s="300" t="s">
        <v>145</v>
      </c>
      <c r="B27" s="300" t="s">
        <v>146</v>
      </c>
      <c r="C27" s="150">
        <v>1070184</v>
      </c>
      <c r="D27" s="150">
        <v>1070184</v>
      </c>
      <c r="E27" s="150">
        <v>1070184</v>
      </c>
      <c r="F27" s="150"/>
      <c r="G27" s="150"/>
    </row>
    <row r="28" customHeight="1" spans="1:7">
      <c r="A28" s="301" t="s">
        <v>147</v>
      </c>
      <c r="B28" s="301" t="s">
        <v>147</v>
      </c>
      <c r="C28" s="150">
        <v>15499388.48</v>
      </c>
      <c r="D28" s="150">
        <v>13875545</v>
      </c>
      <c r="E28" s="150">
        <v>13634385</v>
      </c>
      <c r="F28" s="150">
        <v>241160</v>
      </c>
      <c r="G28" s="150">
        <v>1623843.48</v>
      </c>
    </row>
  </sheetData>
  <mergeCells count="7">
    <mergeCell ref="A2:G2"/>
    <mergeCell ref="A3:E3"/>
    <mergeCell ref="A4:B4"/>
    <mergeCell ref="D4:F4"/>
    <mergeCell ref="A28:B28"/>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C21" sqref="C21"/>
    </sheetView>
  </sheetViews>
  <sheetFormatPr defaultColWidth="8.88571428571429" defaultRowHeight="14.25" outlineLevelRow="6" outlineLevelCol="5"/>
  <cols>
    <col min="1" max="1" width="27.4285714285714" style="276" customWidth="1"/>
    <col min="2" max="2" width="61.4285714285714" style="276" customWidth="1"/>
    <col min="3" max="3" width="17.2857142857143" style="277" customWidth="1"/>
    <col min="4" max="5" width="26.2857142857143" style="278" customWidth="1"/>
    <col min="6" max="6" width="18.7142857142857" style="278" customWidth="1"/>
    <col min="7" max="7" width="9.13333333333333" style="73" customWidth="1"/>
    <col min="8" max="16384" width="9.13333333333333" style="73"/>
  </cols>
  <sheetData>
    <row r="1" ht="12" customHeight="1" spans="1:6">
      <c r="A1" s="279" t="s">
        <v>188</v>
      </c>
      <c r="B1" s="280"/>
      <c r="C1" s="107"/>
      <c r="D1" s="73"/>
      <c r="E1" s="73"/>
    </row>
    <row r="2" ht="25.5" customHeight="1" spans="1:6">
      <c r="A2" s="281" t="s">
        <v>7</v>
      </c>
      <c r="B2" s="281"/>
      <c r="C2" s="281"/>
      <c r="D2" s="281"/>
      <c r="E2" s="281"/>
      <c r="F2" s="281"/>
    </row>
    <row r="3" ht="15.75" customHeight="1" spans="1:6">
      <c r="A3" s="159" t="s">
        <v>22</v>
      </c>
      <c r="B3" s="280"/>
      <c r="C3" s="107"/>
      <c r="D3" s="73"/>
      <c r="E3" s="73"/>
      <c r="F3" s="282" t="s">
        <v>189</v>
      </c>
    </row>
    <row r="4" s="275" customFormat="1" ht="19.5" customHeight="1" spans="1:6">
      <c r="A4" s="283" t="s">
        <v>190</v>
      </c>
      <c r="B4" s="83" t="s">
        <v>191</v>
      </c>
      <c r="C4" s="84" t="s">
        <v>192</v>
      </c>
      <c r="D4" s="85"/>
      <c r="E4" s="161"/>
      <c r="F4" s="83" t="s">
        <v>193</v>
      </c>
    </row>
    <row r="5" s="275" customFormat="1" ht="19.5" customHeight="1" spans="1:6">
      <c r="A5" s="91"/>
      <c r="B5" s="87"/>
      <c r="C5" s="94" t="s">
        <v>79</v>
      </c>
      <c r="D5" s="94" t="s">
        <v>194</v>
      </c>
      <c r="E5" s="94" t="s">
        <v>195</v>
      </c>
      <c r="F5" s="87"/>
    </row>
    <row r="6" s="275" customFormat="1" ht="18.75" customHeight="1" spans="1:6">
      <c r="A6" s="284">
        <v>1</v>
      </c>
      <c r="B6" s="284">
        <v>2</v>
      </c>
      <c r="C6" s="285">
        <v>3</v>
      </c>
      <c r="D6" s="284">
        <v>4</v>
      </c>
      <c r="E6" s="284">
        <v>5</v>
      </c>
      <c r="F6" s="284">
        <v>6</v>
      </c>
    </row>
    <row r="7" ht="18.75" customHeight="1" spans="1:6">
      <c r="A7" s="286" t="s">
        <v>196</v>
      </c>
      <c r="B7" s="287"/>
      <c r="C7" s="288"/>
      <c r="D7" s="289"/>
      <c r="E7" s="289"/>
      <c r="F7" s="289"/>
    </row>
  </sheetData>
  <mergeCells count="7">
    <mergeCell ref="A2:F2"/>
    <mergeCell ref="A3:D3"/>
    <mergeCell ref="C4:E4"/>
    <mergeCell ref="A7:B7"/>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7"/>
  <sheetViews>
    <sheetView zoomScaleSheetLayoutView="60" workbookViewId="0">
      <selection activeCell="F15" sqref="F15"/>
    </sheetView>
  </sheetViews>
  <sheetFormatPr defaultColWidth="8.88571428571429" defaultRowHeight="14.25" customHeight="1"/>
  <cols>
    <col min="1" max="1" width="20" style="73" customWidth="1"/>
    <col min="2" max="2" width="18" style="153" customWidth="1"/>
    <col min="3" max="3" width="27.8571428571429" style="153" customWidth="1"/>
    <col min="4" max="4" width="22.5714285714286" style="153" customWidth="1"/>
    <col min="5" max="5" width="15.1333333333333" style="153"/>
    <col min="6" max="6" width="37" style="153" customWidth="1"/>
    <col min="7" max="7" width="14.2857142857143" style="153" customWidth="1"/>
    <col min="8" max="8" width="33.1428571428571" style="153" customWidth="1"/>
    <col min="9" max="10" width="17.2857142857143" style="107" customWidth="1"/>
    <col min="11" max="12" width="12.1333333333333" style="107" customWidth="1"/>
    <col min="13" max="13" width="17.2857142857143" style="107" customWidth="1"/>
    <col min="14" max="24" width="12.1333333333333" style="107" customWidth="1"/>
    <col min="25" max="25" width="9.13333333333333" style="73" customWidth="1"/>
    <col min="26" max="16384" width="9.13333333333333" style="73"/>
  </cols>
  <sheetData>
    <row r="1" ht="12" customHeight="1" spans="1:24">
      <c r="A1" s="261" t="s">
        <v>197</v>
      </c>
    </row>
    <row r="2" ht="39" customHeight="1" spans="1:24">
      <c r="A2" s="262" t="s">
        <v>8</v>
      </c>
      <c r="B2" s="262"/>
      <c r="C2" s="262"/>
      <c r="D2" s="262"/>
      <c r="E2" s="262"/>
      <c r="F2" s="262"/>
      <c r="G2" s="262"/>
      <c r="H2" s="262"/>
      <c r="I2" s="262"/>
      <c r="J2" s="262"/>
      <c r="K2" s="262"/>
      <c r="L2" s="262"/>
      <c r="M2" s="262"/>
      <c r="N2" s="262"/>
      <c r="O2" s="262"/>
      <c r="P2" s="262"/>
      <c r="Q2" s="262"/>
      <c r="R2" s="262"/>
      <c r="S2" s="262"/>
      <c r="T2" s="262"/>
      <c r="U2" s="262"/>
      <c r="V2" s="262"/>
      <c r="W2" s="262"/>
      <c r="X2" s="262"/>
    </row>
    <row r="3" ht="18" customHeight="1" spans="1:24">
      <c r="A3" s="263" t="s">
        <v>22</v>
      </c>
      <c r="B3" s="263"/>
      <c r="C3" s="263"/>
      <c r="D3" s="263"/>
      <c r="E3" s="263"/>
      <c r="F3" s="263"/>
      <c r="G3" s="263"/>
      <c r="H3" s="263"/>
      <c r="I3" s="263"/>
      <c r="J3" s="263"/>
      <c r="K3" s="73"/>
      <c r="L3" s="73"/>
      <c r="M3" s="73"/>
      <c r="N3" s="73"/>
      <c r="O3" s="73"/>
      <c r="P3" s="73"/>
      <c r="Q3" s="73"/>
      <c r="X3" s="264" t="s">
        <v>23</v>
      </c>
    </row>
    <row r="4" ht="13.5" spans="1:24">
      <c r="A4" s="195" t="s">
        <v>198</v>
      </c>
      <c r="B4" s="195" t="s">
        <v>199</v>
      </c>
      <c r="C4" s="195" t="s">
        <v>200</v>
      </c>
      <c r="D4" s="195" t="s">
        <v>201</v>
      </c>
      <c r="E4" s="195" t="s">
        <v>202</v>
      </c>
      <c r="F4" s="195" t="s">
        <v>203</v>
      </c>
      <c r="G4" s="195" t="s">
        <v>204</v>
      </c>
      <c r="H4" s="195" t="s">
        <v>205</v>
      </c>
      <c r="I4" s="116" t="s">
        <v>206</v>
      </c>
      <c r="J4" s="116"/>
      <c r="K4" s="116"/>
      <c r="L4" s="116"/>
      <c r="M4" s="116"/>
      <c r="N4" s="116"/>
      <c r="O4" s="116"/>
      <c r="P4" s="116"/>
      <c r="Q4" s="116"/>
      <c r="R4" s="116"/>
      <c r="S4" s="116"/>
      <c r="T4" s="116"/>
      <c r="U4" s="116"/>
      <c r="V4" s="116"/>
      <c r="W4" s="116"/>
      <c r="X4" s="116"/>
    </row>
    <row r="5" ht="13.5" spans="1:24">
      <c r="A5" s="195"/>
      <c r="B5" s="195"/>
      <c r="C5" s="195"/>
      <c r="D5" s="195"/>
      <c r="E5" s="195"/>
      <c r="F5" s="195"/>
      <c r="G5" s="195"/>
      <c r="H5" s="195"/>
      <c r="I5" s="116" t="s">
        <v>207</v>
      </c>
      <c r="J5" s="116" t="s">
        <v>208</v>
      </c>
      <c r="K5" s="116"/>
      <c r="L5" s="116"/>
      <c r="M5" s="116"/>
      <c r="N5" s="116"/>
      <c r="O5" s="86" t="s">
        <v>209</v>
      </c>
      <c r="P5" s="86"/>
      <c r="Q5" s="86"/>
      <c r="R5" s="116" t="s">
        <v>83</v>
      </c>
      <c r="S5" s="116" t="s">
        <v>84</v>
      </c>
      <c r="T5" s="116"/>
      <c r="U5" s="116"/>
      <c r="V5" s="116"/>
      <c r="W5" s="116"/>
      <c r="X5" s="116"/>
    </row>
    <row r="6" ht="13.5" customHeight="1" spans="1:24">
      <c r="A6" s="195"/>
      <c r="B6" s="195"/>
      <c r="C6" s="195"/>
      <c r="D6" s="195"/>
      <c r="E6" s="195"/>
      <c r="F6" s="195"/>
      <c r="G6" s="195"/>
      <c r="H6" s="195"/>
      <c r="I6" s="116"/>
      <c r="J6" s="117" t="s">
        <v>210</v>
      </c>
      <c r="K6" s="116" t="s">
        <v>211</v>
      </c>
      <c r="L6" s="116" t="s">
        <v>212</v>
      </c>
      <c r="M6" s="116" t="s">
        <v>213</v>
      </c>
      <c r="N6" s="116" t="s">
        <v>214</v>
      </c>
      <c r="O6" s="265" t="s">
        <v>80</v>
      </c>
      <c r="P6" s="265" t="s">
        <v>81</v>
      </c>
      <c r="Q6" s="265" t="s">
        <v>82</v>
      </c>
      <c r="R6" s="116"/>
      <c r="S6" s="116" t="s">
        <v>79</v>
      </c>
      <c r="T6" s="116" t="s">
        <v>86</v>
      </c>
      <c r="U6" s="116" t="s">
        <v>87</v>
      </c>
      <c r="V6" s="116" t="s">
        <v>88</v>
      </c>
      <c r="W6" s="116" t="s">
        <v>89</v>
      </c>
      <c r="X6" s="116" t="s">
        <v>90</v>
      </c>
    </row>
    <row r="7" ht="12.75" spans="1:24">
      <c r="A7" s="195"/>
      <c r="B7" s="195"/>
      <c r="C7" s="195"/>
      <c r="D7" s="195"/>
      <c r="E7" s="195"/>
      <c r="F7" s="195"/>
      <c r="G7" s="195"/>
      <c r="H7" s="195"/>
      <c r="I7" s="116"/>
      <c r="J7" s="122"/>
      <c r="K7" s="116"/>
      <c r="L7" s="116"/>
      <c r="M7" s="116"/>
      <c r="N7" s="116"/>
      <c r="O7" s="266"/>
      <c r="P7" s="266"/>
      <c r="Q7" s="266"/>
      <c r="R7" s="116"/>
      <c r="S7" s="116"/>
      <c r="T7" s="116"/>
      <c r="U7" s="116"/>
      <c r="V7" s="116"/>
      <c r="W7" s="116"/>
      <c r="X7" s="116"/>
    </row>
    <row r="8" ht="13.5" customHeight="1" spans="1:24">
      <c r="A8" s="267">
        <v>1</v>
      </c>
      <c r="B8" s="267">
        <v>2</v>
      </c>
      <c r="C8" s="267">
        <v>3</v>
      </c>
      <c r="D8" s="267">
        <v>4</v>
      </c>
      <c r="E8" s="267">
        <v>5</v>
      </c>
      <c r="F8" s="267">
        <v>6</v>
      </c>
      <c r="G8" s="267">
        <v>7</v>
      </c>
      <c r="H8" s="267">
        <v>8</v>
      </c>
      <c r="I8" s="267">
        <v>9</v>
      </c>
      <c r="J8" s="267">
        <v>10</v>
      </c>
      <c r="K8" s="267">
        <v>11</v>
      </c>
      <c r="L8" s="267">
        <v>12</v>
      </c>
      <c r="M8" s="267">
        <v>13</v>
      </c>
      <c r="N8" s="267">
        <v>14</v>
      </c>
      <c r="O8" s="267">
        <v>15</v>
      </c>
      <c r="P8" s="267">
        <v>16</v>
      </c>
      <c r="Q8" s="267">
        <v>17</v>
      </c>
      <c r="R8" s="267">
        <v>18</v>
      </c>
      <c r="S8" s="267">
        <v>19</v>
      </c>
      <c r="T8" s="267">
        <v>20</v>
      </c>
      <c r="U8" s="267">
        <v>21</v>
      </c>
      <c r="V8" s="267">
        <v>22</v>
      </c>
      <c r="W8" s="267">
        <v>23</v>
      </c>
      <c r="X8" s="267">
        <v>24</v>
      </c>
    </row>
    <row r="9" ht="26" customHeight="1" spans="1:24">
      <c r="A9" s="21" t="s">
        <v>215</v>
      </c>
      <c r="B9" s="21" t="s">
        <v>92</v>
      </c>
      <c r="C9" s="21" t="s">
        <v>216</v>
      </c>
      <c r="D9" s="21" t="s">
        <v>217</v>
      </c>
      <c r="E9" s="21" t="s">
        <v>111</v>
      </c>
      <c r="F9" s="21" t="s">
        <v>112</v>
      </c>
      <c r="G9" s="21" t="s">
        <v>218</v>
      </c>
      <c r="H9" s="21" t="s">
        <v>219</v>
      </c>
      <c r="I9" s="22">
        <v>3422496</v>
      </c>
      <c r="J9" s="268">
        <v>3422496</v>
      </c>
      <c r="K9" s="269"/>
      <c r="L9" s="269"/>
      <c r="M9" s="256">
        <v>3422496</v>
      </c>
      <c r="N9" s="269"/>
      <c r="O9" s="269"/>
      <c r="P9" s="269"/>
      <c r="Q9" s="269"/>
      <c r="R9" s="269"/>
      <c r="S9" s="269"/>
      <c r="T9" s="269"/>
      <c r="U9" s="269"/>
      <c r="V9" s="269"/>
      <c r="W9" s="269"/>
      <c r="X9" s="269" t="s">
        <v>93</v>
      </c>
    </row>
    <row r="10" ht="26" customHeight="1" spans="1:24">
      <c r="A10" s="21" t="s">
        <v>215</v>
      </c>
      <c r="B10" s="21" t="s">
        <v>92</v>
      </c>
      <c r="C10" s="21" t="s">
        <v>216</v>
      </c>
      <c r="D10" s="21" t="s">
        <v>217</v>
      </c>
      <c r="E10" s="21" t="s">
        <v>111</v>
      </c>
      <c r="F10" s="21" t="s">
        <v>112</v>
      </c>
      <c r="G10" s="21" t="s">
        <v>220</v>
      </c>
      <c r="H10" s="21" t="s">
        <v>221</v>
      </c>
      <c r="I10" s="22">
        <v>12036</v>
      </c>
      <c r="J10" s="268">
        <v>12036</v>
      </c>
      <c r="K10" s="270"/>
      <c r="L10" s="270"/>
      <c r="M10" s="256">
        <v>12036</v>
      </c>
      <c r="N10" s="270"/>
      <c r="O10" s="270"/>
      <c r="P10" s="270"/>
      <c r="Q10" s="270"/>
      <c r="R10" s="270"/>
      <c r="S10" s="270"/>
      <c r="T10" s="270"/>
      <c r="U10" s="270"/>
      <c r="V10" s="270"/>
      <c r="W10" s="270"/>
      <c r="X10" s="270" t="s">
        <v>93</v>
      </c>
    </row>
    <row r="11" ht="26" customHeight="1" spans="1:24">
      <c r="A11" s="21" t="s">
        <v>215</v>
      </c>
      <c r="B11" s="21" t="s">
        <v>92</v>
      </c>
      <c r="C11" s="21" t="s">
        <v>216</v>
      </c>
      <c r="D11" s="21" t="s">
        <v>217</v>
      </c>
      <c r="E11" s="21" t="s">
        <v>111</v>
      </c>
      <c r="F11" s="21" t="s">
        <v>112</v>
      </c>
      <c r="G11" s="21" t="s">
        <v>222</v>
      </c>
      <c r="H11" s="21" t="s">
        <v>223</v>
      </c>
      <c r="I11" s="22">
        <v>285208</v>
      </c>
      <c r="J11" s="268">
        <v>285208</v>
      </c>
      <c r="K11" s="271"/>
      <c r="L11" s="271"/>
      <c r="M11" s="256">
        <v>285208</v>
      </c>
      <c r="N11" s="271"/>
      <c r="O11" s="271"/>
      <c r="P11" s="271"/>
      <c r="Q11" s="271"/>
      <c r="R11" s="271"/>
      <c r="S11" s="271"/>
      <c r="T11" s="271"/>
      <c r="U11" s="271"/>
      <c r="V11" s="271"/>
      <c r="W11" s="271"/>
      <c r="X11" s="271"/>
    </row>
    <row r="12" ht="26" customHeight="1" spans="1:24">
      <c r="A12" s="21" t="s">
        <v>215</v>
      </c>
      <c r="B12" s="21" t="s">
        <v>92</v>
      </c>
      <c r="C12" s="21" t="s">
        <v>216</v>
      </c>
      <c r="D12" s="21" t="s">
        <v>217</v>
      </c>
      <c r="E12" s="21" t="s">
        <v>111</v>
      </c>
      <c r="F12" s="21" t="s">
        <v>112</v>
      </c>
      <c r="G12" s="21" t="s">
        <v>224</v>
      </c>
      <c r="H12" s="21" t="s">
        <v>225</v>
      </c>
      <c r="I12" s="22">
        <v>3038868</v>
      </c>
      <c r="J12" s="268">
        <v>3038868</v>
      </c>
      <c r="K12" s="271"/>
      <c r="L12" s="271"/>
      <c r="M12" s="256">
        <v>3038868</v>
      </c>
      <c r="N12" s="271"/>
      <c r="O12" s="271"/>
      <c r="P12" s="271"/>
      <c r="Q12" s="271"/>
      <c r="R12" s="271"/>
      <c r="S12" s="271"/>
      <c r="T12" s="271"/>
      <c r="U12" s="271"/>
      <c r="V12" s="271"/>
      <c r="W12" s="271"/>
      <c r="X12" s="271"/>
    </row>
    <row r="13" ht="26" customHeight="1" spans="1:24">
      <c r="A13" s="21" t="s">
        <v>215</v>
      </c>
      <c r="B13" s="21" t="s">
        <v>92</v>
      </c>
      <c r="C13" s="21" t="s">
        <v>226</v>
      </c>
      <c r="D13" s="21" t="s">
        <v>227</v>
      </c>
      <c r="E13" s="21" t="s">
        <v>111</v>
      </c>
      <c r="F13" s="21" t="s">
        <v>112</v>
      </c>
      <c r="G13" s="21" t="s">
        <v>220</v>
      </c>
      <c r="H13" s="21" t="s">
        <v>221</v>
      </c>
      <c r="I13" s="22">
        <v>306000</v>
      </c>
      <c r="J13" s="268">
        <v>306000</v>
      </c>
      <c r="K13" s="271"/>
      <c r="L13" s="271"/>
      <c r="M13" s="256">
        <v>306000</v>
      </c>
      <c r="N13" s="271"/>
      <c r="O13" s="271"/>
      <c r="P13" s="271"/>
      <c r="Q13" s="271"/>
      <c r="R13" s="271"/>
      <c r="S13" s="271"/>
      <c r="T13" s="271"/>
      <c r="U13" s="271"/>
      <c r="V13" s="271"/>
      <c r="W13" s="271"/>
      <c r="X13" s="271"/>
    </row>
    <row r="14" ht="26" customHeight="1" spans="1:24">
      <c r="A14" s="21" t="s">
        <v>215</v>
      </c>
      <c r="B14" s="21" t="s">
        <v>92</v>
      </c>
      <c r="C14" s="21" t="s">
        <v>228</v>
      </c>
      <c r="D14" s="21" t="s">
        <v>229</v>
      </c>
      <c r="E14" s="21" t="s">
        <v>111</v>
      </c>
      <c r="F14" s="21" t="s">
        <v>112</v>
      </c>
      <c r="G14" s="21" t="s">
        <v>230</v>
      </c>
      <c r="H14" s="21" t="s">
        <v>231</v>
      </c>
      <c r="I14" s="22">
        <v>37740</v>
      </c>
      <c r="J14" s="268">
        <v>37740</v>
      </c>
      <c r="K14" s="271"/>
      <c r="L14" s="271"/>
      <c r="M14" s="256">
        <v>37740</v>
      </c>
      <c r="N14" s="271"/>
      <c r="O14" s="271"/>
      <c r="P14" s="271"/>
      <c r="Q14" s="271"/>
      <c r="R14" s="271"/>
      <c r="S14" s="271"/>
      <c r="T14" s="271"/>
      <c r="U14" s="271"/>
      <c r="V14" s="271"/>
      <c r="W14" s="271"/>
      <c r="X14" s="271"/>
    </row>
    <row r="15" ht="26" customHeight="1" spans="1:24">
      <c r="A15" s="21" t="s">
        <v>215</v>
      </c>
      <c r="B15" s="21" t="s">
        <v>92</v>
      </c>
      <c r="C15" s="21" t="s">
        <v>228</v>
      </c>
      <c r="D15" s="21" t="s">
        <v>229</v>
      </c>
      <c r="E15" s="21" t="s">
        <v>123</v>
      </c>
      <c r="F15" s="21" t="s">
        <v>124</v>
      </c>
      <c r="G15" s="21" t="s">
        <v>232</v>
      </c>
      <c r="H15" s="21" t="s">
        <v>233</v>
      </c>
      <c r="I15" s="22">
        <v>985575</v>
      </c>
      <c r="J15" s="268">
        <v>985575</v>
      </c>
      <c r="K15" s="271"/>
      <c r="L15" s="271"/>
      <c r="M15" s="256">
        <v>985575</v>
      </c>
      <c r="N15" s="271"/>
      <c r="O15" s="271"/>
      <c r="P15" s="271"/>
      <c r="Q15" s="271"/>
      <c r="R15" s="271"/>
      <c r="S15" s="271"/>
      <c r="T15" s="271"/>
      <c r="U15" s="271"/>
      <c r="V15" s="271"/>
      <c r="W15" s="271"/>
      <c r="X15" s="271"/>
    </row>
    <row r="16" ht="26" customHeight="1" spans="1:24">
      <c r="A16" s="21" t="s">
        <v>215</v>
      </c>
      <c r="B16" s="21" t="s">
        <v>92</v>
      </c>
      <c r="C16" s="21" t="s">
        <v>228</v>
      </c>
      <c r="D16" s="21" t="s">
        <v>229</v>
      </c>
      <c r="E16" s="21" t="s">
        <v>125</v>
      </c>
      <c r="F16" s="21" t="s">
        <v>126</v>
      </c>
      <c r="G16" s="21" t="s">
        <v>234</v>
      </c>
      <c r="H16" s="21" t="s">
        <v>235</v>
      </c>
      <c r="I16" s="22">
        <v>104954</v>
      </c>
      <c r="J16" s="268">
        <v>104954</v>
      </c>
      <c r="K16" s="271"/>
      <c r="L16" s="271"/>
      <c r="M16" s="256">
        <v>104954</v>
      </c>
      <c r="N16" s="271"/>
      <c r="O16" s="271"/>
      <c r="P16" s="271"/>
      <c r="Q16" s="271"/>
      <c r="R16" s="271"/>
      <c r="S16" s="271"/>
      <c r="T16" s="271"/>
      <c r="U16" s="271"/>
      <c r="V16" s="271"/>
      <c r="W16" s="271"/>
      <c r="X16" s="271"/>
    </row>
    <row r="17" ht="26" customHeight="1" spans="1:24">
      <c r="A17" s="21" t="s">
        <v>215</v>
      </c>
      <c r="B17" s="21" t="s">
        <v>92</v>
      </c>
      <c r="C17" s="21" t="s">
        <v>228</v>
      </c>
      <c r="D17" s="21" t="s">
        <v>229</v>
      </c>
      <c r="E17" s="21" t="s">
        <v>135</v>
      </c>
      <c r="F17" s="21" t="s">
        <v>136</v>
      </c>
      <c r="G17" s="21" t="s">
        <v>236</v>
      </c>
      <c r="H17" s="21" t="s">
        <v>237</v>
      </c>
      <c r="I17" s="22">
        <v>541380</v>
      </c>
      <c r="J17" s="268">
        <v>541380</v>
      </c>
      <c r="K17" s="271"/>
      <c r="L17" s="271"/>
      <c r="M17" s="256">
        <v>541380</v>
      </c>
      <c r="N17" s="271"/>
      <c r="O17" s="271"/>
      <c r="P17" s="271"/>
      <c r="Q17" s="271"/>
      <c r="R17" s="271"/>
      <c r="S17" s="271"/>
      <c r="T17" s="271"/>
      <c r="U17" s="271"/>
      <c r="V17" s="271"/>
      <c r="W17" s="271"/>
      <c r="X17" s="271"/>
    </row>
    <row r="18" ht="26" customHeight="1" spans="1:24">
      <c r="A18" s="21" t="s">
        <v>215</v>
      </c>
      <c r="B18" s="21" t="s">
        <v>92</v>
      </c>
      <c r="C18" s="21" t="s">
        <v>228</v>
      </c>
      <c r="D18" s="21" t="s">
        <v>229</v>
      </c>
      <c r="E18" s="21" t="s">
        <v>137</v>
      </c>
      <c r="F18" s="21" t="s">
        <v>138</v>
      </c>
      <c r="G18" s="21" t="s">
        <v>238</v>
      </c>
      <c r="H18" s="21" t="s">
        <v>239</v>
      </c>
      <c r="I18" s="22">
        <v>455040</v>
      </c>
      <c r="J18" s="268">
        <v>455040</v>
      </c>
      <c r="K18" s="271"/>
      <c r="L18" s="271"/>
      <c r="M18" s="256">
        <v>455040</v>
      </c>
      <c r="N18" s="271"/>
      <c r="O18" s="271"/>
      <c r="P18" s="271"/>
      <c r="Q18" s="271"/>
      <c r="R18" s="271"/>
      <c r="S18" s="271"/>
      <c r="T18" s="271"/>
      <c r="U18" s="271"/>
      <c r="V18" s="271"/>
      <c r="W18" s="271"/>
      <c r="X18" s="271"/>
    </row>
    <row r="19" ht="26" customHeight="1" spans="1:24">
      <c r="A19" s="21" t="s">
        <v>215</v>
      </c>
      <c r="B19" s="21" t="s">
        <v>92</v>
      </c>
      <c r="C19" s="21" t="s">
        <v>228</v>
      </c>
      <c r="D19" s="21" t="s">
        <v>229</v>
      </c>
      <c r="E19" s="21" t="s">
        <v>139</v>
      </c>
      <c r="F19" s="21" t="s">
        <v>140</v>
      </c>
      <c r="G19" s="21" t="s">
        <v>230</v>
      </c>
      <c r="H19" s="21" t="s">
        <v>231</v>
      </c>
      <c r="I19" s="22">
        <v>24684</v>
      </c>
      <c r="J19" s="268">
        <v>24684</v>
      </c>
      <c r="K19" s="271"/>
      <c r="L19" s="271"/>
      <c r="M19" s="256">
        <v>24684</v>
      </c>
      <c r="N19" s="271"/>
      <c r="O19" s="271"/>
      <c r="P19" s="271"/>
      <c r="Q19" s="271"/>
      <c r="R19" s="271"/>
      <c r="S19" s="271"/>
      <c r="T19" s="271"/>
      <c r="U19" s="271"/>
      <c r="V19" s="271"/>
      <c r="W19" s="271"/>
      <c r="X19" s="271"/>
    </row>
    <row r="20" ht="26" customHeight="1" spans="1:24">
      <c r="A20" s="21" t="s">
        <v>215</v>
      </c>
      <c r="B20" s="21" t="s">
        <v>92</v>
      </c>
      <c r="C20" s="21" t="s">
        <v>240</v>
      </c>
      <c r="D20" s="21" t="s">
        <v>146</v>
      </c>
      <c r="E20" s="21" t="s">
        <v>145</v>
      </c>
      <c r="F20" s="21" t="s">
        <v>146</v>
      </c>
      <c r="G20" s="21" t="s">
        <v>241</v>
      </c>
      <c r="H20" s="21" t="s">
        <v>146</v>
      </c>
      <c r="I20" s="22">
        <v>1070184</v>
      </c>
      <c r="J20" s="268">
        <v>1070184</v>
      </c>
      <c r="K20" s="271"/>
      <c r="L20" s="271"/>
      <c r="M20" s="256">
        <v>1070184</v>
      </c>
      <c r="N20" s="271"/>
      <c r="O20" s="271"/>
      <c r="P20" s="271"/>
      <c r="Q20" s="271"/>
      <c r="R20" s="271"/>
      <c r="S20" s="271"/>
      <c r="T20" s="271"/>
      <c r="U20" s="271"/>
      <c r="V20" s="271"/>
      <c r="W20" s="271"/>
      <c r="X20" s="271"/>
    </row>
    <row r="21" ht="26" customHeight="1" spans="1:24">
      <c r="A21" s="21" t="s">
        <v>215</v>
      </c>
      <c r="B21" s="21" t="s">
        <v>92</v>
      </c>
      <c r="C21" s="21" t="s">
        <v>242</v>
      </c>
      <c r="D21" s="21" t="s">
        <v>243</v>
      </c>
      <c r="E21" s="21" t="s">
        <v>121</v>
      </c>
      <c r="F21" s="21" t="s">
        <v>122</v>
      </c>
      <c r="G21" s="21" t="s">
        <v>244</v>
      </c>
      <c r="H21" s="21" t="s">
        <v>245</v>
      </c>
      <c r="I21" s="22">
        <v>530400</v>
      </c>
      <c r="J21" s="268">
        <v>530400</v>
      </c>
      <c r="K21" s="271"/>
      <c r="L21" s="271"/>
      <c r="M21" s="256">
        <v>530400</v>
      </c>
      <c r="N21" s="271"/>
      <c r="O21" s="271"/>
      <c r="P21" s="271"/>
      <c r="Q21" s="271"/>
      <c r="R21" s="271"/>
      <c r="S21" s="271"/>
      <c r="T21" s="271"/>
      <c r="U21" s="271"/>
      <c r="V21" s="271"/>
      <c r="W21" s="271"/>
      <c r="X21" s="271"/>
    </row>
    <row r="22" ht="26" customHeight="1" spans="1:24">
      <c r="A22" s="21" t="s">
        <v>215</v>
      </c>
      <c r="B22" s="21" t="s">
        <v>92</v>
      </c>
      <c r="C22" s="21" t="s">
        <v>246</v>
      </c>
      <c r="D22" s="21" t="s">
        <v>247</v>
      </c>
      <c r="E22" s="21" t="s">
        <v>111</v>
      </c>
      <c r="F22" s="21" t="s">
        <v>112</v>
      </c>
      <c r="G22" s="21" t="s">
        <v>248</v>
      </c>
      <c r="H22" s="21" t="s">
        <v>249</v>
      </c>
      <c r="I22" s="22">
        <v>173400</v>
      </c>
      <c r="J22" s="268">
        <v>173400</v>
      </c>
      <c r="K22" s="271"/>
      <c r="L22" s="271"/>
      <c r="M22" s="256">
        <v>173400</v>
      </c>
      <c r="N22" s="271"/>
      <c r="O22" s="271"/>
      <c r="P22" s="271"/>
      <c r="Q22" s="271"/>
      <c r="R22" s="271"/>
      <c r="S22" s="271"/>
      <c r="T22" s="271"/>
      <c r="U22" s="271"/>
      <c r="V22" s="271"/>
      <c r="W22" s="271"/>
      <c r="X22" s="271"/>
    </row>
    <row r="23" ht="26" customHeight="1" spans="1:24">
      <c r="A23" s="21" t="s">
        <v>215</v>
      </c>
      <c r="B23" s="21" t="s">
        <v>92</v>
      </c>
      <c r="C23" s="21" t="s">
        <v>246</v>
      </c>
      <c r="D23" s="21" t="s">
        <v>247</v>
      </c>
      <c r="E23" s="21" t="s">
        <v>121</v>
      </c>
      <c r="F23" s="21" t="s">
        <v>122</v>
      </c>
      <c r="G23" s="21" t="s">
        <v>248</v>
      </c>
      <c r="H23" s="21" t="s">
        <v>249</v>
      </c>
      <c r="I23" s="22">
        <v>49400</v>
      </c>
      <c r="J23" s="268">
        <v>49400</v>
      </c>
      <c r="K23" s="271"/>
      <c r="L23" s="271"/>
      <c r="M23" s="256">
        <v>49400</v>
      </c>
      <c r="N23" s="271"/>
      <c r="O23" s="271"/>
      <c r="P23" s="271"/>
      <c r="Q23" s="271"/>
      <c r="R23" s="271"/>
      <c r="S23" s="271"/>
      <c r="T23" s="271"/>
      <c r="U23" s="271"/>
      <c r="V23" s="271"/>
      <c r="W23" s="271"/>
      <c r="X23" s="271"/>
    </row>
    <row r="24" ht="26" customHeight="1" spans="1:24">
      <c r="A24" s="21" t="s">
        <v>215</v>
      </c>
      <c r="B24" s="21" t="s">
        <v>92</v>
      </c>
      <c r="C24" s="21" t="s">
        <v>250</v>
      </c>
      <c r="D24" s="21" t="s">
        <v>251</v>
      </c>
      <c r="E24" s="21" t="s">
        <v>111</v>
      </c>
      <c r="F24" s="21" t="s">
        <v>112</v>
      </c>
      <c r="G24" s="21" t="s">
        <v>252</v>
      </c>
      <c r="H24" s="21" t="s">
        <v>251</v>
      </c>
      <c r="I24" s="22">
        <v>18360</v>
      </c>
      <c r="J24" s="268">
        <v>18360</v>
      </c>
      <c r="K24" s="271"/>
      <c r="L24" s="271"/>
      <c r="M24" s="256">
        <v>18360</v>
      </c>
      <c r="N24" s="271"/>
      <c r="O24" s="271"/>
      <c r="P24" s="271"/>
      <c r="Q24" s="271"/>
      <c r="R24" s="271"/>
      <c r="S24" s="271"/>
      <c r="T24" s="271"/>
      <c r="U24" s="271"/>
      <c r="V24" s="271"/>
      <c r="W24" s="271"/>
      <c r="X24" s="271"/>
    </row>
    <row r="25" ht="26" customHeight="1" spans="1:24">
      <c r="A25" s="21" t="s">
        <v>215</v>
      </c>
      <c r="B25" s="21" t="s">
        <v>92</v>
      </c>
      <c r="C25" s="21" t="s">
        <v>253</v>
      </c>
      <c r="D25" s="21" t="s">
        <v>254</v>
      </c>
      <c r="E25" s="21" t="s">
        <v>111</v>
      </c>
      <c r="F25" s="21" t="s">
        <v>112</v>
      </c>
      <c r="G25" s="21" t="s">
        <v>224</v>
      </c>
      <c r="H25" s="21" t="s">
        <v>225</v>
      </c>
      <c r="I25" s="22">
        <v>1979820</v>
      </c>
      <c r="J25" s="268">
        <v>1979820</v>
      </c>
      <c r="K25" s="271"/>
      <c r="L25" s="271"/>
      <c r="M25" s="256">
        <v>1979820</v>
      </c>
      <c r="N25" s="271"/>
      <c r="O25" s="271"/>
      <c r="P25" s="271"/>
      <c r="Q25" s="271"/>
      <c r="R25" s="271"/>
      <c r="S25" s="271"/>
      <c r="T25" s="271"/>
      <c r="U25" s="271"/>
      <c r="V25" s="271"/>
      <c r="W25" s="271"/>
      <c r="X25" s="271"/>
    </row>
    <row r="26" ht="26" customHeight="1" spans="1:24">
      <c r="A26" s="21" t="s">
        <v>215</v>
      </c>
      <c r="B26" s="21" t="s">
        <v>92</v>
      </c>
      <c r="C26" s="21" t="s">
        <v>255</v>
      </c>
      <c r="D26" s="21" t="s">
        <v>256</v>
      </c>
      <c r="E26" s="21" t="s">
        <v>111</v>
      </c>
      <c r="F26" s="21" t="s">
        <v>112</v>
      </c>
      <c r="G26" s="21" t="s">
        <v>257</v>
      </c>
      <c r="H26" s="21" t="s">
        <v>258</v>
      </c>
      <c r="I26" s="22">
        <v>840000</v>
      </c>
      <c r="J26" s="268">
        <v>840000</v>
      </c>
      <c r="K26" s="271"/>
      <c r="L26" s="271"/>
      <c r="M26" s="256">
        <v>840000</v>
      </c>
      <c r="N26" s="271"/>
      <c r="O26" s="271"/>
      <c r="P26" s="271"/>
      <c r="Q26" s="271"/>
      <c r="R26" s="271"/>
      <c r="S26" s="271"/>
      <c r="T26" s="271"/>
      <c r="U26" s="271"/>
      <c r="V26" s="271"/>
      <c r="W26" s="271"/>
      <c r="X26" s="271"/>
    </row>
    <row r="27" ht="26" customHeight="1" spans="1:24">
      <c r="A27" s="272" t="s">
        <v>147</v>
      </c>
      <c r="B27" s="273"/>
      <c r="C27" s="273"/>
      <c r="D27" s="273"/>
      <c r="E27" s="273"/>
      <c r="F27" s="273"/>
      <c r="G27" s="273"/>
      <c r="H27" s="274"/>
      <c r="I27" s="22">
        <v>13875545</v>
      </c>
      <c r="J27" s="268">
        <v>13875545</v>
      </c>
      <c r="K27" s="271"/>
      <c r="L27" s="271"/>
      <c r="M27" s="256">
        <v>13875545</v>
      </c>
      <c r="N27" s="271"/>
      <c r="O27" s="271"/>
      <c r="P27" s="271"/>
      <c r="Q27" s="271"/>
      <c r="R27" s="271"/>
      <c r="S27" s="271"/>
      <c r="T27" s="271"/>
      <c r="U27" s="271"/>
      <c r="V27" s="271"/>
      <c r="W27" s="271"/>
      <c r="X27" s="271"/>
    </row>
  </sheetData>
  <mergeCells count="31">
    <mergeCell ref="A2:X2"/>
    <mergeCell ref="A3:J3"/>
    <mergeCell ref="I4:X4"/>
    <mergeCell ref="J5:N5"/>
    <mergeCell ref="O5:Q5"/>
    <mergeCell ref="S5:X5"/>
    <mergeCell ref="A27:H2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5"/>
  <sheetViews>
    <sheetView zoomScaleSheetLayoutView="60" workbookViewId="0">
      <selection activeCell="C12" sqref="C12"/>
    </sheetView>
  </sheetViews>
  <sheetFormatPr defaultColWidth="8.88571428571429" defaultRowHeight="14.25" customHeight="1"/>
  <cols>
    <col min="1" max="1" width="16" style="73" customWidth="1"/>
    <col min="2" max="2" width="24.7142857142857" style="73" customWidth="1"/>
    <col min="3" max="3" width="58" style="73" customWidth="1"/>
    <col min="4" max="4" width="18.8571428571429" style="73" customWidth="1"/>
    <col min="5" max="5" width="11.1333333333333" style="73" customWidth="1"/>
    <col min="6" max="6" width="13.5714285714286" style="73" customWidth="1"/>
    <col min="7" max="7" width="9.84761904761905" style="73" customWidth="1"/>
    <col min="8" max="8" width="24.2857142857143" style="73" customWidth="1"/>
    <col min="9" max="11" width="16" style="73" customWidth="1"/>
    <col min="12" max="12" width="10" style="73" customWidth="1"/>
    <col min="13" max="13" width="10.5714285714286" style="73" customWidth="1"/>
    <col min="14" max="14" width="10.2857142857143" style="73" customWidth="1"/>
    <col min="15" max="15" width="10.4285714285714" style="73" customWidth="1"/>
    <col min="16" max="17" width="11.1333333333333" style="73" customWidth="1"/>
    <col min="18" max="18" width="16" style="73" customWidth="1"/>
    <col min="19" max="19" width="10.2857142857143" style="73" customWidth="1"/>
    <col min="20" max="22" width="11.7142857142857" style="73" customWidth="1"/>
    <col min="23" max="23" width="16" style="73" customWidth="1"/>
    <col min="24" max="24" width="9.13333333333333" style="73" customWidth="1"/>
    <col min="25" max="16384" width="9.13333333333333" style="73"/>
  </cols>
  <sheetData>
    <row r="1" ht="13.5" customHeight="1" spans="1:23">
      <c r="A1" s="73" t="s">
        <v>259</v>
      </c>
      <c r="E1" s="252"/>
      <c r="F1" s="252"/>
      <c r="G1" s="252"/>
      <c r="H1" s="252"/>
      <c r="I1" s="75"/>
      <c r="J1" s="75"/>
      <c r="K1" s="75"/>
      <c r="L1" s="75"/>
      <c r="M1" s="75"/>
      <c r="N1" s="75"/>
      <c r="O1" s="75"/>
      <c r="P1" s="75"/>
      <c r="Q1" s="75"/>
      <c r="W1" s="76"/>
    </row>
    <row r="2" ht="27.75" customHeight="1" spans="1:23">
      <c r="A2" s="60" t="s">
        <v>9</v>
      </c>
      <c r="B2" s="60"/>
      <c r="C2" s="60"/>
      <c r="D2" s="60"/>
      <c r="E2" s="60"/>
      <c r="F2" s="60"/>
      <c r="G2" s="60"/>
      <c r="H2" s="60"/>
      <c r="I2" s="60"/>
      <c r="J2" s="60"/>
      <c r="K2" s="60"/>
      <c r="L2" s="60"/>
      <c r="M2" s="60"/>
      <c r="N2" s="60"/>
      <c r="O2" s="60"/>
      <c r="P2" s="60"/>
      <c r="Q2" s="60"/>
      <c r="R2" s="60"/>
      <c r="S2" s="60"/>
      <c r="T2" s="60"/>
      <c r="U2" s="60"/>
      <c r="V2" s="60"/>
      <c r="W2" s="60"/>
    </row>
    <row r="3" ht="13.5" customHeight="1" spans="1:23">
      <c r="A3" s="159" t="s">
        <v>22</v>
      </c>
      <c r="B3" s="159"/>
      <c r="C3" s="253"/>
      <c r="D3" s="253"/>
      <c r="E3" s="253"/>
      <c r="F3" s="253"/>
      <c r="G3" s="253"/>
      <c r="H3" s="253"/>
      <c r="I3" s="79"/>
      <c r="J3" s="79"/>
      <c r="K3" s="79"/>
      <c r="L3" s="79"/>
      <c r="M3" s="79"/>
      <c r="N3" s="79"/>
      <c r="O3" s="79"/>
      <c r="P3" s="79"/>
      <c r="Q3" s="79"/>
      <c r="W3" s="156" t="s">
        <v>189</v>
      </c>
    </row>
    <row r="4" ht="15.75" customHeight="1" spans="1:23">
      <c r="A4" s="118" t="s">
        <v>260</v>
      </c>
      <c r="B4" s="118" t="s">
        <v>200</v>
      </c>
      <c r="C4" s="118" t="s">
        <v>201</v>
      </c>
      <c r="D4" s="118" t="s">
        <v>261</v>
      </c>
      <c r="E4" s="118" t="s">
        <v>202</v>
      </c>
      <c r="F4" s="118" t="s">
        <v>203</v>
      </c>
      <c r="G4" s="118" t="s">
        <v>262</v>
      </c>
      <c r="H4" s="118" t="s">
        <v>263</v>
      </c>
      <c r="I4" s="118" t="s">
        <v>77</v>
      </c>
      <c r="J4" s="86" t="s">
        <v>264</v>
      </c>
      <c r="K4" s="86"/>
      <c r="L4" s="86"/>
      <c r="M4" s="86"/>
      <c r="N4" s="86" t="s">
        <v>209</v>
      </c>
      <c r="O4" s="86"/>
      <c r="P4" s="86"/>
      <c r="Q4" s="199" t="s">
        <v>83</v>
      </c>
      <c r="R4" s="86" t="s">
        <v>84</v>
      </c>
      <c r="S4" s="86"/>
      <c r="T4" s="86"/>
      <c r="U4" s="86"/>
      <c r="V4" s="86"/>
      <c r="W4" s="86"/>
    </row>
    <row r="5" ht="17.25" customHeight="1" spans="1:23">
      <c r="A5" s="118"/>
      <c r="B5" s="118"/>
      <c r="C5" s="118"/>
      <c r="D5" s="118"/>
      <c r="E5" s="118"/>
      <c r="F5" s="118"/>
      <c r="G5" s="118"/>
      <c r="H5" s="118"/>
      <c r="I5" s="118"/>
      <c r="J5" s="86" t="s">
        <v>80</v>
      </c>
      <c r="K5" s="86"/>
      <c r="L5" s="199" t="s">
        <v>81</v>
      </c>
      <c r="M5" s="199" t="s">
        <v>82</v>
      </c>
      <c r="N5" s="199" t="s">
        <v>80</v>
      </c>
      <c r="O5" s="199" t="s">
        <v>81</v>
      </c>
      <c r="P5" s="199" t="s">
        <v>82</v>
      </c>
      <c r="Q5" s="199"/>
      <c r="R5" s="199" t="s">
        <v>79</v>
      </c>
      <c r="S5" s="199" t="s">
        <v>86</v>
      </c>
      <c r="T5" s="199" t="s">
        <v>265</v>
      </c>
      <c r="U5" s="199" t="s">
        <v>88</v>
      </c>
      <c r="V5" s="199" t="s">
        <v>89</v>
      </c>
      <c r="W5" s="199" t="s">
        <v>90</v>
      </c>
    </row>
    <row r="6" ht="13.5" spans="1:23">
      <c r="A6" s="118"/>
      <c r="B6" s="118"/>
      <c r="C6" s="118"/>
      <c r="D6" s="118"/>
      <c r="E6" s="118"/>
      <c r="F6" s="118"/>
      <c r="G6" s="118"/>
      <c r="H6" s="118"/>
      <c r="I6" s="118"/>
      <c r="J6" s="254" t="s">
        <v>79</v>
      </c>
      <c r="K6" s="254" t="s">
        <v>266</v>
      </c>
      <c r="L6" s="199"/>
      <c r="M6" s="199"/>
      <c r="N6" s="199"/>
      <c r="O6" s="199"/>
      <c r="P6" s="199"/>
      <c r="Q6" s="199"/>
      <c r="R6" s="199"/>
      <c r="S6" s="199"/>
      <c r="T6" s="199"/>
      <c r="U6" s="199"/>
      <c r="V6" s="199"/>
      <c r="W6" s="199"/>
    </row>
    <row r="7" ht="15" customHeight="1" spans="1:23">
      <c r="A7" s="133">
        <v>1</v>
      </c>
      <c r="B7" s="133">
        <v>2</v>
      </c>
      <c r="C7" s="133">
        <v>3</v>
      </c>
      <c r="D7" s="133">
        <v>4</v>
      </c>
      <c r="E7" s="133">
        <v>5</v>
      </c>
      <c r="F7" s="133">
        <v>6</v>
      </c>
      <c r="G7" s="133">
        <v>7</v>
      </c>
      <c r="H7" s="133">
        <v>8</v>
      </c>
      <c r="I7" s="133">
        <v>9</v>
      </c>
      <c r="J7" s="133">
        <v>10</v>
      </c>
      <c r="K7" s="133">
        <v>11</v>
      </c>
      <c r="L7" s="133">
        <v>12</v>
      </c>
      <c r="M7" s="133">
        <v>13</v>
      </c>
      <c r="N7" s="133">
        <v>14</v>
      </c>
      <c r="O7" s="133">
        <v>15</v>
      </c>
      <c r="P7" s="133">
        <v>16</v>
      </c>
      <c r="Q7" s="133">
        <v>17</v>
      </c>
      <c r="R7" s="133">
        <v>18</v>
      </c>
      <c r="S7" s="133">
        <v>19</v>
      </c>
      <c r="T7" s="133">
        <v>20</v>
      </c>
      <c r="U7" s="133">
        <v>21</v>
      </c>
      <c r="V7" s="133">
        <v>22</v>
      </c>
      <c r="W7" s="133">
        <v>23</v>
      </c>
    </row>
    <row r="8" ht="18" customHeight="1" spans="1:23">
      <c r="A8" s="255" t="s">
        <v>267</v>
      </c>
      <c r="B8" s="255" t="s">
        <v>268</v>
      </c>
      <c r="C8" s="255" t="s">
        <v>269</v>
      </c>
      <c r="D8" s="255" t="s">
        <v>92</v>
      </c>
      <c r="E8" s="255" t="s">
        <v>111</v>
      </c>
      <c r="F8" s="255" t="s">
        <v>112</v>
      </c>
      <c r="G8" s="255" t="s">
        <v>270</v>
      </c>
      <c r="H8" s="255" t="s">
        <v>271</v>
      </c>
      <c r="I8" s="256">
        <v>255589.19</v>
      </c>
      <c r="J8" s="256"/>
      <c r="K8" s="256"/>
      <c r="L8" s="257" t="s">
        <v>93</v>
      </c>
      <c r="M8" s="257" t="s">
        <v>93</v>
      </c>
      <c r="N8" s="257" t="s">
        <v>93</v>
      </c>
      <c r="O8" s="257"/>
      <c r="P8" s="257"/>
      <c r="Q8" s="257" t="s">
        <v>93</v>
      </c>
      <c r="R8" s="256">
        <v>255589.19</v>
      </c>
      <c r="S8" s="257" t="s">
        <v>93</v>
      </c>
      <c r="T8" s="257" t="s">
        <v>93</v>
      </c>
      <c r="U8" s="257"/>
      <c r="V8" s="257" t="s">
        <v>93</v>
      </c>
      <c r="W8" s="256">
        <v>255589.19</v>
      </c>
    </row>
    <row r="9" ht="18" customHeight="1" spans="1:23">
      <c r="A9" s="255" t="s">
        <v>272</v>
      </c>
      <c r="B9" s="255" t="s">
        <v>273</v>
      </c>
      <c r="C9" s="255" t="s">
        <v>274</v>
      </c>
      <c r="D9" s="255" t="s">
        <v>92</v>
      </c>
      <c r="E9" s="255" t="s">
        <v>129</v>
      </c>
      <c r="F9" s="255" t="s">
        <v>130</v>
      </c>
      <c r="G9" s="255" t="s">
        <v>275</v>
      </c>
      <c r="H9" s="255" t="s">
        <v>276</v>
      </c>
      <c r="I9" s="256">
        <v>73094</v>
      </c>
      <c r="J9" s="256">
        <v>73094</v>
      </c>
      <c r="K9" s="256">
        <v>73094</v>
      </c>
      <c r="L9" s="258" t="s">
        <v>93</v>
      </c>
      <c r="M9" s="258" t="s">
        <v>93</v>
      </c>
      <c r="N9" s="258" t="s">
        <v>93</v>
      </c>
      <c r="O9" s="258"/>
      <c r="P9" s="258"/>
      <c r="Q9" s="258" t="s">
        <v>93</v>
      </c>
      <c r="R9" s="256"/>
      <c r="S9" s="258" t="s">
        <v>93</v>
      </c>
      <c r="T9" s="258" t="s">
        <v>93</v>
      </c>
      <c r="U9" s="258"/>
      <c r="V9" s="258" t="s">
        <v>93</v>
      </c>
      <c r="W9" s="256"/>
    </row>
    <row r="10" ht="18" customHeight="1" spans="1:23">
      <c r="A10" s="255" t="s">
        <v>267</v>
      </c>
      <c r="B10" s="255" t="s">
        <v>277</v>
      </c>
      <c r="C10" s="255" t="s">
        <v>278</v>
      </c>
      <c r="D10" s="255" t="s">
        <v>92</v>
      </c>
      <c r="E10" s="255" t="s">
        <v>111</v>
      </c>
      <c r="F10" s="255" t="s">
        <v>112</v>
      </c>
      <c r="G10" s="255" t="s">
        <v>279</v>
      </c>
      <c r="H10" s="255" t="s">
        <v>280</v>
      </c>
      <c r="I10" s="256">
        <v>398000</v>
      </c>
      <c r="J10" s="256"/>
      <c r="K10" s="256"/>
      <c r="L10" s="259"/>
      <c r="M10" s="259"/>
      <c r="N10" s="259"/>
      <c r="O10" s="259"/>
      <c r="P10" s="259"/>
      <c r="Q10" s="259"/>
      <c r="R10" s="256">
        <v>398000</v>
      </c>
      <c r="S10" s="259"/>
      <c r="T10" s="259"/>
      <c r="U10" s="259"/>
      <c r="V10" s="259"/>
      <c r="W10" s="256">
        <v>398000</v>
      </c>
    </row>
    <row r="11" ht="18" customHeight="1" spans="1:23">
      <c r="A11" s="255" t="s">
        <v>267</v>
      </c>
      <c r="B11" s="255" t="s">
        <v>281</v>
      </c>
      <c r="C11" s="255" t="s">
        <v>282</v>
      </c>
      <c r="D11" s="255" t="s">
        <v>92</v>
      </c>
      <c r="E11" s="255" t="s">
        <v>111</v>
      </c>
      <c r="F11" s="255" t="s">
        <v>112</v>
      </c>
      <c r="G11" s="255" t="s">
        <v>270</v>
      </c>
      <c r="H11" s="255" t="s">
        <v>271</v>
      </c>
      <c r="I11" s="256">
        <v>642000</v>
      </c>
      <c r="J11" s="256"/>
      <c r="K11" s="256"/>
      <c r="L11" s="259"/>
      <c r="M11" s="259"/>
      <c r="N11" s="259"/>
      <c r="O11" s="259"/>
      <c r="P11" s="259"/>
      <c r="Q11" s="259"/>
      <c r="R11" s="256">
        <v>642000</v>
      </c>
      <c r="S11" s="259"/>
      <c r="T11" s="259"/>
      <c r="U11" s="259"/>
      <c r="V11" s="259"/>
      <c r="W11" s="256">
        <v>642000</v>
      </c>
    </row>
    <row r="12" ht="18" customHeight="1" spans="1:23">
      <c r="A12" s="255" t="s">
        <v>267</v>
      </c>
      <c r="B12" s="255" t="s">
        <v>281</v>
      </c>
      <c r="C12" s="255" t="s">
        <v>282</v>
      </c>
      <c r="D12" s="255" t="s">
        <v>92</v>
      </c>
      <c r="E12" s="255" t="s">
        <v>111</v>
      </c>
      <c r="F12" s="255" t="s">
        <v>112</v>
      </c>
      <c r="G12" s="255" t="s">
        <v>279</v>
      </c>
      <c r="H12" s="255" t="s">
        <v>280</v>
      </c>
      <c r="I12" s="256">
        <v>300000</v>
      </c>
      <c r="J12" s="256"/>
      <c r="K12" s="256"/>
      <c r="L12" s="259"/>
      <c r="M12" s="259"/>
      <c r="N12" s="259"/>
      <c r="O12" s="259"/>
      <c r="P12" s="259"/>
      <c r="Q12" s="259"/>
      <c r="R12" s="256">
        <v>300000</v>
      </c>
      <c r="S12" s="259"/>
      <c r="T12" s="259"/>
      <c r="U12" s="259"/>
      <c r="V12" s="259"/>
      <c r="W12" s="256">
        <v>300000</v>
      </c>
    </row>
    <row r="13" ht="18" customHeight="1" spans="1:23">
      <c r="A13" s="255" t="s">
        <v>283</v>
      </c>
      <c r="B13" s="255" t="s">
        <v>284</v>
      </c>
      <c r="C13" s="255" t="s">
        <v>285</v>
      </c>
      <c r="D13" s="255" t="s">
        <v>92</v>
      </c>
      <c r="E13" s="255" t="s">
        <v>111</v>
      </c>
      <c r="F13" s="255" t="s">
        <v>112</v>
      </c>
      <c r="G13" s="255" t="s">
        <v>286</v>
      </c>
      <c r="H13" s="255" t="s">
        <v>287</v>
      </c>
      <c r="I13" s="256">
        <v>3524</v>
      </c>
      <c r="J13" s="256">
        <v>3524</v>
      </c>
      <c r="K13" s="256">
        <v>3524</v>
      </c>
      <c r="L13" s="259"/>
      <c r="M13" s="259"/>
      <c r="N13" s="259"/>
      <c r="O13" s="259"/>
      <c r="P13" s="259"/>
      <c r="Q13" s="259"/>
      <c r="R13" s="256"/>
      <c r="S13" s="259"/>
      <c r="T13" s="259"/>
      <c r="U13" s="259"/>
      <c r="V13" s="259"/>
      <c r="W13" s="256"/>
    </row>
    <row r="14" ht="18" customHeight="1" spans="1:23">
      <c r="A14" s="255" t="s">
        <v>283</v>
      </c>
      <c r="B14" s="255" t="s">
        <v>284</v>
      </c>
      <c r="C14" s="255" t="s">
        <v>285</v>
      </c>
      <c r="D14" s="255" t="s">
        <v>92</v>
      </c>
      <c r="E14" s="255" t="s">
        <v>111</v>
      </c>
      <c r="F14" s="255" t="s">
        <v>112</v>
      </c>
      <c r="G14" s="255" t="s">
        <v>288</v>
      </c>
      <c r="H14" s="255" t="s">
        <v>289</v>
      </c>
      <c r="I14" s="256">
        <v>13215</v>
      </c>
      <c r="J14" s="256">
        <v>13215</v>
      </c>
      <c r="K14" s="256">
        <v>13215</v>
      </c>
      <c r="L14" s="259"/>
      <c r="M14" s="259"/>
      <c r="N14" s="259"/>
      <c r="O14" s="259"/>
      <c r="P14" s="259"/>
      <c r="Q14" s="259"/>
      <c r="R14" s="256"/>
      <c r="S14" s="259"/>
      <c r="T14" s="259"/>
      <c r="U14" s="259"/>
      <c r="V14" s="259"/>
      <c r="W14" s="256"/>
    </row>
    <row r="15" ht="18" customHeight="1" spans="1:23">
      <c r="A15" s="255" t="s">
        <v>283</v>
      </c>
      <c r="B15" s="255" t="s">
        <v>284</v>
      </c>
      <c r="C15" s="255" t="s">
        <v>285</v>
      </c>
      <c r="D15" s="255" t="s">
        <v>92</v>
      </c>
      <c r="E15" s="255" t="s">
        <v>109</v>
      </c>
      <c r="F15" s="255" t="s">
        <v>110</v>
      </c>
      <c r="G15" s="255" t="s">
        <v>290</v>
      </c>
      <c r="H15" s="255" t="s">
        <v>291</v>
      </c>
      <c r="I15" s="256">
        <v>171776</v>
      </c>
      <c r="J15" s="256">
        <v>171776</v>
      </c>
      <c r="K15" s="256">
        <v>171776</v>
      </c>
      <c r="L15" s="259"/>
      <c r="M15" s="259"/>
      <c r="N15" s="259"/>
      <c r="O15" s="259"/>
      <c r="P15" s="259"/>
      <c r="Q15" s="259"/>
      <c r="R15" s="256"/>
      <c r="S15" s="259"/>
      <c r="T15" s="259"/>
      <c r="U15" s="259"/>
      <c r="V15" s="259"/>
      <c r="W15" s="256"/>
    </row>
    <row r="16" ht="18" customHeight="1" spans="1:23">
      <c r="A16" s="255" t="s">
        <v>283</v>
      </c>
      <c r="B16" s="255" t="s">
        <v>284</v>
      </c>
      <c r="C16" s="255" t="s">
        <v>285</v>
      </c>
      <c r="D16" s="255" t="s">
        <v>92</v>
      </c>
      <c r="E16" s="255" t="s">
        <v>109</v>
      </c>
      <c r="F16" s="255" t="s">
        <v>110</v>
      </c>
      <c r="G16" s="255" t="s">
        <v>288</v>
      </c>
      <c r="H16" s="255" t="s">
        <v>289</v>
      </c>
      <c r="I16" s="256">
        <v>20130</v>
      </c>
      <c r="J16" s="256">
        <v>20130</v>
      </c>
      <c r="K16" s="256">
        <v>20130</v>
      </c>
      <c r="L16" s="259"/>
      <c r="M16" s="259"/>
      <c r="N16" s="259"/>
      <c r="O16" s="259"/>
      <c r="P16" s="259"/>
      <c r="Q16" s="259"/>
      <c r="R16" s="256"/>
      <c r="S16" s="259"/>
      <c r="T16" s="259"/>
      <c r="U16" s="259"/>
      <c r="V16" s="259"/>
      <c r="W16" s="256"/>
    </row>
    <row r="17" ht="18" customHeight="1" spans="1:23">
      <c r="A17" s="255" t="s">
        <v>283</v>
      </c>
      <c r="B17" s="255" t="s">
        <v>284</v>
      </c>
      <c r="C17" s="255" t="s">
        <v>285</v>
      </c>
      <c r="D17" s="255" t="s">
        <v>92</v>
      </c>
      <c r="E17" s="255" t="s">
        <v>109</v>
      </c>
      <c r="F17" s="255" t="s">
        <v>110</v>
      </c>
      <c r="G17" s="255" t="s">
        <v>286</v>
      </c>
      <c r="H17" s="255" t="s">
        <v>287</v>
      </c>
      <c r="I17" s="256">
        <v>5368</v>
      </c>
      <c r="J17" s="256">
        <v>5368</v>
      </c>
      <c r="K17" s="256">
        <v>5368</v>
      </c>
      <c r="L17" s="259"/>
      <c r="M17" s="259"/>
      <c r="N17" s="259"/>
      <c r="O17" s="259"/>
      <c r="P17" s="259"/>
      <c r="Q17" s="259"/>
      <c r="R17" s="256"/>
      <c r="S17" s="259"/>
      <c r="T17" s="259"/>
      <c r="U17" s="259"/>
      <c r="V17" s="259"/>
      <c r="W17" s="256"/>
    </row>
    <row r="18" ht="18" customHeight="1" spans="1:23">
      <c r="A18" s="255" t="s">
        <v>283</v>
      </c>
      <c r="B18" s="255" t="s">
        <v>284</v>
      </c>
      <c r="C18" s="255" t="s">
        <v>285</v>
      </c>
      <c r="D18" s="255" t="s">
        <v>92</v>
      </c>
      <c r="E18" s="255" t="s">
        <v>111</v>
      </c>
      <c r="F18" s="255" t="s">
        <v>112</v>
      </c>
      <c r="G18" s="255" t="s">
        <v>290</v>
      </c>
      <c r="H18" s="255" t="s">
        <v>291</v>
      </c>
      <c r="I18" s="256">
        <v>119816</v>
      </c>
      <c r="J18" s="256">
        <v>119816</v>
      </c>
      <c r="K18" s="256">
        <v>119816</v>
      </c>
      <c r="L18" s="259"/>
      <c r="M18" s="259"/>
      <c r="N18" s="259"/>
      <c r="O18" s="259"/>
      <c r="P18" s="259"/>
      <c r="Q18" s="259"/>
      <c r="R18" s="256"/>
      <c r="S18" s="259"/>
      <c r="T18" s="259"/>
      <c r="U18" s="259"/>
      <c r="V18" s="259"/>
      <c r="W18" s="256"/>
    </row>
    <row r="19" ht="18" customHeight="1" spans="1:23">
      <c r="A19" s="255" t="s">
        <v>283</v>
      </c>
      <c r="B19" s="255" t="s">
        <v>292</v>
      </c>
      <c r="C19" s="255" t="s">
        <v>293</v>
      </c>
      <c r="D19" s="255" t="s">
        <v>92</v>
      </c>
      <c r="E19" s="255" t="s">
        <v>115</v>
      </c>
      <c r="F19" s="255" t="s">
        <v>116</v>
      </c>
      <c r="G19" s="255" t="s">
        <v>294</v>
      </c>
      <c r="H19" s="255" t="s">
        <v>295</v>
      </c>
      <c r="I19" s="256">
        <v>5064</v>
      </c>
      <c r="J19" s="256">
        <v>5064</v>
      </c>
      <c r="K19" s="256">
        <v>5064</v>
      </c>
      <c r="L19" s="259"/>
      <c r="M19" s="259"/>
      <c r="N19" s="259"/>
      <c r="O19" s="259"/>
      <c r="P19" s="259"/>
      <c r="Q19" s="259"/>
      <c r="R19" s="256"/>
      <c r="S19" s="259"/>
      <c r="T19" s="259"/>
      <c r="U19" s="259"/>
      <c r="V19" s="259"/>
      <c r="W19" s="256"/>
    </row>
    <row r="20" ht="18" customHeight="1" spans="1:23">
      <c r="A20" s="255" t="s">
        <v>272</v>
      </c>
      <c r="B20" s="255" t="s">
        <v>296</v>
      </c>
      <c r="C20" s="255" t="s">
        <v>297</v>
      </c>
      <c r="D20" s="255" t="s">
        <v>92</v>
      </c>
      <c r="E20" s="255" t="s">
        <v>109</v>
      </c>
      <c r="F20" s="255" t="s">
        <v>110</v>
      </c>
      <c r="G20" s="255" t="s">
        <v>298</v>
      </c>
      <c r="H20" s="255" t="s">
        <v>299</v>
      </c>
      <c r="I20" s="256">
        <v>192</v>
      </c>
      <c r="J20" s="256">
        <v>192</v>
      </c>
      <c r="K20" s="256">
        <v>192</v>
      </c>
      <c r="L20" s="259"/>
      <c r="M20" s="259"/>
      <c r="N20" s="259"/>
      <c r="O20" s="259"/>
      <c r="P20" s="259"/>
      <c r="Q20" s="259"/>
      <c r="R20" s="256"/>
      <c r="S20" s="259"/>
      <c r="T20" s="259"/>
      <c r="U20" s="259"/>
      <c r="V20" s="259"/>
      <c r="W20" s="256"/>
    </row>
    <row r="21" ht="18" customHeight="1" spans="1:23">
      <c r="A21" s="255" t="s">
        <v>272</v>
      </c>
      <c r="B21" s="255" t="s">
        <v>296</v>
      </c>
      <c r="C21" s="255" t="s">
        <v>297</v>
      </c>
      <c r="D21" s="255" t="s">
        <v>92</v>
      </c>
      <c r="E21" s="255" t="s">
        <v>111</v>
      </c>
      <c r="F21" s="255" t="s">
        <v>112</v>
      </c>
      <c r="G21" s="255" t="s">
        <v>298</v>
      </c>
      <c r="H21" s="255" t="s">
        <v>299</v>
      </c>
      <c r="I21" s="256">
        <v>1459.2</v>
      </c>
      <c r="J21" s="256">
        <v>1459.2</v>
      </c>
      <c r="K21" s="256">
        <v>1459.2</v>
      </c>
      <c r="L21" s="259"/>
      <c r="M21" s="259"/>
      <c r="N21" s="259"/>
      <c r="O21" s="259"/>
      <c r="P21" s="259"/>
      <c r="Q21" s="259"/>
      <c r="R21" s="256"/>
      <c r="S21" s="259"/>
      <c r="T21" s="259"/>
      <c r="U21" s="259"/>
      <c r="V21" s="259"/>
      <c r="W21" s="256"/>
    </row>
    <row r="22" ht="18" customHeight="1" spans="1:23">
      <c r="A22" s="255" t="s">
        <v>272</v>
      </c>
      <c r="B22" s="255" t="s">
        <v>300</v>
      </c>
      <c r="C22" s="255" t="s">
        <v>301</v>
      </c>
      <c r="D22" s="255" t="s">
        <v>92</v>
      </c>
      <c r="E22" s="255" t="s">
        <v>111</v>
      </c>
      <c r="F22" s="255" t="s">
        <v>112</v>
      </c>
      <c r="G22" s="255" t="s">
        <v>290</v>
      </c>
      <c r="H22" s="255" t="s">
        <v>291</v>
      </c>
      <c r="I22" s="256">
        <v>3008</v>
      </c>
      <c r="J22" s="256">
        <v>3008</v>
      </c>
      <c r="K22" s="256">
        <v>3008</v>
      </c>
      <c r="L22" s="259"/>
      <c r="M22" s="259"/>
      <c r="N22" s="259"/>
      <c r="O22" s="259"/>
      <c r="P22" s="259"/>
      <c r="Q22" s="259"/>
      <c r="R22" s="256"/>
      <c r="S22" s="259"/>
      <c r="T22" s="259"/>
      <c r="U22" s="259"/>
      <c r="V22" s="259"/>
      <c r="W22" s="256"/>
    </row>
    <row r="23" ht="18" customHeight="1" spans="1:23">
      <c r="A23" s="255" t="s">
        <v>272</v>
      </c>
      <c r="B23" s="255" t="s">
        <v>300</v>
      </c>
      <c r="C23" s="255" t="s">
        <v>301</v>
      </c>
      <c r="D23" s="255" t="s">
        <v>92</v>
      </c>
      <c r="E23" s="255" t="s">
        <v>109</v>
      </c>
      <c r="F23" s="255" t="s">
        <v>110</v>
      </c>
      <c r="G23" s="255" t="s">
        <v>302</v>
      </c>
      <c r="H23" s="255" t="s">
        <v>303</v>
      </c>
      <c r="I23" s="256">
        <v>921.6</v>
      </c>
      <c r="J23" s="256">
        <v>921.6</v>
      </c>
      <c r="K23" s="256">
        <v>921.6</v>
      </c>
      <c r="L23" s="259"/>
      <c r="M23" s="259"/>
      <c r="N23" s="259"/>
      <c r="O23" s="259"/>
      <c r="P23" s="259"/>
      <c r="Q23" s="259"/>
      <c r="R23" s="256"/>
      <c r="S23" s="259"/>
      <c r="T23" s="259"/>
      <c r="U23" s="259"/>
      <c r="V23" s="259"/>
      <c r="W23" s="256"/>
    </row>
    <row r="24" ht="18" customHeight="1" spans="1:23">
      <c r="A24" s="255" t="s">
        <v>272</v>
      </c>
      <c r="B24" s="255" t="s">
        <v>300</v>
      </c>
      <c r="C24" s="255" t="s">
        <v>301</v>
      </c>
      <c r="D24" s="255" t="s">
        <v>92</v>
      </c>
      <c r="E24" s="255" t="s">
        <v>111</v>
      </c>
      <c r="F24" s="255" t="s">
        <v>112</v>
      </c>
      <c r="G24" s="255" t="s">
        <v>294</v>
      </c>
      <c r="H24" s="255" t="s">
        <v>295</v>
      </c>
      <c r="I24" s="256">
        <v>962.56</v>
      </c>
      <c r="J24" s="256">
        <v>962.56</v>
      </c>
      <c r="K24" s="256">
        <v>962.56</v>
      </c>
      <c r="L24" s="259"/>
      <c r="M24" s="259"/>
      <c r="N24" s="259"/>
      <c r="O24" s="259"/>
      <c r="P24" s="259"/>
      <c r="Q24" s="259"/>
      <c r="R24" s="256"/>
      <c r="S24" s="259"/>
      <c r="T24" s="259"/>
      <c r="U24" s="259"/>
      <c r="V24" s="259"/>
      <c r="W24" s="256"/>
    </row>
    <row r="25" ht="18" customHeight="1" spans="1:23">
      <c r="A25" s="255" t="s">
        <v>272</v>
      </c>
      <c r="B25" s="255" t="s">
        <v>300</v>
      </c>
      <c r="C25" s="255" t="s">
        <v>301</v>
      </c>
      <c r="D25" s="255" t="s">
        <v>92</v>
      </c>
      <c r="E25" s="255" t="s">
        <v>111</v>
      </c>
      <c r="F25" s="255" t="s">
        <v>112</v>
      </c>
      <c r="G25" s="255" t="s">
        <v>304</v>
      </c>
      <c r="H25" s="255" t="s">
        <v>305</v>
      </c>
      <c r="I25" s="256">
        <v>10949.12</v>
      </c>
      <c r="J25" s="256">
        <v>10949.12</v>
      </c>
      <c r="K25" s="256">
        <v>10949.12</v>
      </c>
      <c r="L25" s="259"/>
      <c r="M25" s="259"/>
      <c r="N25" s="259"/>
      <c r="O25" s="259"/>
      <c r="P25" s="259"/>
      <c r="Q25" s="259"/>
      <c r="R25" s="256"/>
      <c r="S25" s="259"/>
      <c r="T25" s="259"/>
      <c r="U25" s="259"/>
      <c r="V25" s="259"/>
      <c r="W25" s="256"/>
    </row>
    <row r="26" ht="18" customHeight="1" spans="1:23">
      <c r="A26" s="255" t="s">
        <v>272</v>
      </c>
      <c r="B26" s="255" t="s">
        <v>300</v>
      </c>
      <c r="C26" s="255" t="s">
        <v>301</v>
      </c>
      <c r="D26" s="255" t="s">
        <v>92</v>
      </c>
      <c r="E26" s="255" t="s">
        <v>109</v>
      </c>
      <c r="F26" s="255" t="s">
        <v>110</v>
      </c>
      <c r="G26" s="255" t="s">
        <v>290</v>
      </c>
      <c r="H26" s="255" t="s">
        <v>291</v>
      </c>
      <c r="I26" s="256">
        <v>2119.68</v>
      </c>
      <c r="J26" s="256">
        <v>2119.68</v>
      </c>
      <c r="K26" s="256">
        <v>2119.68</v>
      </c>
      <c r="L26" s="259"/>
      <c r="M26" s="259"/>
      <c r="N26" s="259"/>
      <c r="O26" s="259"/>
      <c r="P26" s="259"/>
      <c r="Q26" s="259"/>
      <c r="R26" s="256"/>
      <c r="S26" s="259"/>
      <c r="T26" s="259"/>
      <c r="U26" s="259"/>
      <c r="V26" s="259"/>
      <c r="W26" s="256"/>
    </row>
    <row r="27" ht="18" customHeight="1" spans="1:23">
      <c r="A27" s="255" t="s">
        <v>272</v>
      </c>
      <c r="B27" s="255" t="s">
        <v>300</v>
      </c>
      <c r="C27" s="255" t="s">
        <v>301</v>
      </c>
      <c r="D27" s="255" t="s">
        <v>92</v>
      </c>
      <c r="E27" s="255" t="s">
        <v>109</v>
      </c>
      <c r="F27" s="255" t="s">
        <v>110</v>
      </c>
      <c r="G27" s="255" t="s">
        <v>304</v>
      </c>
      <c r="H27" s="255" t="s">
        <v>305</v>
      </c>
      <c r="I27" s="256">
        <v>12902.4</v>
      </c>
      <c r="J27" s="256">
        <v>12902.4</v>
      </c>
      <c r="K27" s="256">
        <v>12902.4</v>
      </c>
      <c r="L27" s="259"/>
      <c r="M27" s="259"/>
      <c r="N27" s="259"/>
      <c r="O27" s="259"/>
      <c r="P27" s="259"/>
      <c r="Q27" s="259"/>
      <c r="R27" s="256"/>
      <c r="S27" s="259"/>
      <c r="T27" s="259"/>
      <c r="U27" s="259"/>
      <c r="V27" s="259"/>
      <c r="W27" s="256"/>
    </row>
    <row r="28" ht="18" customHeight="1" spans="1:23">
      <c r="A28" s="255" t="s">
        <v>272</v>
      </c>
      <c r="B28" s="255" t="s">
        <v>300</v>
      </c>
      <c r="C28" s="255" t="s">
        <v>301</v>
      </c>
      <c r="D28" s="255" t="s">
        <v>92</v>
      </c>
      <c r="E28" s="255" t="s">
        <v>111</v>
      </c>
      <c r="F28" s="255" t="s">
        <v>112</v>
      </c>
      <c r="G28" s="255" t="s">
        <v>302</v>
      </c>
      <c r="H28" s="255" t="s">
        <v>303</v>
      </c>
      <c r="I28" s="256">
        <v>962.56</v>
      </c>
      <c r="J28" s="256">
        <v>962.56</v>
      </c>
      <c r="K28" s="256">
        <v>962.56</v>
      </c>
      <c r="L28" s="259"/>
      <c r="M28" s="259"/>
      <c r="N28" s="259"/>
      <c r="O28" s="259"/>
      <c r="P28" s="259"/>
      <c r="Q28" s="259"/>
      <c r="R28" s="256"/>
      <c r="S28" s="259"/>
      <c r="T28" s="259"/>
      <c r="U28" s="259"/>
      <c r="V28" s="259"/>
      <c r="W28" s="256"/>
    </row>
    <row r="29" ht="18" customHeight="1" spans="1:23">
      <c r="A29" s="255" t="s">
        <v>272</v>
      </c>
      <c r="B29" s="255" t="s">
        <v>300</v>
      </c>
      <c r="C29" s="255" t="s">
        <v>301</v>
      </c>
      <c r="D29" s="255" t="s">
        <v>92</v>
      </c>
      <c r="E29" s="255" t="s">
        <v>109</v>
      </c>
      <c r="F29" s="255" t="s">
        <v>110</v>
      </c>
      <c r="G29" s="255" t="s">
        <v>270</v>
      </c>
      <c r="H29" s="255" t="s">
        <v>271</v>
      </c>
      <c r="I29" s="256">
        <v>3041.28</v>
      </c>
      <c r="J29" s="256">
        <v>3041.28</v>
      </c>
      <c r="K29" s="256">
        <v>3041.28</v>
      </c>
      <c r="L29" s="259"/>
      <c r="M29" s="259"/>
      <c r="N29" s="259"/>
      <c r="O29" s="259"/>
      <c r="P29" s="259"/>
      <c r="Q29" s="259"/>
      <c r="R29" s="256"/>
      <c r="S29" s="259"/>
      <c r="T29" s="259"/>
      <c r="U29" s="259"/>
      <c r="V29" s="259"/>
      <c r="W29" s="256"/>
    </row>
    <row r="30" ht="18" customHeight="1" spans="1:23">
      <c r="A30" s="255" t="s">
        <v>272</v>
      </c>
      <c r="B30" s="255" t="s">
        <v>300</v>
      </c>
      <c r="C30" s="255" t="s">
        <v>301</v>
      </c>
      <c r="D30" s="255" t="s">
        <v>92</v>
      </c>
      <c r="E30" s="255" t="s">
        <v>109</v>
      </c>
      <c r="F30" s="255" t="s">
        <v>110</v>
      </c>
      <c r="G30" s="255" t="s">
        <v>294</v>
      </c>
      <c r="H30" s="255" t="s">
        <v>295</v>
      </c>
      <c r="I30" s="256">
        <v>921.6</v>
      </c>
      <c r="J30" s="256">
        <v>921.6</v>
      </c>
      <c r="K30" s="256">
        <v>921.6</v>
      </c>
      <c r="L30" s="259"/>
      <c r="M30" s="259"/>
      <c r="N30" s="259"/>
      <c r="O30" s="259"/>
      <c r="P30" s="259"/>
      <c r="Q30" s="259"/>
      <c r="R30" s="256"/>
      <c r="S30" s="259"/>
      <c r="T30" s="259"/>
      <c r="U30" s="259"/>
      <c r="V30" s="259"/>
      <c r="W30" s="256"/>
    </row>
    <row r="31" ht="18" customHeight="1" spans="1:23">
      <c r="A31" s="255" t="s">
        <v>272</v>
      </c>
      <c r="B31" s="255" t="s">
        <v>300</v>
      </c>
      <c r="C31" s="255" t="s">
        <v>301</v>
      </c>
      <c r="D31" s="255" t="s">
        <v>92</v>
      </c>
      <c r="E31" s="255" t="s">
        <v>111</v>
      </c>
      <c r="F31" s="255" t="s">
        <v>112</v>
      </c>
      <c r="G31" s="255" t="s">
        <v>270</v>
      </c>
      <c r="H31" s="255" t="s">
        <v>271</v>
      </c>
      <c r="I31" s="256">
        <v>3008</v>
      </c>
      <c r="J31" s="256">
        <v>3008</v>
      </c>
      <c r="K31" s="256">
        <v>3008</v>
      </c>
      <c r="L31" s="259"/>
      <c r="M31" s="259"/>
      <c r="N31" s="259"/>
      <c r="O31" s="259"/>
      <c r="P31" s="259"/>
      <c r="Q31" s="259"/>
      <c r="R31" s="256"/>
      <c r="S31" s="259"/>
      <c r="T31" s="259"/>
      <c r="U31" s="259"/>
      <c r="V31" s="259"/>
      <c r="W31" s="256"/>
    </row>
    <row r="32" ht="18" customHeight="1" spans="1:23">
      <c r="A32" s="255" t="s">
        <v>272</v>
      </c>
      <c r="B32" s="255" t="s">
        <v>300</v>
      </c>
      <c r="C32" s="255" t="s">
        <v>301</v>
      </c>
      <c r="D32" s="255" t="s">
        <v>92</v>
      </c>
      <c r="E32" s="255" t="s">
        <v>109</v>
      </c>
      <c r="F32" s="255" t="s">
        <v>110</v>
      </c>
      <c r="G32" s="255" t="s">
        <v>306</v>
      </c>
      <c r="H32" s="255" t="s">
        <v>307</v>
      </c>
      <c r="I32" s="256">
        <v>7188.48</v>
      </c>
      <c r="J32" s="256">
        <v>7188.48</v>
      </c>
      <c r="K32" s="256">
        <v>7188.48</v>
      </c>
      <c r="L32" s="259"/>
      <c r="M32" s="259"/>
      <c r="N32" s="259"/>
      <c r="O32" s="259"/>
      <c r="P32" s="259"/>
      <c r="Q32" s="259"/>
      <c r="R32" s="256"/>
      <c r="S32" s="259"/>
      <c r="T32" s="259"/>
      <c r="U32" s="259"/>
      <c r="V32" s="259"/>
      <c r="W32" s="256"/>
    </row>
    <row r="33" ht="18" customHeight="1" spans="1:23">
      <c r="A33" s="255" t="s">
        <v>272</v>
      </c>
      <c r="B33" s="255" t="s">
        <v>308</v>
      </c>
      <c r="C33" s="255" t="s">
        <v>309</v>
      </c>
      <c r="D33" s="255" t="s">
        <v>92</v>
      </c>
      <c r="E33" s="255" t="s">
        <v>115</v>
      </c>
      <c r="F33" s="255" t="s">
        <v>116</v>
      </c>
      <c r="G33" s="255" t="s">
        <v>304</v>
      </c>
      <c r="H33" s="255" t="s">
        <v>305</v>
      </c>
      <c r="I33" s="256">
        <v>3584</v>
      </c>
      <c r="J33" s="256">
        <v>3584</v>
      </c>
      <c r="K33" s="256">
        <v>3584</v>
      </c>
      <c r="L33" s="259"/>
      <c r="M33" s="259"/>
      <c r="N33" s="259"/>
      <c r="O33" s="259"/>
      <c r="P33" s="259"/>
      <c r="Q33" s="259"/>
      <c r="R33" s="256"/>
      <c r="S33" s="259"/>
      <c r="T33" s="259"/>
      <c r="U33" s="259"/>
      <c r="V33" s="259"/>
      <c r="W33" s="256"/>
    </row>
    <row r="34" ht="18" customHeight="1" spans="1:23">
      <c r="A34" s="255" t="s">
        <v>267</v>
      </c>
      <c r="B34" s="255" t="s">
        <v>310</v>
      </c>
      <c r="C34" s="255" t="s">
        <v>311</v>
      </c>
      <c r="D34" s="255" t="s">
        <v>92</v>
      </c>
      <c r="E34" s="255" t="s">
        <v>111</v>
      </c>
      <c r="F34" s="255" t="s">
        <v>112</v>
      </c>
      <c r="G34" s="255" t="s">
        <v>279</v>
      </c>
      <c r="H34" s="255" t="s">
        <v>280</v>
      </c>
      <c r="I34" s="256">
        <v>120000</v>
      </c>
      <c r="J34" s="256">
        <v>120000</v>
      </c>
      <c r="K34" s="256">
        <v>120000</v>
      </c>
      <c r="L34" s="259"/>
      <c r="M34" s="259"/>
      <c r="N34" s="259"/>
      <c r="O34" s="259"/>
      <c r="P34" s="259"/>
      <c r="Q34" s="259"/>
      <c r="R34" s="256"/>
      <c r="S34" s="259"/>
      <c r="T34" s="259"/>
      <c r="U34" s="259"/>
      <c r="V34" s="259"/>
      <c r="W34" s="256"/>
    </row>
    <row r="35" ht="18" customHeight="1" spans="1:23">
      <c r="A35" s="255" t="s">
        <v>267</v>
      </c>
      <c r="B35" s="255" t="s">
        <v>310</v>
      </c>
      <c r="C35" s="255" t="s">
        <v>311</v>
      </c>
      <c r="D35" s="255" t="s">
        <v>92</v>
      </c>
      <c r="E35" s="255" t="s">
        <v>111</v>
      </c>
      <c r="F35" s="255" t="s">
        <v>112</v>
      </c>
      <c r="G35" s="255" t="s">
        <v>298</v>
      </c>
      <c r="H35" s="255" t="s">
        <v>299</v>
      </c>
      <c r="I35" s="256">
        <v>9000</v>
      </c>
      <c r="J35" s="256">
        <v>9000</v>
      </c>
      <c r="K35" s="256">
        <v>9000</v>
      </c>
      <c r="L35" s="259"/>
      <c r="M35" s="259"/>
      <c r="N35" s="259"/>
      <c r="O35" s="259"/>
      <c r="P35" s="259"/>
      <c r="Q35" s="259"/>
      <c r="R35" s="256"/>
      <c r="S35" s="259"/>
      <c r="T35" s="259"/>
      <c r="U35" s="259"/>
      <c r="V35" s="259"/>
      <c r="W35" s="256"/>
    </row>
    <row r="36" ht="18" customHeight="1" spans="1:23">
      <c r="A36" s="255" t="s">
        <v>267</v>
      </c>
      <c r="B36" s="255" t="s">
        <v>312</v>
      </c>
      <c r="C36" s="255" t="s">
        <v>313</v>
      </c>
      <c r="D36" s="255" t="s">
        <v>92</v>
      </c>
      <c r="E36" s="255" t="s">
        <v>111</v>
      </c>
      <c r="F36" s="255" t="s">
        <v>112</v>
      </c>
      <c r="G36" s="255" t="s">
        <v>279</v>
      </c>
      <c r="H36" s="255" t="s">
        <v>280</v>
      </c>
      <c r="I36" s="256">
        <v>90000</v>
      </c>
      <c r="J36" s="256">
        <v>90000</v>
      </c>
      <c r="K36" s="256">
        <v>90000</v>
      </c>
      <c r="L36" s="259"/>
      <c r="M36" s="259"/>
      <c r="N36" s="259"/>
      <c r="O36" s="259"/>
      <c r="P36" s="259"/>
      <c r="Q36" s="259"/>
      <c r="R36" s="256"/>
      <c r="S36" s="259"/>
      <c r="T36" s="259"/>
      <c r="U36" s="259"/>
      <c r="V36" s="259"/>
      <c r="W36" s="256"/>
    </row>
    <row r="37" ht="18" customHeight="1" spans="1:23">
      <c r="A37" s="255" t="s">
        <v>267</v>
      </c>
      <c r="B37" s="255" t="s">
        <v>314</v>
      </c>
      <c r="C37" s="255" t="s">
        <v>315</v>
      </c>
      <c r="D37" s="255" t="s">
        <v>92</v>
      </c>
      <c r="E37" s="255" t="s">
        <v>111</v>
      </c>
      <c r="F37" s="255" t="s">
        <v>112</v>
      </c>
      <c r="G37" s="255" t="s">
        <v>290</v>
      </c>
      <c r="H37" s="255" t="s">
        <v>291</v>
      </c>
      <c r="I37" s="256">
        <v>303696</v>
      </c>
      <c r="J37" s="256">
        <v>303696</v>
      </c>
      <c r="K37" s="256">
        <v>303696</v>
      </c>
      <c r="L37" s="259"/>
      <c r="M37" s="259"/>
      <c r="N37" s="259"/>
      <c r="O37" s="259"/>
      <c r="P37" s="259"/>
      <c r="Q37" s="259"/>
      <c r="R37" s="256"/>
      <c r="S37" s="259"/>
      <c r="T37" s="259"/>
      <c r="U37" s="259"/>
      <c r="V37" s="259"/>
      <c r="W37" s="256"/>
    </row>
    <row r="38" ht="18" customHeight="1" spans="1:23">
      <c r="A38" s="255" t="s">
        <v>267</v>
      </c>
      <c r="B38" s="255" t="s">
        <v>316</v>
      </c>
      <c r="C38" s="255" t="s">
        <v>317</v>
      </c>
      <c r="D38" s="255" t="s">
        <v>92</v>
      </c>
      <c r="E38" s="255" t="s">
        <v>111</v>
      </c>
      <c r="F38" s="255" t="s">
        <v>112</v>
      </c>
      <c r="G38" s="255" t="s">
        <v>244</v>
      </c>
      <c r="H38" s="255" t="s">
        <v>245</v>
      </c>
      <c r="I38" s="256">
        <v>297600</v>
      </c>
      <c r="J38" s="256">
        <v>297600</v>
      </c>
      <c r="K38" s="256">
        <v>297600</v>
      </c>
      <c r="L38" s="259"/>
      <c r="M38" s="259"/>
      <c r="N38" s="259"/>
      <c r="O38" s="259"/>
      <c r="P38" s="259"/>
      <c r="Q38" s="259"/>
      <c r="R38" s="256"/>
      <c r="S38" s="259"/>
      <c r="T38" s="259"/>
      <c r="U38" s="259"/>
      <c r="V38" s="259"/>
      <c r="W38" s="256"/>
    </row>
    <row r="39" ht="18" customHeight="1" spans="1:23">
      <c r="A39" s="255" t="s">
        <v>272</v>
      </c>
      <c r="B39" s="255" t="s">
        <v>318</v>
      </c>
      <c r="C39" s="255" t="s">
        <v>319</v>
      </c>
      <c r="D39" s="255" t="s">
        <v>92</v>
      </c>
      <c r="E39" s="255" t="s">
        <v>109</v>
      </c>
      <c r="F39" s="255" t="s">
        <v>110</v>
      </c>
      <c r="G39" s="255" t="s">
        <v>320</v>
      </c>
      <c r="H39" s="255" t="s">
        <v>321</v>
      </c>
      <c r="I39" s="256">
        <v>189440</v>
      </c>
      <c r="J39" s="256">
        <v>189440</v>
      </c>
      <c r="K39" s="256">
        <v>189440</v>
      </c>
      <c r="L39" s="259"/>
      <c r="M39" s="259"/>
      <c r="N39" s="259"/>
      <c r="O39" s="259"/>
      <c r="P39" s="259"/>
      <c r="Q39" s="259"/>
      <c r="R39" s="256"/>
      <c r="S39" s="259"/>
      <c r="T39" s="259"/>
      <c r="U39" s="259"/>
      <c r="V39" s="259"/>
      <c r="W39" s="256"/>
    </row>
    <row r="40" ht="18" customHeight="1" spans="1:23">
      <c r="A40" s="255" t="s">
        <v>272</v>
      </c>
      <c r="B40" s="255" t="s">
        <v>318</v>
      </c>
      <c r="C40" s="255" t="s">
        <v>319</v>
      </c>
      <c r="D40" s="255" t="s">
        <v>92</v>
      </c>
      <c r="E40" s="255" t="s">
        <v>111</v>
      </c>
      <c r="F40" s="255" t="s">
        <v>112</v>
      </c>
      <c r="G40" s="255" t="s">
        <v>320</v>
      </c>
      <c r="H40" s="255" t="s">
        <v>321</v>
      </c>
      <c r="I40" s="256">
        <v>100480</v>
      </c>
      <c r="J40" s="256">
        <v>100480</v>
      </c>
      <c r="K40" s="256">
        <v>100480</v>
      </c>
      <c r="L40" s="259"/>
      <c r="M40" s="259"/>
      <c r="N40" s="259"/>
      <c r="O40" s="259"/>
      <c r="P40" s="259"/>
      <c r="Q40" s="259"/>
      <c r="R40" s="256"/>
      <c r="S40" s="259"/>
      <c r="T40" s="259"/>
      <c r="U40" s="259"/>
      <c r="V40" s="259"/>
      <c r="W40" s="256"/>
    </row>
    <row r="41" ht="18" customHeight="1" spans="1:23">
      <c r="A41" s="255" t="s">
        <v>272</v>
      </c>
      <c r="B41" s="255" t="s">
        <v>322</v>
      </c>
      <c r="C41" s="255" t="s">
        <v>323</v>
      </c>
      <c r="D41" s="255" t="s">
        <v>92</v>
      </c>
      <c r="E41" s="255" t="s">
        <v>109</v>
      </c>
      <c r="F41" s="255" t="s">
        <v>110</v>
      </c>
      <c r="G41" s="255" t="s">
        <v>320</v>
      </c>
      <c r="H41" s="255" t="s">
        <v>321</v>
      </c>
      <c r="I41" s="256">
        <v>14000</v>
      </c>
      <c r="J41" s="256">
        <v>14000</v>
      </c>
      <c r="K41" s="256">
        <v>14000</v>
      </c>
      <c r="L41" s="259"/>
      <c r="M41" s="259"/>
      <c r="N41" s="259"/>
      <c r="O41" s="259"/>
      <c r="P41" s="259"/>
      <c r="Q41" s="259"/>
      <c r="R41" s="256"/>
      <c r="S41" s="259"/>
      <c r="T41" s="259"/>
      <c r="U41" s="259"/>
      <c r="V41" s="259"/>
      <c r="W41" s="256"/>
    </row>
    <row r="42" ht="18" customHeight="1" spans="1:23">
      <c r="A42" s="255" t="s">
        <v>272</v>
      </c>
      <c r="B42" s="255" t="s">
        <v>322</v>
      </c>
      <c r="C42" s="255" t="s">
        <v>323</v>
      </c>
      <c r="D42" s="255" t="s">
        <v>92</v>
      </c>
      <c r="E42" s="255" t="s">
        <v>111</v>
      </c>
      <c r="F42" s="255" t="s">
        <v>112</v>
      </c>
      <c r="G42" s="255" t="s">
        <v>320</v>
      </c>
      <c r="H42" s="255" t="s">
        <v>321</v>
      </c>
      <c r="I42" s="256">
        <v>26400</v>
      </c>
      <c r="J42" s="256">
        <v>26400</v>
      </c>
      <c r="K42" s="256">
        <v>26400</v>
      </c>
      <c r="L42" s="259"/>
      <c r="M42" s="259"/>
      <c r="N42" s="259"/>
      <c r="O42" s="259"/>
      <c r="P42" s="259"/>
      <c r="Q42" s="259"/>
      <c r="R42" s="256"/>
      <c r="S42" s="259"/>
      <c r="T42" s="259"/>
      <c r="U42" s="259"/>
      <c r="V42" s="259"/>
      <c r="W42" s="256"/>
    </row>
    <row r="43" ht="18" customHeight="1" spans="1:23">
      <c r="A43" s="255" t="s">
        <v>272</v>
      </c>
      <c r="B43" s="255" t="s">
        <v>324</v>
      </c>
      <c r="C43" s="255" t="s">
        <v>325</v>
      </c>
      <c r="D43" s="255" t="s">
        <v>92</v>
      </c>
      <c r="E43" s="255" t="s">
        <v>111</v>
      </c>
      <c r="F43" s="255" t="s">
        <v>112</v>
      </c>
      <c r="G43" s="255" t="s">
        <v>304</v>
      </c>
      <c r="H43" s="255" t="s">
        <v>305</v>
      </c>
      <c r="I43" s="256">
        <v>3300</v>
      </c>
      <c r="J43" s="256">
        <v>3300</v>
      </c>
      <c r="K43" s="256">
        <v>3300</v>
      </c>
      <c r="L43" s="259"/>
      <c r="M43" s="259"/>
      <c r="N43" s="259"/>
      <c r="O43" s="259"/>
      <c r="P43" s="259"/>
      <c r="Q43" s="259"/>
      <c r="R43" s="256"/>
      <c r="S43" s="259"/>
      <c r="T43" s="259"/>
      <c r="U43" s="259"/>
      <c r="V43" s="259"/>
      <c r="W43" s="256"/>
    </row>
    <row r="44" ht="18" customHeight="1" spans="1:23">
      <c r="A44" s="255" t="s">
        <v>267</v>
      </c>
      <c r="B44" s="255" t="s">
        <v>326</v>
      </c>
      <c r="C44" s="255" t="s">
        <v>327</v>
      </c>
      <c r="D44" s="255" t="s">
        <v>92</v>
      </c>
      <c r="E44" s="255" t="s">
        <v>111</v>
      </c>
      <c r="F44" s="255" t="s">
        <v>112</v>
      </c>
      <c r="G44" s="255" t="s">
        <v>306</v>
      </c>
      <c r="H44" s="255" t="s">
        <v>307</v>
      </c>
      <c r="I44" s="256">
        <v>6720</v>
      </c>
      <c r="J44" s="256">
        <v>6720</v>
      </c>
      <c r="K44" s="256">
        <v>6720</v>
      </c>
      <c r="L44" s="259"/>
      <c r="M44" s="259"/>
      <c r="N44" s="259"/>
      <c r="O44" s="259"/>
      <c r="P44" s="259"/>
      <c r="Q44" s="259"/>
      <c r="R44" s="256"/>
      <c r="S44" s="259"/>
      <c r="T44" s="259"/>
      <c r="U44" s="259"/>
      <c r="V44" s="259"/>
      <c r="W44" s="256"/>
    </row>
    <row r="45" ht="24" customHeight="1" spans="1:23">
      <c r="A45" s="260" t="s">
        <v>147</v>
      </c>
      <c r="B45" s="260"/>
      <c r="C45" s="260"/>
      <c r="D45" s="260"/>
      <c r="E45" s="260"/>
      <c r="F45" s="260"/>
      <c r="G45" s="260"/>
      <c r="H45" s="260"/>
      <c r="I45" s="256">
        <v>3219432.67</v>
      </c>
      <c r="J45" s="256">
        <v>1623843.48</v>
      </c>
      <c r="K45" s="256">
        <v>1623843.48</v>
      </c>
      <c r="L45" s="259"/>
      <c r="M45" s="259"/>
      <c r="N45" s="259"/>
      <c r="O45" s="259"/>
      <c r="P45" s="259"/>
      <c r="Q45" s="259"/>
      <c r="R45" s="256">
        <v>1595589.19</v>
      </c>
      <c r="S45" s="259"/>
      <c r="T45" s="259"/>
      <c r="U45" s="259"/>
      <c r="V45" s="259"/>
      <c r="W45" s="256">
        <v>1595589.19</v>
      </c>
    </row>
  </sheetData>
  <mergeCells count="28">
    <mergeCell ref="A2:W2"/>
    <mergeCell ref="A3:H3"/>
    <mergeCell ref="J4:M4"/>
    <mergeCell ref="N4:P4"/>
    <mergeCell ref="R4:W4"/>
    <mergeCell ref="J5:K5"/>
    <mergeCell ref="A45:H4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龙涛</cp:lastModifiedBy>
  <dcterms:created xsi:type="dcterms:W3CDTF">2020-01-11T06:24:00Z</dcterms:created>
  <cp:lastPrinted>2021-01-13T07:07:00Z</cp:lastPrinted>
  <dcterms:modified xsi:type="dcterms:W3CDTF">2026-03-30T07:31:58Z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2052-12.1.0.25835</vt:lpwstr>
  </property>
  <property fmtid="{D5CDD505-2E9C-101B-9397-08002B2CF9AE}" pid="3" name="ICV">
    <vt:lpwstr>58C5083B410B488C9A422F999909311A</vt:lpwstr>
  </property>
  <property fmtid="{D5CDD505-2E9C-101B-9397-08002B2CF9AE}" pid="4" name="CalculationRule">
    <vt:i4>0</vt:i4>
  </property>
</Properties>
</file>