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<sst xmlns="http://schemas.openxmlformats.org/spreadsheetml/2006/main" count="2884" uniqueCount="698">
  <si>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</si>
  <si>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</si>
  <si>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</si>
  <si>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</si>
  <si>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</si>
  <si>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</si>
  <si>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</si>
  <si>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</si>
  <si>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</si>
  <si>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</si>
  <si>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</si>
  <si>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</si>
  <si>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</si>
  <si>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</si>
  <si>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</si>
  <si>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</si>
  <si>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</si>
  <si>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</si>
  <si>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</si>
  <si>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</si>
  <si>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</si>
  <si>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</si>
  <si>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单位名称：安宁市石江学校</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</si>
  <si>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</si>
  <si>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</si>
  <si>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</si>
  <si>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</si>
  <si>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</si>
  <si>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</si>
  <si>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</si>
  <si>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</si>
  <si>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</si>
  <si>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</si>
  <si>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</si>
  <si>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</si>
  <si>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</si>
  <si>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</si>
  <si>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</si>
  <si>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</si>
  <si>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</si>
  <si>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</si>
  <si>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</si>
  <si>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</si>
  <si>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</si>
  <si>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</si>
  <si>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</si>
  <si>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</si>
  <si>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</si>
  <si>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</si>
  <si>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</si>
  <si>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</si>
  <si>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</si>
  <si>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</si>
  <si>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</si>
  <si>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</si>
  <si>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</si>
  <si>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</si>
  <si>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</si>
  <si>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</si>
  <si>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</si>
  <si>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</si>
  <si>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</si>
  <si>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</si>
  <si>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</si>
  <si>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</si>
  <si>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</si>
  <si>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</si>
  <si>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</si>
  <si>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</si>
  <si>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</si>
  <si>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</si>
  <si>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</si>
  <si>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</si>
  <si>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</si>
  <si>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</si>
  <si>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</si>
  <si>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</si>
  <si>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</si>
  <si>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</si>
  <si>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</si>
  <si>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</si>
  <si>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</si>
  <si>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</si>
  <si>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</si>
  <si>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</si>
  <si>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</si>
  <si>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</si>
  <si>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</si>
  <si>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</si>
  <si>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</si>
  <si>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</si>
  <si>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105027</t>
  </si>
  <si>
    <t>安宁市石江学校</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</si>
  <si>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</si>
  <si>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</si>
  <si>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</si>
  <si>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</si>
  <si>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</si>
  <si>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</si>
  <si>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</si>
  <si>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</si>
  <si>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</si>
  <si>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</si>
  <si>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</si>
  <si>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</si>
  <si>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</si>
  <si>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</si>
  <si>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</si>
  <si>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</si>
  <si>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</si>
  <si>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205</t>
  </si>
  <si>
    <t>教育支出</t>
  </si>
  <si>
    <t>20502</t>
  </si>
  <si>
    <t>普通教育</t>
  </si>
  <si>
    <t>2050202</t>
  </si>
  <si>
    <t>小学教育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</si>
  <si>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</si>
  <si>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</si>
  <si>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</si>
  <si>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</si>
  <si>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</si>
  <si>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</si>
  <si>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</si>
  <si>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</si>
  <si>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</si>
  <si>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</si>
  <si>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</si>
  <si>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</si>
  <si>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</si>
  <si>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</si>
  <si>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</si>
  <si>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</si>
  <si>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</si>
  <si>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</si>
  <si>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</si>
  <si>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</si>
  <si>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</si>
  <si>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</si>
  <si>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</si>
  <si>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</si>
  <si>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</si>
  <si>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</si>
  <si>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</si>
  <si>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</si>
  <si>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</si>
  <si>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</si>
  <si>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</si>
  <si>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</si>
  <si>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</si>
  <si>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</si>
  <si>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</si>
  <si>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</si>
  <si>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</si>
  <si>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</si>
  <si>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</si>
  <si>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</si>
  <si>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</si>
  <si>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</si>
  <si>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</si>
  <si>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</si>
  <si>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</si>
  <si>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</si>
  <si>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</si>
  <si>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</si>
  <si>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</si>
  <si>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</si>
  <si>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</si>
  <si>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</si>
  <si>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</si>
  <si>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</si>
  <si>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</si>
  <si>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</si>
  <si>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</si>
  <si>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</si>
  <si>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</si>
  <si>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</si>
  <si>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</si>
  <si>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</si>
  <si>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</si>
  <si>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</si>
  <si>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</si>
  <si>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</si>
  <si>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</si>
  <si>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</si>
  <si>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</si>
  <si>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</si>
  <si>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</si>
  <si>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</si>
  <si>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</si>
  <si>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</si>
  <si>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</si>
  <si>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</si>
  <si>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</si>
  <si>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</si>
  <si>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</si>
  <si>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</si>
  <si>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</si>
  <si>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</si>
  <si>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</si>
  <si>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</si>
  <si>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</si>
  <si>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</si>
  <si>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</si>
  <si>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本单位2026年无一般公共预算“三公”经费支出预算，故一般公共预算“三公”经费支出预算表为空。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</si>
  <si>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</si>
  <si>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</si>
  <si>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</si>
  <si>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</si>
  <si>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</si>
  <si>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</si>
  <si>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</si>
  <si>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</si>
  <si>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</si>
  <si>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</si>
  <si>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</si>
  <si>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</si>
  <si>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</si>
  <si>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</si>
  <si>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</si>
  <si>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</si>
  <si>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</si>
  <si>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</si>
  <si>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</si>
  <si>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530181210000000020551</t>
  </si>
  <si>
    <t>事业人员支出工资</t>
  </si>
  <si>
    <t>30101</t>
  </si>
  <si>
    <t>基本工资</t>
  </si>
  <si>
    <t>30102</t>
  </si>
  <si>
    <t>津贴补贴</t>
  </si>
  <si>
    <t>30103</t>
  </si>
  <si>
    <t>奖金</t>
  </si>
  <si>
    <t>30107</t>
  </si>
  <si>
    <t>绩效工资</t>
  </si>
  <si>
    <t>530181210000000020552</t>
  </si>
  <si>
    <t>事业乡镇岗位补贴</t>
  </si>
  <si>
    <t>530181210000000020554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</si>
  <si>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</si>
  <si>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</si>
  <si>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</si>
  <si>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</si>
  <si>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</si>
  <si>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</si>
  <si>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</si>
  <si>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</si>
  <si>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</si>
  <si>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</si>
  <si>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</si>
  <si>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530181210000000020555</t>
  </si>
  <si>
    <t>30113</t>
  </si>
  <si>
    <t>530181210000000020556</t>
  </si>
  <si>
    <t>对个人和家庭的补助</t>
  </si>
  <si>
    <t>30305</t>
  </si>
  <si>
    <t>生活补助</t>
  </si>
  <si>
    <t>530181210000000020560</t>
  </si>
  <si>
    <t>一般公用经费</t>
  </si>
  <si>
    <t>30299</t>
  </si>
  <si>
    <t>其他商品和服务支出</t>
  </si>
  <si>
    <t>530181221100000207784</t>
  </si>
  <si>
    <t>工会经费</t>
  </si>
  <si>
    <t>30228</t>
  </si>
  <si>
    <t>530181231100001570604</t>
  </si>
  <si>
    <t>事业人员绩效奖励</t>
  </si>
  <si>
    <t>530181231100001570610</t>
  </si>
  <si>
    <t>编外人员经费支出</t>
  </si>
  <si>
    <t>30199</t>
  </si>
  <si>
    <t>其他工资福利支出</t>
  </si>
  <si>
    <t>530181251100003881744</t>
  </si>
  <si>
    <t>其他人员生活补助</t>
  </si>
  <si>
    <t>预算05-1表</t>
  </si>
  <si>
    <t>项目分类</t>
  </si>
  <si>
    <t>项目单位</t>
  </si>
  <si>
    <t>经济科目编码</t>
  </si>
  <si>
    <t>经济科目名称</t>
  </si>
  <si>
    <t>本年拨款</t>
  </si>
  <si>
    <t>事业单位
经营收入</t>
  </si>
  <si>
    <t>其中：本次下达</t>
  </si>
  <si>
    <t>311 专项业务类</t>
  </si>
  <si>
    <t>530181251100003849115</t>
  </si>
  <si>
    <t>学校课后服务经费</t>
  </si>
  <si>
    <t>30226</t>
  </si>
  <si>
    <t>劳务费</t>
  </si>
  <si>
    <t>530181251100003849141</t>
  </si>
  <si>
    <t>学校食堂收入经费</t>
  </si>
  <si>
    <t>30218</t>
  </si>
  <si>
    <t>专用材料费</t>
  </si>
  <si>
    <t>313 事业发展类</t>
  </si>
  <si>
    <t>530181251100003849175</t>
  </si>
  <si>
    <t>预算外非税收入经费</t>
  </si>
  <si>
    <t>30227</t>
  </si>
  <si>
    <t>委托业务费</t>
  </si>
  <si>
    <t>30213</t>
  </si>
  <si>
    <t>维修（护）费</t>
  </si>
  <si>
    <t>30206</t>
  </si>
  <si>
    <t>电费</t>
  </si>
  <si>
    <t>530181251100004481058</t>
  </si>
  <si>
    <t>2024年度昆明市家庭教育研究课题经费</t>
  </si>
  <si>
    <t>30216</t>
  </si>
  <si>
    <t>培训费</t>
  </si>
  <si>
    <t>30201</t>
  </si>
  <si>
    <t>办公费</t>
  </si>
  <si>
    <t>530181261100004999744</t>
  </si>
  <si>
    <t>2026年学校课后服务经费</t>
  </si>
  <si>
    <t>530181261100004999769</t>
  </si>
  <si>
    <t>2026年学校食堂收入经费</t>
  </si>
  <si>
    <t>530181261100004999772</t>
  </si>
  <si>
    <t>2026年预算外非税收入经费</t>
  </si>
  <si>
    <t>30205</t>
  </si>
  <si>
    <t>水费</t>
  </si>
  <si>
    <t>312 民生类</t>
  </si>
  <si>
    <t>530181261100004999774</t>
  </si>
  <si>
    <t>遗属生活补助项目经费</t>
  </si>
  <si>
    <t>30304</t>
  </si>
  <si>
    <t>抚恤金</t>
  </si>
  <si>
    <t>530181261100005002515</t>
  </si>
  <si>
    <t>2026年学校生均公用经费</t>
  </si>
  <si>
    <t>31007</t>
  </si>
  <si>
    <t>信息网络及软件购置更新</t>
  </si>
  <si>
    <t>30211</t>
  </si>
  <si>
    <t>差旅费</t>
  </si>
  <si>
    <t>30207</t>
  </si>
  <si>
    <t>邮电费</t>
  </si>
  <si>
    <t>530181261100005052513</t>
  </si>
  <si>
    <t>2026年乡村教师生活补助经费</t>
  </si>
  <si>
    <t>530181261100005052514</t>
  </si>
  <si>
    <t>2026年政策性城乡义务教育公用经费本级资金</t>
  </si>
  <si>
    <t>530181261100005052559</t>
  </si>
  <si>
    <t>2026年特殊教育学校生均公用经费</t>
  </si>
  <si>
    <t>530181261100005052647</t>
  </si>
  <si>
    <t>2026年政策性城乡义务教育寄宿学生公用经费本级资金</t>
  </si>
  <si>
    <t>530181261100005052650</t>
  </si>
  <si>
    <t>安宁市优秀退休教师2026年工作补贴经费</t>
  </si>
  <si>
    <t>530181261100005052674</t>
  </si>
  <si>
    <t>2026年安宁市公办中小学（园）校园安保服务经费</t>
  </si>
  <si>
    <t>530181261100005052687</t>
  </si>
  <si>
    <t>2026年义务教育家庭经济困难生活补助本级资金</t>
  </si>
  <si>
    <t>30308</t>
  </si>
  <si>
    <t>助学金</t>
  </si>
  <si>
    <t>530181261100005052689</t>
  </si>
  <si>
    <t>2026年普通高中助学金本级资金</t>
  </si>
  <si>
    <t>530181261100005053142</t>
  </si>
  <si>
    <t>2026年普通高中免学费本级资金</t>
  </si>
  <si>
    <t>530181261100005053862</t>
  </si>
  <si>
    <t>2026年政策性城乡义务教育特殊教育学生公用经费本级资金</t>
  </si>
  <si>
    <t>530181261100005053873</t>
  </si>
  <si>
    <t>2026年农村义务教育营养改善计划食堂实施学校补助经费</t>
  </si>
  <si>
    <t>530181261100005054373</t>
  </si>
  <si>
    <t>2026年农村义务教育学生营养改善计划本级资金</t>
  </si>
  <si>
    <t>530181261100005163628</t>
  </si>
  <si>
    <t>安宁市基层党组织党建工作经费</t>
  </si>
  <si>
    <t>530181261100005163630</t>
  </si>
  <si>
    <t>安宁市名师工作室项目经费</t>
  </si>
  <si>
    <t>预算05-2表</t>
  </si>
  <si>
    <t>项目年度绩效目标</t>
  </si>
  <si>
    <t>一级指标</t>
  </si>
  <si>
    <t>二级指标</t>
  </si>
  <si>
    <t>三级指标</t>
  </si>
  <si>
    <t>指标性质</t>
  </si>
  <si>
    <t>指标值</t>
  </si>
  <si>
    <t>度量单位</t>
  </si>
  <si>
    <t>指标属性</t>
  </si>
  <si>
    <t>指标内容</t>
  </si>
  <si>
    <r>
      <rPr>
        <sz val="11.5"/>
        <color rgb="FF000000"/>
        <rFont val="SimSun"/>
        <charset val="134"/>
      </rPr>
      <t>以2025年秋季学期在校学生人数为依据，按时、足额下达城乡义务教育学校生均公用经费补助资金。城乡义务教育学校生均公用经费拨款标准按照小学720元/生</t>
    </r>
    <r>
      <rPr>
        <sz val="11.5"/>
        <color rgb="FF000000"/>
        <rFont val="宋体"/>
        <charset val="134"/>
      </rPr>
      <t>·</t>
    </r>
    <r>
      <rPr>
        <sz val="11.5"/>
        <color rgb="FF000000"/>
        <rFont val="SimSun"/>
        <charset val="134"/>
      </rPr>
      <t>年，初中940元/生</t>
    </r>
    <r>
      <rPr>
        <sz val="11.5"/>
        <color rgb="FF000000"/>
        <rFont val="宋体"/>
        <charset val="134"/>
      </rPr>
      <t>·</t>
    </r>
    <r>
      <rPr>
        <sz val="11.5"/>
        <color rgb="FF000000"/>
        <rFont val="SimSun"/>
        <charset val="134"/>
      </rPr>
      <t>年的标准执行，对寄宿制学校按照寄宿学生数每生每年再增加300元的公用经费补助，确保2026年学校公用经费补助资金能够有效保障学校年初正常运转，不因资金短缺而影响学校正常的教育教学秩序，确保教师培训所需资金得到有效保障。</t>
    </r>
  </si>
  <si>
    <t>产出指标</t>
  </si>
  <si>
    <t>数量指标</t>
  </si>
  <si>
    <t>小学阶段应补助人数</t>
  </si>
  <si>
    <t>=</t>
  </si>
  <si>
    <t>1590</t>
  </si>
  <si>
    <t>人</t>
  </si>
  <si>
    <t>定量指标</t>
  </si>
  <si>
    <t>反映小学阶段应补助人数</t>
  </si>
  <si>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不因资金短缺而影响学校正常的教育教学秩序，确保教师培训所需资金得到有效保障。</t>
  </si>
  <si>
    <t>初中阶段应补助人数</t>
  </si>
  <si>
    <t>784</t>
  </si>
  <si>
    <t>2026年城乡义务教育公用经费本级资金</t>
  </si>
  <si>
    <t>质量指标</t>
  </si>
  <si>
    <t>经费使用合规率</t>
  </si>
  <si>
    <t>100</t>
  </si>
  <si>
    <t>%</t>
  </si>
  <si>
    <t>反映经费的使用是否合规</t>
  </si>
  <si>
    <t>时效指标</t>
  </si>
  <si>
    <t>经费拨付及时率</t>
  </si>
  <si>
    <t>反映补助资金当年到位率</t>
  </si>
  <si>
    <t>效益指标</t>
  </si>
  <si>
    <t>社会效益</t>
  </si>
  <si>
    <t>办学条件是否得到明显改善</t>
  </si>
  <si>
    <t>得到改善</t>
  </si>
  <si>
    <t>是/否</t>
  </si>
  <si>
    <t>定性指标</t>
  </si>
  <si>
    <t>反映公用经费补助资金能够有效保障学校办学条件是否得到改善</t>
  </si>
  <si>
    <t>满意度指标</t>
  </si>
  <si>
    <t>服务对象满意度</t>
  </si>
  <si>
    <t>学生满意度</t>
  </si>
  <si>
    <t>&gt;=</t>
  </si>
  <si>
    <t>90</t>
  </si>
  <si>
    <t>反映学生对学校履职情况的满意程度</t>
  </si>
  <si>
    <t>家长满意度</t>
  </si>
  <si>
    <t>反映家长对学校履职情况的满意程度</t>
  </si>
  <si>
    <t>为促进城乡教育均衡发展，补齐农村教育短板，按照“教十条”规定，加大农村教师政策倾斜。从2016年9月起，按照每人每月300—1000元的标准安排乡村教师生活补助，每年补助10个月。</t>
  </si>
  <si>
    <t>发放人数</t>
  </si>
  <si>
    <t>222</t>
  </si>
  <si>
    <t>反映乡村教师生活补助发放人数</t>
  </si>
  <si>
    <t>资金到位及时率</t>
  </si>
  <si>
    <t>反映乡村教师生活补助资金到位情况</t>
  </si>
  <si>
    <t>可持续影响</t>
  </si>
  <si>
    <t>提升教育质量</t>
  </si>
  <si>
    <t>反映学校教育质量水平情况</t>
  </si>
  <si>
    <t>乡村教师满意度</t>
  </si>
  <si>
    <t>反映教师对乡村教师生活补助发放满意程度。</t>
  </si>
  <si>
    <t>以2025年秋季学期在校学生人数为依据，按时、足额下达城乡义务教育学校生均公用经费补助资金。确保2026年学校公用经费补助资金能够有效保障学校年初正常运转，不因资金短缺而影响学校正常的教育教学秩序，确保教师培训所需资金得到有效保障。</t>
  </si>
  <si>
    <t>高中学生人数</t>
  </si>
  <si>
    <t>982</t>
  </si>
  <si>
    <t>学校公用经费</t>
  </si>
  <si>
    <t>以2025年秋季学期在校学生人数为依据，按时、足额下达城乡义务教育学校生均公用经费补助资金。确保2025年学校公用经费补助资金能够有效保障学校年初正常运转，不因资金短缺而影响学校正常的教育教学秩序，确保教师培训所需资金得到有效保障。</t>
  </si>
  <si>
    <t>小学学生人数</t>
  </si>
  <si>
    <t>初中学生人数</t>
  </si>
  <si>
    <t>资金拨付及时率</t>
  </si>
  <si>
    <t>100%</t>
  </si>
  <si>
    <t>师生满意度</t>
  </si>
  <si>
    <t>95</t>
  </si>
  <si>
    <t>按时发放食堂人员工资，确保学生营养改善计划正常实施。</t>
  </si>
  <si>
    <t>食堂应用工人数</t>
  </si>
  <si>
    <t>24</t>
  </si>
  <si>
    <t>反映食堂应用工人员数量。</t>
  </si>
  <si>
    <t>反映资金到位情况</t>
  </si>
  <si>
    <t>食堂运转情况</t>
  </si>
  <si>
    <t>正常运转</t>
  </si>
  <si>
    <t>反映食堂运转情况</t>
  </si>
  <si>
    <t>学生对学校食堂满意度</t>
  </si>
  <si>
    <t>反映学生对食堂的满意程度</t>
  </si>
  <si>
    <t>做好学校经费保障，按规定落实2026年普通高中免学费本级资金，支持部门正常履职。</t>
  </si>
  <si>
    <t>高中免学费人数</t>
  </si>
  <si>
    <t>30</t>
  </si>
  <si>
    <t>反应高中免学费学生人数</t>
  </si>
  <si>
    <t>反应学校办学条件是否得到改善</t>
  </si>
  <si>
    <t>受助人员满意度</t>
  </si>
  <si>
    <t>反映受助人员对资金发放的满意度</t>
  </si>
  <si>
    <t>保障学校课后服务正常开展，维持课后服务教学秩序，保障教师课后服务津贴按时到位，及时发放到个人。</t>
  </si>
  <si>
    <t>反应经费使用是否合规</t>
  </si>
  <si>
    <t>安宁市2025年课后服务经费</t>
  </si>
  <si>
    <t>义务教育巩固率</t>
  </si>
  <si>
    <t>80</t>
  </si>
  <si>
    <t>学生及家长满意度</t>
  </si>
  <si>
    <t>教职工满意度</t>
  </si>
  <si>
    <t>学校食堂根据“量入为出”的原则，严格控制，规范各项成本支出，不以营利为目的，独立核算，支出包括食堂加工过程中耗用的原材料，辅助材料等支出，任何人不得侵占，克扣，挪用伙食费用，不得损害学生/教职工利益。</t>
  </si>
  <si>
    <t>食堂员工数</t>
  </si>
  <si>
    <t>40</t>
  </si>
  <si>
    <t>反应食堂员工数</t>
  </si>
  <si>
    <t>学校食堂根据“量入为出”的原则，严格控制，规范各项成本支出，不以盈利为目的，独立核算，支出包括食堂加工过程中耗用的原材料，辅助材料等支出，任何人不得侵占，克扣，挪用伙食费用，不得损害学生/教职工利益。</t>
  </si>
  <si>
    <t>食材安全保障</t>
  </si>
  <si>
    <t>保障食材安全</t>
  </si>
  <si>
    <t>保障食堂食材安全</t>
  </si>
  <si>
    <t>提高学生群众幸福感</t>
  </si>
  <si>
    <t>提高学生群众幸福感达到90%</t>
  </si>
  <si>
    <t>学生及家长对学校食堂满意度</t>
  </si>
  <si>
    <t>反映学生及家长对食堂满意程度</t>
  </si>
  <si>
    <t>做好学校经费保障，按规定落实2026年义务教育家庭经济困难学生生活补助本级资金，支持部门正常履职。</t>
  </si>
  <si>
    <t>小学受益补助人数</t>
  </si>
  <si>
    <t>144</t>
  </si>
  <si>
    <t>反应受益补助人数是否达到标准</t>
  </si>
  <si>
    <t>初中受益补助人数</t>
  </si>
  <si>
    <t>126</t>
  </si>
  <si>
    <t>补助发放及时率</t>
  </si>
  <si>
    <t>反映资金发放到位情况</t>
  </si>
  <si>
    <t>补助对象政策的知晓度</t>
  </si>
  <si>
    <t>补助对象政策的知晓度为100%</t>
  </si>
  <si>
    <t>义务教育巩固率提升度</t>
  </si>
  <si>
    <t>反应义务教育巩固率是否提升</t>
  </si>
  <si>
    <t>保障逝者生前供养的无劳动能力、无生活来源遗属的基本生活，稳定其生活水平，保障其基本生存与生活需求，缓解其因失去经济支柱陷入的生活困境。</t>
  </si>
  <si>
    <t>遗属生活补助人数</t>
  </si>
  <si>
    <t>3</t>
  </si>
  <si>
    <t>反映遗属补助人数</t>
  </si>
  <si>
    <t>资助对象识别准确率</t>
  </si>
  <si>
    <t>反应发放遗属生活补助的对象是否准确</t>
  </si>
  <si>
    <t>反映遗属补助资金到位率情况</t>
  </si>
  <si>
    <t>政策知晓率</t>
  </si>
  <si>
    <t>反映补助对象对政策知晓率。</t>
  </si>
  <si>
    <t>提高人民群众幸福感</t>
  </si>
  <si>
    <t>反应幸福值</t>
  </si>
  <si>
    <t>补助人员满意度</t>
  </si>
  <si>
    <t>90%</t>
  </si>
  <si>
    <t>反映部门（单位）人员对工资福利发放的满意程度。</t>
  </si>
  <si>
    <t>通过专项、规范的经费保障，支持工作室有效开展教育教学研究、人才培养和成果示范，最终实现“培养优秀教师、提升优质资源、促进教育均衡”的核心价值。培养骨干教师团队，开展教学研究，研究重难点，专题研讨，开发精品课程、课程，实现优质资源共享。</t>
  </si>
  <si>
    <t>名师工作室数量</t>
  </si>
  <si>
    <t>4</t>
  </si>
  <si>
    <t>个</t>
  </si>
  <si>
    <t>安宁市第三届名师工作室项目经费</t>
  </si>
  <si>
    <t>通过专项、规范的经费保障，支持工作室有效开展教育教学研究、人才培养和成果示范，最终实现“培养优秀教师、产生优质资源、促进教育均衡”的核心价值。培养骨干教师团队，开展教学研究，研究重难点，专题研讨，开发精品课程、课列，实现优质资源共享。</t>
  </si>
  <si>
    <t xml:space="preserve">资金拨付率
</t>
  </si>
  <si>
    <t>办学水平得到提升</t>
  </si>
  <si>
    <t>得到提升</t>
  </si>
  <si>
    <t>反应办学水平是否得到提升</t>
  </si>
  <si>
    <t xml:space="preserve">服务对象满意度
</t>
  </si>
  <si>
    <r>
      <rPr>
        <sz val="11.5"/>
        <color rgb="FF000000"/>
        <rFont val="SimSun"/>
        <charset val="134"/>
      </rPr>
      <t>按时、足额下达城乡义务教育学校生均公用经费补助资金。城乡义务教育学校生均公用经费拨款标准按照小学720元/生</t>
    </r>
    <r>
      <rPr>
        <sz val="11.5"/>
        <color rgb="FF000000"/>
        <rFont val="宋体"/>
        <charset val="134"/>
      </rPr>
      <t>·</t>
    </r>
    <r>
      <rPr>
        <sz val="11.5"/>
        <color rgb="FF000000"/>
        <rFont val="SimSun"/>
        <charset val="134"/>
      </rPr>
      <t>年，初中940元/生</t>
    </r>
    <r>
      <rPr>
        <sz val="11.5"/>
        <color rgb="FF000000"/>
        <rFont val="宋体"/>
        <charset val="134"/>
      </rPr>
      <t>·</t>
    </r>
    <r>
      <rPr>
        <sz val="11.5"/>
        <color rgb="FF000000"/>
        <rFont val="SimSun"/>
        <charset val="134"/>
      </rPr>
      <t>年的标准执行，对寄宿制学校按照寄宿学生数每生每年300元补助，确保2026年学校公用经费补助资金能够有效保障学校年初正常运转，不因资金短缺而影响学校正常的教育教学秩序，确保教师培训所需资金得到有效保障。</t>
    </r>
  </si>
  <si>
    <t>应补助寄宿学生数</t>
  </si>
  <si>
    <t>242</t>
  </si>
  <si>
    <t>反映得到补助的学生数量</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</si>
  <si>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</si>
  <si>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反映补助资金当年到位情况</t>
  </si>
  <si>
    <t>反映公用经费补助资金能够有效保障学校学校办学条件得到改善。</t>
  </si>
  <si>
    <t>为党的各项建设、工作和活动提供稳定、规范、高效的财力保障，确保党组织功能充分发挥，保障组织正常运转，支撑党员教育管理活动，完成党建活动阵地建设。</t>
  </si>
  <si>
    <t>党员人数</t>
  </si>
  <si>
    <t>88</t>
  </si>
  <si>
    <t>反应我校党支部党员数量</t>
  </si>
  <si>
    <t xml:space="preserve">反应资金拨付率
</t>
  </si>
  <si>
    <t>党支部建设率</t>
  </si>
  <si>
    <t>反应党支部是否建设</t>
  </si>
  <si>
    <t>保障高中教育教学工作顺利开展，保障学生接受高中教育的权利，促进教育公平与质量提升，实现高中阶段教育的普及与可持续发展，持续完善资源配置及优化。</t>
  </si>
  <si>
    <t>云教发〔2020〕106号云南省教育厅等五部门关于进一步加强和规范教育收费管理的通知</t>
  </si>
  <si>
    <t>反应经费拨付是否及时</t>
  </si>
  <si>
    <t>办学水平是否提升</t>
  </si>
  <si>
    <t>返聘优秀退休教师为学校服务，凭借丰富的工作经验，独特的授课方式，指导学校工作。</t>
  </si>
  <si>
    <t>获补对象数</t>
  </si>
  <si>
    <t>资金审批笺【2025】340号 关于下达安宁市2025年聘用优秀退休教师工作补贴经费的请示（安教体请〔2025〕55号）</t>
  </si>
  <si>
    <t>获补对象准确率</t>
  </si>
  <si>
    <t>受益对象满意度</t>
  </si>
  <si>
    <t>做好学校经费保障，按规定落实2026年普通高中助学金本级资金，支持部门正常履职。</t>
  </si>
  <si>
    <t>受益学生人数</t>
  </si>
  <si>
    <t>反应受到资助的学生人数</t>
  </si>
  <si>
    <t>按时、足额下达2026年农村义务教育营养改善计划资金，用于持续改善学生营养状况，向学生提供优质的食品，进-步改善我校农村义务教育学生营养状况，逐步提高农村学生健康水平。</t>
  </si>
  <si>
    <t>初中补助人数</t>
  </si>
  <si>
    <t>反映实际补助学生数量。</t>
  </si>
  <si>
    <t>小学补助人数</t>
  </si>
  <si>
    <t>1593</t>
  </si>
  <si>
    <t>补助标准达标率</t>
  </si>
  <si>
    <t>反映补助标准达标情况</t>
  </si>
  <si>
    <t>反映学生及家长对营养改善计划实施的满意程度。</t>
  </si>
  <si>
    <t>根据《昆明市中小学幼儿园“护校安园”专项工作实施方案》(昆公经文保发〔2017〕13号)及《安宁市人民政府常务会议纪要》(〔2019〕42期)文件精神，以2025年秋季学期公办学校实际校园保安人数为测算依据，现下达我市2026年公办学校校园保安服务费资金。</t>
  </si>
  <si>
    <t>专职安保人员配备数</t>
  </si>
  <si>
    <t>17</t>
  </si>
  <si>
    <t>安宁市财政局安宁市教育体育局关于下达安宁市公办学校校园保安服务费的通知</t>
  </si>
  <si>
    <t>月度考核达标率</t>
  </si>
  <si>
    <t>关于下达安宁市公办学校校园保安服务费的通知</t>
  </si>
  <si>
    <t>资金到位率</t>
  </si>
  <si>
    <t>安全责任事故数</t>
  </si>
  <si>
    <t>0</t>
  </si>
  <si>
    <t>反映安全责任事故数情况。</t>
  </si>
  <si>
    <t>校园安保队伍稳定率</t>
  </si>
  <si>
    <t>单位保安人员满意度</t>
  </si>
  <si>
    <t>反映部门（单位）保安人员对工资福利发放的满意程度。</t>
  </si>
  <si>
    <t>特殊学生人数</t>
  </si>
  <si>
    <t>元</t>
  </si>
  <si>
    <t>应补助特殊学生人数</t>
  </si>
  <si>
    <t>反映经费使用是否合规</t>
  </si>
  <si>
    <t>用于开展昆明市家庭教育研究课题活动。</t>
  </si>
  <si>
    <t>课题数量</t>
  </si>
  <si>
    <t>2</t>
  </si>
  <si>
    <t>《关于申报2024年昆明市家庭教育研究题的通知》</t>
  </si>
  <si>
    <t>预算06表</t>
  </si>
  <si>
    <t>部门整体支出绩效目标表</t>
  </si>
  <si>
    <t>部门名称</t>
  </si>
  <si>
    <t>说明</t>
  </si>
  <si>
    <t>部门总体目标</t>
  </si>
  <si>
    <t>部门职责</t>
  </si>
  <si>
    <t>1.安宁市石江学校由安宁市和平学校高中部和初三年级、安宁市草铺小学、安宁市云化小学组建成立，是一所涵盖小学、初中、高中的12年一贯制学校。学校贯彻国家教育方针，实行十二年一贯制教育制度，实施素质教育，提高教育质量，使适龄儿童、少年在德智体等方面发展，培养有理想、有道德、有文化、有纪律的社会主义建设者和接班人。以教育教学为重点，根据各年龄段学生特点，因地制宜、因材施教。实施小学、初中、高中学历教育，促进基础教育发展，小学初中、高中学历教育。
2.以教育教学为重点，根据各年龄段学生特点，因地制宜、因材施教。按照教育规律和学生身心发展特点开展教育教学工作，教书育人，将德育、智育、体育、美育等有机统一在教育活动中，注重培养学生独立思考能力、创新能力和实践能力，促进学生全面发展。
3、寓德育于教育教学之中，开展与学生年龄相适应的社会实践活动，形成学校、家庭、社会相互配合的思想教育体系，促进学生养成良好的思想品德和行为习惯。</t>
  </si>
  <si>
    <t>根据三定方案归纳。</t>
  </si>
  <si>
    <t>总体绩效目标
（2026-2028年期间）</t>
  </si>
  <si>
    <t>1.优化学校治理机制，聚焦质量提升。严格教师队伍管理，严肃执行相关纪律制度。严格落实常规管理检查机制、教研组和备课组集体研讨制度，严格落实教师成长共同体机制。建立常态化教师培训（校本培训）制度。细化学生管理制度。聚焦学风建设，加强学生行为习惯管理。严格落实一日常规管理，优化并严格落实“三全四自育人”体系和导师制、学生成长共同体。强化“活动育人”    
2.强化质量管理，抓实抓细抓评价抓改进。强化教学常规管理管理。严格落实教学常规管理检查、研究机制；落实集体备课；开展常态化的课例研究（听评课、教研课、专题课——习题课、复习课、试卷讲评课）。严格落实课堂常规管理。深入推进基于课程标准的教学改进行动。</t>
  </si>
  <si>
    <t>根据部门职责，中长期规划，各级党委，各级政府要求归纳。</t>
  </si>
  <si>
    <t>部门年度目标</t>
  </si>
  <si>
    <t>预算年度（2026年）
绩效目标</t>
  </si>
  <si>
    <t>1.推进学校管理机制改革，提高学校内涵发展水平，实施学校文化重塑工程，构建全校师生、家长的共同愿景。围绕办一所“规范化的现代学校，让农村孩子、务工人员子女享受与城市孩子一样的教育”的办学理念。致力于办人民满意的现代化学校。
2．实施教师专业提升工程，建立自主研修、同伴互助、专家引领的教师全员培训机制。进一步实施中小学有效衔接探索研究，开展智慧教育项目实验，借助大数据功能，助推课堂教学改革，实施精准教学，以艺体教育为抓手，全面推进高中特色发展。加强小学生课后服务，提升学校整体办学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</si>
  <si>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</si>
  <si>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</si>
  <si>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</si>
  <si>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</si>
  <si>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</si>
  <si>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</si>
  <si>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</si>
  <si>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</si>
  <si>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</si>
  <si>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</si>
  <si>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2026年学校人员经费及日常公用经费</t>
  </si>
  <si>
    <t>确保2026年学校人员经费正常发放，公用经费补助资金能够有效保障学校年初正常运转</t>
  </si>
  <si>
    <t>城乡义务教育公用经费项目</t>
  </si>
  <si>
    <t>确保2026年学校公用经费补助资金能够有效保障学校年初正常运转，不因资金短缺而影响学校正常的教育教学秩序，确保教师培训所需资金得到有效保障。</t>
  </si>
  <si>
    <t>特殊教育公用经费</t>
  </si>
  <si>
    <t>普通高中免学费资金</t>
  </si>
  <si>
    <t>保障家庭贫困学生生活补助得到发放。</t>
  </si>
  <si>
    <t>学校生均公用经费</t>
  </si>
  <si>
    <t>普通高中助学金资金</t>
  </si>
  <si>
    <t>义务教育家庭经济困难学生生活补助资金</t>
  </si>
  <si>
    <t>保障家庭经济困难学生生活补助得到发放。</t>
  </si>
  <si>
    <t>非税收入经费</t>
  </si>
  <si>
    <t>用于学校开展课后服务活动经费开支。</t>
  </si>
  <si>
    <t>保障学校食堂正常运转。</t>
  </si>
  <si>
    <t>公办中小学（园）校园安保服务经费</t>
  </si>
  <si>
    <t>为学生创造一个安全良好的校园环境。</t>
  </si>
  <si>
    <t>名师工作室项目经费</t>
  </si>
  <si>
    <t>保障名师开展教学活动的日常开支费用。</t>
  </si>
  <si>
    <t>优秀退休教师工作补贴经费</t>
  </si>
  <si>
    <t>保障优秀退休教师工作补贴正常发放。</t>
  </si>
  <si>
    <t>基层党组织党建工作经费</t>
  </si>
  <si>
    <t>保障基层党组织党建工作正常开展。</t>
  </si>
  <si>
    <t>乡村教师生活补助经费</t>
  </si>
  <si>
    <t>保障乡村教师生活补助正常发放。</t>
  </si>
  <si>
    <t>保障遗属生活补助正常发放。</t>
  </si>
  <si>
    <t>学生营养改善计划本级资金</t>
  </si>
  <si>
    <t>用于持续改善学生营养状况，向学生提供优质的食品，进-步改善我校农村义务教育学生营养状况，逐步提高农村学生健康水平。</t>
  </si>
  <si>
    <t>家庭教育研究课题经费</t>
  </si>
  <si>
    <t>保障家庭教育研究课题顺利开展。</t>
  </si>
  <si>
    <t>三、部门整体支出绩效指标</t>
  </si>
  <si>
    <t>绩效指标</t>
  </si>
  <si>
    <t>评（扣）分标准</t>
  </si>
  <si>
    <t>绩效指标值设定依据及数据来源</t>
  </si>
  <si>
    <t xml:space="preserve">二级指标 </t>
  </si>
  <si>
    <t>年末教师实有人数</t>
  </si>
  <si>
    <t>255</t>
  </si>
  <si>
    <t>根据年度工作考核标准</t>
  </si>
  <si>
    <t>根据2026年工作计划及预算</t>
  </si>
  <si>
    <t>年末学生实有人数</t>
  </si>
  <si>
    <t>3349</t>
  </si>
  <si>
    <t>当年遗属补助人数</t>
  </si>
  <si>
    <t>九年义务教育入学率</t>
  </si>
  <si>
    <t>≥</t>
  </si>
  <si>
    <t>98</t>
  </si>
  <si>
    <t>工资支付及时率</t>
  </si>
  <si>
    <t>工资支付及时率未达到100%扣分</t>
  </si>
  <si>
    <t>按进度有计划使用财政资金</t>
  </si>
  <si>
    <t>绩效指标设定依据：《云南省省级部门预算基本支出核定方案》。指标值数据来源：人员信息表。</t>
  </si>
  <si>
    <t>社保上缴及时率</t>
  </si>
  <si>
    <t>保险上缴及时率未达到100%扣分</t>
  </si>
  <si>
    <t>保障养老、医保、住房公积金每月按时上缴</t>
  </si>
  <si>
    <t>社会效益指标</t>
  </si>
  <si>
    <t>发展素质教育，推进教育公平</t>
  </si>
  <si>
    <t>推进义务教育优质均衡，实施教育现代化</t>
  </si>
  <si>
    <t>不断推进</t>
  </si>
  <si>
    <t>服务对象满意度指标</t>
  </si>
  <si>
    <t>学校及教师满意度</t>
  </si>
  <si>
    <t>学校及教师满意度不低于95%</t>
  </si>
  <si>
    <t>学生及家长满意度不低于95%</t>
  </si>
  <si>
    <t>预算07表</t>
  </si>
  <si>
    <t>本年政府性基金预算支出</t>
  </si>
  <si>
    <t>5</t>
  </si>
  <si>
    <t>本单位2026年无政府性基金预算支出，故政府性基金预算支出预算表为空。</t>
  </si>
  <si>
    <t>预算08表</t>
  </si>
  <si>
    <t>本年国有资本经营预算</t>
  </si>
  <si>
    <t>本单位2026年无国有资本经营预算支出，故国有资本经营预算支出预算表为空。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</si>
  <si>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</si>
  <si>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</si>
  <si>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</si>
  <si>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</si>
  <si>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</si>
  <si>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</si>
  <si>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</si>
  <si>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</si>
  <si>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</si>
  <si>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</si>
  <si>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</si>
  <si>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大宗食品采购</t>
  </si>
  <si>
    <t>农副食品，动、植物油制品</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</si>
  <si>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</si>
  <si>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</si>
  <si>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</si>
  <si>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</si>
  <si>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</si>
  <si>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</si>
  <si>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</si>
  <si>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</si>
  <si>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</si>
  <si>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本单位2026年无政府购买服务预算支出，故政府购买服务预算表为空。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</si>
  <si>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</si>
  <si>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</si>
  <si>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</si>
  <si>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</si>
  <si>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</si>
  <si>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</si>
  <si>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</si>
  <si>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</si>
  <si>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</si>
  <si>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</si>
  <si>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</si>
  <si>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</si>
  <si>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</si>
  <si>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</si>
  <si>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</si>
  <si>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</si>
  <si>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</si>
  <si>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</si>
  <si>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</si>
  <si>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</si>
  <si>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</si>
  <si>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</si>
  <si>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</si>
  <si>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</si>
  <si>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A02021103 LED显示屏</t>
  </si>
  <si>
    <t>室外LED条屏</t>
  </si>
  <si>
    <t>平方米</t>
  </si>
  <si>
    <t>预算13表</t>
  </si>
  <si>
    <t>2026年上级转移支付补助项目支出预算表</t>
  </si>
  <si>
    <t>上级补助</t>
  </si>
  <si>
    <t>本单位2026年无上级转移支付补助，故上级转移支付补助项目支出预算表为空。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</si>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</sst>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
    <numFmt numFmtId="182" formatCode="#,##0.00_ "/>
    <numFmt numFmtId="183"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color rgb="FF000000"/>
      <name val="SimSun"/>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5"/>
      <color rgb="FF000000"/>
      <name val="宋体"/>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3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3" fillId="0" borderId="0" applyNumberFormat="0" applyFill="0" applyBorder="0" applyAlignment="0" applyProtection="0">
      <alignment vertical="center"/>
    </xf>
    <xf numFmtId="0" fontId="44" fillId="4" borderId="36" applyNumberFormat="0" applyAlignment="0" applyProtection="0">
      <alignment vertical="center"/>
    </xf>
    <xf numFmtId="0" fontId="45" fillId="5" borderId="37" applyNumberFormat="0" applyAlignment="0" applyProtection="0">
      <alignment vertical="center"/>
    </xf>
    <xf numFmtId="0" fontId="46" fillId="5" borderId="36" applyNumberFormat="0" applyAlignment="0" applyProtection="0">
      <alignment vertical="center"/>
    </xf>
    <xf numFmtId="0" fontId="47" fillId="6" borderId="38" applyNumberFormat="0" applyAlignment="0" applyProtection="0">
      <alignment vertical="center"/>
    </xf>
    <xf numFmtId="0" fontId="48" fillId="0" borderId="39" applyNumberFormat="0" applyFill="0" applyAlignment="0" applyProtection="0">
      <alignment vertical="center"/>
    </xf>
    <xf numFmtId="0" fontId="49" fillId="0" borderId="40"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1" fillId="0" borderId="0">
      <alignment vertical="top"/>
      <protection locked="0"/>
    </xf>
    <xf numFmtId="0" fontId="0" fillId="0" borderId="0"/>
    <xf numFmtId="0" fontId="0" fillId="0" borderId="0"/>
    <xf numFmtId="0" fontId="13" fillId="0" borderId="0"/>
    <xf numFmtId="0" fontId="13" fillId="0" borderId="0"/>
    <xf numFmtId="0" fontId="13" fillId="0" borderId="0"/>
    <xf numFmtId="180" fontId="11" fillId="0" borderId="7">
      <alignment horizontal="right" vertical="center"/>
    </xf>
    <xf numFmtId="49" fontId="11" fillId="0" borderId="7">
      <alignment horizontal="left" vertical="center" wrapText="1"/>
    </xf>
    <xf numFmtId="181" fontId="11" fillId="0" borderId="7">
      <alignment horizontal="right" vertical="center"/>
    </xf>
  </cellStyleXfs>
  <cellXfs count="36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0" applyFont="1">
      <alignment horizontal="left" vertical="center" wrapText="1"/>
    </xf>
    <xf numFmtId="180" fontId="8" fillId="0" borderId="7" xfId="59" applyFont="1">
      <alignment horizontal="right" vertical="center"/>
    </xf>
    <xf numFmtId="49" fontId="7" fillId="0" borderId="2" xfId="60" applyFont="1" applyBorder="1">
      <alignment horizontal="left" vertical="center" wrapText="1"/>
    </xf>
    <xf numFmtId="180" fontId="8" fillId="0" borderId="8" xfId="59" applyFont="1" applyBorder="1">
      <alignment horizontal="right" vertical="center"/>
    </xf>
    <xf numFmtId="180" fontId="8" fillId="0" borderId="9" xfId="59" applyFont="1" applyBorder="1">
      <alignment horizontal="right" vertical="center"/>
    </xf>
    <xf numFmtId="180" fontId="8" fillId="0" borderId="10" xfId="59"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0"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0" fontId="12" fillId="0" borderId="4" xfId="0" applyNumberFormat="1" applyFont="1" applyFill="1" applyBorder="1" applyAlignment="1">
      <alignment horizontal="right" vertical="center"/>
    </xf>
    <xf numFmtId="0" fontId="13" fillId="0" borderId="0" xfId="58" applyFill="1" applyAlignment="1">
      <alignment vertical="center"/>
    </xf>
    <xf numFmtId="0" fontId="14" fillId="0" borderId="0" xfId="58" applyNumberFormat="1" applyFont="1" applyFill="1" applyBorder="1" applyAlignment="1" applyProtection="1">
      <alignment horizontal="right" vertical="center"/>
    </xf>
    <xf numFmtId="0" fontId="15" fillId="0" borderId="0" xfId="58" applyNumberFormat="1" applyFont="1" applyFill="1" applyBorder="1" applyAlignment="1" applyProtection="1">
      <alignment horizontal="center" vertical="center"/>
    </xf>
    <xf numFmtId="0" fontId="16" fillId="0" borderId="0" xfId="58" applyNumberFormat="1" applyFont="1" applyFill="1" applyBorder="1" applyAlignment="1" applyProtection="1">
      <alignment horizontal="left" vertical="center"/>
    </xf>
    <xf numFmtId="0" fontId="17" fillId="0" borderId="0" xfId="58" applyNumberFormat="1" applyFont="1" applyFill="1" applyBorder="1" applyAlignment="1" applyProtection="1">
      <alignment horizontal="left" vertical="center"/>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4" xfId="51" applyFont="1" applyFill="1" applyBorder="1" applyAlignment="1">
      <alignment horizontal="center" vertical="center" wrapText="1"/>
    </xf>
    <xf numFmtId="0" fontId="18" fillId="0" borderId="15"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8" fillId="0" borderId="9" xfId="51" applyFont="1" applyFill="1" applyBorder="1" applyAlignment="1">
      <alignment horizontal="center" vertical="center" wrapText="1"/>
    </xf>
    <xf numFmtId="49" fontId="8" fillId="0" borderId="7" xfId="60" applyFont="1">
      <alignment horizontal="left" vertical="center" wrapText="1"/>
    </xf>
    <xf numFmtId="181" fontId="8" fillId="0" borderId="7" xfId="61" applyFont="1">
      <alignment horizontal="right" vertical="center"/>
    </xf>
    <xf numFmtId="0" fontId="19" fillId="0" borderId="7" xfId="0" applyFont="1" applyFill="1" applyBorder="1" applyAlignment="1" applyProtection="1">
      <alignment horizontal="center" vertical="center"/>
    </xf>
    <xf numFmtId="43" fontId="8" fillId="0" borderId="7" xfId="61" applyNumberFormat="1" applyFont="1">
      <alignment horizontal="right" vertical="center"/>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13"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6"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21" fillId="0" borderId="19"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20"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1"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21" fillId="0" borderId="9" xfId="53" applyFont="1" applyFill="1" applyBorder="1" applyAlignment="1" applyProtection="1">
      <alignment horizontal="center" vertical="center" wrapText="1"/>
      <protection locked="0"/>
    </xf>
    <xf numFmtId="0" fontId="5" fillId="0" borderId="15"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protection locked="0"/>
    </xf>
    <xf numFmtId="0" fontId="11" fillId="0" borderId="13" xfId="53" applyFont="1" applyFill="1" applyBorder="1" applyAlignment="1" applyProtection="1">
      <alignment horizontal="center" vertical="center"/>
      <protection locked="0"/>
    </xf>
    <xf numFmtId="0" fontId="11" fillId="0" borderId="14"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protection locked="0"/>
    </xf>
    <xf numFmtId="0" fontId="11" fillId="0" borderId="9" xfId="53" applyFont="1" applyFill="1" applyBorder="1" applyAlignment="1" applyProtection="1">
      <alignment vertical="top"/>
      <protection locked="0"/>
    </xf>
    <xf numFmtId="0" fontId="4" fillId="0" borderId="9" xfId="53" applyFont="1" applyFill="1" applyBorder="1" applyAlignment="1" applyProtection="1">
      <alignment horizontal="left" vertical="center"/>
      <protection locked="0"/>
    </xf>
    <xf numFmtId="0" fontId="4" fillId="0" borderId="9"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xf>
    <xf numFmtId="0" fontId="4" fillId="0" borderId="9" xfId="53" applyFont="1" applyFill="1" applyBorder="1" applyAlignment="1" applyProtection="1">
      <alignment horizontal="left" vertical="center" wrapText="1"/>
    </xf>
    <xf numFmtId="182" fontId="4" fillId="0" borderId="9" xfId="53" applyNumberFormat="1" applyFont="1" applyFill="1" applyBorder="1" applyAlignment="1" applyProtection="1">
      <alignment vertical="center"/>
      <protection locked="0"/>
    </xf>
    <xf numFmtId="0" fontId="6" fillId="0" borderId="9" xfId="53" applyFont="1" applyFill="1" applyBorder="1" applyAlignment="1" applyProtection="1">
      <alignment horizontal="center" vertical="center"/>
    </xf>
    <xf numFmtId="182" fontId="13" fillId="0" borderId="9" xfId="53" applyNumberFormat="1" applyFont="1" applyFill="1" applyBorder="1" applyAlignment="1" applyProtection="1"/>
    <xf numFmtId="182" fontId="11"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21" fillId="0" borderId="25"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protection locked="0"/>
    </xf>
    <xf numFmtId="181" fontId="7" fillId="0" borderId="7" xfId="61" applyFont="1">
      <alignment horizontal="right" vertical="center"/>
    </xf>
    <xf numFmtId="182" fontId="4" fillId="0" borderId="26" xfId="53" applyNumberFormat="1" applyFont="1" applyFill="1" applyBorder="1" applyAlignment="1" applyProtection="1">
      <alignment horizontal="right" vertical="center"/>
      <protection locked="0"/>
    </xf>
    <xf numFmtId="180" fontId="7" fillId="0" borderId="7" xfId="59" applyFont="1">
      <alignment horizontal="right" vertical="center"/>
    </xf>
    <xf numFmtId="182" fontId="4" fillId="0" borderId="26" xfId="53" applyNumberFormat="1" applyFont="1" applyFill="1" applyBorder="1" applyAlignment="1" applyProtection="1">
      <alignment horizontal="right" vertical="center"/>
    </xf>
    <xf numFmtId="0" fontId="6" fillId="0" borderId="9"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xf>
    <xf numFmtId="0" fontId="11" fillId="0" borderId="3" xfId="53" applyFont="1" applyFill="1" applyBorder="1" applyAlignment="1" applyProtection="1">
      <alignment horizontal="center" vertical="center" wrapText="1"/>
    </xf>
    <xf numFmtId="0" fontId="11"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Alignment="1" applyProtection="1"/>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6" fillId="2" borderId="3" xfId="53" applyFont="1" applyFill="1" applyBorder="1" applyAlignment="1" applyProtection="1">
      <alignment horizontal="center" vertical="center" wrapText="1"/>
    </xf>
    <xf numFmtId="0" fontId="26" fillId="2" borderId="4"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6"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5" fillId="0" borderId="24"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6" fillId="0" borderId="9" xfId="53" applyFont="1" applyFill="1" applyBorder="1" applyAlignment="1" applyProtection="1">
      <alignment horizontal="left" vertical="center" wrapText="1"/>
    </xf>
    <xf numFmtId="0" fontId="21" fillId="0" borderId="9" xfId="53" applyFont="1" applyFill="1" applyBorder="1" applyAlignment="1" applyProtection="1">
      <alignment horizontal="center" vertical="center" wrapText="1"/>
    </xf>
    <xf numFmtId="182" fontId="5" fillId="0" borderId="9" xfId="53" applyNumberFormat="1" applyFont="1" applyFill="1" applyBorder="1" applyAlignment="1" applyProtection="1">
      <alignment horizontal="right" vertical="center" wrapText="1"/>
      <protection locked="0"/>
    </xf>
    <xf numFmtId="49" fontId="5" fillId="0" borderId="27"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20" xfId="53" applyNumberFormat="1" applyFont="1" applyFill="1" applyBorder="1" applyAlignment="1" applyProtection="1">
      <alignment horizontal="left" vertical="center" wrapText="1"/>
    </xf>
    <xf numFmtId="0" fontId="5" fillId="0" borderId="26"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49" fontId="5" fillId="0" borderId="20" xfId="53" applyNumberFormat="1" applyFont="1" applyFill="1" applyBorder="1" applyAlignment="1" applyProtection="1">
      <alignment horizontal="center" vertical="center" wrapText="1"/>
    </xf>
    <xf numFmtId="49" fontId="5" fillId="0" borderId="26" xfId="53" applyNumberFormat="1" applyFont="1" applyFill="1" applyBorder="1" applyAlignment="1" applyProtection="1">
      <alignment horizontal="center" vertical="center" wrapText="1"/>
    </xf>
    <xf numFmtId="49" fontId="5" fillId="0" borderId="25" xfId="53" applyNumberFormat="1" applyFont="1" applyFill="1" applyBorder="1" applyAlignment="1" applyProtection="1">
      <alignment horizontal="center" vertical="center" wrapText="1"/>
    </xf>
    <xf numFmtId="0" fontId="5" fillId="0" borderId="3" xfId="53" applyFont="1" applyFill="1" applyBorder="1" applyAlignment="1" applyProtection="1">
      <alignment wrapText="1"/>
    </xf>
    <xf numFmtId="49" fontId="5" fillId="0" borderId="8" xfId="53" applyNumberFormat="1" applyFont="1" applyFill="1" applyBorder="1" applyAlignment="1" applyProtection="1">
      <alignment horizontal="left" vertical="center" wrapText="1"/>
    </xf>
    <xf numFmtId="0" fontId="5" fillId="0" borderId="8" xfId="53" applyFont="1" applyFill="1" applyBorder="1" applyAlignment="1" applyProtection="1">
      <alignment wrapText="1"/>
    </xf>
    <xf numFmtId="0" fontId="5" fillId="0" borderId="28" xfId="53" applyFont="1" applyFill="1" applyBorder="1" applyAlignment="1" applyProtection="1">
      <alignment wrapText="1"/>
    </xf>
    <xf numFmtId="49" fontId="5" fillId="0" borderId="9" xfId="53" applyNumberFormat="1" applyFont="1" applyFill="1" applyBorder="1" applyAlignment="1" applyProtection="1">
      <alignment horizontal="left" vertical="center" wrapText="1"/>
    </xf>
    <xf numFmtId="0" fontId="5" fillId="0" borderId="9" xfId="53" applyFont="1" applyFill="1" applyBorder="1" applyAlignment="1" applyProtection="1">
      <alignment wrapText="1"/>
    </xf>
    <xf numFmtId="0" fontId="5" fillId="0" borderId="29" xfId="53" applyFont="1" applyFill="1" applyBorder="1" applyAlignment="1" applyProtection="1">
      <alignment wrapText="1"/>
    </xf>
    <xf numFmtId="49" fontId="5" fillId="0" borderId="29"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7" fillId="0" borderId="9" xfId="60" applyFont="1" applyBorder="1" applyAlignment="1">
      <alignment horizontal="left" vertical="center" wrapText="1"/>
    </xf>
    <xf numFmtId="49" fontId="5" fillId="0" borderId="10" xfId="53" applyNumberFormat="1" applyFont="1" applyFill="1" applyBorder="1" applyAlignment="1" applyProtection="1">
      <alignment horizontal="left" vertical="center" wrapText="1"/>
    </xf>
    <xf numFmtId="0" fontId="5" fillId="0" borderId="10" xfId="53" applyFont="1" applyFill="1" applyBorder="1" applyAlignment="1" applyProtection="1">
      <alignment wrapText="1"/>
    </xf>
    <xf numFmtId="0" fontId="5" fillId="0" borderId="30" xfId="53" applyFont="1" applyFill="1" applyBorder="1" applyAlignment="1" applyProtection="1">
      <alignment wrapText="1"/>
    </xf>
    <xf numFmtId="182" fontId="5" fillId="0" borderId="8" xfId="53" applyNumberFormat="1" applyFont="1" applyFill="1" applyBorder="1" applyAlignment="1" applyProtection="1">
      <alignment vertical="center" wrapText="1"/>
    </xf>
    <xf numFmtId="0" fontId="5" fillId="0" borderId="25" xfId="53" applyFont="1" applyFill="1" applyBorder="1" applyAlignment="1" applyProtection="1">
      <alignment wrapText="1"/>
    </xf>
    <xf numFmtId="49" fontId="5" fillId="0" borderId="27" xfId="53" applyNumberFormat="1" applyFont="1" applyFill="1" applyBorder="1" applyAlignment="1" applyProtection="1">
      <alignment horizontal="left" vertical="center" wrapText="1"/>
    </xf>
    <xf numFmtId="180" fontId="8" fillId="0" borderId="11" xfId="59" applyFont="1" applyBorder="1">
      <alignment horizontal="right" vertical="center"/>
    </xf>
    <xf numFmtId="49" fontId="5" fillId="0" borderId="25" xfId="53" applyNumberFormat="1" applyFont="1" applyFill="1" applyBorder="1" applyAlignment="1" applyProtection="1">
      <alignment horizontal="left" vertical="center" wrapText="1"/>
    </xf>
    <xf numFmtId="49" fontId="7" fillId="0" borderId="9" xfId="60" applyFont="1" applyFill="1" applyBorder="1" applyAlignment="1">
      <alignment horizontal="left" vertical="center" wrapText="1"/>
    </xf>
    <xf numFmtId="180" fontId="8" fillId="0" borderId="15" xfId="59" applyFont="1" applyBorder="1">
      <alignment horizontal="right" vertical="center"/>
    </xf>
    <xf numFmtId="0" fontId="26" fillId="0" borderId="16" xfId="53" applyFont="1" applyFill="1" applyBorder="1" applyAlignment="1" applyProtection="1">
      <alignment horizontal="left" vertical="center" wrapText="1"/>
    </xf>
    <xf numFmtId="0" fontId="26" fillId="0" borderId="24" xfId="53" applyFont="1" applyFill="1" applyBorder="1" applyAlignment="1" applyProtection="1">
      <alignment horizontal="left" vertical="center" wrapText="1"/>
    </xf>
    <xf numFmtId="0" fontId="26" fillId="0" borderId="21" xfId="53" applyFont="1" applyFill="1" applyBorder="1" applyAlignment="1" applyProtection="1">
      <alignment horizontal="left" vertical="center" wrapText="1"/>
    </xf>
    <xf numFmtId="49" fontId="5" fillId="0" borderId="16" xfId="53" applyNumberFormat="1" applyFont="1" applyFill="1" applyBorder="1" applyAlignment="1" applyProtection="1">
      <alignment horizontal="center" vertical="center" wrapText="1"/>
    </xf>
    <xf numFmtId="49" fontId="5" fillId="0" borderId="21"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wrapText="1"/>
      <protection locked="0"/>
    </xf>
    <xf numFmtId="49" fontId="5" fillId="0" borderId="4" xfId="53" applyNumberFormat="1" applyFont="1" applyFill="1" applyBorder="1" applyAlignment="1" applyProtection="1">
      <alignment horizontal="center" vertical="center" wrapText="1"/>
      <protection locked="0"/>
    </xf>
    <xf numFmtId="49" fontId="8" fillId="0" borderId="7" xfId="60" applyFont="1" applyFill="1">
      <alignment horizontal="left" vertical="center" wrapText="1"/>
    </xf>
    <xf numFmtId="49" fontId="27" fillId="0" borderId="7" xfId="60"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12" xfId="53" applyFont="1" applyFill="1" applyBorder="1" applyAlignment="1" applyProtection="1">
      <alignment horizontal="center" vertical="center" wrapText="1"/>
    </xf>
    <xf numFmtId="0" fontId="17" fillId="0" borderId="9" xfId="55" applyFont="1" applyFill="1" applyBorder="1" applyAlignment="1" applyProtection="1">
      <alignment horizontal="center" vertical="center" wrapText="1" readingOrder="1"/>
      <protection locked="0"/>
    </xf>
    <xf numFmtId="49" fontId="7" fillId="0" borderId="9" xfId="60" applyFont="1" applyFill="1" applyBorder="1">
      <alignment horizontal="left" vertical="center" wrapText="1"/>
    </xf>
    <xf numFmtId="180" fontId="8" fillId="0" borderId="9" xfId="59" applyFont="1" applyFill="1" applyBorder="1">
      <alignment horizontal="right" vertical="center"/>
    </xf>
    <xf numFmtId="182" fontId="11" fillId="0" borderId="9" xfId="53" applyNumberFormat="1" applyFont="1" applyFill="1" applyBorder="1" applyAlignment="1" applyProtection="1">
      <alignment horizontal="right" vertical="center" wrapText="1"/>
    </xf>
    <xf numFmtId="182" fontId="11" fillId="0" borderId="9" xfId="53" applyNumberFormat="1" applyFont="1" applyFill="1" applyBorder="1" applyAlignment="1" applyProtection="1">
      <alignment horizontal="right" vertical="center" wrapText="1"/>
      <protection locked="0"/>
    </xf>
    <xf numFmtId="0" fontId="13" fillId="0" borderId="9" xfId="53" applyFont="1" applyFill="1" applyBorder="1" applyAlignment="1" applyProtection="1"/>
    <xf numFmtId="0" fontId="19" fillId="0" borderId="9"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1" fillId="0" borderId="11" xfId="53" applyFont="1" applyFill="1" applyBorder="1" applyAlignment="1" applyProtection="1">
      <alignment horizontal="center" vertical="center" wrapText="1"/>
    </xf>
    <xf numFmtId="0" fontId="21" fillId="0" borderId="15"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180" fontId="8" fillId="0" borderId="31" xfId="59" applyFont="1" applyBorder="1">
      <alignment horizontal="right" vertical="center"/>
    </xf>
    <xf numFmtId="182" fontId="4" fillId="0" borderId="9" xfId="53" applyNumberFormat="1" applyFont="1" applyFill="1" applyBorder="1" applyAlignment="1" applyProtection="1">
      <alignment horizontal="right" vertical="center" wrapText="1"/>
    </xf>
    <xf numFmtId="182" fontId="4" fillId="0" borderId="9" xfId="53" applyNumberFormat="1" applyFont="1" applyFill="1" applyBorder="1" applyAlignment="1" applyProtection="1">
      <alignment horizontal="right" vertical="center" wrapText="1"/>
      <protection locked="0"/>
    </xf>
    <xf numFmtId="0" fontId="13" fillId="0" borderId="9" xfId="53" applyFont="1" applyFill="1" applyBorder="1" applyAlignment="1" applyProtection="1">
      <alignment wrapText="1"/>
    </xf>
    <xf numFmtId="49" fontId="7" fillId="0" borderId="7" xfId="60" applyFont="1" applyBorder="1" applyAlignment="1">
      <alignment horizontal="center" vertical="center" wrapText="1"/>
    </xf>
    <xf numFmtId="49" fontId="7" fillId="0" borderId="7" xfId="60" applyFont="1" applyFill="1" applyBorder="1" applyAlignment="1">
      <alignment horizontal="center" vertical="center"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11" fillId="0" borderId="2" xfId="53" applyNumberFormat="1" applyFont="1" applyFill="1" applyBorder="1" applyAlignment="1" applyProtection="1">
      <alignment horizontal="center" vertical="center"/>
    </xf>
    <xf numFmtId="182" fontId="11" fillId="0" borderId="4" xfId="53" applyNumberFormat="1"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6"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0" fontId="7" fillId="0" borderId="7" xfId="0" applyNumberFormat="1" applyFont="1" applyFill="1" applyBorder="1" applyAlignment="1" applyProtection="1">
      <alignment horizontal="right" vertical="center"/>
    </xf>
    <xf numFmtId="49" fontId="8" fillId="0" borderId="7" xfId="60" applyFont="1" applyAlignment="1">
      <alignment horizontal="left" vertical="center" wrapText="1" indent="1"/>
    </xf>
    <xf numFmtId="49" fontId="8" fillId="0" borderId="7" xfId="60" applyFont="1" applyAlignment="1">
      <alignment horizontal="left" vertical="center" wrapText="1" indent="2"/>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wrapText="1"/>
      <protection locked="0"/>
    </xf>
    <xf numFmtId="0" fontId="13" fillId="0" borderId="9"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2"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2"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6" xfId="53" applyFont="1" applyFill="1" applyBorder="1" applyAlignment="1" applyProtection="1">
      <alignment horizontal="center" vertical="center" wrapText="1"/>
    </xf>
    <xf numFmtId="0" fontId="13" fillId="0" borderId="25"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9"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0" fontId="4" fillId="0" borderId="6" xfId="53" applyFont="1" applyFill="1" applyBorder="1" applyAlignment="1" applyProtection="1">
      <alignment horizontal="left" vertical="center"/>
    </xf>
    <xf numFmtId="182" fontId="13" fillId="0" borderId="7" xfId="53" applyNumberFormat="1" applyFont="1" applyFill="1" applyBorder="1" applyAlignment="1" applyProtection="1"/>
    <xf numFmtId="0" fontId="13" fillId="0" borderId="7" xfId="53" applyFont="1" applyFill="1" applyBorder="1" applyAlignment="1" applyProtection="1"/>
    <xf numFmtId="4" fontId="4" fillId="0" borderId="7" xfId="53" applyNumberFormat="1" applyFont="1" applyFill="1" applyBorder="1" applyAlignment="1" applyProtection="1">
      <alignment horizontal="right" vertical="center"/>
    </xf>
    <xf numFmtId="0" fontId="13" fillId="0" borderId="6" xfId="53" applyFont="1" applyFill="1" applyBorder="1" applyAlignment="1" applyProtection="1"/>
    <xf numFmtId="182" fontId="13" fillId="0" borderId="20" xfId="53" applyNumberFormat="1" applyFont="1" applyFill="1" applyBorder="1" applyAlignment="1" applyProtection="1"/>
    <xf numFmtId="0" fontId="31" fillId="0" borderId="6" xfId="53" applyFont="1" applyFill="1" applyBorder="1" applyAlignment="1" applyProtection="1">
      <alignment horizontal="center" vertical="center"/>
    </xf>
    <xf numFmtId="182" fontId="31" fillId="0" borderId="20"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Border="1" applyAlignment="1">
      <alignment horizontal="justify"/>
    </xf>
    <xf numFmtId="0" fontId="35" fillId="0" borderId="9" xfId="0" applyFont="1" applyBorder="1" applyAlignment="1">
      <alignment horizontal="left"/>
    </xf>
    <xf numFmtId="0" fontId="35"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 name="IntegralNumber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8" customWidth="1"/>
    <col min="2" max="2" width="9.14285714285714" style="356"/>
    <col min="3" max="3" width="88.7142857142857" style="78" customWidth="1"/>
    <col min="4" max="16384" width="9.14285714285714" style="78"/>
  </cols>
  <sheetData>
    <row r="1" s="355" customFormat="1" ht="48" customHeight="1" spans="2:4">
      <c r="B1" s="357"/>
      <c r="C1" s="357"/>
    </row>
    <row r="2" s="78" customFormat="1" ht="27" customHeight="1" spans="2:4">
      <c r="B2" s="358" t="s">
        <v>0</v>
      </c>
      <c r="C2" s="358" t="s">
        <v>1</v>
      </c>
    </row>
    <row r="3" s="78" customFormat="1" customHeight="1" spans="2:4">
      <c r="B3" s="359">
        <v>1</v>
      </c>
      <c r="C3" s="360" t="s">
        <v>2</v>
      </c>
    </row>
    <row r="4" s="78" customFormat="1" customHeight="1" spans="2:4">
      <c r="B4" s="359">
        <v>2</v>
      </c>
      <c r="C4" s="360" t="s">
        <v>3</v>
      </c>
    </row>
    <row r="5" s="78" customFormat="1" customHeight="1" spans="2:4">
      <c r="B5" s="359">
        <v>3</v>
      </c>
      <c r="C5" s="360" t="s">
        <v>4</v>
      </c>
    </row>
    <row r="6" s="78" customFormat="1" customHeight="1" spans="2:4">
      <c r="B6" s="359">
        <v>4</v>
      </c>
      <c r="C6" s="360" t="s">
        <v>5</v>
      </c>
    </row>
    <row r="7" s="78" customFormat="1" customHeight="1" spans="2:4">
      <c r="B7" s="359">
        <v>5</v>
      </c>
      <c r="C7" s="361" t="s">
        <v>6</v>
      </c>
    </row>
    <row r="8" s="78" customFormat="1" customHeight="1" spans="2:4">
      <c r="B8" s="359">
        <v>6</v>
      </c>
      <c r="C8" s="361" t="s">
        <v>7</v>
      </c>
    </row>
    <row r="9" s="78" customFormat="1" customHeight="1" spans="2:4">
      <c r="B9" s="359">
        <v>7</v>
      </c>
      <c r="C9" s="361" t="s">
        <v>8</v>
      </c>
    </row>
    <row r="10" s="78" customFormat="1" customHeight="1" spans="2:4">
      <c r="B10" s="359">
        <v>8</v>
      </c>
      <c r="C10" s="361" t="s">
        <v>9</v>
      </c>
    </row>
    <row r="11" s="78" customFormat="1" customHeight="1" spans="2:4">
      <c r="B11" s="359">
        <v>9</v>
      </c>
      <c r="C11" s="362" t="s">
        <v>10</v>
      </c>
    </row>
    <row r="12" s="78" customFormat="1" customHeight="1" spans="2:4">
      <c r="B12" s="359">
        <v>10</v>
      </c>
      <c r="C12" s="362" t="s">
        <v>11</v>
      </c>
    </row>
    <row r="13" s="78" customFormat="1" customHeight="1" spans="2:4">
      <c r="B13" s="359">
        <v>11</v>
      </c>
      <c r="C13" s="360" t="s">
        <v>12</v>
      </c>
    </row>
    <row r="14" s="78" customFormat="1" customHeight="1" spans="2:4">
      <c r="B14" s="359">
        <v>12</v>
      </c>
      <c r="C14" s="360" t="s">
        <v>13</v>
      </c>
    </row>
    <row r="15" s="78" customFormat="1" customHeight="1" spans="2:4">
      <c r="B15" s="359">
        <v>13</v>
      </c>
      <c r="C15" s="360" t="s">
        <v>14</v>
      </c>
      <c r="D15" s="363"/>
    </row>
    <row r="16" s="78" customFormat="1" customHeight="1" spans="2:4">
      <c r="B16" s="359">
        <v>14</v>
      </c>
      <c r="C16" s="361" t="s">
        <v>15</v>
      </c>
    </row>
    <row r="17" s="78" customFormat="1" customHeight="1" spans="2:3">
      <c r="B17" s="359">
        <v>15</v>
      </c>
      <c r="C17" s="361" t="s">
        <v>16</v>
      </c>
    </row>
    <row r="18" s="78" customFormat="1" customHeight="1" spans="2:3">
      <c r="B18" s="359">
        <v>16</v>
      </c>
      <c r="C18" s="361" t="s">
        <v>17</v>
      </c>
    </row>
    <row r="19" s="78" customFormat="1" customHeight="1" spans="2:3">
      <c r="B19" s="359">
        <v>17</v>
      </c>
      <c r="C19" s="360" t="s">
        <v>18</v>
      </c>
    </row>
    <row r="20" s="78" customFormat="1" customHeight="1" spans="2:3">
      <c r="B20" s="359">
        <v>18</v>
      </c>
      <c r="C20" s="360" t="s">
        <v>19</v>
      </c>
    </row>
    <row r="21" s="78" customFormat="1" customHeight="1" spans="2:3">
      <c r="B21" s="359">
        <v>19</v>
      </c>
      <c r="C21" s="36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0"/>
  <sheetViews>
    <sheetView tabSelected="1" zoomScaleSheetLayoutView="60" topLeftCell="A12" workbookViewId="0">
      <selection activeCell="B17" sqref="B17:B22"/>
    </sheetView>
  </sheetViews>
  <sheetFormatPr defaultColWidth="8.88571428571429" defaultRowHeight="12"/>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351</v>
      </c>
      <c r="J1" s="62"/>
    </row>
    <row r="2" ht="28.5" customHeight="1" spans="1:10">
      <c r="A2" s="63" t="s">
        <v>10</v>
      </c>
      <c r="B2" s="64"/>
      <c r="C2" s="64"/>
      <c r="D2" s="64"/>
      <c r="E2" s="64"/>
      <c r="F2" s="65"/>
      <c r="G2" s="64"/>
      <c r="H2" s="65"/>
      <c r="I2" s="65"/>
      <c r="J2" s="64"/>
    </row>
    <row r="3" ht="17.25" customHeight="1" spans="1:10">
      <c r="A3" s="66" t="s">
        <v>22</v>
      </c>
    </row>
    <row r="4" ht="44.25" customHeight="1" spans="1:10">
      <c r="A4" s="67" t="s">
        <v>208</v>
      </c>
      <c r="B4" s="67" t="s">
        <v>352</v>
      </c>
      <c r="C4" s="67" t="s">
        <v>353</v>
      </c>
      <c r="D4" s="67" t="s">
        <v>354</v>
      </c>
      <c r="E4" s="67" t="s">
        <v>355</v>
      </c>
      <c r="F4" s="68" t="s">
        <v>356</v>
      </c>
      <c r="G4" s="67" t="s">
        <v>357</v>
      </c>
      <c r="H4" s="68" t="s">
        <v>358</v>
      </c>
      <c r="I4" s="68" t="s">
        <v>359</v>
      </c>
      <c r="J4" s="67" t="s">
        <v>360</v>
      </c>
    </row>
    <row r="5" ht="14.25" customHeight="1" spans="1:10">
      <c r="A5" s="67">
        <v>1</v>
      </c>
      <c r="B5" s="67">
        <v>2</v>
      </c>
      <c r="C5" s="67">
        <v>3</v>
      </c>
      <c r="D5" s="67">
        <v>4</v>
      </c>
      <c r="E5" s="67">
        <v>5</v>
      </c>
      <c r="F5" s="67">
        <v>6</v>
      </c>
      <c r="G5" s="67">
        <v>7</v>
      </c>
      <c r="H5" s="67">
        <v>8</v>
      </c>
      <c r="I5" s="67">
        <v>9</v>
      </c>
      <c r="J5" s="67">
        <v>10</v>
      </c>
    </row>
    <row r="6" ht="42" customHeight="1" spans="1:10">
      <c r="A6" s="243" t="s">
        <v>324</v>
      </c>
      <c r="B6" s="244" t="s">
        <v>361</v>
      </c>
      <c r="C6" s="56" t="s">
        <v>362</v>
      </c>
      <c r="D6" s="56" t="s">
        <v>363</v>
      </c>
      <c r="E6" s="56" t="s">
        <v>364</v>
      </c>
      <c r="F6" s="56" t="s">
        <v>365</v>
      </c>
      <c r="G6" s="56" t="s">
        <v>366</v>
      </c>
      <c r="H6" s="56" t="s">
        <v>367</v>
      </c>
      <c r="I6" s="56" t="s">
        <v>368</v>
      </c>
      <c r="J6" s="56" t="s">
        <v>369</v>
      </c>
    </row>
    <row r="7" ht="42.75" customHeight="1" spans="1:10">
      <c r="A7" s="243" t="s">
        <v>324</v>
      </c>
      <c r="B7" s="56" t="s">
        <v>370</v>
      </c>
      <c r="C7" s="56" t="s">
        <v>362</v>
      </c>
      <c r="D7" s="56" t="s">
        <v>363</v>
      </c>
      <c r="E7" s="56" t="s">
        <v>371</v>
      </c>
      <c r="F7" s="56" t="s">
        <v>365</v>
      </c>
      <c r="G7" s="56" t="s">
        <v>372</v>
      </c>
      <c r="H7" s="56" t="s">
        <v>367</v>
      </c>
      <c r="I7" s="56" t="s">
        <v>368</v>
      </c>
      <c r="J7" s="56" t="s">
        <v>373</v>
      </c>
    </row>
    <row r="8" ht="27" spans="1:10">
      <c r="A8" s="243" t="s">
        <v>324</v>
      </c>
      <c r="B8" s="56" t="s">
        <v>370</v>
      </c>
      <c r="C8" s="56" t="s">
        <v>362</v>
      </c>
      <c r="D8" s="56" t="s">
        <v>374</v>
      </c>
      <c r="E8" s="56" t="s">
        <v>375</v>
      </c>
      <c r="F8" s="56" t="s">
        <v>365</v>
      </c>
      <c r="G8" s="56" t="s">
        <v>376</v>
      </c>
      <c r="H8" s="56" t="s">
        <v>377</v>
      </c>
      <c r="I8" s="56" t="s">
        <v>368</v>
      </c>
      <c r="J8" s="56" t="s">
        <v>378</v>
      </c>
    </row>
    <row r="9" ht="27" spans="1:10">
      <c r="A9" s="243" t="s">
        <v>324</v>
      </c>
      <c r="B9" s="56" t="s">
        <v>370</v>
      </c>
      <c r="C9" s="56" t="s">
        <v>362</v>
      </c>
      <c r="D9" s="56" t="s">
        <v>379</v>
      </c>
      <c r="E9" s="56" t="s">
        <v>380</v>
      </c>
      <c r="F9" s="56" t="s">
        <v>365</v>
      </c>
      <c r="G9" s="56" t="s">
        <v>376</v>
      </c>
      <c r="H9" s="56" t="s">
        <v>377</v>
      </c>
      <c r="I9" s="56" t="s">
        <v>368</v>
      </c>
      <c r="J9" s="56" t="s">
        <v>381</v>
      </c>
    </row>
    <row r="10" ht="54" spans="1:10">
      <c r="A10" s="243" t="s">
        <v>324</v>
      </c>
      <c r="B10" s="56" t="s">
        <v>370</v>
      </c>
      <c r="C10" s="56" t="s">
        <v>382</v>
      </c>
      <c r="D10" s="56" t="s">
        <v>383</v>
      </c>
      <c r="E10" s="56" t="s">
        <v>384</v>
      </c>
      <c r="F10" s="56" t="s">
        <v>365</v>
      </c>
      <c r="G10" s="56" t="s">
        <v>385</v>
      </c>
      <c r="H10" s="56" t="s">
        <v>386</v>
      </c>
      <c r="I10" s="56" t="s">
        <v>387</v>
      </c>
      <c r="J10" s="56" t="s">
        <v>388</v>
      </c>
    </row>
    <row r="11" ht="27" spans="1:10">
      <c r="A11" s="243" t="s">
        <v>324</v>
      </c>
      <c r="B11" s="56" t="s">
        <v>370</v>
      </c>
      <c r="C11" s="56" t="s">
        <v>389</v>
      </c>
      <c r="D11" s="56" t="s">
        <v>390</v>
      </c>
      <c r="E11" s="56" t="s">
        <v>391</v>
      </c>
      <c r="F11" s="56" t="s">
        <v>392</v>
      </c>
      <c r="G11" s="56" t="s">
        <v>393</v>
      </c>
      <c r="H11" s="56" t="s">
        <v>377</v>
      </c>
      <c r="I11" s="56" t="s">
        <v>368</v>
      </c>
      <c r="J11" s="56" t="s">
        <v>394</v>
      </c>
    </row>
    <row r="12" ht="27" spans="1:10">
      <c r="A12" s="243" t="s">
        <v>324</v>
      </c>
      <c r="B12" s="56" t="s">
        <v>370</v>
      </c>
      <c r="C12" s="56" t="s">
        <v>389</v>
      </c>
      <c r="D12" s="56" t="s">
        <v>390</v>
      </c>
      <c r="E12" s="56" t="s">
        <v>395</v>
      </c>
      <c r="F12" s="56" t="s">
        <v>392</v>
      </c>
      <c r="G12" s="56" t="s">
        <v>393</v>
      </c>
      <c r="H12" s="56" t="s">
        <v>377</v>
      </c>
      <c r="I12" s="56" t="s">
        <v>368</v>
      </c>
      <c r="J12" s="56" t="s">
        <v>396</v>
      </c>
    </row>
    <row r="13" ht="27" spans="1:10">
      <c r="A13" s="56" t="s">
        <v>322</v>
      </c>
      <c r="B13" s="56" t="s">
        <v>397</v>
      </c>
      <c r="C13" s="56" t="s">
        <v>362</v>
      </c>
      <c r="D13" s="56" t="s">
        <v>363</v>
      </c>
      <c r="E13" s="56" t="s">
        <v>398</v>
      </c>
      <c r="F13" s="56" t="s">
        <v>365</v>
      </c>
      <c r="G13" s="56" t="s">
        <v>399</v>
      </c>
      <c r="H13" s="56" t="s">
        <v>367</v>
      </c>
      <c r="I13" s="56" t="s">
        <v>368</v>
      </c>
      <c r="J13" s="56" t="s">
        <v>400</v>
      </c>
    </row>
    <row r="14" ht="27" spans="1:10">
      <c r="A14" s="56" t="s">
        <v>322</v>
      </c>
      <c r="B14" s="56" t="s">
        <v>397</v>
      </c>
      <c r="C14" s="56" t="s">
        <v>362</v>
      </c>
      <c r="D14" s="56" t="s">
        <v>379</v>
      </c>
      <c r="E14" s="56" t="s">
        <v>401</v>
      </c>
      <c r="F14" s="56" t="s">
        <v>365</v>
      </c>
      <c r="G14" s="56" t="s">
        <v>376</v>
      </c>
      <c r="H14" s="56" t="s">
        <v>377</v>
      </c>
      <c r="I14" s="56" t="s">
        <v>368</v>
      </c>
      <c r="J14" s="56" t="s">
        <v>402</v>
      </c>
    </row>
    <row r="15" ht="27" spans="1:10">
      <c r="A15" s="56" t="s">
        <v>322</v>
      </c>
      <c r="B15" s="56" t="s">
        <v>397</v>
      </c>
      <c r="C15" s="56" t="s">
        <v>382</v>
      </c>
      <c r="D15" s="56" t="s">
        <v>403</v>
      </c>
      <c r="E15" s="56" t="s">
        <v>404</v>
      </c>
      <c r="F15" s="56" t="s">
        <v>392</v>
      </c>
      <c r="G15" s="56" t="s">
        <v>393</v>
      </c>
      <c r="H15" s="56" t="s">
        <v>377</v>
      </c>
      <c r="I15" s="56" t="s">
        <v>368</v>
      </c>
      <c r="J15" s="56" t="s">
        <v>405</v>
      </c>
    </row>
    <row r="16" ht="40.5" spans="1:10">
      <c r="A16" s="56" t="s">
        <v>322</v>
      </c>
      <c r="B16" s="56" t="s">
        <v>397</v>
      </c>
      <c r="C16" s="56" t="s">
        <v>389</v>
      </c>
      <c r="D16" s="56" t="s">
        <v>390</v>
      </c>
      <c r="E16" s="56" t="s">
        <v>406</v>
      </c>
      <c r="F16" s="56" t="s">
        <v>392</v>
      </c>
      <c r="G16" s="56" t="s">
        <v>393</v>
      </c>
      <c r="H16" s="56" t="s">
        <v>377</v>
      </c>
      <c r="I16" s="56" t="s">
        <v>368</v>
      </c>
      <c r="J16" s="56" t="s">
        <v>407</v>
      </c>
    </row>
    <row r="17" ht="23" customHeight="1" spans="1:10">
      <c r="A17" s="56" t="s">
        <v>314</v>
      </c>
      <c r="B17" s="56" t="s">
        <v>408</v>
      </c>
      <c r="C17" s="56" t="s">
        <v>362</v>
      </c>
      <c r="D17" s="56" t="s">
        <v>363</v>
      </c>
      <c r="E17" s="56" t="s">
        <v>409</v>
      </c>
      <c r="F17" s="56" t="s">
        <v>365</v>
      </c>
      <c r="G17" s="56" t="s">
        <v>410</v>
      </c>
      <c r="H17" s="56" t="s">
        <v>367</v>
      </c>
      <c r="I17" s="56" t="s">
        <v>368</v>
      </c>
      <c r="J17" s="56" t="s">
        <v>411</v>
      </c>
    </row>
    <row r="18" ht="23" customHeight="1" spans="1:10">
      <c r="A18" s="56" t="s">
        <v>314</v>
      </c>
      <c r="B18" s="56" t="s">
        <v>412</v>
      </c>
      <c r="C18" s="56" t="s">
        <v>362</v>
      </c>
      <c r="D18" s="56" t="s">
        <v>363</v>
      </c>
      <c r="E18" s="56" t="s">
        <v>413</v>
      </c>
      <c r="F18" s="56" t="s">
        <v>365</v>
      </c>
      <c r="G18" s="56" t="s">
        <v>366</v>
      </c>
      <c r="H18" s="56" t="s">
        <v>367</v>
      </c>
      <c r="I18" s="56" t="s">
        <v>368</v>
      </c>
      <c r="J18" s="56" t="s">
        <v>411</v>
      </c>
    </row>
    <row r="19" ht="23" customHeight="1" spans="1:10">
      <c r="A19" s="56" t="s">
        <v>314</v>
      </c>
      <c r="B19" s="56" t="s">
        <v>412</v>
      </c>
      <c r="C19" s="56" t="s">
        <v>362</v>
      </c>
      <c r="D19" s="56" t="s">
        <v>363</v>
      </c>
      <c r="E19" s="56" t="s">
        <v>414</v>
      </c>
      <c r="F19" s="56" t="s">
        <v>365</v>
      </c>
      <c r="G19" s="56" t="s">
        <v>372</v>
      </c>
      <c r="H19" s="56" t="s">
        <v>367</v>
      </c>
      <c r="I19" s="56" t="s">
        <v>368</v>
      </c>
      <c r="J19" s="56" t="s">
        <v>411</v>
      </c>
    </row>
    <row r="20" ht="23" customHeight="1" spans="1:10">
      <c r="A20" s="56" t="s">
        <v>314</v>
      </c>
      <c r="B20" s="56" t="s">
        <v>412</v>
      </c>
      <c r="C20" s="56" t="s">
        <v>362</v>
      </c>
      <c r="D20" s="56" t="s">
        <v>379</v>
      </c>
      <c r="E20" s="56" t="s">
        <v>415</v>
      </c>
      <c r="F20" s="56" t="s">
        <v>365</v>
      </c>
      <c r="G20" s="56" t="s">
        <v>416</v>
      </c>
      <c r="H20" s="56" t="s">
        <v>377</v>
      </c>
      <c r="I20" s="56" t="s">
        <v>368</v>
      </c>
      <c r="J20" s="56" t="s">
        <v>411</v>
      </c>
    </row>
    <row r="21" ht="23" customHeight="1" spans="1:10">
      <c r="A21" s="56" t="s">
        <v>314</v>
      </c>
      <c r="B21" s="56" t="s">
        <v>412</v>
      </c>
      <c r="C21" s="56" t="s">
        <v>382</v>
      </c>
      <c r="D21" s="56" t="s">
        <v>383</v>
      </c>
      <c r="E21" s="56" t="s">
        <v>384</v>
      </c>
      <c r="F21" s="56" t="s">
        <v>392</v>
      </c>
      <c r="G21" s="56" t="s">
        <v>385</v>
      </c>
      <c r="H21" s="56" t="s">
        <v>386</v>
      </c>
      <c r="I21" s="56" t="s">
        <v>387</v>
      </c>
      <c r="J21" s="56" t="s">
        <v>411</v>
      </c>
    </row>
    <row r="22" ht="27" customHeight="1" spans="1:10">
      <c r="A22" s="56" t="s">
        <v>314</v>
      </c>
      <c r="B22" s="56" t="s">
        <v>412</v>
      </c>
      <c r="C22" s="56" t="s">
        <v>389</v>
      </c>
      <c r="D22" s="56" t="s">
        <v>390</v>
      </c>
      <c r="E22" s="56" t="s">
        <v>417</v>
      </c>
      <c r="F22" s="56" t="s">
        <v>392</v>
      </c>
      <c r="G22" s="56" t="s">
        <v>418</v>
      </c>
      <c r="H22" s="56" t="s">
        <v>377</v>
      </c>
      <c r="I22" s="56" t="s">
        <v>368</v>
      </c>
      <c r="J22" s="56" t="s">
        <v>411</v>
      </c>
    </row>
    <row r="23" ht="27" spans="1:10">
      <c r="A23" s="56" t="s">
        <v>344</v>
      </c>
      <c r="B23" s="56" t="s">
        <v>419</v>
      </c>
      <c r="C23" s="56" t="s">
        <v>362</v>
      </c>
      <c r="D23" s="56" t="s">
        <v>363</v>
      </c>
      <c r="E23" s="56" t="s">
        <v>420</v>
      </c>
      <c r="F23" s="56" t="s">
        <v>365</v>
      </c>
      <c r="G23" s="56" t="s">
        <v>421</v>
      </c>
      <c r="H23" s="56" t="s">
        <v>367</v>
      </c>
      <c r="I23" s="56" t="s">
        <v>368</v>
      </c>
      <c r="J23" s="56" t="s">
        <v>422</v>
      </c>
    </row>
    <row r="24" ht="13.5" spans="1:10">
      <c r="A24" s="56" t="s">
        <v>344</v>
      </c>
      <c r="B24" s="56" t="s">
        <v>419</v>
      </c>
      <c r="C24" s="56" t="s">
        <v>362</v>
      </c>
      <c r="D24" s="56" t="s">
        <v>379</v>
      </c>
      <c r="E24" s="56" t="s">
        <v>401</v>
      </c>
      <c r="F24" s="56" t="s">
        <v>365</v>
      </c>
      <c r="G24" s="56" t="s">
        <v>376</v>
      </c>
      <c r="H24" s="56" t="s">
        <v>377</v>
      </c>
      <c r="I24" s="56" t="s">
        <v>368</v>
      </c>
      <c r="J24" s="56" t="s">
        <v>423</v>
      </c>
    </row>
    <row r="25" ht="13.5" spans="1:10">
      <c r="A25" s="56" t="s">
        <v>344</v>
      </c>
      <c r="B25" s="56" t="s">
        <v>419</v>
      </c>
      <c r="C25" s="56" t="s">
        <v>382</v>
      </c>
      <c r="D25" s="56" t="s">
        <v>383</v>
      </c>
      <c r="E25" s="56" t="s">
        <v>424</v>
      </c>
      <c r="F25" s="56" t="s">
        <v>365</v>
      </c>
      <c r="G25" s="56" t="s">
        <v>425</v>
      </c>
      <c r="H25" s="56" t="s">
        <v>386</v>
      </c>
      <c r="I25" s="56" t="s">
        <v>387</v>
      </c>
      <c r="J25" s="56" t="s">
        <v>426</v>
      </c>
    </row>
    <row r="26" ht="27" spans="1:10">
      <c r="A26" s="56" t="s">
        <v>344</v>
      </c>
      <c r="B26" s="56" t="s">
        <v>419</v>
      </c>
      <c r="C26" s="56" t="s">
        <v>389</v>
      </c>
      <c r="D26" s="56" t="s">
        <v>390</v>
      </c>
      <c r="E26" s="56" t="s">
        <v>427</v>
      </c>
      <c r="F26" s="56" t="s">
        <v>392</v>
      </c>
      <c r="G26" s="56" t="s">
        <v>393</v>
      </c>
      <c r="H26" s="56" t="s">
        <v>377</v>
      </c>
      <c r="I26" s="56" t="s">
        <v>368</v>
      </c>
      <c r="J26" s="56" t="s">
        <v>428</v>
      </c>
    </row>
    <row r="27" ht="27" spans="1:10">
      <c r="A27" s="56" t="s">
        <v>340</v>
      </c>
      <c r="B27" s="56" t="s">
        <v>429</v>
      </c>
      <c r="C27" s="56" t="s">
        <v>362</v>
      </c>
      <c r="D27" s="56" t="s">
        <v>363</v>
      </c>
      <c r="E27" s="56" t="s">
        <v>430</v>
      </c>
      <c r="F27" s="56" t="s">
        <v>365</v>
      </c>
      <c r="G27" s="56" t="s">
        <v>431</v>
      </c>
      <c r="H27" s="56" t="s">
        <v>367</v>
      </c>
      <c r="I27" s="56" t="s">
        <v>368</v>
      </c>
      <c r="J27" s="56" t="s">
        <v>432</v>
      </c>
    </row>
    <row r="28" ht="13.5" spans="1:10">
      <c r="A28" s="56" t="s">
        <v>340</v>
      </c>
      <c r="B28" s="56" t="s">
        <v>429</v>
      </c>
      <c r="C28" s="56" t="s">
        <v>362</v>
      </c>
      <c r="D28" s="56" t="s">
        <v>379</v>
      </c>
      <c r="E28" s="56" t="s">
        <v>380</v>
      </c>
      <c r="F28" s="56" t="s">
        <v>365</v>
      </c>
      <c r="G28" s="56" t="s">
        <v>376</v>
      </c>
      <c r="H28" s="56" t="s">
        <v>377</v>
      </c>
      <c r="I28" s="56" t="s">
        <v>368</v>
      </c>
      <c r="J28" s="56" t="s">
        <v>423</v>
      </c>
    </row>
    <row r="29" ht="27" spans="1:10">
      <c r="A29" s="56" t="s">
        <v>340</v>
      </c>
      <c r="B29" s="56" t="s">
        <v>429</v>
      </c>
      <c r="C29" s="56" t="s">
        <v>382</v>
      </c>
      <c r="D29" s="56" t="s">
        <v>383</v>
      </c>
      <c r="E29" s="56" t="s">
        <v>384</v>
      </c>
      <c r="F29" s="56" t="s">
        <v>365</v>
      </c>
      <c r="G29" s="56" t="s">
        <v>385</v>
      </c>
      <c r="H29" s="56" t="s">
        <v>386</v>
      </c>
      <c r="I29" s="56" t="s">
        <v>387</v>
      </c>
      <c r="J29" s="56" t="s">
        <v>433</v>
      </c>
    </row>
    <row r="30" ht="27" spans="1:10">
      <c r="A30" s="56" t="s">
        <v>340</v>
      </c>
      <c r="B30" s="56" t="s">
        <v>429</v>
      </c>
      <c r="C30" s="56" t="s">
        <v>389</v>
      </c>
      <c r="D30" s="56" t="s">
        <v>390</v>
      </c>
      <c r="E30" s="56" t="s">
        <v>434</v>
      </c>
      <c r="F30" s="56" t="s">
        <v>392</v>
      </c>
      <c r="G30" s="56" t="s">
        <v>393</v>
      </c>
      <c r="H30" s="56" t="s">
        <v>377</v>
      </c>
      <c r="I30" s="56" t="s">
        <v>368</v>
      </c>
      <c r="J30" s="56" t="s">
        <v>435</v>
      </c>
    </row>
    <row r="31" ht="27" spans="1:10">
      <c r="A31" s="56" t="s">
        <v>301</v>
      </c>
      <c r="B31" s="56" t="s">
        <v>436</v>
      </c>
      <c r="C31" s="56" t="s">
        <v>362</v>
      </c>
      <c r="D31" s="56" t="s">
        <v>374</v>
      </c>
      <c r="E31" s="56" t="s">
        <v>375</v>
      </c>
      <c r="F31" s="56" t="s">
        <v>365</v>
      </c>
      <c r="G31" s="56" t="s">
        <v>376</v>
      </c>
      <c r="H31" s="56" t="s">
        <v>377</v>
      </c>
      <c r="I31" s="56" t="s">
        <v>368</v>
      </c>
      <c r="J31" s="56" t="s">
        <v>437</v>
      </c>
    </row>
    <row r="32" ht="27" spans="1:10">
      <c r="A32" s="56" t="s">
        <v>301</v>
      </c>
      <c r="B32" s="56" t="s">
        <v>436</v>
      </c>
      <c r="C32" s="56" t="s">
        <v>362</v>
      </c>
      <c r="D32" s="56" t="s">
        <v>379</v>
      </c>
      <c r="E32" s="56" t="s">
        <v>380</v>
      </c>
      <c r="F32" s="56" t="s">
        <v>392</v>
      </c>
      <c r="G32" s="56" t="s">
        <v>376</v>
      </c>
      <c r="H32" s="56" t="s">
        <v>377</v>
      </c>
      <c r="I32" s="56" t="s">
        <v>368</v>
      </c>
      <c r="J32" s="56" t="s">
        <v>438</v>
      </c>
    </row>
    <row r="33" ht="27" spans="1:10">
      <c r="A33" s="56" t="s">
        <v>301</v>
      </c>
      <c r="B33" s="56" t="s">
        <v>436</v>
      </c>
      <c r="C33" s="56" t="s">
        <v>382</v>
      </c>
      <c r="D33" s="56" t="s">
        <v>403</v>
      </c>
      <c r="E33" s="56" t="s">
        <v>439</v>
      </c>
      <c r="F33" s="56" t="s">
        <v>392</v>
      </c>
      <c r="G33" s="56" t="s">
        <v>440</v>
      </c>
      <c r="H33" s="56" t="s">
        <v>377</v>
      </c>
      <c r="I33" s="56" t="s">
        <v>368</v>
      </c>
      <c r="J33" s="56" t="s">
        <v>438</v>
      </c>
    </row>
    <row r="34" ht="27" spans="1:10">
      <c r="A34" s="56" t="s">
        <v>301</v>
      </c>
      <c r="B34" s="56" t="s">
        <v>436</v>
      </c>
      <c r="C34" s="56" t="s">
        <v>389</v>
      </c>
      <c r="D34" s="56" t="s">
        <v>390</v>
      </c>
      <c r="E34" s="56" t="s">
        <v>441</v>
      </c>
      <c r="F34" s="56" t="s">
        <v>392</v>
      </c>
      <c r="G34" s="56" t="s">
        <v>418</v>
      </c>
      <c r="H34" s="56" t="s">
        <v>377</v>
      </c>
      <c r="I34" s="56" t="s">
        <v>368</v>
      </c>
      <c r="J34" s="56" t="s">
        <v>438</v>
      </c>
    </row>
    <row r="35" ht="27" spans="1:10">
      <c r="A35" s="56" t="s">
        <v>301</v>
      </c>
      <c r="B35" s="56" t="s">
        <v>436</v>
      </c>
      <c r="C35" s="56" t="s">
        <v>389</v>
      </c>
      <c r="D35" s="56" t="s">
        <v>390</v>
      </c>
      <c r="E35" s="56" t="s">
        <v>442</v>
      </c>
      <c r="F35" s="56" t="s">
        <v>392</v>
      </c>
      <c r="G35" s="56" t="s">
        <v>418</v>
      </c>
      <c r="H35" s="56" t="s">
        <v>377</v>
      </c>
      <c r="I35" s="56" t="s">
        <v>368</v>
      </c>
      <c r="J35" s="56" t="s">
        <v>438</v>
      </c>
    </row>
    <row r="36" ht="30" customHeight="1" spans="1:10">
      <c r="A36" s="56" t="s">
        <v>303</v>
      </c>
      <c r="B36" s="56" t="s">
        <v>443</v>
      </c>
      <c r="C36" s="56" t="s">
        <v>362</v>
      </c>
      <c r="D36" s="56" t="s">
        <v>363</v>
      </c>
      <c r="E36" s="56" t="s">
        <v>444</v>
      </c>
      <c r="F36" s="56" t="s">
        <v>365</v>
      </c>
      <c r="G36" s="56" t="s">
        <v>445</v>
      </c>
      <c r="H36" s="56" t="s">
        <v>367</v>
      </c>
      <c r="I36" s="56" t="s">
        <v>368</v>
      </c>
      <c r="J36" s="56" t="s">
        <v>446</v>
      </c>
    </row>
    <row r="37" ht="30" customHeight="1" spans="1:10">
      <c r="A37" s="56" t="s">
        <v>303</v>
      </c>
      <c r="B37" s="56" t="s">
        <v>447</v>
      </c>
      <c r="C37" s="56" t="s">
        <v>362</v>
      </c>
      <c r="D37" s="56" t="s">
        <v>379</v>
      </c>
      <c r="E37" s="56" t="s">
        <v>401</v>
      </c>
      <c r="F37" s="56" t="s">
        <v>365</v>
      </c>
      <c r="G37" s="56" t="s">
        <v>376</v>
      </c>
      <c r="H37" s="56" t="s">
        <v>377</v>
      </c>
      <c r="I37" s="56" t="s">
        <v>368</v>
      </c>
      <c r="J37" s="56" t="s">
        <v>423</v>
      </c>
    </row>
    <row r="38" ht="30" customHeight="1" spans="1:10">
      <c r="A38" s="56" t="s">
        <v>303</v>
      </c>
      <c r="B38" s="56" t="s">
        <v>447</v>
      </c>
      <c r="C38" s="56" t="s">
        <v>382</v>
      </c>
      <c r="D38" s="56" t="s">
        <v>383</v>
      </c>
      <c r="E38" s="56" t="s">
        <v>424</v>
      </c>
      <c r="F38" s="56" t="s">
        <v>365</v>
      </c>
      <c r="G38" s="56" t="s">
        <v>425</v>
      </c>
      <c r="H38" s="56" t="s">
        <v>386</v>
      </c>
      <c r="I38" s="56" t="s">
        <v>387</v>
      </c>
      <c r="J38" s="56" t="s">
        <v>426</v>
      </c>
    </row>
    <row r="39" ht="30" customHeight="1" spans="1:10">
      <c r="A39" s="56" t="s">
        <v>303</v>
      </c>
      <c r="B39" s="56" t="s">
        <v>447</v>
      </c>
      <c r="C39" s="56" t="s">
        <v>382</v>
      </c>
      <c r="D39" s="56" t="s">
        <v>383</v>
      </c>
      <c r="E39" s="56" t="s">
        <v>448</v>
      </c>
      <c r="F39" s="56" t="s">
        <v>365</v>
      </c>
      <c r="G39" s="56" t="s">
        <v>449</v>
      </c>
      <c r="H39" s="56" t="s">
        <v>386</v>
      </c>
      <c r="I39" s="56" t="s">
        <v>387</v>
      </c>
      <c r="J39" s="56" t="s">
        <v>450</v>
      </c>
    </row>
    <row r="40" ht="30" customHeight="1" spans="1:10">
      <c r="A40" s="56" t="s">
        <v>303</v>
      </c>
      <c r="B40" s="56" t="s">
        <v>447</v>
      </c>
      <c r="C40" s="56" t="s">
        <v>382</v>
      </c>
      <c r="D40" s="56" t="s">
        <v>403</v>
      </c>
      <c r="E40" s="56" t="s">
        <v>451</v>
      </c>
      <c r="F40" s="56" t="s">
        <v>392</v>
      </c>
      <c r="G40" s="56" t="s">
        <v>393</v>
      </c>
      <c r="H40" s="56" t="s">
        <v>377</v>
      </c>
      <c r="I40" s="56" t="s">
        <v>368</v>
      </c>
      <c r="J40" s="56" t="s">
        <v>452</v>
      </c>
    </row>
    <row r="41" ht="30" customHeight="1" spans="1:10">
      <c r="A41" s="56" t="s">
        <v>303</v>
      </c>
      <c r="B41" s="56" t="s">
        <v>447</v>
      </c>
      <c r="C41" s="56" t="s">
        <v>389</v>
      </c>
      <c r="D41" s="56" t="s">
        <v>390</v>
      </c>
      <c r="E41" s="56" t="s">
        <v>453</v>
      </c>
      <c r="F41" s="56" t="s">
        <v>392</v>
      </c>
      <c r="G41" s="56" t="s">
        <v>393</v>
      </c>
      <c r="H41" s="56" t="s">
        <v>377</v>
      </c>
      <c r="I41" s="56" t="s">
        <v>368</v>
      </c>
      <c r="J41" s="56" t="s">
        <v>454</v>
      </c>
    </row>
    <row r="42" ht="27" spans="1:10">
      <c r="A42" s="56" t="s">
        <v>334</v>
      </c>
      <c r="B42" s="56" t="s">
        <v>455</v>
      </c>
      <c r="C42" s="56" t="s">
        <v>362</v>
      </c>
      <c r="D42" s="56" t="s">
        <v>363</v>
      </c>
      <c r="E42" s="56" t="s">
        <v>456</v>
      </c>
      <c r="F42" s="56" t="s">
        <v>365</v>
      </c>
      <c r="G42" s="56" t="s">
        <v>457</v>
      </c>
      <c r="H42" s="56" t="s">
        <v>367</v>
      </c>
      <c r="I42" s="56" t="s">
        <v>368</v>
      </c>
      <c r="J42" s="56" t="s">
        <v>458</v>
      </c>
    </row>
    <row r="43" ht="27" spans="1:10">
      <c r="A43" s="56" t="s">
        <v>334</v>
      </c>
      <c r="B43" s="56" t="s">
        <v>455</v>
      </c>
      <c r="C43" s="56" t="s">
        <v>362</v>
      </c>
      <c r="D43" s="56" t="s">
        <v>363</v>
      </c>
      <c r="E43" s="56" t="s">
        <v>459</v>
      </c>
      <c r="F43" s="56" t="s">
        <v>365</v>
      </c>
      <c r="G43" s="56" t="s">
        <v>460</v>
      </c>
      <c r="H43" s="56" t="s">
        <v>367</v>
      </c>
      <c r="I43" s="56" t="s">
        <v>368</v>
      </c>
      <c r="J43" s="56" t="s">
        <v>458</v>
      </c>
    </row>
    <row r="44" ht="27" spans="1:10">
      <c r="A44" s="56" t="s">
        <v>334</v>
      </c>
      <c r="B44" s="56" t="s">
        <v>455</v>
      </c>
      <c r="C44" s="56" t="s">
        <v>362</v>
      </c>
      <c r="D44" s="56" t="s">
        <v>379</v>
      </c>
      <c r="E44" s="56" t="s">
        <v>461</v>
      </c>
      <c r="F44" s="56" t="s">
        <v>365</v>
      </c>
      <c r="G44" s="56" t="s">
        <v>376</v>
      </c>
      <c r="H44" s="56" t="s">
        <v>377</v>
      </c>
      <c r="I44" s="56" t="s">
        <v>368</v>
      </c>
      <c r="J44" s="56" t="s">
        <v>462</v>
      </c>
    </row>
    <row r="45" ht="27" spans="1:10">
      <c r="A45" s="56" t="s">
        <v>334</v>
      </c>
      <c r="B45" s="56" t="s">
        <v>455</v>
      </c>
      <c r="C45" s="56" t="s">
        <v>382</v>
      </c>
      <c r="D45" s="56" t="s">
        <v>383</v>
      </c>
      <c r="E45" s="56" t="s">
        <v>463</v>
      </c>
      <c r="F45" s="56" t="s">
        <v>365</v>
      </c>
      <c r="G45" s="56" t="s">
        <v>376</v>
      </c>
      <c r="H45" s="56" t="s">
        <v>377</v>
      </c>
      <c r="I45" s="56" t="s">
        <v>368</v>
      </c>
      <c r="J45" s="56" t="s">
        <v>464</v>
      </c>
    </row>
    <row r="46" ht="27" spans="1:10">
      <c r="A46" s="56" t="s">
        <v>334</v>
      </c>
      <c r="B46" s="56" t="s">
        <v>455</v>
      </c>
      <c r="C46" s="56" t="s">
        <v>382</v>
      </c>
      <c r="D46" s="56" t="s">
        <v>403</v>
      </c>
      <c r="E46" s="56" t="s">
        <v>465</v>
      </c>
      <c r="F46" s="56" t="s">
        <v>392</v>
      </c>
      <c r="G46" s="56" t="s">
        <v>440</v>
      </c>
      <c r="H46" s="56" t="s">
        <v>377</v>
      </c>
      <c r="I46" s="56" t="s">
        <v>368</v>
      </c>
      <c r="J46" s="56" t="s">
        <v>466</v>
      </c>
    </row>
    <row r="47" ht="27" spans="1:10">
      <c r="A47" s="56" t="s">
        <v>334</v>
      </c>
      <c r="B47" s="56" t="s">
        <v>455</v>
      </c>
      <c r="C47" s="56" t="s">
        <v>389</v>
      </c>
      <c r="D47" s="56" t="s">
        <v>390</v>
      </c>
      <c r="E47" s="56" t="s">
        <v>434</v>
      </c>
      <c r="F47" s="56" t="s">
        <v>392</v>
      </c>
      <c r="G47" s="56" t="s">
        <v>393</v>
      </c>
      <c r="H47" s="56" t="s">
        <v>377</v>
      </c>
      <c r="I47" s="56" t="s">
        <v>368</v>
      </c>
      <c r="J47" s="56" t="s">
        <v>435</v>
      </c>
    </row>
    <row r="48" ht="13.5" spans="1:10">
      <c r="A48" s="56" t="s">
        <v>310</v>
      </c>
      <c r="B48" s="56" t="s">
        <v>467</v>
      </c>
      <c r="C48" s="56" t="s">
        <v>362</v>
      </c>
      <c r="D48" s="56" t="s">
        <v>363</v>
      </c>
      <c r="E48" s="56" t="s">
        <v>468</v>
      </c>
      <c r="F48" s="56" t="s">
        <v>365</v>
      </c>
      <c r="G48" s="56" t="s">
        <v>469</v>
      </c>
      <c r="H48" s="56" t="s">
        <v>367</v>
      </c>
      <c r="I48" s="56" t="s">
        <v>368</v>
      </c>
      <c r="J48" s="56" t="s">
        <v>470</v>
      </c>
    </row>
    <row r="49" ht="40.5" spans="1:10">
      <c r="A49" s="56" t="s">
        <v>310</v>
      </c>
      <c r="B49" s="56" t="s">
        <v>467</v>
      </c>
      <c r="C49" s="56" t="s">
        <v>362</v>
      </c>
      <c r="D49" s="56" t="s">
        <v>374</v>
      </c>
      <c r="E49" s="56" t="s">
        <v>471</v>
      </c>
      <c r="F49" s="56" t="s">
        <v>365</v>
      </c>
      <c r="G49" s="56" t="s">
        <v>376</v>
      </c>
      <c r="H49" s="56" t="s">
        <v>377</v>
      </c>
      <c r="I49" s="56" t="s">
        <v>368</v>
      </c>
      <c r="J49" s="56" t="s">
        <v>472</v>
      </c>
    </row>
    <row r="50" ht="27" spans="1:10">
      <c r="A50" s="56" t="s">
        <v>310</v>
      </c>
      <c r="B50" s="56" t="s">
        <v>467</v>
      </c>
      <c r="C50" s="56" t="s">
        <v>362</v>
      </c>
      <c r="D50" s="56" t="s">
        <v>379</v>
      </c>
      <c r="E50" s="56" t="s">
        <v>461</v>
      </c>
      <c r="F50" s="56" t="s">
        <v>365</v>
      </c>
      <c r="G50" s="56" t="s">
        <v>416</v>
      </c>
      <c r="H50" s="56" t="s">
        <v>377</v>
      </c>
      <c r="I50" s="56" t="s">
        <v>368</v>
      </c>
      <c r="J50" s="56" t="s">
        <v>473</v>
      </c>
    </row>
    <row r="51" ht="27" spans="1:10">
      <c r="A51" s="56" t="s">
        <v>310</v>
      </c>
      <c r="B51" s="56" t="s">
        <v>467</v>
      </c>
      <c r="C51" s="56" t="s">
        <v>382</v>
      </c>
      <c r="D51" s="56" t="s">
        <v>383</v>
      </c>
      <c r="E51" s="56" t="s">
        <v>474</v>
      </c>
      <c r="F51" s="56" t="s">
        <v>392</v>
      </c>
      <c r="G51" s="56" t="s">
        <v>393</v>
      </c>
      <c r="H51" s="56" t="s">
        <v>377</v>
      </c>
      <c r="I51" s="56" t="s">
        <v>368</v>
      </c>
      <c r="J51" s="56" t="s">
        <v>475</v>
      </c>
    </row>
    <row r="52" ht="13.5" spans="1:10">
      <c r="A52" s="56" t="s">
        <v>310</v>
      </c>
      <c r="B52" s="56" t="s">
        <v>467</v>
      </c>
      <c r="C52" s="56" t="s">
        <v>382</v>
      </c>
      <c r="D52" s="56" t="s">
        <v>403</v>
      </c>
      <c r="E52" s="56" t="s">
        <v>476</v>
      </c>
      <c r="F52" s="56" t="s">
        <v>392</v>
      </c>
      <c r="G52" s="56" t="s">
        <v>393</v>
      </c>
      <c r="H52" s="56" t="s">
        <v>377</v>
      </c>
      <c r="I52" s="56" t="s">
        <v>368</v>
      </c>
      <c r="J52" s="56" t="s">
        <v>477</v>
      </c>
    </row>
    <row r="53" ht="40.5" spans="1:10">
      <c r="A53" s="56" t="s">
        <v>310</v>
      </c>
      <c r="B53" s="56" t="s">
        <v>467</v>
      </c>
      <c r="C53" s="56" t="s">
        <v>389</v>
      </c>
      <c r="D53" s="56" t="s">
        <v>390</v>
      </c>
      <c r="E53" s="56" t="s">
        <v>478</v>
      </c>
      <c r="F53" s="56" t="s">
        <v>392</v>
      </c>
      <c r="G53" s="56" t="s">
        <v>479</v>
      </c>
      <c r="H53" s="56" t="s">
        <v>377</v>
      </c>
      <c r="I53" s="56" t="s">
        <v>368</v>
      </c>
      <c r="J53" s="56" t="s">
        <v>480</v>
      </c>
    </row>
    <row r="54" ht="40" customHeight="1" spans="1:10">
      <c r="A54" s="56" t="s">
        <v>350</v>
      </c>
      <c r="B54" s="56" t="s">
        <v>481</v>
      </c>
      <c r="C54" s="56" t="s">
        <v>362</v>
      </c>
      <c r="D54" s="56" t="s">
        <v>363</v>
      </c>
      <c r="E54" s="56" t="s">
        <v>482</v>
      </c>
      <c r="F54" s="56" t="s">
        <v>365</v>
      </c>
      <c r="G54" s="56" t="s">
        <v>483</v>
      </c>
      <c r="H54" s="56" t="s">
        <v>484</v>
      </c>
      <c r="I54" s="56" t="s">
        <v>368</v>
      </c>
      <c r="J54" s="56" t="s">
        <v>485</v>
      </c>
    </row>
    <row r="55" ht="40" customHeight="1" spans="1:10">
      <c r="A55" s="56" t="s">
        <v>350</v>
      </c>
      <c r="B55" s="56" t="s">
        <v>486</v>
      </c>
      <c r="C55" s="56" t="s">
        <v>362</v>
      </c>
      <c r="D55" s="56" t="s">
        <v>379</v>
      </c>
      <c r="E55" s="56" t="s">
        <v>380</v>
      </c>
      <c r="F55" s="56" t="s">
        <v>365</v>
      </c>
      <c r="G55" s="56" t="s">
        <v>376</v>
      </c>
      <c r="H55" s="56" t="s">
        <v>377</v>
      </c>
      <c r="I55" s="56" t="s">
        <v>368</v>
      </c>
      <c r="J55" s="56" t="s">
        <v>487</v>
      </c>
    </row>
    <row r="56" ht="40" customHeight="1" spans="1:10">
      <c r="A56" s="56" t="s">
        <v>350</v>
      </c>
      <c r="B56" s="56" t="s">
        <v>486</v>
      </c>
      <c r="C56" s="56" t="s">
        <v>382</v>
      </c>
      <c r="D56" s="56" t="s">
        <v>383</v>
      </c>
      <c r="E56" s="56" t="s">
        <v>488</v>
      </c>
      <c r="F56" s="56" t="s">
        <v>392</v>
      </c>
      <c r="G56" s="56" t="s">
        <v>489</v>
      </c>
      <c r="H56" s="56" t="s">
        <v>386</v>
      </c>
      <c r="I56" s="56" t="s">
        <v>387</v>
      </c>
      <c r="J56" s="56" t="s">
        <v>490</v>
      </c>
    </row>
    <row r="57" ht="40" customHeight="1" spans="1:10">
      <c r="A57" s="56" t="s">
        <v>350</v>
      </c>
      <c r="B57" s="56" t="s">
        <v>486</v>
      </c>
      <c r="C57" s="56" t="s">
        <v>389</v>
      </c>
      <c r="D57" s="56" t="s">
        <v>390</v>
      </c>
      <c r="E57" s="56" t="s">
        <v>390</v>
      </c>
      <c r="F57" s="56" t="s">
        <v>392</v>
      </c>
      <c r="G57" s="56" t="s">
        <v>393</v>
      </c>
      <c r="H57" s="56" t="s">
        <v>377</v>
      </c>
      <c r="I57" s="56" t="s">
        <v>368</v>
      </c>
      <c r="J57" s="56" t="s">
        <v>491</v>
      </c>
    </row>
    <row r="58" ht="27" spans="1:10">
      <c r="A58" s="56" t="s">
        <v>328</v>
      </c>
      <c r="B58" s="244" t="s">
        <v>492</v>
      </c>
      <c r="C58" s="56" t="s">
        <v>362</v>
      </c>
      <c r="D58" s="56" t="s">
        <v>363</v>
      </c>
      <c r="E58" s="56" t="s">
        <v>493</v>
      </c>
      <c r="F58" s="56" t="s">
        <v>365</v>
      </c>
      <c r="G58" s="56" t="s">
        <v>494</v>
      </c>
      <c r="H58" s="56" t="s">
        <v>367</v>
      </c>
      <c r="I58" s="56" t="s">
        <v>368</v>
      </c>
      <c r="J58" s="56" t="s">
        <v>495</v>
      </c>
    </row>
    <row r="59" ht="27" spans="1:10">
      <c r="A59" s="56" t="s">
        <v>328</v>
      </c>
      <c r="B59" s="56" t="s">
        <v>496</v>
      </c>
      <c r="C59" s="56" t="s">
        <v>362</v>
      </c>
      <c r="D59" s="56" t="s">
        <v>374</v>
      </c>
      <c r="E59" s="56" t="s">
        <v>375</v>
      </c>
      <c r="F59" s="56" t="s">
        <v>365</v>
      </c>
      <c r="G59" s="56" t="s">
        <v>376</v>
      </c>
      <c r="H59" s="56" t="s">
        <v>377</v>
      </c>
      <c r="I59" s="56" t="s">
        <v>368</v>
      </c>
      <c r="J59" s="56" t="s">
        <v>378</v>
      </c>
    </row>
    <row r="60" ht="27" spans="1:10">
      <c r="A60" s="56" t="s">
        <v>328</v>
      </c>
      <c r="B60" s="56" t="s">
        <v>496</v>
      </c>
      <c r="C60" s="56" t="s">
        <v>362</v>
      </c>
      <c r="D60" s="56" t="s">
        <v>379</v>
      </c>
      <c r="E60" s="56" t="s">
        <v>380</v>
      </c>
      <c r="F60" s="56" t="s">
        <v>365</v>
      </c>
      <c r="G60" s="56" t="s">
        <v>376</v>
      </c>
      <c r="H60" s="56" t="s">
        <v>377</v>
      </c>
      <c r="I60" s="56" t="s">
        <v>368</v>
      </c>
      <c r="J60" s="56" t="s">
        <v>497</v>
      </c>
    </row>
    <row r="61" ht="54" spans="1:10">
      <c r="A61" s="56" t="s">
        <v>328</v>
      </c>
      <c r="B61" s="56" t="s">
        <v>496</v>
      </c>
      <c r="C61" s="56" t="s">
        <v>382</v>
      </c>
      <c r="D61" s="56" t="s">
        <v>383</v>
      </c>
      <c r="E61" s="56" t="s">
        <v>384</v>
      </c>
      <c r="F61" s="56" t="s">
        <v>365</v>
      </c>
      <c r="G61" s="56" t="s">
        <v>385</v>
      </c>
      <c r="H61" s="56" t="s">
        <v>386</v>
      </c>
      <c r="I61" s="56" t="s">
        <v>387</v>
      </c>
      <c r="J61" s="56" t="s">
        <v>498</v>
      </c>
    </row>
    <row r="62" ht="27" spans="1:10">
      <c r="A62" s="56" t="s">
        <v>328</v>
      </c>
      <c r="B62" s="56" t="s">
        <v>496</v>
      </c>
      <c r="C62" s="56" t="s">
        <v>389</v>
      </c>
      <c r="D62" s="56" t="s">
        <v>390</v>
      </c>
      <c r="E62" s="56" t="s">
        <v>391</v>
      </c>
      <c r="F62" s="56" t="s">
        <v>392</v>
      </c>
      <c r="G62" s="56" t="s">
        <v>393</v>
      </c>
      <c r="H62" s="56" t="s">
        <v>377</v>
      </c>
      <c r="I62" s="56" t="s">
        <v>368</v>
      </c>
      <c r="J62" s="56" t="s">
        <v>394</v>
      </c>
    </row>
    <row r="63" ht="27" spans="1:10">
      <c r="A63" s="56" t="s">
        <v>328</v>
      </c>
      <c r="B63" s="56" t="s">
        <v>496</v>
      </c>
      <c r="C63" s="56" t="s">
        <v>389</v>
      </c>
      <c r="D63" s="56" t="s">
        <v>390</v>
      </c>
      <c r="E63" s="56" t="s">
        <v>395</v>
      </c>
      <c r="F63" s="56" t="s">
        <v>392</v>
      </c>
      <c r="G63" s="56" t="s">
        <v>393</v>
      </c>
      <c r="H63" s="56" t="s">
        <v>377</v>
      </c>
      <c r="I63" s="56" t="s">
        <v>368</v>
      </c>
      <c r="J63" s="56" t="s">
        <v>396</v>
      </c>
    </row>
    <row r="64" ht="27" spans="1:10">
      <c r="A64" s="56" t="s">
        <v>348</v>
      </c>
      <c r="B64" s="56" t="s">
        <v>499</v>
      </c>
      <c r="C64" s="56" t="s">
        <v>362</v>
      </c>
      <c r="D64" s="56" t="s">
        <v>363</v>
      </c>
      <c r="E64" s="56" t="s">
        <v>500</v>
      </c>
      <c r="F64" s="56" t="s">
        <v>365</v>
      </c>
      <c r="G64" s="56" t="s">
        <v>501</v>
      </c>
      <c r="H64" s="56" t="s">
        <v>484</v>
      </c>
      <c r="I64" s="56" t="s">
        <v>368</v>
      </c>
      <c r="J64" s="56" t="s">
        <v>502</v>
      </c>
    </row>
    <row r="65" ht="27" spans="1:10">
      <c r="A65" s="56" t="s">
        <v>348</v>
      </c>
      <c r="B65" s="56" t="s">
        <v>499</v>
      </c>
      <c r="C65" s="56" t="s">
        <v>362</v>
      </c>
      <c r="D65" s="56" t="s">
        <v>379</v>
      </c>
      <c r="E65" s="56" t="s">
        <v>380</v>
      </c>
      <c r="F65" s="56" t="s">
        <v>365</v>
      </c>
      <c r="G65" s="56" t="s">
        <v>376</v>
      </c>
      <c r="H65" s="56" t="s">
        <v>377</v>
      </c>
      <c r="I65" s="56" t="s">
        <v>368</v>
      </c>
      <c r="J65" s="56" t="s">
        <v>503</v>
      </c>
    </row>
    <row r="66" ht="27" spans="1:10">
      <c r="A66" s="56" t="s">
        <v>348</v>
      </c>
      <c r="B66" s="56" t="s">
        <v>499</v>
      </c>
      <c r="C66" s="56" t="s">
        <v>382</v>
      </c>
      <c r="D66" s="56" t="s">
        <v>383</v>
      </c>
      <c r="E66" s="56" t="s">
        <v>504</v>
      </c>
      <c r="F66" s="56" t="s">
        <v>365</v>
      </c>
      <c r="G66" s="56" t="s">
        <v>376</v>
      </c>
      <c r="H66" s="56" t="s">
        <v>377</v>
      </c>
      <c r="I66" s="56" t="s">
        <v>368</v>
      </c>
      <c r="J66" s="56" t="s">
        <v>505</v>
      </c>
    </row>
    <row r="67" ht="27" spans="1:10">
      <c r="A67" s="56" t="s">
        <v>348</v>
      </c>
      <c r="B67" s="56" t="s">
        <v>499</v>
      </c>
      <c r="C67" s="56" t="s">
        <v>389</v>
      </c>
      <c r="D67" s="56" t="s">
        <v>390</v>
      </c>
      <c r="E67" s="56" t="s">
        <v>390</v>
      </c>
      <c r="F67" s="56" t="s">
        <v>392</v>
      </c>
      <c r="G67" s="56" t="s">
        <v>393</v>
      </c>
      <c r="H67" s="56" t="s">
        <v>377</v>
      </c>
      <c r="I67" s="56" t="s">
        <v>368</v>
      </c>
      <c r="J67" s="56" t="s">
        <v>491</v>
      </c>
    </row>
    <row r="68" ht="67.5" spans="1:10">
      <c r="A68" s="56" t="s">
        <v>305</v>
      </c>
      <c r="B68" s="56" t="s">
        <v>506</v>
      </c>
      <c r="C68" s="56" t="s">
        <v>362</v>
      </c>
      <c r="D68" s="56" t="s">
        <v>363</v>
      </c>
      <c r="E68" s="56" t="s">
        <v>409</v>
      </c>
      <c r="F68" s="56" t="s">
        <v>365</v>
      </c>
      <c r="G68" s="56" t="s">
        <v>410</v>
      </c>
      <c r="H68" s="56" t="s">
        <v>367</v>
      </c>
      <c r="I68" s="56" t="s">
        <v>368</v>
      </c>
      <c r="J68" s="56" t="s">
        <v>507</v>
      </c>
    </row>
    <row r="69" ht="27" spans="1:10">
      <c r="A69" s="56" t="s">
        <v>305</v>
      </c>
      <c r="B69" s="56" t="s">
        <v>506</v>
      </c>
      <c r="C69" s="56" t="s">
        <v>362</v>
      </c>
      <c r="D69" s="56" t="s">
        <v>379</v>
      </c>
      <c r="E69" s="56" t="s">
        <v>380</v>
      </c>
      <c r="F69" s="56" t="s">
        <v>365</v>
      </c>
      <c r="G69" s="56" t="s">
        <v>376</v>
      </c>
      <c r="H69" s="56" t="s">
        <v>377</v>
      </c>
      <c r="I69" s="56" t="s">
        <v>368</v>
      </c>
      <c r="J69" s="56" t="s">
        <v>508</v>
      </c>
    </row>
    <row r="70" ht="67.5" spans="1:10">
      <c r="A70" s="56" t="s">
        <v>305</v>
      </c>
      <c r="B70" s="56" t="s">
        <v>506</v>
      </c>
      <c r="C70" s="56" t="s">
        <v>382</v>
      </c>
      <c r="D70" s="56" t="s">
        <v>383</v>
      </c>
      <c r="E70" s="56" t="s">
        <v>509</v>
      </c>
      <c r="F70" s="56" t="s">
        <v>392</v>
      </c>
      <c r="G70" s="56" t="s">
        <v>489</v>
      </c>
      <c r="H70" s="56" t="s">
        <v>386</v>
      </c>
      <c r="I70" s="56" t="s">
        <v>387</v>
      </c>
      <c r="J70" s="56" t="s">
        <v>507</v>
      </c>
    </row>
    <row r="71" ht="67.5" spans="1:10">
      <c r="A71" s="56" t="s">
        <v>305</v>
      </c>
      <c r="B71" s="56" t="s">
        <v>506</v>
      </c>
      <c r="C71" s="56" t="s">
        <v>389</v>
      </c>
      <c r="D71" s="56" t="s">
        <v>390</v>
      </c>
      <c r="E71" s="56" t="s">
        <v>417</v>
      </c>
      <c r="F71" s="56" t="s">
        <v>392</v>
      </c>
      <c r="G71" s="56" t="s">
        <v>418</v>
      </c>
      <c r="H71" s="56" t="s">
        <v>377</v>
      </c>
      <c r="I71" s="56" t="s">
        <v>368</v>
      </c>
      <c r="J71" s="56" t="s">
        <v>507</v>
      </c>
    </row>
    <row r="72" ht="94.5" spans="1:10">
      <c r="A72" s="56" t="s">
        <v>330</v>
      </c>
      <c r="B72" s="56" t="s">
        <v>510</v>
      </c>
      <c r="C72" s="56" t="s">
        <v>362</v>
      </c>
      <c r="D72" s="56" t="s">
        <v>363</v>
      </c>
      <c r="E72" s="56" t="s">
        <v>511</v>
      </c>
      <c r="F72" s="56" t="s">
        <v>365</v>
      </c>
      <c r="G72" s="56" t="s">
        <v>469</v>
      </c>
      <c r="H72" s="56" t="s">
        <v>367</v>
      </c>
      <c r="I72" s="56" t="s">
        <v>368</v>
      </c>
      <c r="J72" s="56" t="s">
        <v>512</v>
      </c>
    </row>
    <row r="73" ht="94.5" spans="1:10">
      <c r="A73" s="56" t="s">
        <v>330</v>
      </c>
      <c r="B73" s="56" t="s">
        <v>510</v>
      </c>
      <c r="C73" s="56" t="s">
        <v>362</v>
      </c>
      <c r="D73" s="56" t="s">
        <v>374</v>
      </c>
      <c r="E73" s="56" t="s">
        <v>513</v>
      </c>
      <c r="F73" s="56" t="s">
        <v>365</v>
      </c>
      <c r="G73" s="56" t="s">
        <v>376</v>
      </c>
      <c r="H73" s="56" t="s">
        <v>377</v>
      </c>
      <c r="I73" s="56" t="s">
        <v>368</v>
      </c>
      <c r="J73" s="56" t="s">
        <v>512</v>
      </c>
    </row>
    <row r="74" ht="94.5" spans="1:10">
      <c r="A74" s="56" t="s">
        <v>330</v>
      </c>
      <c r="B74" s="56" t="s">
        <v>510</v>
      </c>
      <c r="C74" s="56" t="s">
        <v>362</v>
      </c>
      <c r="D74" s="56" t="s">
        <v>379</v>
      </c>
      <c r="E74" s="56" t="s">
        <v>380</v>
      </c>
      <c r="F74" s="56" t="s">
        <v>365</v>
      </c>
      <c r="G74" s="56" t="s">
        <v>376</v>
      </c>
      <c r="H74" s="56" t="s">
        <v>377</v>
      </c>
      <c r="I74" s="56" t="s">
        <v>368</v>
      </c>
      <c r="J74" s="56" t="s">
        <v>512</v>
      </c>
    </row>
    <row r="75" ht="94.5" spans="1:10">
      <c r="A75" s="56" t="s">
        <v>330</v>
      </c>
      <c r="B75" s="56" t="s">
        <v>510</v>
      </c>
      <c r="C75" s="56" t="s">
        <v>382</v>
      </c>
      <c r="D75" s="56" t="s">
        <v>383</v>
      </c>
      <c r="E75" s="56" t="s">
        <v>474</v>
      </c>
      <c r="F75" s="56" t="s">
        <v>392</v>
      </c>
      <c r="G75" s="56" t="s">
        <v>418</v>
      </c>
      <c r="H75" s="56" t="s">
        <v>377</v>
      </c>
      <c r="I75" s="56" t="s">
        <v>368</v>
      </c>
      <c r="J75" s="56" t="s">
        <v>512</v>
      </c>
    </row>
    <row r="76" ht="94.5" spans="1:10">
      <c r="A76" s="56" t="s">
        <v>330</v>
      </c>
      <c r="B76" s="56" t="s">
        <v>510</v>
      </c>
      <c r="C76" s="56" t="s">
        <v>389</v>
      </c>
      <c r="D76" s="56" t="s">
        <v>390</v>
      </c>
      <c r="E76" s="56" t="s">
        <v>514</v>
      </c>
      <c r="F76" s="56" t="s">
        <v>392</v>
      </c>
      <c r="G76" s="56" t="s">
        <v>418</v>
      </c>
      <c r="H76" s="56" t="s">
        <v>377</v>
      </c>
      <c r="I76" s="56" t="s">
        <v>368</v>
      </c>
      <c r="J76" s="56" t="s">
        <v>512</v>
      </c>
    </row>
    <row r="77" ht="27" spans="1:10">
      <c r="A77" s="56" t="s">
        <v>338</v>
      </c>
      <c r="B77" s="56" t="s">
        <v>515</v>
      </c>
      <c r="C77" s="56" t="s">
        <v>362</v>
      </c>
      <c r="D77" s="56" t="s">
        <v>363</v>
      </c>
      <c r="E77" s="56" t="s">
        <v>516</v>
      </c>
      <c r="F77" s="56" t="s">
        <v>365</v>
      </c>
      <c r="G77" s="56" t="s">
        <v>440</v>
      </c>
      <c r="H77" s="56" t="s">
        <v>367</v>
      </c>
      <c r="I77" s="56" t="s">
        <v>368</v>
      </c>
      <c r="J77" s="56" t="s">
        <v>517</v>
      </c>
    </row>
    <row r="78" ht="13.5" spans="1:10">
      <c r="A78" s="56" t="s">
        <v>338</v>
      </c>
      <c r="B78" s="56" t="s">
        <v>515</v>
      </c>
      <c r="C78" s="56" t="s">
        <v>362</v>
      </c>
      <c r="D78" s="56" t="s">
        <v>379</v>
      </c>
      <c r="E78" s="56" t="s">
        <v>380</v>
      </c>
      <c r="F78" s="56" t="s">
        <v>365</v>
      </c>
      <c r="G78" s="56" t="s">
        <v>376</v>
      </c>
      <c r="H78" s="56" t="s">
        <v>377</v>
      </c>
      <c r="I78" s="56" t="s">
        <v>368</v>
      </c>
      <c r="J78" s="56" t="s">
        <v>423</v>
      </c>
    </row>
    <row r="79" ht="27" spans="1:10">
      <c r="A79" s="56" t="s">
        <v>338</v>
      </c>
      <c r="B79" s="56" t="s">
        <v>515</v>
      </c>
      <c r="C79" s="56" t="s">
        <v>382</v>
      </c>
      <c r="D79" s="56" t="s">
        <v>383</v>
      </c>
      <c r="E79" s="56" t="s">
        <v>463</v>
      </c>
      <c r="F79" s="56" t="s">
        <v>365</v>
      </c>
      <c r="G79" s="56" t="s">
        <v>376</v>
      </c>
      <c r="H79" s="56" t="s">
        <v>377</v>
      </c>
      <c r="I79" s="56" t="s">
        <v>368</v>
      </c>
      <c r="J79" s="56" t="s">
        <v>464</v>
      </c>
    </row>
    <row r="80" ht="27" spans="1:10">
      <c r="A80" s="56" t="s">
        <v>338</v>
      </c>
      <c r="B80" s="56" t="s">
        <v>515</v>
      </c>
      <c r="C80" s="56" t="s">
        <v>389</v>
      </c>
      <c r="D80" s="56" t="s">
        <v>390</v>
      </c>
      <c r="E80" s="56" t="s">
        <v>434</v>
      </c>
      <c r="F80" s="56" t="s">
        <v>392</v>
      </c>
      <c r="G80" s="56" t="s">
        <v>393</v>
      </c>
      <c r="H80" s="56" t="s">
        <v>377</v>
      </c>
      <c r="I80" s="56" t="s">
        <v>368</v>
      </c>
      <c r="J80" s="56" t="s">
        <v>435</v>
      </c>
    </row>
    <row r="81" ht="27" spans="1:10">
      <c r="A81" s="56" t="s">
        <v>346</v>
      </c>
      <c r="B81" s="56" t="s">
        <v>518</v>
      </c>
      <c r="C81" s="56" t="s">
        <v>362</v>
      </c>
      <c r="D81" s="56" t="s">
        <v>363</v>
      </c>
      <c r="E81" s="56" t="s">
        <v>519</v>
      </c>
      <c r="F81" s="56" t="s">
        <v>365</v>
      </c>
      <c r="G81" s="56" t="s">
        <v>372</v>
      </c>
      <c r="H81" s="56" t="s">
        <v>367</v>
      </c>
      <c r="I81" s="56" t="s">
        <v>368</v>
      </c>
      <c r="J81" s="56" t="s">
        <v>520</v>
      </c>
    </row>
    <row r="82" ht="27" spans="1:10">
      <c r="A82" s="56" t="s">
        <v>346</v>
      </c>
      <c r="B82" s="56" t="s">
        <v>518</v>
      </c>
      <c r="C82" s="56" t="s">
        <v>362</v>
      </c>
      <c r="D82" s="56" t="s">
        <v>363</v>
      </c>
      <c r="E82" s="56" t="s">
        <v>521</v>
      </c>
      <c r="F82" s="56" t="s">
        <v>365</v>
      </c>
      <c r="G82" s="56" t="s">
        <v>522</v>
      </c>
      <c r="H82" s="56" t="s">
        <v>367</v>
      </c>
      <c r="I82" s="56" t="s">
        <v>368</v>
      </c>
      <c r="J82" s="56" t="s">
        <v>520</v>
      </c>
    </row>
    <row r="83" ht="13.5" spans="1:10">
      <c r="A83" s="56" t="s">
        <v>346</v>
      </c>
      <c r="B83" s="56" t="s">
        <v>518</v>
      </c>
      <c r="C83" s="56" t="s">
        <v>362</v>
      </c>
      <c r="D83" s="56" t="s">
        <v>379</v>
      </c>
      <c r="E83" s="56" t="s">
        <v>380</v>
      </c>
      <c r="F83" s="56" t="s">
        <v>365</v>
      </c>
      <c r="G83" s="56" t="s">
        <v>376</v>
      </c>
      <c r="H83" s="56" t="s">
        <v>377</v>
      </c>
      <c r="I83" s="56" t="s">
        <v>368</v>
      </c>
      <c r="J83" s="56" t="s">
        <v>423</v>
      </c>
    </row>
    <row r="84" ht="27" spans="1:10">
      <c r="A84" s="56" t="s">
        <v>346</v>
      </c>
      <c r="B84" s="56" t="s">
        <v>518</v>
      </c>
      <c r="C84" s="56" t="s">
        <v>382</v>
      </c>
      <c r="D84" s="56" t="s">
        <v>383</v>
      </c>
      <c r="E84" s="56" t="s">
        <v>523</v>
      </c>
      <c r="F84" s="56" t="s">
        <v>365</v>
      </c>
      <c r="G84" s="56" t="s">
        <v>376</v>
      </c>
      <c r="H84" s="56" t="s">
        <v>377</v>
      </c>
      <c r="I84" s="56" t="s">
        <v>368</v>
      </c>
      <c r="J84" s="56" t="s">
        <v>524</v>
      </c>
    </row>
    <row r="85" ht="40.5" spans="1:10">
      <c r="A85" s="56" t="s">
        <v>346</v>
      </c>
      <c r="B85" s="56" t="s">
        <v>518</v>
      </c>
      <c r="C85" s="56" t="s">
        <v>389</v>
      </c>
      <c r="D85" s="56" t="s">
        <v>390</v>
      </c>
      <c r="E85" s="56" t="s">
        <v>441</v>
      </c>
      <c r="F85" s="56" t="s">
        <v>392</v>
      </c>
      <c r="G85" s="56" t="s">
        <v>393</v>
      </c>
      <c r="H85" s="56" t="s">
        <v>377</v>
      </c>
      <c r="I85" s="56" t="s">
        <v>368</v>
      </c>
      <c r="J85" s="56" t="s">
        <v>525</v>
      </c>
    </row>
    <row r="86" ht="67.5" spans="1:10">
      <c r="A86" s="56" t="s">
        <v>332</v>
      </c>
      <c r="B86" s="56" t="s">
        <v>526</v>
      </c>
      <c r="C86" s="56" t="s">
        <v>362</v>
      </c>
      <c r="D86" s="56" t="s">
        <v>363</v>
      </c>
      <c r="E86" s="56" t="s">
        <v>527</v>
      </c>
      <c r="F86" s="56" t="s">
        <v>365</v>
      </c>
      <c r="G86" s="56" t="s">
        <v>528</v>
      </c>
      <c r="H86" s="56" t="s">
        <v>367</v>
      </c>
      <c r="I86" s="56" t="s">
        <v>368</v>
      </c>
      <c r="J86" s="56" t="s">
        <v>529</v>
      </c>
    </row>
    <row r="87" ht="40.5" spans="1:10">
      <c r="A87" s="56" t="s">
        <v>332</v>
      </c>
      <c r="B87" s="56" t="s">
        <v>526</v>
      </c>
      <c r="C87" s="56" t="s">
        <v>362</v>
      </c>
      <c r="D87" s="56" t="s">
        <v>374</v>
      </c>
      <c r="E87" s="56" t="s">
        <v>530</v>
      </c>
      <c r="F87" s="56" t="s">
        <v>392</v>
      </c>
      <c r="G87" s="56" t="s">
        <v>393</v>
      </c>
      <c r="H87" s="56" t="s">
        <v>377</v>
      </c>
      <c r="I87" s="56" t="s">
        <v>368</v>
      </c>
      <c r="J87" s="56" t="s">
        <v>531</v>
      </c>
    </row>
    <row r="88" ht="13.5" spans="1:10">
      <c r="A88" s="56" t="s">
        <v>332</v>
      </c>
      <c r="B88" s="56" t="s">
        <v>526</v>
      </c>
      <c r="C88" s="56" t="s">
        <v>362</v>
      </c>
      <c r="D88" s="56" t="s">
        <v>379</v>
      </c>
      <c r="E88" s="56" t="s">
        <v>415</v>
      </c>
      <c r="F88" s="56" t="s">
        <v>365</v>
      </c>
      <c r="G88" s="56" t="s">
        <v>376</v>
      </c>
      <c r="H88" s="56" t="s">
        <v>377</v>
      </c>
      <c r="I88" s="56" t="s">
        <v>368</v>
      </c>
      <c r="J88" s="56" t="s">
        <v>532</v>
      </c>
    </row>
    <row r="89" ht="27" spans="1:10">
      <c r="A89" s="56" t="s">
        <v>332</v>
      </c>
      <c r="B89" s="56" t="s">
        <v>526</v>
      </c>
      <c r="C89" s="56" t="s">
        <v>382</v>
      </c>
      <c r="D89" s="56" t="s">
        <v>383</v>
      </c>
      <c r="E89" s="56" t="s">
        <v>533</v>
      </c>
      <c r="F89" s="56" t="s">
        <v>365</v>
      </c>
      <c r="G89" s="56" t="s">
        <v>534</v>
      </c>
      <c r="H89" s="56" t="s">
        <v>377</v>
      </c>
      <c r="I89" s="56" t="s">
        <v>368</v>
      </c>
      <c r="J89" s="56" t="s">
        <v>535</v>
      </c>
    </row>
    <row r="90" ht="67.5" spans="1:10">
      <c r="A90" s="56" t="s">
        <v>332</v>
      </c>
      <c r="B90" s="56" t="s">
        <v>526</v>
      </c>
      <c r="C90" s="56" t="s">
        <v>382</v>
      </c>
      <c r="D90" s="56" t="s">
        <v>403</v>
      </c>
      <c r="E90" s="56" t="s">
        <v>536</v>
      </c>
      <c r="F90" s="56" t="s">
        <v>365</v>
      </c>
      <c r="G90" s="56" t="s">
        <v>376</v>
      </c>
      <c r="H90" s="56" t="s">
        <v>377</v>
      </c>
      <c r="I90" s="56" t="s">
        <v>368</v>
      </c>
      <c r="J90" s="56" t="s">
        <v>529</v>
      </c>
    </row>
    <row r="91" ht="54" spans="1:10">
      <c r="A91" s="56" t="s">
        <v>332</v>
      </c>
      <c r="B91" s="56" t="s">
        <v>526</v>
      </c>
      <c r="C91" s="56" t="s">
        <v>389</v>
      </c>
      <c r="D91" s="56" t="s">
        <v>390</v>
      </c>
      <c r="E91" s="56" t="s">
        <v>537</v>
      </c>
      <c r="F91" s="56" t="s">
        <v>392</v>
      </c>
      <c r="G91" s="56" t="s">
        <v>393</v>
      </c>
      <c r="H91" s="56" t="s">
        <v>377</v>
      </c>
      <c r="I91" s="56" t="s">
        <v>368</v>
      </c>
      <c r="J91" s="56" t="s">
        <v>538</v>
      </c>
    </row>
    <row r="92" ht="28" customHeight="1" spans="1:10">
      <c r="A92" s="56" t="s">
        <v>326</v>
      </c>
      <c r="B92" s="56" t="s">
        <v>408</v>
      </c>
      <c r="C92" s="56" t="s">
        <v>362</v>
      </c>
      <c r="D92" s="56" t="s">
        <v>363</v>
      </c>
      <c r="E92" s="56" t="s">
        <v>539</v>
      </c>
      <c r="F92" s="56" t="s">
        <v>365</v>
      </c>
      <c r="G92" s="56" t="s">
        <v>469</v>
      </c>
      <c r="H92" s="56" t="s">
        <v>540</v>
      </c>
      <c r="I92" s="56" t="s">
        <v>368</v>
      </c>
      <c r="J92" s="56" t="s">
        <v>411</v>
      </c>
    </row>
    <row r="93" ht="28" customHeight="1" spans="1:10">
      <c r="A93" s="56" t="s">
        <v>326</v>
      </c>
      <c r="B93" s="56" t="s">
        <v>412</v>
      </c>
      <c r="C93" s="56" t="s">
        <v>362</v>
      </c>
      <c r="D93" s="56" t="s">
        <v>379</v>
      </c>
      <c r="E93" s="56" t="s">
        <v>380</v>
      </c>
      <c r="F93" s="56" t="s">
        <v>365</v>
      </c>
      <c r="G93" s="56" t="s">
        <v>416</v>
      </c>
      <c r="H93" s="56" t="s">
        <v>377</v>
      </c>
      <c r="I93" s="56" t="s">
        <v>368</v>
      </c>
      <c r="J93" s="56" t="s">
        <v>508</v>
      </c>
    </row>
    <row r="94" ht="28" customHeight="1" spans="1:10">
      <c r="A94" s="56" t="s">
        <v>326</v>
      </c>
      <c r="B94" s="56" t="s">
        <v>412</v>
      </c>
      <c r="C94" s="56" t="s">
        <v>382</v>
      </c>
      <c r="D94" s="56" t="s">
        <v>383</v>
      </c>
      <c r="E94" s="56" t="s">
        <v>474</v>
      </c>
      <c r="F94" s="56" t="s">
        <v>392</v>
      </c>
      <c r="G94" s="56" t="s">
        <v>418</v>
      </c>
      <c r="H94" s="56" t="s">
        <v>377</v>
      </c>
      <c r="I94" s="56" t="s">
        <v>368</v>
      </c>
      <c r="J94" s="56" t="s">
        <v>411</v>
      </c>
    </row>
    <row r="95" ht="28" customHeight="1" spans="1:10">
      <c r="A95" s="56" t="s">
        <v>326</v>
      </c>
      <c r="B95" s="56" t="s">
        <v>412</v>
      </c>
      <c r="C95" s="56" t="s">
        <v>389</v>
      </c>
      <c r="D95" s="56" t="s">
        <v>390</v>
      </c>
      <c r="E95" s="56" t="s">
        <v>417</v>
      </c>
      <c r="F95" s="56" t="s">
        <v>392</v>
      </c>
      <c r="G95" s="56" t="s">
        <v>418</v>
      </c>
      <c r="H95" s="56" t="s">
        <v>377</v>
      </c>
      <c r="I95" s="56" t="s">
        <v>368</v>
      </c>
      <c r="J95" s="56" t="s">
        <v>411</v>
      </c>
    </row>
    <row r="96" ht="27" spans="1:10">
      <c r="A96" s="56" t="s">
        <v>342</v>
      </c>
      <c r="B96" s="244" t="s">
        <v>492</v>
      </c>
      <c r="C96" s="56" t="s">
        <v>362</v>
      </c>
      <c r="D96" s="56" t="s">
        <v>363</v>
      </c>
      <c r="E96" s="56" t="s">
        <v>541</v>
      </c>
      <c r="F96" s="56" t="s">
        <v>365</v>
      </c>
      <c r="G96" s="56" t="s">
        <v>469</v>
      </c>
      <c r="H96" s="56" t="s">
        <v>367</v>
      </c>
      <c r="I96" s="56" t="s">
        <v>368</v>
      </c>
      <c r="J96" s="56" t="s">
        <v>495</v>
      </c>
    </row>
    <row r="97" ht="27" spans="1:10">
      <c r="A97" s="56" t="s">
        <v>342</v>
      </c>
      <c r="B97" s="56" t="s">
        <v>496</v>
      </c>
      <c r="C97" s="56" t="s">
        <v>362</v>
      </c>
      <c r="D97" s="56" t="s">
        <v>374</v>
      </c>
      <c r="E97" s="56" t="s">
        <v>375</v>
      </c>
      <c r="F97" s="56" t="s">
        <v>365</v>
      </c>
      <c r="G97" s="56" t="s">
        <v>376</v>
      </c>
      <c r="H97" s="56" t="s">
        <v>377</v>
      </c>
      <c r="I97" s="56" t="s">
        <v>368</v>
      </c>
      <c r="J97" s="56" t="s">
        <v>542</v>
      </c>
    </row>
    <row r="98" ht="27" spans="1:10">
      <c r="A98" s="56" t="s">
        <v>342</v>
      </c>
      <c r="B98" s="56" t="s">
        <v>496</v>
      </c>
      <c r="C98" s="56" t="s">
        <v>362</v>
      </c>
      <c r="D98" s="56" t="s">
        <v>379</v>
      </c>
      <c r="E98" s="56" t="s">
        <v>380</v>
      </c>
      <c r="F98" s="56" t="s">
        <v>365</v>
      </c>
      <c r="G98" s="56" t="s">
        <v>376</v>
      </c>
      <c r="H98" s="56" t="s">
        <v>377</v>
      </c>
      <c r="I98" s="56" t="s">
        <v>368</v>
      </c>
      <c r="J98" s="56" t="s">
        <v>497</v>
      </c>
    </row>
    <row r="99" ht="54" spans="1:10">
      <c r="A99" s="56" t="s">
        <v>342</v>
      </c>
      <c r="B99" s="56" t="s">
        <v>496</v>
      </c>
      <c r="C99" s="56" t="s">
        <v>382</v>
      </c>
      <c r="D99" s="56" t="s">
        <v>383</v>
      </c>
      <c r="E99" s="56" t="s">
        <v>384</v>
      </c>
      <c r="F99" s="56" t="s">
        <v>365</v>
      </c>
      <c r="G99" s="56" t="s">
        <v>385</v>
      </c>
      <c r="H99" s="56" t="s">
        <v>386</v>
      </c>
      <c r="I99" s="56" t="s">
        <v>387</v>
      </c>
      <c r="J99" s="56" t="s">
        <v>388</v>
      </c>
    </row>
    <row r="100" ht="27" spans="1:10">
      <c r="A100" s="56" t="s">
        <v>342</v>
      </c>
      <c r="B100" s="56" t="s">
        <v>496</v>
      </c>
      <c r="C100" s="56" t="s">
        <v>389</v>
      </c>
      <c r="D100" s="56" t="s">
        <v>390</v>
      </c>
      <c r="E100" s="56" t="s">
        <v>391</v>
      </c>
      <c r="F100" s="56" t="s">
        <v>392</v>
      </c>
      <c r="G100" s="56" t="s">
        <v>393</v>
      </c>
      <c r="H100" s="56" t="s">
        <v>377</v>
      </c>
      <c r="I100" s="56" t="s">
        <v>368</v>
      </c>
      <c r="J100" s="56" t="s">
        <v>394</v>
      </c>
    </row>
    <row r="101" ht="27" spans="1:10">
      <c r="A101" s="56" t="s">
        <v>342</v>
      </c>
      <c r="B101" s="56" t="s">
        <v>496</v>
      </c>
      <c r="C101" s="56" t="s">
        <v>389</v>
      </c>
      <c r="D101" s="56" t="s">
        <v>390</v>
      </c>
      <c r="E101" s="56" t="s">
        <v>395</v>
      </c>
      <c r="F101" s="56" t="s">
        <v>392</v>
      </c>
      <c r="G101" s="56" t="s">
        <v>393</v>
      </c>
      <c r="H101" s="56" t="s">
        <v>377</v>
      </c>
      <c r="I101" s="56" t="s">
        <v>368</v>
      </c>
      <c r="J101" s="56" t="s">
        <v>396</v>
      </c>
    </row>
    <row r="102" ht="27" spans="1:10">
      <c r="A102" s="56" t="s">
        <v>278</v>
      </c>
      <c r="B102" s="56" t="s">
        <v>436</v>
      </c>
      <c r="C102" s="56" t="s">
        <v>362</v>
      </c>
      <c r="D102" s="56" t="s">
        <v>374</v>
      </c>
      <c r="E102" s="56" t="s">
        <v>375</v>
      </c>
      <c r="F102" s="56" t="s">
        <v>365</v>
      </c>
      <c r="G102" s="56" t="s">
        <v>376</v>
      </c>
      <c r="H102" s="56" t="s">
        <v>377</v>
      </c>
      <c r="I102" s="56" t="s">
        <v>368</v>
      </c>
      <c r="J102" s="56" t="s">
        <v>437</v>
      </c>
    </row>
    <row r="103" ht="27" spans="1:10">
      <c r="A103" s="56"/>
      <c r="B103" s="56" t="s">
        <v>436</v>
      </c>
      <c r="C103" s="56" t="s">
        <v>362</v>
      </c>
      <c r="D103" s="56" t="s">
        <v>379</v>
      </c>
      <c r="E103" s="56" t="s">
        <v>380</v>
      </c>
      <c r="F103" s="56" t="s">
        <v>392</v>
      </c>
      <c r="G103" s="56" t="s">
        <v>376</v>
      </c>
      <c r="H103" s="56" t="s">
        <v>377</v>
      </c>
      <c r="I103" s="56" t="s">
        <v>368</v>
      </c>
      <c r="J103" s="56" t="s">
        <v>438</v>
      </c>
    </row>
    <row r="104" ht="27" spans="1:10">
      <c r="A104" s="56"/>
      <c r="B104" s="56" t="s">
        <v>436</v>
      </c>
      <c r="C104" s="56" t="s">
        <v>382</v>
      </c>
      <c r="D104" s="56" t="s">
        <v>403</v>
      </c>
      <c r="E104" s="56" t="s">
        <v>439</v>
      </c>
      <c r="F104" s="56" t="s">
        <v>392</v>
      </c>
      <c r="G104" s="56" t="s">
        <v>440</v>
      </c>
      <c r="H104" s="56" t="s">
        <v>377</v>
      </c>
      <c r="I104" s="56" t="s">
        <v>368</v>
      </c>
      <c r="J104" s="56" t="s">
        <v>438</v>
      </c>
    </row>
    <row r="105" ht="27" spans="1:10">
      <c r="A105" s="56"/>
      <c r="B105" s="56" t="s">
        <v>436</v>
      </c>
      <c r="C105" s="56" t="s">
        <v>389</v>
      </c>
      <c r="D105" s="56" t="s">
        <v>390</v>
      </c>
      <c r="E105" s="56" t="s">
        <v>441</v>
      </c>
      <c r="F105" s="56" t="s">
        <v>392</v>
      </c>
      <c r="G105" s="56" t="s">
        <v>418</v>
      </c>
      <c r="H105" s="56" t="s">
        <v>377</v>
      </c>
      <c r="I105" s="56" t="s">
        <v>368</v>
      </c>
      <c r="J105" s="56" t="s">
        <v>438</v>
      </c>
    </row>
    <row r="106" ht="27" spans="1:10">
      <c r="A106" s="56"/>
      <c r="B106" s="56" t="s">
        <v>436</v>
      </c>
      <c r="C106" s="56" t="s">
        <v>389</v>
      </c>
      <c r="D106" s="56" t="s">
        <v>390</v>
      </c>
      <c r="E106" s="56" t="s">
        <v>442</v>
      </c>
      <c r="F106" s="56" t="s">
        <v>392</v>
      </c>
      <c r="G106" s="56" t="s">
        <v>418</v>
      </c>
      <c r="H106" s="56" t="s">
        <v>377</v>
      </c>
      <c r="I106" s="56" t="s">
        <v>368</v>
      </c>
      <c r="J106" s="56" t="s">
        <v>438</v>
      </c>
    </row>
    <row r="107" ht="13.5" spans="1:10">
      <c r="A107" s="56" t="s">
        <v>282</v>
      </c>
      <c r="B107" s="56" t="s">
        <v>443</v>
      </c>
      <c r="C107" s="56" t="s">
        <v>362</v>
      </c>
      <c r="D107" s="56" t="s">
        <v>363</v>
      </c>
      <c r="E107" s="56" t="s">
        <v>444</v>
      </c>
      <c r="F107" s="56" t="s">
        <v>365</v>
      </c>
      <c r="G107" s="56" t="s">
        <v>445</v>
      </c>
      <c r="H107" s="56" t="s">
        <v>367</v>
      </c>
      <c r="I107" s="56" t="s">
        <v>368</v>
      </c>
      <c r="J107" s="56" t="s">
        <v>446</v>
      </c>
    </row>
    <row r="108" ht="13.5" spans="1:10">
      <c r="A108" s="56"/>
      <c r="B108" s="56" t="s">
        <v>447</v>
      </c>
      <c r="C108" s="56" t="s">
        <v>362</v>
      </c>
      <c r="D108" s="56" t="s">
        <v>379</v>
      </c>
      <c r="E108" s="56" t="s">
        <v>401</v>
      </c>
      <c r="F108" s="56" t="s">
        <v>365</v>
      </c>
      <c r="G108" s="56" t="s">
        <v>376</v>
      </c>
      <c r="H108" s="56" t="s">
        <v>377</v>
      </c>
      <c r="I108" s="56" t="s">
        <v>368</v>
      </c>
      <c r="J108" s="56" t="s">
        <v>423</v>
      </c>
    </row>
    <row r="109" ht="13.5" spans="1:10">
      <c r="A109" s="56"/>
      <c r="B109" s="56" t="s">
        <v>447</v>
      </c>
      <c r="C109" s="56" t="s">
        <v>382</v>
      </c>
      <c r="D109" s="56" t="s">
        <v>383</v>
      </c>
      <c r="E109" s="56" t="s">
        <v>424</v>
      </c>
      <c r="F109" s="56" t="s">
        <v>365</v>
      </c>
      <c r="G109" s="56" t="s">
        <v>425</v>
      </c>
      <c r="H109" s="56" t="s">
        <v>386</v>
      </c>
      <c r="I109" s="56" t="s">
        <v>387</v>
      </c>
      <c r="J109" s="56" t="s">
        <v>426</v>
      </c>
    </row>
    <row r="110" ht="13.5" spans="1:10">
      <c r="A110" s="56"/>
      <c r="B110" s="56" t="s">
        <v>447</v>
      </c>
      <c r="C110" s="56" t="s">
        <v>382</v>
      </c>
      <c r="D110" s="56" t="s">
        <v>383</v>
      </c>
      <c r="E110" s="56" t="s">
        <v>448</v>
      </c>
      <c r="F110" s="56" t="s">
        <v>365</v>
      </c>
      <c r="G110" s="56" t="s">
        <v>449</v>
      </c>
      <c r="H110" s="56" t="s">
        <v>386</v>
      </c>
      <c r="I110" s="56" t="s">
        <v>387</v>
      </c>
      <c r="J110" s="56" t="s">
        <v>450</v>
      </c>
    </row>
    <row r="111" ht="27" spans="1:10">
      <c r="A111" s="56"/>
      <c r="B111" s="56" t="s">
        <v>447</v>
      </c>
      <c r="C111" s="56" t="s">
        <v>382</v>
      </c>
      <c r="D111" s="56" t="s">
        <v>403</v>
      </c>
      <c r="E111" s="56" t="s">
        <v>451</v>
      </c>
      <c r="F111" s="56" t="s">
        <v>392</v>
      </c>
      <c r="G111" s="56" t="s">
        <v>393</v>
      </c>
      <c r="H111" s="56" t="s">
        <v>377</v>
      </c>
      <c r="I111" s="56" t="s">
        <v>368</v>
      </c>
      <c r="J111" s="56" t="s">
        <v>452</v>
      </c>
    </row>
    <row r="112" ht="27" spans="1:10">
      <c r="A112" s="56"/>
      <c r="B112" s="56" t="s">
        <v>447</v>
      </c>
      <c r="C112" s="56" t="s">
        <v>389</v>
      </c>
      <c r="D112" s="56" t="s">
        <v>390</v>
      </c>
      <c r="E112" s="56" t="s">
        <v>453</v>
      </c>
      <c r="F112" s="56" t="s">
        <v>392</v>
      </c>
      <c r="G112" s="56" t="s">
        <v>393</v>
      </c>
      <c r="H112" s="56" t="s">
        <v>377</v>
      </c>
      <c r="I112" s="56" t="s">
        <v>368</v>
      </c>
      <c r="J112" s="56" t="s">
        <v>454</v>
      </c>
    </row>
    <row r="113" ht="67.5" spans="1:10">
      <c r="A113" s="56" t="s">
        <v>287</v>
      </c>
      <c r="B113" s="56" t="s">
        <v>506</v>
      </c>
      <c r="C113" s="56" t="s">
        <v>362</v>
      </c>
      <c r="D113" s="56" t="s">
        <v>363</v>
      </c>
      <c r="E113" s="56" t="s">
        <v>409</v>
      </c>
      <c r="F113" s="56" t="s">
        <v>365</v>
      </c>
      <c r="G113" s="56" t="s">
        <v>410</v>
      </c>
      <c r="H113" s="56" t="s">
        <v>367</v>
      </c>
      <c r="I113" s="56" t="s">
        <v>368</v>
      </c>
      <c r="J113" s="56" t="s">
        <v>507</v>
      </c>
    </row>
    <row r="114" ht="27" spans="1:10">
      <c r="A114" s="56"/>
      <c r="B114" s="56" t="s">
        <v>506</v>
      </c>
      <c r="C114" s="56" t="s">
        <v>362</v>
      </c>
      <c r="D114" s="56" t="s">
        <v>379</v>
      </c>
      <c r="E114" s="56" t="s">
        <v>380</v>
      </c>
      <c r="F114" s="56" t="s">
        <v>365</v>
      </c>
      <c r="G114" s="56" t="s">
        <v>376</v>
      </c>
      <c r="H114" s="56" t="s">
        <v>377</v>
      </c>
      <c r="I114" s="56" t="s">
        <v>368</v>
      </c>
      <c r="J114" s="56" t="s">
        <v>508</v>
      </c>
    </row>
    <row r="115" ht="67.5" spans="1:10">
      <c r="A115" s="56"/>
      <c r="B115" s="56" t="s">
        <v>506</v>
      </c>
      <c r="C115" s="56" t="s">
        <v>382</v>
      </c>
      <c r="D115" s="56" t="s">
        <v>383</v>
      </c>
      <c r="E115" s="56" t="s">
        <v>509</v>
      </c>
      <c r="F115" s="56" t="s">
        <v>392</v>
      </c>
      <c r="G115" s="56" t="s">
        <v>489</v>
      </c>
      <c r="H115" s="56" t="s">
        <v>386</v>
      </c>
      <c r="I115" s="56" t="s">
        <v>387</v>
      </c>
      <c r="J115" s="56" t="s">
        <v>507</v>
      </c>
    </row>
    <row r="116" ht="67.5" spans="1:10">
      <c r="A116" s="56"/>
      <c r="B116" s="56" t="s">
        <v>506</v>
      </c>
      <c r="C116" s="56" t="s">
        <v>389</v>
      </c>
      <c r="D116" s="56" t="s">
        <v>390</v>
      </c>
      <c r="E116" s="56" t="s">
        <v>417</v>
      </c>
      <c r="F116" s="56" t="s">
        <v>392</v>
      </c>
      <c r="G116" s="56" t="s">
        <v>418</v>
      </c>
      <c r="H116" s="56" t="s">
        <v>377</v>
      </c>
      <c r="I116" s="56" t="s">
        <v>368</v>
      </c>
      <c r="J116" s="56" t="s">
        <v>507</v>
      </c>
    </row>
    <row r="117" ht="40.5" spans="1:10">
      <c r="A117" s="243" t="s">
        <v>295</v>
      </c>
      <c r="B117" s="243" t="s">
        <v>543</v>
      </c>
      <c r="C117" s="243" t="s">
        <v>362</v>
      </c>
      <c r="D117" s="243" t="s">
        <v>363</v>
      </c>
      <c r="E117" s="243" t="s">
        <v>544</v>
      </c>
      <c r="F117" s="243" t="s">
        <v>365</v>
      </c>
      <c r="G117" s="243" t="s">
        <v>545</v>
      </c>
      <c r="H117" s="243" t="s">
        <v>484</v>
      </c>
      <c r="I117" s="243" t="s">
        <v>368</v>
      </c>
      <c r="J117" s="243" t="s">
        <v>546</v>
      </c>
    </row>
    <row r="118" ht="40.5" spans="1:10">
      <c r="A118" s="243"/>
      <c r="B118" s="243" t="s">
        <v>506</v>
      </c>
      <c r="C118" s="243" t="s">
        <v>362</v>
      </c>
      <c r="D118" s="243" t="s">
        <v>379</v>
      </c>
      <c r="E118" s="243" t="s">
        <v>380</v>
      </c>
      <c r="F118" s="243" t="s">
        <v>365</v>
      </c>
      <c r="G118" s="243" t="s">
        <v>376</v>
      </c>
      <c r="H118" s="243" t="s">
        <v>377</v>
      </c>
      <c r="I118" s="243" t="s">
        <v>368</v>
      </c>
      <c r="J118" s="243" t="s">
        <v>546</v>
      </c>
    </row>
    <row r="119" ht="40.5" spans="1:10">
      <c r="A119" s="243"/>
      <c r="B119" s="243" t="s">
        <v>506</v>
      </c>
      <c r="C119" s="243" t="s">
        <v>382</v>
      </c>
      <c r="D119" s="243" t="s">
        <v>383</v>
      </c>
      <c r="E119" s="243" t="s">
        <v>509</v>
      </c>
      <c r="F119" s="243" t="s">
        <v>392</v>
      </c>
      <c r="G119" s="243" t="s">
        <v>489</v>
      </c>
      <c r="H119" s="243" t="s">
        <v>386</v>
      </c>
      <c r="I119" s="243" t="s">
        <v>387</v>
      </c>
      <c r="J119" s="243" t="s">
        <v>546</v>
      </c>
    </row>
    <row r="120" ht="40.5" spans="1:10">
      <c r="A120" s="243"/>
      <c r="B120" s="243" t="s">
        <v>506</v>
      </c>
      <c r="C120" s="243" t="s">
        <v>389</v>
      </c>
      <c r="D120" s="243" t="s">
        <v>390</v>
      </c>
      <c r="E120" s="243" t="s">
        <v>417</v>
      </c>
      <c r="F120" s="243" t="s">
        <v>392</v>
      </c>
      <c r="G120" s="243" t="s">
        <v>418</v>
      </c>
      <c r="H120" s="243" t="s">
        <v>377</v>
      </c>
      <c r="I120" s="243" t="s">
        <v>368</v>
      </c>
      <c r="J120" s="243" t="s">
        <v>546</v>
      </c>
    </row>
  </sheetData>
  <mergeCells count="48">
    <mergeCell ref="A2:J2"/>
    <mergeCell ref="A3:H3"/>
    <mergeCell ref="A6:A12"/>
    <mergeCell ref="A13:A16"/>
    <mergeCell ref="A17:A22"/>
    <mergeCell ref="A23:A26"/>
    <mergeCell ref="A27:A30"/>
    <mergeCell ref="A31:A35"/>
    <mergeCell ref="A36:A41"/>
    <mergeCell ref="A42:A47"/>
    <mergeCell ref="A48:A53"/>
    <mergeCell ref="A54:A57"/>
    <mergeCell ref="A58:A63"/>
    <mergeCell ref="A64:A67"/>
    <mergeCell ref="A68:A71"/>
    <mergeCell ref="A72:A76"/>
    <mergeCell ref="A77:A80"/>
    <mergeCell ref="A81:A85"/>
    <mergeCell ref="A86:A91"/>
    <mergeCell ref="A92:A95"/>
    <mergeCell ref="A96:A101"/>
    <mergeCell ref="A102:A106"/>
    <mergeCell ref="A107:A112"/>
    <mergeCell ref="A113:A116"/>
    <mergeCell ref="A117:A120"/>
    <mergeCell ref="B6:B12"/>
    <mergeCell ref="B13:B16"/>
    <mergeCell ref="B17:B22"/>
    <mergeCell ref="B23:B26"/>
    <mergeCell ref="B27:B30"/>
    <mergeCell ref="B31:B35"/>
    <mergeCell ref="B36:B41"/>
    <mergeCell ref="B42:B47"/>
    <mergeCell ref="B48:B53"/>
    <mergeCell ref="B54:B57"/>
    <mergeCell ref="B58:B63"/>
    <mergeCell ref="B64:B67"/>
    <mergeCell ref="B68:B71"/>
    <mergeCell ref="B72:B76"/>
    <mergeCell ref="B77:B80"/>
    <mergeCell ref="B81:B85"/>
    <mergeCell ref="B86:B91"/>
    <mergeCell ref="B92:B95"/>
    <mergeCell ref="B96:B101"/>
    <mergeCell ref="B102:B106"/>
    <mergeCell ref="B107:B112"/>
    <mergeCell ref="B113:B116"/>
    <mergeCell ref="B117:B120"/>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zoomScale="90" zoomScaleNormal="90" topLeftCell="A36" workbookViewId="0">
      <selection activeCell="C5" sqref="C5:L5"/>
    </sheetView>
  </sheetViews>
  <sheetFormatPr defaultColWidth="8.57142857142857" defaultRowHeight="14.25" customHeight="1"/>
  <cols>
    <col min="1" max="1" width="16.4285714285714" style="116" customWidth="1"/>
    <col min="2" max="2" width="23.2857142857143" style="116" customWidth="1"/>
    <col min="3" max="12" width="20.1428571428571" style="116" customWidth="1"/>
    <col min="13" max="13" width="24" style="116" customWidth="1"/>
    <col min="14" max="14" width="20.1428571428571" style="116" customWidth="1"/>
    <col min="15" max="16384" width="8.57142857142857" style="83" customWidth="1"/>
  </cols>
  <sheetData>
    <row r="1" s="83" customFormat="1" customHeight="1" spans="1:14">
      <c r="A1" s="179" t="s">
        <v>547</v>
      </c>
      <c r="B1" s="180"/>
      <c r="C1" s="180"/>
      <c r="D1" s="180"/>
      <c r="E1" s="180"/>
      <c r="F1" s="180"/>
      <c r="G1" s="180"/>
      <c r="H1" s="180"/>
      <c r="I1" s="180"/>
      <c r="J1" s="180"/>
      <c r="K1" s="180"/>
      <c r="L1" s="180"/>
      <c r="M1" s="181"/>
      <c r="N1" s="116"/>
    </row>
    <row r="2" s="83" customFormat="1" ht="44" customHeight="1" spans="1:14">
      <c r="A2" s="161" t="s">
        <v>548</v>
      </c>
      <c r="B2" s="161"/>
      <c r="C2" s="161"/>
      <c r="D2" s="161"/>
      <c r="E2" s="161"/>
      <c r="F2" s="161"/>
      <c r="G2" s="161"/>
      <c r="H2" s="161"/>
      <c r="I2" s="161"/>
      <c r="J2" s="161"/>
      <c r="K2" s="161"/>
      <c r="L2" s="161"/>
      <c r="M2" s="161"/>
      <c r="N2" s="116"/>
    </row>
    <row r="3" s="83" customFormat="1" ht="30" customHeight="1" spans="1:14">
      <c r="A3" s="182" t="s">
        <v>549</v>
      </c>
      <c r="B3" s="183" t="s">
        <v>92</v>
      </c>
      <c r="C3" s="184"/>
      <c r="D3" s="184"/>
      <c r="E3" s="184"/>
      <c r="F3" s="184"/>
      <c r="G3" s="184"/>
      <c r="H3" s="184"/>
      <c r="I3" s="184"/>
      <c r="J3" s="184"/>
      <c r="K3" s="184"/>
      <c r="L3" s="184"/>
      <c r="M3" s="185"/>
      <c r="N3" s="116"/>
    </row>
    <row r="4" s="83" customFormat="1" ht="32.25" customHeight="1" spans="1:14">
      <c r="A4" s="69" t="s">
        <v>1</v>
      </c>
      <c r="B4" s="70"/>
      <c r="C4" s="70"/>
      <c r="D4" s="70"/>
      <c r="E4" s="70"/>
      <c r="F4" s="70"/>
      <c r="G4" s="70"/>
      <c r="H4" s="70"/>
      <c r="I4" s="70"/>
      <c r="J4" s="70"/>
      <c r="K4" s="70"/>
      <c r="L4" s="71"/>
      <c r="M4" s="182" t="s">
        <v>550</v>
      </c>
      <c r="N4" s="116"/>
    </row>
    <row r="5" s="83" customFormat="1" ht="99.75" customHeight="1" spans="1:14">
      <c r="A5" s="93" t="s">
        <v>551</v>
      </c>
      <c r="B5" s="186" t="s">
        <v>552</v>
      </c>
      <c r="C5" s="187" t="s">
        <v>553</v>
      </c>
      <c r="D5" s="188"/>
      <c r="E5" s="188"/>
      <c r="F5" s="188"/>
      <c r="G5" s="188"/>
      <c r="H5" s="188"/>
      <c r="I5" s="189"/>
      <c r="J5" s="189"/>
      <c r="K5" s="189"/>
      <c r="L5" s="190"/>
      <c r="M5" s="191" t="s">
        <v>554</v>
      </c>
      <c r="N5" s="116"/>
    </row>
    <row r="6" s="83" customFormat="1" ht="99.75" customHeight="1" spans="1:14">
      <c r="A6" s="192"/>
      <c r="B6" s="163" t="s">
        <v>555</v>
      </c>
      <c r="C6" s="193" t="s">
        <v>556</v>
      </c>
      <c r="D6" s="194"/>
      <c r="E6" s="194"/>
      <c r="F6" s="194"/>
      <c r="G6" s="194"/>
      <c r="H6" s="194"/>
      <c r="I6" s="195"/>
      <c r="J6" s="195"/>
      <c r="K6" s="195"/>
      <c r="L6" s="196"/>
      <c r="M6" s="197" t="s">
        <v>557</v>
      </c>
      <c r="N6" s="116"/>
    </row>
    <row r="7" s="83" customFormat="1" ht="75" customHeight="1" spans="1:14">
      <c r="A7" s="198" t="s">
        <v>558</v>
      </c>
      <c r="B7" s="120" t="s">
        <v>559</v>
      </c>
      <c r="C7" s="199" t="s">
        <v>560</v>
      </c>
      <c r="D7" s="199"/>
      <c r="E7" s="199"/>
      <c r="F7" s="199"/>
      <c r="G7" s="199"/>
      <c r="H7" s="199"/>
      <c r="I7" s="199"/>
      <c r="J7" s="199"/>
      <c r="K7" s="199"/>
      <c r="L7" s="199"/>
      <c r="M7" s="200" t="s">
        <v>561</v>
      </c>
      <c r="N7" s="116"/>
    </row>
    <row r="8" s="83" customFormat="1" ht="32.25" customHeight="1" spans="1:14">
      <c r="A8" s="201" t="s">
        <v>562</v>
      </c>
      <c r="B8" s="201"/>
      <c r="C8" s="201"/>
      <c r="D8" s="201"/>
      <c r="E8" s="201"/>
      <c r="F8" s="201"/>
      <c r="G8" s="201"/>
      <c r="H8" s="201"/>
      <c r="I8" s="201"/>
      <c r="J8" s="201"/>
      <c r="K8" s="201"/>
      <c r="L8" s="201"/>
      <c r="M8" s="201"/>
      <c r="N8" s="116"/>
    </row>
    <row r="9" s="83" customFormat="1" ht="32.25" customHeight="1" spans="1:14">
      <c r="A9" s="198" t="s">
        <v>563</v>
      </c>
      <c r="B9" s="198"/>
      <c r="C9" s="120" t="s">
        <v>564</v>
      </c>
      <c r="D9" s="120"/>
      <c r="E9" s="120"/>
      <c r="F9" s="120" t="s">
        <v>565</v>
      </c>
      <c r="G9" s="120"/>
      <c r="H9" s="120" t="s">
        <v>566</v>
      </c>
      <c r="I9" s="120"/>
      <c r="J9" s="120"/>
      <c r="K9" s="120" t="s">
        <v>567</v>
      </c>
      <c r="L9" s="120"/>
      <c r="M9" s="120"/>
      <c r="N9" s="116"/>
    </row>
    <row r="10" s="83" customFormat="1" ht="32.25" customHeight="1" spans="1:14">
      <c r="A10" s="198"/>
      <c r="B10" s="198"/>
      <c r="C10" s="120"/>
      <c r="D10" s="120"/>
      <c r="E10" s="120"/>
      <c r="F10" s="120"/>
      <c r="G10" s="120"/>
      <c r="H10" s="198" t="s">
        <v>568</v>
      </c>
      <c r="I10" s="120" t="s">
        <v>569</v>
      </c>
      <c r="J10" s="120" t="s">
        <v>570</v>
      </c>
      <c r="K10" s="120" t="s">
        <v>568</v>
      </c>
      <c r="L10" s="198" t="s">
        <v>569</v>
      </c>
      <c r="M10" s="198" t="s">
        <v>570</v>
      </c>
      <c r="N10" s="116"/>
    </row>
    <row r="11" s="83" customFormat="1" ht="27" customHeight="1" spans="1:14">
      <c r="A11" s="202" t="s">
        <v>77</v>
      </c>
      <c r="B11" s="202"/>
      <c r="C11" s="202"/>
      <c r="D11" s="202"/>
      <c r="E11" s="202"/>
      <c r="F11" s="202"/>
      <c r="G11" s="202"/>
      <c r="H11" s="203">
        <f t="shared" ref="H11:M11" si="0">SUM(H12:H38)</f>
        <v>76999408.12</v>
      </c>
      <c r="I11" s="203">
        <f t="shared" si="0"/>
        <v>65213426.48</v>
      </c>
      <c r="J11" s="203">
        <f t="shared" si="0"/>
        <v>11785981.64</v>
      </c>
      <c r="K11" s="203">
        <f t="shared" si="0"/>
        <v>76999408.12</v>
      </c>
      <c r="L11" s="203">
        <f t="shared" si="0"/>
        <v>65213426.48</v>
      </c>
      <c r="M11" s="203">
        <f t="shared" si="0"/>
        <v>11785981.64</v>
      </c>
      <c r="N11" s="116"/>
    </row>
    <row r="12" s="83" customFormat="1" ht="34.5" customHeight="1" spans="1:14">
      <c r="A12" s="204" t="s">
        <v>571</v>
      </c>
      <c r="B12" s="205"/>
      <c r="C12" s="204" t="s">
        <v>572</v>
      </c>
      <c r="D12" s="206"/>
      <c r="E12" s="205"/>
      <c r="F12" s="207" t="s">
        <v>263</v>
      </c>
      <c r="G12" s="208"/>
      <c r="H12" s="22">
        <v>4537356</v>
      </c>
      <c r="I12" s="22">
        <v>4537356</v>
      </c>
      <c r="J12" s="209">
        <v>0</v>
      </c>
      <c r="K12" s="22">
        <v>4537356</v>
      </c>
      <c r="L12" s="22">
        <v>4537356</v>
      </c>
      <c r="M12" s="209">
        <v>0</v>
      </c>
      <c r="N12" s="116"/>
    </row>
    <row r="13" s="83" customFormat="1" ht="34.5" customHeight="1" spans="1:14">
      <c r="A13" s="204"/>
      <c r="B13" s="205"/>
      <c r="C13" s="204"/>
      <c r="D13" s="206"/>
      <c r="E13" s="205"/>
      <c r="F13" s="187" t="s">
        <v>250</v>
      </c>
      <c r="G13" s="210"/>
      <c r="H13" s="22">
        <v>1734000</v>
      </c>
      <c r="I13" s="22">
        <v>1734000</v>
      </c>
      <c r="J13" s="209">
        <v>0</v>
      </c>
      <c r="K13" s="22">
        <v>1734000</v>
      </c>
      <c r="L13" s="22">
        <v>1734000</v>
      </c>
      <c r="M13" s="209">
        <v>0</v>
      </c>
      <c r="N13" s="116"/>
    </row>
    <row r="14" s="83" customFormat="1" ht="34.5" customHeight="1" spans="1:14">
      <c r="A14" s="204"/>
      <c r="B14" s="205"/>
      <c r="C14" s="204"/>
      <c r="D14" s="206"/>
      <c r="E14" s="205"/>
      <c r="F14" s="187" t="s">
        <v>258</v>
      </c>
      <c r="G14" s="210"/>
      <c r="H14" s="22">
        <v>78480</v>
      </c>
      <c r="I14" s="22">
        <v>78480</v>
      </c>
      <c r="J14" s="209">
        <v>0</v>
      </c>
      <c r="K14" s="22">
        <v>78480</v>
      </c>
      <c r="L14" s="22">
        <v>78480</v>
      </c>
      <c r="M14" s="209">
        <v>0</v>
      </c>
      <c r="N14" s="116"/>
    </row>
    <row r="15" s="83" customFormat="1" ht="34.5" customHeight="1" spans="1:14">
      <c r="A15" s="204"/>
      <c r="B15" s="205"/>
      <c r="C15" s="204"/>
      <c r="D15" s="206"/>
      <c r="E15" s="205"/>
      <c r="F15" s="187" t="s">
        <v>267</v>
      </c>
      <c r="G15" s="210"/>
      <c r="H15" s="22">
        <v>5040</v>
      </c>
      <c r="I15" s="22">
        <v>5040</v>
      </c>
      <c r="J15" s="209">
        <v>0</v>
      </c>
      <c r="K15" s="22">
        <v>5040</v>
      </c>
      <c r="L15" s="22">
        <v>5040</v>
      </c>
      <c r="M15" s="209">
        <v>0</v>
      </c>
      <c r="N15" s="116"/>
    </row>
    <row r="16" s="83" customFormat="1" ht="34.5" customHeight="1" spans="1:14">
      <c r="A16" s="204"/>
      <c r="B16" s="205"/>
      <c r="C16" s="204"/>
      <c r="D16" s="206"/>
      <c r="E16" s="205"/>
      <c r="F16" s="187" t="s">
        <v>236</v>
      </c>
      <c r="G16" s="210"/>
      <c r="H16" s="209">
        <v>9346540</v>
      </c>
      <c r="I16" s="209">
        <v>9346540</v>
      </c>
      <c r="J16" s="209">
        <v>0</v>
      </c>
      <c r="K16" s="209">
        <v>9346540</v>
      </c>
      <c r="L16" s="209">
        <v>9346540</v>
      </c>
      <c r="M16" s="209">
        <v>0</v>
      </c>
      <c r="N16" s="116"/>
    </row>
    <row r="17" s="83" customFormat="1" ht="34.5" customHeight="1" spans="1:14">
      <c r="A17" s="204"/>
      <c r="B17" s="205"/>
      <c r="C17" s="204"/>
      <c r="D17" s="206"/>
      <c r="E17" s="205"/>
      <c r="F17" s="187" t="s">
        <v>261</v>
      </c>
      <c r="G17" s="210"/>
      <c r="H17" s="22">
        <v>8462760</v>
      </c>
      <c r="I17" s="22">
        <v>8462760</v>
      </c>
      <c r="J17" s="209">
        <v>0</v>
      </c>
      <c r="K17" s="22">
        <v>8462760</v>
      </c>
      <c r="L17" s="22">
        <v>8462760</v>
      </c>
      <c r="M17" s="209">
        <v>0</v>
      </c>
      <c r="N17" s="116"/>
    </row>
    <row r="18" s="83" customFormat="1" ht="34.5" customHeight="1" spans="1:14">
      <c r="A18" s="204"/>
      <c r="B18" s="205"/>
      <c r="C18" s="204"/>
      <c r="D18" s="206"/>
      <c r="E18" s="205"/>
      <c r="F18" s="187" t="s">
        <v>224</v>
      </c>
      <c r="G18" s="210"/>
      <c r="H18" s="209">
        <v>26891094</v>
      </c>
      <c r="I18" s="209">
        <v>26891094</v>
      </c>
      <c r="J18" s="209">
        <v>0</v>
      </c>
      <c r="K18" s="209">
        <v>26891094</v>
      </c>
      <c r="L18" s="209">
        <v>26891094</v>
      </c>
      <c r="M18" s="209">
        <v>0</v>
      </c>
      <c r="N18" s="116"/>
    </row>
    <row r="19" s="83" customFormat="1" ht="34.5" customHeight="1" spans="1:14">
      <c r="A19" s="204"/>
      <c r="B19" s="205"/>
      <c r="C19" s="204"/>
      <c r="D19" s="206"/>
      <c r="E19" s="205"/>
      <c r="F19" s="187" t="s">
        <v>254</v>
      </c>
      <c r="G19" s="210"/>
      <c r="H19" s="209">
        <v>908700</v>
      </c>
      <c r="I19" s="209">
        <v>908700</v>
      </c>
      <c r="J19" s="209">
        <v>0</v>
      </c>
      <c r="K19" s="209">
        <v>908700</v>
      </c>
      <c r="L19" s="209">
        <v>908700</v>
      </c>
      <c r="M19" s="209">
        <v>0</v>
      </c>
      <c r="N19" s="116"/>
    </row>
    <row r="20" s="83" customFormat="1" ht="34.5" customHeight="1" spans="1:14">
      <c r="A20" s="204"/>
      <c r="B20" s="205"/>
      <c r="C20" s="204"/>
      <c r="D20" s="206"/>
      <c r="E20" s="205"/>
      <c r="F20" s="187" t="s">
        <v>234</v>
      </c>
      <c r="G20" s="190"/>
      <c r="H20" s="22">
        <v>1308000</v>
      </c>
      <c r="I20" s="22">
        <v>1308000</v>
      </c>
      <c r="J20" s="209">
        <v>0</v>
      </c>
      <c r="K20" s="22">
        <v>1308000</v>
      </c>
      <c r="L20" s="22">
        <v>1308000</v>
      </c>
      <c r="M20" s="209">
        <v>0</v>
      </c>
      <c r="N20" s="116"/>
    </row>
    <row r="21" s="83" customFormat="1" ht="34.5" customHeight="1" spans="1:14">
      <c r="A21" s="211"/>
      <c r="B21" s="212"/>
      <c r="C21" s="211"/>
      <c r="D21" s="213"/>
      <c r="E21" s="212"/>
      <c r="F21" s="187" t="s">
        <v>153</v>
      </c>
      <c r="G21" s="210"/>
      <c r="H21" s="22">
        <v>4240968</v>
      </c>
      <c r="I21" s="22">
        <v>4240968</v>
      </c>
      <c r="J21" s="209">
        <v>0</v>
      </c>
      <c r="K21" s="22">
        <v>4240968</v>
      </c>
      <c r="L21" s="22">
        <v>4240968</v>
      </c>
      <c r="M21" s="209">
        <v>0</v>
      </c>
      <c r="N21" s="116"/>
    </row>
    <row r="22" s="83" customFormat="1" ht="72" customHeight="1" spans="1:14">
      <c r="A22" s="187" t="s">
        <v>573</v>
      </c>
      <c r="B22" s="210"/>
      <c r="C22" s="187" t="s">
        <v>574</v>
      </c>
      <c r="D22" s="214"/>
      <c r="E22" s="210"/>
      <c r="F22" s="187" t="s">
        <v>324</v>
      </c>
      <c r="G22" s="210"/>
      <c r="H22" s="209">
        <v>240865.28</v>
      </c>
      <c r="I22" s="209">
        <v>240865.28</v>
      </c>
      <c r="J22" s="209">
        <v>0</v>
      </c>
      <c r="K22" s="209">
        <v>240865.28</v>
      </c>
      <c r="L22" s="209">
        <v>240865.28</v>
      </c>
      <c r="M22" s="209">
        <v>0</v>
      </c>
      <c r="N22" s="116"/>
    </row>
    <row r="23" s="83" customFormat="1" ht="71" customHeight="1" spans="1:14">
      <c r="A23" s="187" t="s">
        <v>575</v>
      </c>
      <c r="B23" s="210"/>
      <c r="C23" s="187" t="s">
        <v>574</v>
      </c>
      <c r="D23" s="214"/>
      <c r="E23" s="210"/>
      <c r="F23" s="187" t="s">
        <v>326</v>
      </c>
      <c r="G23" s="210"/>
      <c r="H23" s="22">
        <v>15778.8</v>
      </c>
      <c r="I23" s="22">
        <v>15778.8</v>
      </c>
      <c r="J23" s="209">
        <v>0</v>
      </c>
      <c r="K23" s="22">
        <v>15778.8</v>
      </c>
      <c r="L23" s="22">
        <v>15778.8</v>
      </c>
      <c r="M23" s="209">
        <v>0</v>
      </c>
      <c r="N23" s="116"/>
    </row>
    <row r="24" s="83" customFormat="1" ht="71" customHeight="1" spans="1:14">
      <c r="A24" s="187" t="s">
        <v>576</v>
      </c>
      <c r="B24" s="210"/>
      <c r="C24" s="187" t="s">
        <v>577</v>
      </c>
      <c r="D24" s="214"/>
      <c r="E24" s="210"/>
      <c r="F24" s="187" t="s">
        <v>340</v>
      </c>
      <c r="G24" s="210"/>
      <c r="H24" s="22">
        <v>4224</v>
      </c>
      <c r="I24" s="22">
        <v>4224</v>
      </c>
      <c r="J24" s="209">
        <v>0</v>
      </c>
      <c r="K24" s="22">
        <v>4224</v>
      </c>
      <c r="L24" s="22">
        <v>4224</v>
      </c>
      <c r="M24" s="209">
        <v>0</v>
      </c>
      <c r="N24" s="116"/>
    </row>
    <row r="25" s="83" customFormat="1" ht="71" customHeight="1" spans="1:14">
      <c r="A25" s="187" t="s">
        <v>578</v>
      </c>
      <c r="B25" s="210"/>
      <c r="C25" s="187" t="s">
        <v>574</v>
      </c>
      <c r="D25" s="214"/>
      <c r="E25" s="210"/>
      <c r="F25" s="187" t="s">
        <v>314</v>
      </c>
      <c r="G25" s="210"/>
      <c r="H25" s="209">
        <v>3747126</v>
      </c>
      <c r="I25" s="209">
        <v>3747126</v>
      </c>
      <c r="J25" s="209">
        <v>0</v>
      </c>
      <c r="K25" s="209">
        <v>3747126</v>
      </c>
      <c r="L25" s="209">
        <v>3747126</v>
      </c>
      <c r="M25" s="209">
        <v>0</v>
      </c>
      <c r="N25" s="116"/>
    </row>
    <row r="26" s="83" customFormat="1" ht="71" customHeight="1" spans="1:14">
      <c r="A26" s="187" t="s">
        <v>579</v>
      </c>
      <c r="B26" s="210"/>
      <c r="C26" s="187" t="s">
        <v>577</v>
      </c>
      <c r="D26" s="214"/>
      <c r="E26" s="210"/>
      <c r="F26" s="187" t="s">
        <v>338</v>
      </c>
      <c r="G26" s="210"/>
      <c r="H26" s="22">
        <v>24166.4</v>
      </c>
      <c r="I26" s="22">
        <v>24166.4</v>
      </c>
      <c r="J26" s="209">
        <v>0</v>
      </c>
      <c r="K26" s="22">
        <v>24166.4</v>
      </c>
      <c r="L26" s="22">
        <v>24166.4</v>
      </c>
      <c r="M26" s="209">
        <v>0</v>
      </c>
      <c r="N26" s="116"/>
    </row>
    <row r="27" s="83" customFormat="1" ht="71" customHeight="1" spans="1:14">
      <c r="A27" s="187" t="s">
        <v>580</v>
      </c>
      <c r="B27" s="210"/>
      <c r="C27" s="187" t="s">
        <v>581</v>
      </c>
      <c r="D27" s="214"/>
      <c r="E27" s="210"/>
      <c r="F27" s="187" t="s">
        <v>334</v>
      </c>
      <c r="G27" s="210"/>
      <c r="H27" s="209">
        <v>104000</v>
      </c>
      <c r="I27" s="209">
        <v>104000</v>
      </c>
      <c r="J27" s="209">
        <v>0</v>
      </c>
      <c r="K27" s="209">
        <v>104000</v>
      </c>
      <c r="L27" s="209">
        <v>104000</v>
      </c>
      <c r="M27" s="209">
        <v>0</v>
      </c>
      <c r="N27" s="116"/>
    </row>
    <row r="28" s="83" customFormat="1" ht="71" customHeight="1" spans="1:14">
      <c r="A28" s="187" t="s">
        <v>582</v>
      </c>
      <c r="B28" s="210"/>
      <c r="C28" s="187" t="s">
        <v>574</v>
      </c>
      <c r="D28" s="214"/>
      <c r="E28" s="210"/>
      <c r="F28" s="187" t="s">
        <v>287</v>
      </c>
      <c r="G28" s="210"/>
      <c r="H28" s="209">
        <v>1334123.91</v>
      </c>
      <c r="I28" s="209">
        <v>0</v>
      </c>
      <c r="J28" s="209">
        <v>1334123.91</v>
      </c>
      <c r="K28" s="209">
        <v>1334123.91</v>
      </c>
      <c r="L28" s="209">
        <v>0</v>
      </c>
      <c r="M28" s="209">
        <v>1334123.91</v>
      </c>
      <c r="N28" s="116"/>
    </row>
    <row r="29" s="83" customFormat="1" ht="71" customHeight="1" spans="1:14">
      <c r="A29" s="215" t="s">
        <v>278</v>
      </c>
      <c r="B29" s="216"/>
      <c r="C29" s="215" t="s">
        <v>583</v>
      </c>
      <c r="D29" s="216"/>
      <c r="E29" s="217"/>
      <c r="F29" s="187" t="s">
        <v>301</v>
      </c>
      <c r="G29" s="210"/>
      <c r="H29" s="209">
        <v>3063541.18</v>
      </c>
      <c r="I29" s="209">
        <v>0</v>
      </c>
      <c r="J29" s="209">
        <v>3063541.18</v>
      </c>
      <c r="K29" s="209">
        <v>3063541.18</v>
      </c>
      <c r="L29" s="209">
        <v>0</v>
      </c>
      <c r="M29" s="209">
        <v>3063541.18</v>
      </c>
      <c r="N29" s="116"/>
    </row>
    <row r="30" s="83" customFormat="1" ht="71" customHeight="1" spans="1:14">
      <c r="A30" s="218" t="s">
        <v>282</v>
      </c>
      <c r="B30" s="219"/>
      <c r="C30" s="218" t="s">
        <v>584</v>
      </c>
      <c r="D30" s="219"/>
      <c r="E30" s="220"/>
      <c r="F30" s="187" t="s">
        <v>282</v>
      </c>
      <c r="G30" s="210"/>
      <c r="H30" s="209">
        <v>7384170.55</v>
      </c>
      <c r="I30" s="209">
        <v>0</v>
      </c>
      <c r="J30" s="209">
        <v>7384170.55</v>
      </c>
      <c r="K30" s="209">
        <v>7384170.55</v>
      </c>
      <c r="L30" s="209">
        <v>0</v>
      </c>
      <c r="M30" s="209">
        <v>7384170.55</v>
      </c>
      <c r="N30" s="116"/>
    </row>
    <row r="31" s="83" customFormat="1" ht="71" customHeight="1" spans="1:14">
      <c r="A31" s="218" t="s">
        <v>585</v>
      </c>
      <c r="B31" s="218"/>
      <c r="C31" s="218" t="s">
        <v>586</v>
      </c>
      <c r="D31" s="218"/>
      <c r="E31" s="221"/>
      <c r="F31" s="207" t="s">
        <v>332</v>
      </c>
      <c r="G31" s="222"/>
      <c r="H31" s="22">
        <v>860472</v>
      </c>
      <c r="I31" s="22">
        <v>860472</v>
      </c>
      <c r="J31" s="209">
        <v>0</v>
      </c>
      <c r="K31" s="22">
        <v>860472</v>
      </c>
      <c r="L31" s="22">
        <v>860472</v>
      </c>
      <c r="M31" s="209">
        <v>0</v>
      </c>
      <c r="N31" s="116"/>
    </row>
    <row r="32" s="83" customFormat="1" ht="71" customHeight="1" spans="1:14">
      <c r="A32" s="223" t="s">
        <v>587</v>
      </c>
      <c r="B32" s="223"/>
      <c r="C32" s="218" t="s">
        <v>588</v>
      </c>
      <c r="D32" s="218"/>
      <c r="E32" s="221"/>
      <c r="F32" s="207" t="s">
        <v>350</v>
      </c>
      <c r="G32" s="222"/>
      <c r="H32" s="22">
        <v>20000</v>
      </c>
      <c r="I32" s="22">
        <v>20000</v>
      </c>
      <c r="J32" s="209">
        <v>0</v>
      </c>
      <c r="K32" s="22">
        <v>20000</v>
      </c>
      <c r="L32" s="22">
        <v>20000</v>
      </c>
      <c r="M32" s="209">
        <v>0</v>
      </c>
      <c r="N32" s="116"/>
    </row>
    <row r="33" s="83" customFormat="1" ht="71" customHeight="1" spans="1:14">
      <c r="A33" s="224" t="s">
        <v>589</v>
      </c>
      <c r="B33" s="225"/>
      <c r="C33" s="224" t="s">
        <v>590</v>
      </c>
      <c r="D33" s="225"/>
      <c r="E33" s="226"/>
      <c r="F33" s="187" t="s">
        <v>330</v>
      </c>
      <c r="G33" s="210"/>
      <c r="H33" s="22">
        <v>176250</v>
      </c>
      <c r="I33" s="22">
        <v>176250</v>
      </c>
      <c r="J33" s="209">
        <v>0</v>
      </c>
      <c r="K33" s="22">
        <v>176250</v>
      </c>
      <c r="L33" s="22">
        <v>176250</v>
      </c>
      <c r="M33" s="209">
        <v>0</v>
      </c>
      <c r="N33" s="116"/>
    </row>
    <row r="34" s="83" customFormat="1" ht="71" customHeight="1" spans="1:14">
      <c r="A34" s="187" t="s">
        <v>591</v>
      </c>
      <c r="B34" s="210"/>
      <c r="C34" s="187" t="s">
        <v>592</v>
      </c>
      <c r="D34" s="214"/>
      <c r="E34" s="210"/>
      <c r="F34" s="187" t="s">
        <v>348</v>
      </c>
      <c r="G34" s="214"/>
      <c r="H34" s="227">
        <v>8800</v>
      </c>
      <c r="I34" s="227">
        <v>8800</v>
      </c>
      <c r="J34" s="209">
        <v>0</v>
      </c>
      <c r="K34" s="227">
        <v>8800</v>
      </c>
      <c r="L34" s="227">
        <v>8800</v>
      </c>
      <c r="M34" s="209">
        <v>0</v>
      </c>
      <c r="N34" s="116"/>
    </row>
    <row r="35" s="83" customFormat="1" ht="71" customHeight="1" spans="1:14">
      <c r="A35" s="207" t="s">
        <v>593</v>
      </c>
      <c r="B35" s="208"/>
      <c r="C35" s="207" t="s">
        <v>594</v>
      </c>
      <c r="D35" s="228"/>
      <c r="E35" s="208"/>
      <c r="F35" s="229" t="s">
        <v>322</v>
      </c>
      <c r="G35" s="116"/>
      <c r="H35" s="230">
        <v>691200</v>
      </c>
      <c r="I35" s="25">
        <v>691200</v>
      </c>
      <c r="J35" s="209">
        <v>0</v>
      </c>
      <c r="K35" s="230">
        <v>691200</v>
      </c>
      <c r="L35" s="25">
        <v>691200</v>
      </c>
      <c r="M35" s="209">
        <v>0</v>
      </c>
      <c r="N35" s="116"/>
    </row>
    <row r="36" s="83" customFormat="1" ht="71" customHeight="1" spans="1:14">
      <c r="A36" s="207" t="s">
        <v>310</v>
      </c>
      <c r="B36" s="208"/>
      <c r="C36" s="207" t="s">
        <v>595</v>
      </c>
      <c r="D36" s="228"/>
      <c r="E36" s="228"/>
      <c r="F36" s="218" t="s">
        <v>310</v>
      </c>
      <c r="G36" s="219"/>
      <c r="H36" s="25">
        <v>31326</v>
      </c>
      <c r="I36" s="25">
        <v>31326</v>
      </c>
      <c r="J36" s="209">
        <v>0</v>
      </c>
      <c r="K36" s="25">
        <v>31326</v>
      </c>
      <c r="L36" s="25">
        <v>31326</v>
      </c>
      <c r="M36" s="209">
        <v>0</v>
      </c>
      <c r="N36" s="116"/>
    </row>
    <row r="37" s="83" customFormat="1" ht="70" customHeight="1" spans="1:14">
      <c r="A37" s="207" t="s">
        <v>596</v>
      </c>
      <c r="B37" s="222"/>
      <c r="C37" s="207" t="s">
        <v>597</v>
      </c>
      <c r="D37" s="231"/>
      <c r="E37" s="231"/>
      <c r="F37" s="223" t="s">
        <v>346</v>
      </c>
      <c r="G37" s="232"/>
      <c r="H37" s="25">
        <v>1776280</v>
      </c>
      <c r="I37" s="25">
        <v>1776280</v>
      </c>
      <c r="J37" s="209">
        <v>0</v>
      </c>
      <c r="K37" s="25">
        <v>1776280</v>
      </c>
      <c r="L37" s="25">
        <v>1776280</v>
      </c>
      <c r="M37" s="209">
        <v>0</v>
      </c>
      <c r="N37" s="116"/>
    </row>
    <row r="38" s="83" customFormat="1" ht="70" customHeight="1" spans="1:14">
      <c r="A38" s="207" t="s">
        <v>598</v>
      </c>
      <c r="B38" s="208"/>
      <c r="C38" s="207" t="s">
        <v>599</v>
      </c>
      <c r="D38" s="231"/>
      <c r="E38" s="231"/>
      <c r="F38" s="207" t="s">
        <v>295</v>
      </c>
      <c r="G38" s="228"/>
      <c r="H38" s="233">
        <v>4146</v>
      </c>
      <c r="I38" s="209">
        <v>0</v>
      </c>
      <c r="J38" s="25">
        <v>4146</v>
      </c>
      <c r="K38" s="233">
        <v>4146</v>
      </c>
      <c r="L38" s="209">
        <v>0</v>
      </c>
      <c r="M38" s="25">
        <v>4146</v>
      </c>
      <c r="N38" s="116"/>
    </row>
    <row r="39" s="83" customFormat="1" ht="32.25" customHeight="1" spans="1:14">
      <c r="A39" s="234" t="s">
        <v>600</v>
      </c>
      <c r="B39" s="235"/>
      <c r="C39" s="235"/>
      <c r="D39" s="235"/>
      <c r="E39" s="235"/>
      <c r="F39" s="235"/>
      <c r="G39" s="235"/>
      <c r="H39" s="235"/>
      <c r="I39" s="235"/>
      <c r="J39" s="235"/>
      <c r="K39" s="235"/>
      <c r="L39" s="235"/>
      <c r="M39" s="236"/>
      <c r="N39" s="116"/>
    </row>
    <row r="40" s="83" customFormat="1" ht="32.25" customHeight="1" spans="1:14">
      <c r="A40" s="69" t="s">
        <v>601</v>
      </c>
      <c r="B40" s="70"/>
      <c r="C40" s="70"/>
      <c r="D40" s="70"/>
      <c r="E40" s="70"/>
      <c r="F40" s="70"/>
      <c r="G40" s="71"/>
      <c r="H40" s="237" t="s">
        <v>602</v>
      </c>
      <c r="I40" s="119"/>
      <c r="J40" s="94" t="s">
        <v>360</v>
      </c>
      <c r="K40" s="119"/>
      <c r="L40" s="237" t="s">
        <v>603</v>
      </c>
      <c r="M40" s="238"/>
      <c r="N40" s="116"/>
    </row>
    <row r="41" s="83" customFormat="1" ht="36" customHeight="1" spans="1:14">
      <c r="A41" s="239" t="s">
        <v>353</v>
      </c>
      <c r="B41" s="239" t="s">
        <v>604</v>
      </c>
      <c r="C41" s="239" t="s">
        <v>355</v>
      </c>
      <c r="D41" s="239" t="s">
        <v>356</v>
      </c>
      <c r="E41" s="239" t="s">
        <v>357</v>
      </c>
      <c r="F41" s="239" t="s">
        <v>358</v>
      </c>
      <c r="G41" s="239" t="s">
        <v>359</v>
      </c>
      <c r="H41" s="240"/>
      <c r="I41" s="149"/>
      <c r="J41" s="240"/>
      <c r="K41" s="149"/>
      <c r="L41" s="240"/>
      <c r="M41" s="149"/>
      <c r="N41" s="116"/>
    </row>
    <row r="42" s="83" customFormat="1" ht="36" customHeight="1" spans="1:14">
      <c r="A42" s="239" t="s">
        <v>362</v>
      </c>
      <c r="B42" s="239"/>
      <c r="C42" s="239"/>
      <c r="D42" s="239"/>
      <c r="E42" s="239"/>
      <c r="F42" s="239"/>
      <c r="G42" s="239"/>
      <c r="H42" s="240"/>
      <c r="I42" s="149"/>
      <c r="J42" s="240"/>
      <c r="K42" s="149"/>
      <c r="L42" s="240"/>
      <c r="M42" s="149"/>
      <c r="N42" s="116"/>
    </row>
    <row r="43" s="83" customFormat="1" ht="36" customHeight="1" spans="1:14">
      <c r="A43" s="239"/>
      <c r="B43" s="239" t="s">
        <v>363</v>
      </c>
      <c r="C43" s="239"/>
      <c r="D43" s="239"/>
      <c r="E43" s="239"/>
      <c r="F43" s="239"/>
      <c r="G43" s="239"/>
      <c r="H43" s="240"/>
      <c r="I43" s="149"/>
      <c r="J43" s="240"/>
      <c r="K43" s="149"/>
      <c r="L43" s="240"/>
      <c r="M43" s="149"/>
      <c r="N43" s="116"/>
    </row>
    <row r="44" s="83" customFormat="1" ht="35" customHeight="1" spans="1:14">
      <c r="A44" s="239"/>
      <c r="B44" s="239"/>
      <c r="C44" s="239" t="s">
        <v>605</v>
      </c>
      <c r="D44" s="239" t="s">
        <v>365</v>
      </c>
      <c r="E44" s="239" t="s">
        <v>606</v>
      </c>
      <c r="F44" s="239" t="s">
        <v>367</v>
      </c>
      <c r="G44" s="239" t="s">
        <v>368</v>
      </c>
      <c r="H44" s="241" t="s">
        <v>607</v>
      </c>
      <c r="I44" s="242"/>
      <c r="J44" s="241" t="s">
        <v>605</v>
      </c>
      <c r="K44" s="242"/>
      <c r="L44" s="241" t="s">
        <v>608</v>
      </c>
      <c r="M44" s="242"/>
      <c r="N44" s="116"/>
    </row>
    <row r="45" s="83" customFormat="1" ht="35" customHeight="1" spans="1:14">
      <c r="A45" s="239"/>
      <c r="B45" s="239"/>
      <c r="C45" s="239" t="s">
        <v>609</v>
      </c>
      <c r="D45" s="239" t="s">
        <v>365</v>
      </c>
      <c r="E45" s="239" t="s">
        <v>610</v>
      </c>
      <c r="F45" s="239" t="s">
        <v>367</v>
      </c>
      <c r="G45" s="239" t="s">
        <v>368</v>
      </c>
      <c r="H45" s="241" t="s">
        <v>607</v>
      </c>
      <c r="I45" s="242"/>
      <c r="J45" s="241" t="s">
        <v>609</v>
      </c>
      <c r="K45" s="242"/>
      <c r="L45" s="241" t="s">
        <v>608</v>
      </c>
      <c r="M45" s="242"/>
      <c r="N45" s="116"/>
    </row>
    <row r="46" s="83" customFormat="1" ht="35" customHeight="1" spans="1:14">
      <c r="A46" s="239"/>
      <c r="B46" s="239"/>
      <c r="C46" s="239" t="s">
        <v>611</v>
      </c>
      <c r="D46" s="239" t="s">
        <v>365</v>
      </c>
      <c r="E46" s="239" t="s">
        <v>469</v>
      </c>
      <c r="F46" s="239" t="s">
        <v>367</v>
      </c>
      <c r="G46" s="239" t="s">
        <v>368</v>
      </c>
      <c r="H46" s="241" t="s">
        <v>607</v>
      </c>
      <c r="I46" s="242"/>
      <c r="J46" s="241" t="s">
        <v>611</v>
      </c>
      <c r="K46" s="242"/>
      <c r="L46" s="241" t="s">
        <v>608</v>
      </c>
      <c r="M46" s="242"/>
      <c r="N46" s="116"/>
    </row>
    <row r="47" s="83" customFormat="1" ht="35" customHeight="1" spans="1:14">
      <c r="A47" s="239"/>
      <c r="B47" s="239" t="s">
        <v>374</v>
      </c>
      <c r="C47" s="239"/>
      <c r="D47" s="239"/>
      <c r="E47" s="239"/>
      <c r="F47" s="239"/>
      <c r="G47" s="239"/>
      <c r="H47" s="240"/>
      <c r="I47" s="149"/>
      <c r="J47" s="240"/>
      <c r="K47" s="149"/>
      <c r="L47" s="240"/>
      <c r="M47" s="149"/>
      <c r="N47" s="116"/>
    </row>
    <row r="48" s="83" customFormat="1" ht="35" customHeight="1" spans="1:14">
      <c r="A48" s="239"/>
      <c r="B48" s="239"/>
      <c r="C48" s="239" t="s">
        <v>612</v>
      </c>
      <c r="D48" s="239" t="s">
        <v>613</v>
      </c>
      <c r="E48" s="239" t="s">
        <v>614</v>
      </c>
      <c r="F48" s="239" t="s">
        <v>377</v>
      </c>
      <c r="G48" s="239" t="s">
        <v>368</v>
      </c>
      <c r="H48" s="241" t="s">
        <v>607</v>
      </c>
      <c r="I48" s="242"/>
      <c r="J48" s="241" t="s">
        <v>612</v>
      </c>
      <c r="K48" s="242"/>
      <c r="L48" s="241" t="s">
        <v>608</v>
      </c>
      <c r="M48" s="242"/>
      <c r="N48" s="116"/>
    </row>
    <row r="49" s="83" customFormat="1" ht="35" customHeight="1" spans="1:14">
      <c r="A49" s="239"/>
      <c r="B49" s="239" t="s">
        <v>379</v>
      </c>
      <c r="C49" s="239"/>
      <c r="D49" s="239"/>
      <c r="E49" s="239"/>
      <c r="F49" s="239"/>
      <c r="G49" s="239"/>
      <c r="H49" s="240"/>
      <c r="I49" s="149"/>
      <c r="J49" s="240"/>
      <c r="K49" s="149"/>
      <c r="L49" s="240"/>
      <c r="M49" s="149"/>
      <c r="N49" s="116"/>
    </row>
    <row r="50" s="83" customFormat="1" ht="47" customHeight="1" spans="1:14">
      <c r="A50" s="239"/>
      <c r="B50" s="239"/>
      <c r="C50" s="239" t="s">
        <v>615</v>
      </c>
      <c r="D50" s="239" t="s">
        <v>365</v>
      </c>
      <c r="E50" s="239">
        <v>100</v>
      </c>
      <c r="F50" s="239" t="s">
        <v>377</v>
      </c>
      <c r="G50" s="239" t="s">
        <v>368</v>
      </c>
      <c r="H50" s="241" t="s">
        <v>616</v>
      </c>
      <c r="I50" s="242"/>
      <c r="J50" s="241" t="s">
        <v>617</v>
      </c>
      <c r="K50" s="242"/>
      <c r="L50" s="241" t="s">
        <v>618</v>
      </c>
      <c r="M50" s="242"/>
      <c r="N50" s="116"/>
    </row>
    <row r="51" s="83" customFormat="1" ht="47" customHeight="1" spans="1:14">
      <c r="A51" s="239"/>
      <c r="B51" s="239"/>
      <c r="C51" s="239" t="s">
        <v>619</v>
      </c>
      <c r="D51" s="239" t="s">
        <v>365</v>
      </c>
      <c r="E51" s="239">
        <v>100</v>
      </c>
      <c r="F51" s="239" t="s">
        <v>377</v>
      </c>
      <c r="G51" s="239" t="s">
        <v>368</v>
      </c>
      <c r="H51" s="241" t="s">
        <v>620</v>
      </c>
      <c r="I51" s="242"/>
      <c r="J51" s="241" t="s">
        <v>621</v>
      </c>
      <c r="K51" s="242"/>
      <c r="L51" s="241" t="s">
        <v>618</v>
      </c>
      <c r="M51" s="242"/>
      <c r="N51" s="116"/>
    </row>
    <row r="52" s="178" customFormat="1" ht="47" customHeight="1" spans="1:14">
      <c r="A52" s="239" t="s">
        <v>382</v>
      </c>
      <c r="B52" s="239"/>
      <c r="C52" s="239"/>
      <c r="D52" s="239"/>
      <c r="E52" s="239"/>
      <c r="F52" s="239"/>
      <c r="G52" s="239"/>
      <c r="H52" s="240"/>
      <c r="I52" s="149"/>
      <c r="J52" s="240"/>
      <c r="K52" s="149"/>
      <c r="L52" s="240"/>
      <c r="M52" s="149"/>
      <c r="N52" s="116"/>
    </row>
    <row r="53" s="178" customFormat="1" ht="47" customHeight="1" spans="1:14">
      <c r="A53" s="239"/>
      <c r="B53" s="239" t="s">
        <v>622</v>
      </c>
      <c r="C53" s="239"/>
      <c r="D53" s="239"/>
      <c r="E53" s="239"/>
      <c r="F53" s="239"/>
      <c r="G53" s="239"/>
      <c r="H53" s="240"/>
      <c r="I53" s="149"/>
      <c r="J53" s="240"/>
      <c r="K53" s="149"/>
      <c r="L53" s="240"/>
      <c r="M53" s="149"/>
      <c r="N53" s="116"/>
    </row>
    <row r="54" ht="46" customHeight="1" spans="1:14">
      <c r="A54" s="239"/>
      <c r="B54" s="239"/>
      <c r="C54" s="239" t="s">
        <v>623</v>
      </c>
      <c r="D54" s="239" t="s">
        <v>365</v>
      </c>
      <c r="E54" s="239" t="s">
        <v>623</v>
      </c>
      <c r="F54" s="239" t="s">
        <v>386</v>
      </c>
      <c r="G54" s="239" t="s">
        <v>387</v>
      </c>
      <c r="H54" s="241" t="s">
        <v>607</v>
      </c>
      <c r="I54" s="242"/>
      <c r="J54" s="241" t="s">
        <v>623</v>
      </c>
      <c r="K54" s="242"/>
      <c r="L54" s="241" t="s">
        <v>608</v>
      </c>
      <c r="M54" s="242"/>
    </row>
    <row r="55" ht="46" customHeight="1" spans="1:14">
      <c r="A55" s="239"/>
      <c r="B55" s="239"/>
      <c r="C55" s="239" t="s">
        <v>624</v>
      </c>
      <c r="D55" s="239" t="s">
        <v>365</v>
      </c>
      <c r="E55" s="239" t="s">
        <v>625</v>
      </c>
      <c r="F55" s="239" t="s">
        <v>386</v>
      </c>
      <c r="G55" s="239" t="s">
        <v>387</v>
      </c>
      <c r="H55" s="241" t="s">
        <v>607</v>
      </c>
      <c r="I55" s="242"/>
      <c r="J55" s="241" t="s">
        <v>624</v>
      </c>
      <c r="K55" s="242"/>
      <c r="L55" s="241" t="s">
        <v>608</v>
      </c>
      <c r="M55" s="242"/>
    </row>
    <row r="56" ht="35" customHeight="1" spans="1:14">
      <c r="A56" s="239" t="s">
        <v>389</v>
      </c>
      <c r="B56" s="239"/>
      <c r="C56" s="239"/>
      <c r="D56" s="239"/>
      <c r="E56" s="239"/>
      <c r="F56" s="239"/>
      <c r="G56" s="239"/>
      <c r="H56" s="240"/>
      <c r="I56" s="149"/>
      <c r="J56" s="240"/>
      <c r="K56" s="149"/>
      <c r="L56" s="240"/>
      <c r="M56" s="149"/>
    </row>
    <row r="57" ht="35" customHeight="1" spans="1:14">
      <c r="A57" s="239"/>
      <c r="B57" s="239" t="s">
        <v>626</v>
      </c>
      <c r="C57" s="239"/>
      <c r="D57" s="239"/>
      <c r="E57" s="239"/>
      <c r="F57" s="239"/>
      <c r="G57" s="239"/>
      <c r="H57" s="240"/>
      <c r="I57" s="149"/>
      <c r="J57" s="240"/>
      <c r="K57" s="149"/>
      <c r="L57" s="240"/>
      <c r="M57" s="149"/>
    </row>
    <row r="58" ht="35" customHeight="1" spans="1:14">
      <c r="A58" s="239"/>
      <c r="B58" s="239"/>
      <c r="C58" s="239" t="s">
        <v>627</v>
      </c>
      <c r="D58" s="239" t="s">
        <v>613</v>
      </c>
      <c r="E58" s="239">
        <v>95</v>
      </c>
      <c r="F58" s="239" t="s">
        <v>377</v>
      </c>
      <c r="G58" s="239" t="s">
        <v>387</v>
      </c>
      <c r="H58" s="241" t="s">
        <v>607</v>
      </c>
      <c r="I58" s="242"/>
      <c r="J58" s="241" t="s">
        <v>628</v>
      </c>
      <c r="K58" s="242"/>
      <c r="L58" s="241" t="s">
        <v>608</v>
      </c>
      <c r="M58" s="242"/>
    </row>
    <row r="59" ht="35" customHeight="1" spans="1:14">
      <c r="A59" s="239"/>
      <c r="B59" s="239"/>
      <c r="C59" s="239" t="s">
        <v>441</v>
      </c>
      <c r="D59" s="239" t="s">
        <v>613</v>
      </c>
      <c r="E59" s="239">
        <v>95</v>
      </c>
      <c r="F59" s="239" t="s">
        <v>377</v>
      </c>
      <c r="G59" s="239" t="s">
        <v>387</v>
      </c>
      <c r="H59" s="241" t="s">
        <v>607</v>
      </c>
      <c r="I59" s="242"/>
      <c r="J59" s="241" t="s">
        <v>629</v>
      </c>
      <c r="K59" s="242"/>
      <c r="L59" s="241" t="s">
        <v>608</v>
      </c>
      <c r="M59" s="242"/>
    </row>
  </sheetData>
  <mergeCells count="136">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M39"/>
    <mergeCell ref="A40:G40"/>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A5:A6"/>
    <mergeCell ref="A9:B10"/>
    <mergeCell ref="C9:E10"/>
    <mergeCell ref="F9:G10"/>
    <mergeCell ref="A12:B21"/>
    <mergeCell ref="C12:E21"/>
    <mergeCell ref="H40:I41"/>
    <mergeCell ref="J40:K41"/>
    <mergeCell ref="L40:M4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6"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6" t="s">
        <v>630</v>
      </c>
      <c r="B1" s="157">
        <v>0</v>
      </c>
      <c r="C1" s="158">
        <v>1</v>
      </c>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7" t="s">
        <v>206</v>
      </c>
      <c r="B4" s="163" t="s">
        <v>95</v>
      </c>
      <c r="C4" s="87" t="s">
        <v>96</v>
      </c>
      <c r="D4" s="88" t="s">
        <v>631</v>
      </c>
      <c r="E4" s="89"/>
      <c r="F4" s="164"/>
    </row>
    <row r="5" ht="18.75" customHeight="1" spans="1:6">
      <c r="A5" s="91"/>
      <c r="B5" s="165"/>
      <c r="C5" s="92"/>
      <c r="D5" s="87" t="s">
        <v>77</v>
      </c>
      <c r="E5" s="88" t="s">
        <v>98</v>
      </c>
      <c r="F5" s="87" t="s">
        <v>99</v>
      </c>
    </row>
    <row r="6" ht="18.75" customHeight="1" spans="1:6">
      <c r="A6" s="166">
        <v>1</v>
      </c>
      <c r="B6" s="177">
        <v>2</v>
      </c>
      <c r="C6" s="98">
        <v>3</v>
      </c>
      <c r="D6" s="166" t="s">
        <v>483</v>
      </c>
      <c r="E6" s="166" t="s">
        <v>632</v>
      </c>
      <c r="F6" s="98">
        <v>6</v>
      </c>
    </row>
    <row r="7" ht="18.75" customHeight="1" spans="1:6">
      <c r="A7" s="167" t="s">
        <v>633</v>
      </c>
      <c r="B7" s="168"/>
      <c r="C7" s="169"/>
      <c r="D7" s="170" t="s">
        <v>93</v>
      </c>
      <c r="E7" s="171" t="s">
        <v>93</v>
      </c>
      <c r="F7" s="171" t="s">
        <v>93</v>
      </c>
    </row>
    <row r="8" ht="18.75" customHeight="1" spans="1:6">
      <c r="A8" s="172" t="s">
        <v>154</v>
      </c>
      <c r="B8" s="173"/>
      <c r="C8" s="174" t="s">
        <v>154</v>
      </c>
      <c r="D8" s="170" t="s">
        <v>93</v>
      </c>
      <c r="E8" s="171" t="s">
        <v>93</v>
      </c>
      <c r="F8" s="171"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C7"/>
    </sheetView>
  </sheetViews>
  <sheetFormatPr defaultColWidth="8.88571428571429" defaultRowHeight="14.25" customHeight="1" outlineLevelCol="5"/>
  <cols>
    <col min="1" max="2" width="21.1333333333333" style="156"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56" t="s">
        <v>634</v>
      </c>
      <c r="B1" s="157">
        <v>0</v>
      </c>
      <c r="C1" s="158">
        <v>1</v>
      </c>
      <c r="D1" s="159"/>
      <c r="E1" s="159"/>
      <c r="F1" s="159"/>
    </row>
    <row r="2" s="77" customFormat="1" ht="26.25" customHeight="1" spans="1:6">
      <c r="A2" s="160" t="s">
        <v>13</v>
      </c>
      <c r="B2" s="160"/>
      <c r="C2" s="161"/>
      <c r="D2" s="161"/>
      <c r="E2" s="161"/>
      <c r="F2" s="161"/>
    </row>
    <row r="3" s="77" customFormat="1" ht="13.5" customHeight="1" spans="1:6">
      <c r="A3" s="162" t="s">
        <v>22</v>
      </c>
      <c r="B3" s="162"/>
      <c r="C3" s="158"/>
      <c r="D3" s="159"/>
      <c r="E3" s="159"/>
      <c r="F3" s="159" t="s">
        <v>23</v>
      </c>
    </row>
    <row r="4" s="77" customFormat="1" ht="19.5" customHeight="1" spans="1:6">
      <c r="A4" s="87" t="s">
        <v>206</v>
      </c>
      <c r="B4" s="163" t="s">
        <v>95</v>
      </c>
      <c r="C4" s="87" t="s">
        <v>96</v>
      </c>
      <c r="D4" s="88" t="s">
        <v>635</v>
      </c>
      <c r="E4" s="89"/>
      <c r="F4" s="164"/>
    </row>
    <row r="5" s="77" customFormat="1" ht="18.75" customHeight="1" spans="1:6">
      <c r="A5" s="91"/>
      <c r="B5" s="165"/>
      <c r="C5" s="92"/>
      <c r="D5" s="87" t="s">
        <v>77</v>
      </c>
      <c r="E5" s="88" t="s">
        <v>98</v>
      </c>
      <c r="F5" s="87" t="s">
        <v>99</v>
      </c>
    </row>
    <row r="6" s="77" customFormat="1" ht="18.75" customHeight="1" spans="1:6">
      <c r="A6" s="166">
        <v>1</v>
      </c>
      <c r="B6" s="166" t="s">
        <v>545</v>
      </c>
      <c r="C6" s="98">
        <v>3</v>
      </c>
      <c r="D6" s="166" t="s">
        <v>483</v>
      </c>
      <c r="E6" s="166" t="s">
        <v>632</v>
      </c>
      <c r="F6" s="98">
        <v>6</v>
      </c>
    </row>
    <row r="7" s="77" customFormat="1" ht="18.75" customHeight="1" spans="1:6">
      <c r="A7" s="167" t="s">
        <v>636</v>
      </c>
      <c r="B7" s="168"/>
      <c r="C7" s="169"/>
      <c r="D7" s="170" t="s">
        <v>93</v>
      </c>
      <c r="E7" s="171" t="s">
        <v>93</v>
      </c>
      <c r="F7" s="171" t="s">
        <v>93</v>
      </c>
    </row>
    <row r="8" s="77" customFormat="1" ht="18.75" customHeight="1" spans="1:6">
      <c r="A8" s="172" t="s">
        <v>154</v>
      </c>
      <c r="B8" s="173"/>
      <c r="C8" s="174"/>
      <c r="D8" s="170" t="s">
        <v>93</v>
      </c>
      <c r="E8" s="171" t="s">
        <v>93</v>
      </c>
      <c r="F8" s="171" t="s">
        <v>93</v>
      </c>
    </row>
    <row r="9" customHeight="1" spans="1:6">
      <c r="A9" s="175"/>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topLeftCell="C1" workbookViewId="0">
      <selection activeCell="N24" sqref="N24"/>
    </sheetView>
  </sheetViews>
  <sheetFormatPr defaultColWidth="8.88571428571429" defaultRowHeight="14.25" customHeight="1"/>
  <cols>
    <col min="1" max="1" width="14.1428571428571" style="61" customWidth="1"/>
    <col min="2" max="2" width="17.7142857142857" style="61" customWidth="1"/>
    <col min="3" max="3" width="33.5714285714286" style="77" customWidth="1"/>
    <col min="4" max="4" width="21.7142857142857" style="77" customWidth="1"/>
    <col min="5" max="5" width="35.2857142857143" style="77" customWidth="1"/>
    <col min="6" max="6" width="7.71428571428571" style="77" customWidth="1"/>
    <col min="7" max="8" width="10.2857142857143" style="77" customWidth="1"/>
    <col min="9" max="10" width="16" style="77" customWidth="1"/>
    <col min="11" max="12" width="10" style="77" customWidth="1"/>
    <col min="13" max="13" width="9.13333333333333" style="61" customWidth="1"/>
    <col min="14" max="14" width="16" style="77" customWidth="1"/>
    <col min="15" max="15" width="9.13333333333333" style="77" customWidth="1"/>
    <col min="16" max="17" width="12.7142857142857" style="77" customWidth="1"/>
    <col min="18" max="18" width="9.13333333333333" style="61" customWidth="1"/>
    <col min="19" max="19" width="16" style="77" customWidth="1"/>
    <col min="20" max="20" width="9.13333333333333" style="61" customWidth="1"/>
    <col min="21" max="16384" width="9.13333333333333" style="61"/>
  </cols>
  <sheetData>
    <row r="1" ht="13.5" customHeight="1" spans="1:19">
      <c r="A1" s="79" t="s">
        <v>637</v>
      </c>
      <c r="D1" s="79"/>
      <c r="E1" s="79"/>
      <c r="F1" s="79"/>
      <c r="G1" s="79"/>
      <c r="H1" s="79"/>
      <c r="I1" s="79"/>
      <c r="J1" s="79"/>
      <c r="K1" s="79"/>
      <c r="L1" s="79"/>
      <c r="R1" s="62"/>
      <c r="S1" s="14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3"/>
      <c r="J3" s="83"/>
      <c r="K3" s="83"/>
      <c r="L3" s="83"/>
      <c r="R3" s="141"/>
      <c r="S3" s="142" t="s">
        <v>196</v>
      </c>
    </row>
    <row r="4" ht="15.75" customHeight="1" spans="1:19">
      <c r="A4" s="119" t="s">
        <v>205</v>
      </c>
      <c r="B4" s="119" t="s">
        <v>206</v>
      </c>
      <c r="C4" s="119" t="s">
        <v>638</v>
      </c>
      <c r="D4" s="119" t="s">
        <v>639</v>
      </c>
      <c r="E4" s="119" t="s">
        <v>640</v>
      </c>
      <c r="F4" s="119" t="s">
        <v>641</v>
      </c>
      <c r="G4" s="119" t="s">
        <v>642</v>
      </c>
      <c r="H4" s="119" t="s">
        <v>643</v>
      </c>
      <c r="I4" s="70" t="s">
        <v>213</v>
      </c>
      <c r="J4" s="143"/>
      <c r="K4" s="143"/>
      <c r="L4" s="70"/>
      <c r="M4" s="144"/>
      <c r="N4" s="70"/>
      <c r="O4" s="70"/>
      <c r="P4" s="70"/>
      <c r="Q4" s="70"/>
      <c r="R4" s="144"/>
      <c r="S4" s="71"/>
    </row>
    <row r="5" ht="17.25" customHeight="1" spans="1:19">
      <c r="A5" s="123"/>
      <c r="B5" s="123"/>
      <c r="C5" s="123"/>
      <c r="D5" s="123"/>
      <c r="E5" s="123"/>
      <c r="F5" s="123"/>
      <c r="G5" s="123"/>
      <c r="H5" s="123"/>
      <c r="I5" s="145" t="s">
        <v>77</v>
      </c>
      <c r="J5" s="120" t="s">
        <v>80</v>
      </c>
      <c r="K5" s="120" t="s">
        <v>644</v>
      </c>
      <c r="L5" s="123" t="s">
        <v>645</v>
      </c>
      <c r="M5" s="146" t="s">
        <v>646</v>
      </c>
      <c r="N5" s="147" t="s">
        <v>647</v>
      </c>
      <c r="O5" s="147"/>
      <c r="P5" s="147"/>
      <c r="Q5" s="147"/>
      <c r="R5" s="148"/>
      <c r="S5" s="149"/>
    </row>
    <row r="6" ht="54" customHeight="1" spans="1:19">
      <c r="A6" s="123"/>
      <c r="B6" s="123"/>
      <c r="C6" s="123"/>
      <c r="D6" s="149"/>
      <c r="E6" s="149"/>
      <c r="F6" s="149"/>
      <c r="G6" s="149"/>
      <c r="H6" s="149"/>
      <c r="I6" s="147"/>
      <c r="J6" s="120"/>
      <c r="K6" s="120"/>
      <c r="L6" s="149"/>
      <c r="M6" s="150"/>
      <c r="N6" s="149" t="s">
        <v>79</v>
      </c>
      <c r="O6" s="149" t="s">
        <v>86</v>
      </c>
      <c r="P6" s="149" t="s">
        <v>274</v>
      </c>
      <c r="Q6" s="149" t="s">
        <v>88</v>
      </c>
      <c r="R6" s="150" t="s">
        <v>89</v>
      </c>
      <c r="S6" s="149"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34" customHeight="1" spans="1:19">
      <c r="A8" s="56" t="s">
        <v>222</v>
      </c>
      <c r="B8" s="56" t="s">
        <v>92</v>
      </c>
      <c r="C8" s="56" t="s">
        <v>303</v>
      </c>
      <c r="D8" s="21" t="s">
        <v>648</v>
      </c>
      <c r="E8" s="21" t="s">
        <v>649</v>
      </c>
      <c r="F8" s="21" t="s">
        <v>650</v>
      </c>
      <c r="G8" s="151">
        <v>1</v>
      </c>
      <c r="H8" s="152" t="s">
        <v>93</v>
      </c>
      <c r="I8" s="153">
        <v>4000000</v>
      </c>
      <c r="J8" s="153"/>
      <c r="K8" s="152" t="s">
        <v>93</v>
      </c>
      <c r="L8" s="152" t="s">
        <v>93</v>
      </c>
      <c r="M8" s="152" t="s">
        <v>93</v>
      </c>
      <c r="N8" s="153">
        <v>4000000</v>
      </c>
      <c r="O8" s="152" t="s">
        <v>93</v>
      </c>
      <c r="P8" s="152" t="s">
        <v>93</v>
      </c>
      <c r="Q8" s="152"/>
      <c r="R8" s="152" t="s">
        <v>93</v>
      </c>
      <c r="S8" s="153">
        <v>4000000</v>
      </c>
    </row>
    <row r="9" ht="34" customHeight="1" spans="1:19">
      <c r="A9" s="56" t="s">
        <v>222</v>
      </c>
      <c r="B9" s="56" t="s">
        <v>92</v>
      </c>
      <c r="C9" s="56" t="s">
        <v>346</v>
      </c>
      <c r="D9" s="21" t="s">
        <v>648</v>
      </c>
      <c r="E9" s="21" t="s">
        <v>649</v>
      </c>
      <c r="F9" s="21" t="s">
        <v>650</v>
      </c>
      <c r="G9" s="151">
        <v>1</v>
      </c>
      <c r="H9" s="154"/>
      <c r="I9" s="153">
        <v>1019520</v>
      </c>
      <c r="J9" s="153">
        <v>1019520</v>
      </c>
      <c r="K9" s="154"/>
      <c r="L9" s="154"/>
      <c r="M9" s="152"/>
      <c r="N9" s="153"/>
      <c r="O9" s="154"/>
      <c r="P9" s="154"/>
      <c r="Q9" s="154"/>
      <c r="R9" s="152"/>
      <c r="S9" s="153"/>
    </row>
    <row r="10" ht="34" customHeight="1" spans="1:19">
      <c r="A10" s="56" t="s">
        <v>222</v>
      </c>
      <c r="B10" s="56" t="s">
        <v>92</v>
      </c>
      <c r="C10" s="56" t="s">
        <v>346</v>
      </c>
      <c r="D10" s="21" t="s">
        <v>648</v>
      </c>
      <c r="E10" s="21" t="s">
        <v>649</v>
      </c>
      <c r="F10" s="21" t="s">
        <v>650</v>
      </c>
      <c r="G10" s="151">
        <v>1</v>
      </c>
      <c r="H10" s="154" t="s">
        <v>93</v>
      </c>
      <c r="I10" s="153">
        <v>501760</v>
      </c>
      <c r="J10" s="153">
        <v>501760</v>
      </c>
      <c r="K10" s="154" t="s">
        <v>93</v>
      </c>
      <c r="L10" s="154" t="s">
        <v>93</v>
      </c>
      <c r="M10" s="152" t="s">
        <v>93</v>
      </c>
      <c r="N10" s="153"/>
      <c r="O10" s="154" t="s">
        <v>93</v>
      </c>
      <c r="P10" s="154" t="s">
        <v>93</v>
      </c>
      <c r="Q10" s="154"/>
      <c r="R10" s="152" t="s">
        <v>93</v>
      </c>
      <c r="S10" s="153"/>
    </row>
    <row r="11" ht="21" customHeight="1" spans="1:19">
      <c r="A11" s="155" t="s">
        <v>154</v>
      </c>
      <c r="B11" s="155"/>
      <c r="C11" s="155"/>
      <c r="D11" s="155"/>
      <c r="E11" s="155"/>
      <c r="F11" s="155"/>
      <c r="G11" s="155"/>
      <c r="H11" s="152" t="s">
        <v>93</v>
      </c>
      <c r="I11" s="153">
        <v>5521280</v>
      </c>
      <c r="J11" s="153">
        <v>1521280</v>
      </c>
      <c r="K11" s="152" t="s">
        <v>93</v>
      </c>
      <c r="L11" s="152" t="s">
        <v>93</v>
      </c>
      <c r="M11" s="152" t="s">
        <v>93</v>
      </c>
      <c r="N11" s="153">
        <v>4000000</v>
      </c>
      <c r="O11" s="152" t="s">
        <v>93</v>
      </c>
      <c r="P11" s="152" t="s">
        <v>93</v>
      </c>
      <c r="Q11" s="152"/>
      <c r="R11" s="152" t="s">
        <v>93</v>
      </c>
      <c r="S11" s="153">
        <v>4000000</v>
      </c>
    </row>
    <row r="12" customHeight="1" spans="1:19">
      <c r="A12" s="61" t="s">
        <v>651</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8" sqref="A8:I8"/>
    </sheetView>
  </sheetViews>
  <sheetFormatPr defaultColWidth="8.71428571428571" defaultRowHeight="14.25" customHeight="1"/>
  <cols>
    <col min="1" max="1" width="14.1428571428571" style="61" customWidth="1"/>
    <col min="2" max="2" width="17.7142857142857" style="61" customWidth="1"/>
    <col min="3" max="9" width="9.13333333333333" style="108" customWidth="1"/>
    <col min="10" max="10" width="12" style="77" customWidth="1"/>
    <col min="11" max="13" width="10" style="77" customWidth="1"/>
    <col min="14" max="14" width="9.13333333333333" style="61" customWidth="1"/>
    <col min="15" max="16" width="9.13333333333333" style="77" customWidth="1"/>
    <col min="17" max="18" width="12.7142857142857" style="77" customWidth="1"/>
    <col min="19" max="19" width="9.13333333333333" style="61" customWidth="1"/>
    <col min="20" max="20" width="10.4285714285714" style="77" customWidth="1"/>
    <col min="21" max="21" width="9.13333333333333" style="61" customWidth="1"/>
    <col min="22" max="249" width="9.13333333333333" style="61"/>
    <col min="250" max="258" width="8.71428571428571" style="61"/>
  </cols>
  <sheetData>
    <row r="1" ht="13.5" customHeight="1" spans="1:20">
      <c r="A1" s="79" t="s">
        <v>652</v>
      </c>
      <c r="D1" s="79"/>
      <c r="E1" s="79"/>
      <c r="F1" s="79"/>
      <c r="G1" s="79"/>
      <c r="H1" s="79"/>
      <c r="I1" s="79"/>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3"/>
      <c r="G3" s="83"/>
      <c r="H3" s="83"/>
      <c r="I3" s="83"/>
      <c r="J3" s="116"/>
      <c r="K3" s="116"/>
      <c r="L3" s="116"/>
      <c r="M3" s="116"/>
      <c r="N3" s="110"/>
      <c r="O3" s="111"/>
      <c r="P3" s="111"/>
      <c r="Q3" s="111"/>
      <c r="R3" s="111"/>
      <c r="S3" s="117"/>
      <c r="T3" s="118" t="s">
        <v>196</v>
      </c>
    </row>
    <row r="4" ht="15.75" customHeight="1" spans="1:20">
      <c r="A4" s="119" t="s">
        <v>205</v>
      </c>
      <c r="B4" s="119" t="s">
        <v>206</v>
      </c>
      <c r="C4" s="120" t="s">
        <v>638</v>
      </c>
      <c r="D4" s="120" t="s">
        <v>653</v>
      </c>
      <c r="E4" s="120" t="s">
        <v>654</v>
      </c>
      <c r="F4" s="121" t="s">
        <v>655</v>
      </c>
      <c r="G4" s="120" t="s">
        <v>656</v>
      </c>
      <c r="H4" s="120" t="s">
        <v>657</v>
      </c>
      <c r="I4" s="120" t="s">
        <v>658</v>
      </c>
      <c r="J4" s="120" t="s">
        <v>213</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644</v>
      </c>
      <c r="M5" s="120" t="s">
        <v>645</v>
      </c>
      <c r="N5" s="125" t="s">
        <v>646</v>
      </c>
      <c r="O5" s="120" t="s">
        <v>647</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274</v>
      </c>
      <c r="R6" s="120" t="s">
        <v>88</v>
      </c>
      <c r="S6" s="122" t="s">
        <v>89</v>
      </c>
      <c r="T6" s="120"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22.5" customHeight="1" spans="1:20">
      <c r="A8" s="127" t="s">
        <v>659</v>
      </c>
      <c r="B8" s="128"/>
      <c r="C8" s="128"/>
      <c r="D8" s="128"/>
      <c r="E8" s="128"/>
      <c r="F8" s="128"/>
      <c r="G8" s="128"/>
      <c r="H8" s="128"/>
      <c r="I8" s="129"/>
      <c r="J8" s="130" t="s">
        <v>93</v>
      </c>
      <c r="K8" s="130" t="s">
        <v>93</v>
      </c>
      <c r="L8" s="130" t="s">
        <v>93</v>
      </c>
      <c r="M8" s="130" t="s">
        <v>93</v>
      </c>
      <c r="N8" s="130" t="s">
        <v>93</v>
      </c>
      <c r="O8" s="130" t="s">
        <v>93</v>
      </c>
      <c r="P8" s="130" t="s">
        <v>93</v>
      </c>
      <c r="Q8" s="130" t="s">
        <v>93</v>
      </c>
      <c r="R8" s="130"/>
      <c r="S8" s="130" t="s">
        <v>93</v>
      </c>
      <c r="T8" s="130" t="s">
        <v>93</v>
      </c>
    </row>
    <row r="9" ht="22.5" customHeight="1" spans="1:20">
      <c r="A9" s="131"/>
      <c r="B9" s="131"/>
      <c r="C9" s="132"/>
      <c r="D9" s="133"/>
      <c r="E9" s="133"/>
      <c r="F9" s="133"/>
      <c r="G9" s="133"/>
      <c r="H9" s="133"/>
      <c r="I9" s="133"/>
      <c r="J9" s="134" t="s">
        <v>93</v>
      </c>
      <c r="K9" s="134" t="s">
        <v>93</v>
      </c>
      <c r="L9" s="134" t="s">
        <v>93</v>
      </c>
      <c r="M9" s="134" t="s">
        <v>93</v>
      </c>
      <c r="N9" s="130" t="s">
        <v>93</v>
      </c>
      <c r="O9" s="134" t="s">
        <v>93</v>
      </c>
      <c r="P9" s="134" t="s">
        <v>93</v>
      </c>
      <c r="Q9" s="134" t="s">
        <v>93</v>
      </c>
      <c r="R9" s="134"/>
      <c r="S9" s="130" t="s">
        <v>93</v>
      </c>
      <c r="T9" s="134" t="s">
        <v>93</v>
      </c>
    </row>
    <row r="10" ht="22.5" customHeight="1" spans="1:20">
      <c r="A10" s="120"/>
      <c r="B10" s="120"/>
      <c r="C10" s="132"/>
      <c r="D10" s="135"/>
      <c r="E10" s="135"/>
      <c r="F10" s="135"/>
      <c r="G10" s="135"/>
      <c r="H10" s="135"/>
      <c r="I10" s="135"/>
      <c r="J10" s="136" t="s">
        <v>93</v>
      </c>
      <c r="K10" s="136" t="s">
        <v>93</v>
      </c>
      <c r="L10" s="136" t="s">
        <v>93</v>
      </c>
      <c r="M10" s="136" t="s">
        <v>93</v>
      </c>
      <c r="N10" s="136" t="s">
        <v>93</v>
      </c>
      <c r="O10" s="136" t="s">
        <v>93</v>
      </c>
      <c r="P10" s="136" t="s">
        <v>93</v>
      </c>
      <c r="Q10" s="136" t="s">
        <v>93</v>
      </c>
      <c r="R10" s="136"/>
      <c r="S10" s="136" t="s">
        <v>93</v>
      </c>
      <c r="T10" s="136" t="s">
        <v>93</v>
      </c>
    </row>
    <row r="11" ht="22.5" customHeight="1" spans="1:20">
      <c r="A11" s="137" t="s">
        <v>154</v>
      </c>
      <c r="B11" s="137"/>
      <c r="C11" s="137"/>
      <c r="D11" s="137"/>
      <c r="E11" s="137"/>
      <c r="F11" s="137"/>
      <c r="G11" s="137"/>
      <c r="H11" s="137"/>
      <c r="I11" s="137"/>
      <c r="J11" s="138"/>
      <c r="K11" s="138"/>
      <c r="L11" s="138"/>
      <c r="M11" s="138"/>
      <c r="N11" s="139"/>
      <c r="O11" s="138"/>
      <c r="P11" s="138"/>
      <c r="Q11" s="138"/>
      <c r="R11" s="138"/>
      <c r="S11" s="139"/>
      <c r="T11" s="138"/>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H20" sqref="H20"/>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1" customWidth="1"/>
    <col min="15" max="246" width="9.13333333333333" style="61"/>
    <col min="247" max="247" width="9.13333333333333" style="78"/>
    <col min="248" max="256" width="8.88571428571429" style="78"/>
  </cols>
  <sheetData>
    <row r="1" s="61" customFormat="1" ht="13.5" customHeight="1" spans="1:247">
      <c r="A1" s="79" t="s">
        <v>660</v>
      </c>
      <c r="B1" s="79"/>
      <c r="C1" s="79"/>
      <c r="D1" s="80"/>
      <c r="E1" s="77"/>
      <c r="F1" s="77"/>
      <c r="G1" s="77"/>
      <c r="H1" s="77"/>
      <c r="I1" s="77"/>
      <c r="J1" s="77"/>
      <c r="K1" s="77"/>
      <c r="L1" s="77"/>
      <c r="M1" s="77"/>
    </row>
    <row r="2" s="61" customFormat="1" ht="35" customHeight="1" spans="1:247">
      <c r="A2" s="81" t="s">
        <v>16</v>
      </c>
      <c r="B2" s="81"/>
      <c r="C2" s="81"/>
      <c r="D2" s="81"/>
      <c r="E2" s="81"/>
      <c r="F2" s="81"/>
      <c r="G2" s="81"/>
      <c r="H2" s="81"/>
      <c r="I2" s="81"/>
      <c r="J2" s="81"/>
      <c r="K2" s="81"/>
      <c r="L2" s="81"/>
      <c r="M2" s="81"/>
    </row>
    <row r="3" s="76" customFormat="1" ht="24" customHeight="1" spans="1:247">
      <c r="A3" s="82" t="s">
        <v>22</v>
      </c>
      <c r="B3" s="83"/>
      <c r="C3" s="83"/>
      <c r="D3" s="83"/>
      <c r="E3" s="84"/>
      <c r="F3" s="84"/>
      <c r="G3" s="84"/>
      <c r="H3" s="84"/>
      <c r="I3" s="84"/>
      <c r="J3" s="85"/>
      <c r="K3" s="85"/>
      <c r="L3" s="85"/>
      <c r="M3" s="86" t="s">
        <v>196</v>
      </c>
    </row>
    <row r="4" s="61" customFormat="1" ht="19.5" customHeight="1" spans="1:247">
      <c r="A4" s="87" t="s">
        <v>661</v>
      </c>
      <c r="B4" s="88" t="s">
        <v>213</v>
      </c>
      <c r="C4" s="89"/>
      <c r="D4" s="89"/>
      <c r="E4" s="90" t="s">
        <v>662</v>
      </c>
      <c r="F4" s="90"/>
      <c r="G4" s="90"/>
      <c r="H4" s="90"/>
      <c r="I4" s="90"/>
      <c r="J4" s="90"/>
      <c r="K4" s="90"/>
      <c r="L4" s="90"/>
      <c r="M4" s="90"/>
    </row>
    <row r="5" s="61" customFormat="1" ht="40.5" customHeight="1" spans="1:247">
      <c r="A5" s="91"/>
      <c r="B5" s="92" t="s">
        <v>77</v>
      </c>
      <c r="C5" s="93" t="s">
        <v>80</v>
      </c>
      <c r="D5" s="94" t="s">
        <v>663</v>
      </c>
      <c r="E5" s="91" t="s">
        <v>664</v>
      </c>
      <c r="F5" s="91" t="s">
        <v>665</v>
      </c>
      <c r="G5" s="91" t="s">
        <v>666</v>
      </c>
      <c r="H5" s="91" t="s">
        <v>667</v>
      </c>
      <c r="I5" s="95" t="s">
        <v>668</v>
      </c>
      <c r="J5" s="91" t="s">
        <v>669</v>
      </c>
      <c r="K5" s="91" t="s">
        <v>670</v>
      </c>
      <c r="L5" s="91" t="s">
        <v>671</v>
      </c>
      <c r="M5" s="91" t="s">
        <v>672</v>
      </c>
    </row>
    <row r="6" s="61" customFormat="1" ht="19.5" customHeight="1" spans="1:247">
      <c r="A6" s="87">
        <v>1</v>
      </c>
      <c r="B6" s="87">
        <v>2</v>
      </c>
      <c r="C6" s="87">
        <v>3</v>
      </c>
      <c r="D6" s="96">
        <v>4</v>
      </c>
      <c r="E6" s="87">
        <v>5</v>
      </c>
      <c r="F6" s="87">
        <v>6</v>
      </c>
      <c r="G6" s="87">
        <v>7</v>
      </c>
      <c r="H6" s="97">
        <v>8</v>
      </c>
      <c r="I6" s="98">
        <v>9</v>
      </c>
      <c r="J6" s="98">
        <v>10</v>
      </c>
      <c r="K6" s="98">
        <v>11</v>
      </c>
      <c r="L6" s="97">
        <v>12</v>
      </c>
      <c r="M6" s="98">
        <v>13</v>
      </c>
    </row>
    <row r="7" s="61" customFormat="1" ht="19.5" customHeight="1" spans="1:247">
      <c r="A7" s="99" t="s">
        <v>673</v>
      </c>
      <c r="B7" s="100"/>
      <c r="C7" s="100"/>
      <c r="D7" s="100"/>
      <c r="E7" s="100"/>
      <c r="F7" s="100"/>
      <c r="G7" s="101"/>
      <c r="H7" s="102" t="s">
        <v>93</v>
      </c>
      <c r="I7" s="102" t="s">
        <v>93</v>
      </c>
      <c r="J7" s="102" t="s">
        <v>93</v>
      </c>
      <c r="K7" s="102" t="s">
        <v>93</v>
      </c>
      <c r="L7" s="102" t="s">
        <v>93</v>
      </c>
      <c r="M7" s="102" t="s">
        <v>93</v>
      </c>
      <c r="IM7" s="103"/>
    </row>
    <row r="8" s="61" customFormat="1" ht="19.5" customHeight="1" spans="1:247">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4" sqref="B4"/>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674</v>
      </c>
      <c r="J1" s="62"/>
    </row>
    <row r="2" ht="28.5" customHeight="1" spans="1:10">
      <c r="A2" s="63" t="s">
        <v>17</v>
      </c>
      <c r="B2" s="64"/>
      <c r="C2" s="64"/>
      <c r="D2" s="64"/>
      <c r="E2" s="64"/>
      <c r="F2" s="65"/>
      <c r="G2" s="64"/>
      <c r="H2" s="65"/>
      <c r="I2" s="65"/>
      <c r="J2" s="64"/>
    </row>
    <row r="3" ht="17.25" customHeight="1" spans="1:10">
      <c r="A3" s="66" t="s">
        <v>22</v>
      </c>
    </row>
    <row r="4" ht="44.25" customHeight="1" spans="1:10">
      <c r="A4" s="67" t="s">
        <v>661</v>
      </c>
      <c r="B4" s="67" t="s">
        <v>352</v>
      </c>
      <c r="C4" s="67" t="s">
        <v>353</v>
      </c>
      <c r="D4" s="67" t="s">
        <v>354</v>
      </c>
      <c r="E4" s="67" t="s">
        <v>355</v>
      </c>
      <c r="F4" s="68" t="s">
        <v>356</v>
      </c>
      <c r="G4" s="67" t="s">
        <v>357</v>
      </c>
      <c r="H4" s="68" t="s">
        <v>358</v>
      </c>
      <c r="I4" s="68" t="s">
        <v>359</v>
      </c>
      <c r="J4" s="67" t="s">
        <v>360</v>
      </c>
    </row>
    <row r="5" ht="14.25" customHeight="1" spans="1:10">
      <c r="A5" s="67">
        <v>1</v>
      </c>
      <c r="B5" s="67">
        <v>2</v>
      </c>
      <c r="C5" s="67">
        <v>3</v>
      </c>
      <c r="D5" s="67">
        <v>4</v>
      </c>
      <c r="E5" s="67">
        <v>5</v>
      </c>
      <c r="F5" s="67">
        <v>6</v>
      </c>
      <c r="G5" s="67">
        <v>7</v>
      </c>
      <c r="H5" s="67">
        <v>8</v>
      </c>
      <c r="I5" s="67">
        <v>9</v>
      </c>
      <c r="J5" s="67">
        <v>10</v>
      </c>
    </row>
    <row r="6" ht="42" customHeight="1" spans="1:10">
      <c r="A6" s="69" t="s">
        <v>673</v>
      </c>
      <c r="B6" s="70"/>
      <c r="C6" s="70"/>
      <c r="D6" s="71"/>
      <c r="E6" s="72"/>
      <c r="F6" s="73"/>
      <c r="G6" s="72"/>
      <c r="H6" s="73"/>
      <c r="I6" s="73"/>
      <c r="J6" s="72"/>
    </row>
    <row r="7" ht="42.75" customHeight="1" spans="1:10">
      <c r="A7" s="74" t="s">
        <v>93</v>
      </c>
      <c r="B7" s="74" t="s">
        <v>93</v>
      </c>
      <c r="C7" s="74" t="s">
        <v>93</v>
      </c>
      <c r="D7" s="74" t="s">
        <v>93</v>
      </c>
      <c r="E7" s="75" t="s">
        <v>93</v>
      </c>
      <c r="F7" s="74" t="s">
        <v>93</v>
      </c>
      <c r="G7" s="75" t="s">
        <v>93</v>
      </c>
      <c r="H7" s="74" t="s">
        <v>93</v>
      </c>
      <c r="I7" s="74"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20" sqref="D20"/>
    </sheetView>
  </sheetViews>
  <sheetFormatPr defaultColWidth="8.88571428571429" defaultRowHeight="12"/>
  <cols>
    <col min="1" max="1" width="23.7142857142857" style="44" customWidth="1"/>
    <col min="2" max="2" width="29" style="44"/>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675</v>
      </c>
      <c r="I1" s="45"/>
    </row>
    <row r="2" ht="28.5" spans="1:9">
      <c r="B2" s="46" t="s">
        <v>18</v>
      </c>
      <c r="C2" s="46"/>
      <c r="D2" s="46"/>
      <c r="E2" s="46"/>
      <c r="F2" s="46"/>
      <c r="G2" s="46"/>
      <c r="H2" s="46"/>
      <c r="I2" s="46"/>
    </row>
    <row r="3" ht="13.5" spans="1:9">
      <c r="A3" s="47" t="s">
        <v>22</v>
      </c>
      <c r="C3" s="48"/>
    </row>
    <row r="4" ht="18" customHeight="1" spans="1:9">
      <c r="A4" s="49" t="s">
        <v>205</v>
      </c>
      <c r="B4" s="49" t="s">
        <v>206</v>
      </c>
      <c r="C4" s="49" t="s">
        <v>676</v>
      </c>
      <c r="D4" s="49" t="s">
        <v>677</v>
      </c>
      <c r="E4" s="49" t="s">
        <v>678</v>
      </c>
      <c r="F4" s="49" t="s">
        <v>679</v>
      </c>
      <c r="G4" s="50" t="s">
        <v>680</v>
      </c>
      <c r="H4" s="51"/>
      <c r="I4" s="52"/>
    </row>
    <row r="5" ht="18" customHeight="1" spans="1:9">
      <c r="A5" s="53"/>
      <c r="B5" s="53"/>
      <c r="C5" s="53"/>
      <c r="D5" s="53"/>
      <c r="E5" s="53"/>
      <c r="F5" s="53"/>
      <c r="G5" s="54" t="s">
        <v>642</v>
      </c>
      <c r="H5" s="54" t="s">
        <v>681</v>
      </c>
      <c r="I5" s="54" t="s">
        <v>682</v>
      </c>
    </row>
    <row r="6" ht="21" customHeight="1" spans="1:9">
      <c r="A6" s="55">
        <v>1</v>
      </c>
      <c r="B6" s="55">
        <v>2</v>
      </c>
      <c r="C6" s="55">
        <v>3</v>
      </c>
      <c r="D6" s="55">
        <v>4</v>
      </c>
      <c r="E6" s="55">
        <v>5</v>
      </c>
      <c r="F6" s="55">
        <v>6</v>
      </c>
      <c r="G6" s="55">
        <v>7</v>
      </c>
      <c r="H6" s="55">
        <v>8</v>
      </c>
      <c r="I6" s="55">
        <v>9</v>
      </c>
    </row>
    <row r="7" ht="33" customHeight="1" spans="1:9">
      <c r="A7" s="56" t="s">
        <v>222</v>
      </c>
      <c r="B7" s="56" t="s">
        <v>92</v>
      </c>
      <c r="C7" s="56" t="s">
        <v>683</v>
      </c>
      <c r="D7" s="56" t="s">
        <v>684</v>
      </c>
      <c r="E7" s="56" t="s">
        <v>685</v>
      </c>
      <c r="F7" s="56" t="s">
        <v>686</v>
      </c>
      <c r="G7" s="57">
        <v>22</v>
      </c>
      <c r="H7" s="22">
        <v>2750</v>
      </c>
      <c r="I7" s="22">
        <v>60500</v>
      </c>
    </row>
    <row r="8" ht="24" customHeight="1" spans="1:9">
      <c r="A8" s="56" t="s">
        <v>222</v>
      </c>
      <c r="B8" s="56" t="s">
        <v>92</v>
      </c>
      <c r="C8" s="56" t="s">
        <v>683</v>
      </c>
      <c r="D8" s="56" t="s">
        <v>684</v>
      </c>
      <c r="E8" s="56" t="s">
        <v>685</v>
      </c>
      <c r="F8" s="56" t="s">
        <v>686</v>
      </c>
      <c r="G8" s="57">
        <v>25</v>
      </c>
      <c r="H8" s="22">
        <v>2750</v>
      </c>
      <c r="I8" s="22">
        <v>68750</v>
      </c>
    </row>
    <row r="9" ht="24" customHeight="1" spans="1:9">
      <c r="A9" s="58" t="s">
        <v>77</v>
      </c>
      <c r="B9" s="58"/>
      <c r="C9" s="58"/>
      <c r="D9" s="58"/>
      <c r="E9" s="58"/>
      <c r="F9" s="58"/>
      <c r="G9" s="57">
        <f>SUM(G7:G8)</f>
        <v>47</v>
      </c>
      <c r="H9" s="57"/>
      <c r="I9" s="59">
        <f>SUM(I7:I8)</f>
        <v>129250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687</v>
      </c>
      <c r="D1" s="31"/>
      <c r="E1" s="31"/>
      <c r="F1" s="31"/>
      <c r="G1" s="31"/>
      <c r="K1" s="32"/>
    </row>
    <row r="2" s="1" customFormat="1" ht="27.75" customHeight="1" spans="1:11">
      <c r="A2" s="33" t="s">
        <v>688</v>
      </c>
      <c r="B2" s="33"/>
      <c r="C2" s="33"/>
      <c r="D2" s="33"/>
      <c r="E2" s="33"/>
      <c r="F2" s="33"/>
      <c r="G2" s="33"/>
      <c r="H2" s="33"/>
      <c r="I2" s="33"/>
      <c r="J2" s="33"/>
      <c r="K2" s="33"/>
    </row>
    <row r="3" s="1" customFormat="1" ht="13.5" customHeight="1" spans="1:11">
      <c r="A3" s="5" t="str">
        <f>"单位名称：安宁市石江学校"&amp;""</f>
        <v>单位名称：安宁市石江学校</v>
      </c>
      <c r="B3" s="6"/>
      <c r="C3" s="6"/>
      <c r="D3" s="6"/>
      <c r="E3" s="6"/>
      <c r="F3" s="6"/>
      <c r="G3" s="6"/>
      <c r="H3" s="7"/>
      <c r="I3" s="7"/>
      <c r="J3" s="7"/>
      <c r="K3" s="8" t="s">
        <v>196</v>
      </c>
    </row>
    <row r="4" s="1" customFormat="1" ht="21.75" customHeight="1" spans="1:11">
      <c r="A4" s="9" t="s">
        <v>269</v>
      </c>
      <c r="B4" s="9" t="s">
        <v>208</v>
      </c>
      <c r="C4" s="9" t="s">
        <v>270</v>
      </c>
      <c r="D4" s="10" t="s">
        <v>209</v>
      </c>
      <c r="E4" s="10" t="s">
        <v>210</v>
      </c>
      <c r="F4" s="10" t="s">
        <v>271</v>
      </c>
      <c r="G4" s="10" t="s">
        <v>272</v>
      </c>
      <c r="H4" s="16" t="s">
        <v>77</v>
      </c>
      <c r="I4" s="11" t="s">
        <v>689</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690</v>
      </c>
      <c r="B8" s="37"/>
      <c r="C8" s="38"/>
      <c r="D8" s="39"/>
      <c r="E8" s="39"/>
      <c r="F8" s="39"/>
      <c r="G8" s="39"/>
      <c r="H8" s="40"/>
      <c r="I8" s="40"/>
      <c r="J8" s="40"/>
      <c r="K8" s="40"/>
    </row>
    <row r="9" s="1" customFormat="1" ht="30.65" customHeight="1" spans="1:11">
      <c r="A9" s="41"/>
      <c r="B9" s="41"/>
      <c r="C9" s="41"/>
      <c r="D9" s="41"/>
      <c r="E9" s="41"/>
      <c r="F9" s="41"/>
      <c r="G9" s="41"/>
      <c r="H9" s="40"/>
      <c r="I9" s="40"/>
      <c r="J9" s="40"/>
      <c r="K9" s="40"/>
    </row>
    <row r="10" s="1" customFormat="1" ht="18.75" customHeight="1" spans="1:11">
      <c r="A10" s="42" t="s">
        <v>154</v>
      </c>
      <c r="B10" s="42"/>
      <c r="C10" s="42"/>
      <c r="D10" s="42"/>
      <c r="E10" s="42"/>
      <c r="F10" s="42"/>
      <c r="G10" s="42"/>
      <c r="H10" s="43"/>
      <c r="I10" s="40"/>
      <c r="J10" s="40"/>
      <c r="K10" s="40"/>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2" workbookViewId="0">
      <selection activeCell="D12" sqref="D12"/>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1" customWidth="1"/>
    <col min="6" max="16384" width="8" style="61"/>
  </cols>
  <sheetData>
    <row r="1" ht="17" customHeight="1" spans="1:4">
      <c r="A1" s="339" t="s">
        <v>21</v>
      </c>
      <c r="B1" s="79"/>
      <c r="C1" s="79"/>
      <c r="D1" s="142"/>
    </row>
    <row r="2" ht="36" customHeight="1" spans="1:4">
      <c r="A2" s="63" t="s">
        <v>2</v>
      </c>
      <c r="B2" s="340"/>
      <c r="C2" s="340"/>
      <c r="D2" s="340"/>
    </row>
    <row r="3" ht="21" customHeight="1" spans="1:4">
      <c r="A3" s="82" t="s">
        <v>22</v>
      </c>
      <c r="B3" s="296"/>
      <c r="C3" s="296"/>
      <c r="D3" s="140" t="s">
        <v>23</v>
      </c>
    </row>
    <row r="4" ht="19.5" customHeight="1" spans="1:4">
      <c r="A4" s="88" t="s">
        <v>24</v>
      </c>
      <c r="B4" s="164"/>
      <c r="C4" s="88" t="s">
        <v>25</v>
      </c>
      <c r="D4" s="164"/>
    </row>
    <row r="5" ht="19.5" customHeight="1" spans="1:4">
      <c r="A5" s="87" t="s">
        <v>26</v>
      </c>
      <c r="B5" s="87" t="s">
        <v>27</v>
      </c>
      <c r="C5" s="87" t="s">
        <v>28</v>
      </c>
      <c r="D5" s="87" t="s">
        <v>27</v>
      </c>
    </row>
    <row r="6" ht="19.5" customHeight="1" spans="1:4">
      <c r="A6" s="91"/>
      <c r="B6" s="91"/>
      <c r="C6" s="91"/>
      <c r="D6" s="91"/>
    </row>
    <row r="7" ht="20.25" customHeight="1" spans="1:4">
      <c r="A7" s="301" t="s">
        <v>29</v>
      </c>
      <c r="B7" s="22">
        <v>65213426.48</v>
      </c>
      <c r="C7" s="301" t="s">
        <v>30</v>
      </c>
      <c r="D7" s="22">
        <v>11040</v>
      </c>
    </row>
    <row r="8" ht="20.25" customHeight="1" spans="1:4">
      <c r="A8" s="301" t="s">
        <v>31</v>
      </c>
      <c r="B8" s="22"/>
      <c r="C8" s="301" t="s">
        <v>32</v>
      </c>
      <c r="D8" s="22"/>
    </row>
    <row r="9" ht="20.25" customHeight="1" spans="1:4">
      <c r="A9" s="301" t="s">
        <v>33</v>
      </c>
      <c r="B9" s="22"/>
      <c r="C9" s="301" t="s">
        <v>34</v>
      </c>
      <c r="D9" s="22"/>
    </row>
    <row r="10" ht="20.25" customHeight="1" spans="1:4">
      <c r="A10" s="301" t="s">
        <v>35</v>
      </c>
      <c r="B10" s="22">
        <v>800000</v>
      </c>
      <c r="C10" s="301" t="s">
        <v>36</v>
      </c>
      <c r="D10" s="22"/>
    </row>
    <row r="11" ht="20.25" customHeight="1" spans="1:4">
      <c r="A11" s="301" t="s">
        <v>37</v>
      </c>
      <c r="B11" s="22">
        <v>9363000</v>
      </c>
      <c r="C11" s="301" t="s">
        <v>38</v>
      </c>
      <c r="D11" s="22">
        <v>61635354.12</v>
      </c>
    </row>
    <row r="12" ht="20.25" customHeight="1" spans="1:4">
      <c r="A12" s="301" t="s">
        <v>39</v>
      </c>
      <c r="B12" s="22"/>
      <c r="C12" s="301" t="s">
        <v>40</v>
      </c>
      <c r="D12" s="22"/>
    </row>
    <row r="13" ht="20.25" customHeight="1" spans="1:4">
      <c r="A13" s="301" t="s">
        <v>41</v>
      </c>
      <c r="B13" s="22"/>
      <c r="C13" s="301" t="s">
        <v>42</v>
      </c>
      <c r="D13" s="22"/>
    </row>
    <row r="14" ht="20.25" customHeight="1" spans="1:4">
      <c r="A14" s="301" t="s">
        <v>43</v>
      </c>
      <c r="B14" s="22"/>
      <c r="C14" s="301" t="s">
        <v>44</v>
      </c>
      <c r="D14" s="22">
        <v>6874354</v>
      </c>
    </row>
    <row r="15" ht="20.25" customHeight="1" spans="1:4">
      <c r="A15" s="341" t="s">
        <v>45</v>
      </c>
      <c r="B15" s="22"/>
      <c r="C15" s="301" t="s">
        <v>46</v>
      </c>
      <c r="D15" s="22">
        <v>4237692</v>
      </c>
    </row>
    <row r="16" ht="20.25" customHeight="1" spans="1:4">
      <c r="A16" s="341" t="s">
        <v>47</v>
      </c>
      <c r="B16" s="22">
        <v>9363000</v>
      </c>
      <c r="C16" s="301" t="s">
        <v>48</v>
      </c>
      <c r="D16" s="22"/>
    </row>
    <row r="17" ht="20.25" customHeight="1" spans="1:4">
      <c r="A17" s="341"/>
      <c r="B17" s="342"/>
      <c r="C17" s="301" t="s">
        <v>49</v>
      </c>
      <c r="D17" s="22"/>
    </row>
    <row r="18" ht="20.25" customHeight="1" spans="1:4">
      <c r="A18" s="343"/>
      <c r="B18" s="342"/>
      <c r="C18" s="301" t="s">
        <v>50</v>
      </c>
      <c r="D18" s="22"/>
    </row>
    <row r="19" ht="20.25" customHeight="1" spans="1:4">
      <c r="A19" s="343"/>
      <c r="B19" s="342"/>
      <c r="C19" s="301" t="s">
        <v>51</v>
      </c>
      <c r="D19" s="22"/>
    </row>
    <row r="20" ht="20.25" customHeight="1" spans="1:4">
      <c r="A20" s="343"/>
      <c r="B20" s="342"/>
      <c r="C20" s="301" t="s">
        <v>52</v>
      </c>
      <c r="D20" s="22"/>
    </row>
    <row r="21" ht="20.25" customHeight="1" spans="1:4">
      <c r="A21" s="343"/>
      <c r="B21" s="342"/>
      <c r="C21" s="301" t="s">
        <v>53</v>
      </c>
      <c r="D21" s="22"/>
    </row>
    <row r="22" ht="20.25" customHeight="1" spans="1:4">
      <c r="A22" s="343"/>
      <c r="B22" s="342"/>
      <c r="C22" s="301" t="s">
        <v>54</v>
      </c>
      <c r="D22" s="22"/>
    </row>
    <row r="23" ht="20.25" customHeight="1" spans="1:4">
      <c r="A23" s="343"/>
      <c r="B23" s="342"/>
      <c r="C23" s="301" t="s">
        <v>55</v>
      </c>
      <c r="D23" s="22"/>
    </row>
    <row r="24" ht="20.25" customHeight="1" spans="1:4">
      <c r="A24" s="343"/>
      <c r="B24" s="342"/>
      <c r="C24" s="301" t="s">
        <v>56</v>
      </c>
      <c r="D24" s="22"/>
    </row>
    <row r="25" ht="20.25" customHeight="1" spans="1:4">
      <c r="A25" s="343"/>
      <c r="B25" s="342"/>
      <c r="C25" s="301" t="s">
        <v>57</v>
      </c>
      <c r="D25" s="22">
        <v>4240968</v>
      </c>
    </row>
    <row r="26" ht="20.25" customHeight="1" spans="1:4">
      <c r="A26" s="343"/>
      <c r="B26" s="342"/>
      <c r="C26" s="301" t="s">
        <v>58</v>
      </c>
      <c r="D26" s="344"/>
    </row>
    <row r="27" ht="20.25" customHeight="1" spans="1:4">
      <c r="A27" s="343"/>
      <c r="B27" s="342"/>
      <c r="C27" s="301" t="s">
        <v>59</v>
      </c>
      <c r="D27" s="344"/>
    </row>
    <row r="28" ht="20.25" customHeight="1" spans="1:4">
      <c r="A28" s="343"/>
      <c r="B28" s="342"/>
      <c r="C28" s="301" t="s">
        <v>60</v>
      </c>
      <c r="D28" s="344"/>
    </row>
    <row r="29" ht="20.25" customHeight="1" spans="1:4">
      <c r="A29" s="343"/>
      <c r="B29" s="342"/>
      <c r="C29" s="301" t="s">
        <v>61</v>
      </c>
      <c r="D29" s="344"/>
    </row>
    <row r="30" ht="20.25" customHeight="1" spans="1:4">
      <c r="A30" s="345"/>
      <c r="B30" s="346"/>
      <c r="C30" s="301" t="s">
        <v>62</v>
      </c>
      <c r="D30" s="344"/>
    </row>
    <row r="31" ht="20.25" customHeight="1" spans="1:4">
      <c r="A31" s="345"/>
      <c r="B31" s="346"/>
      <c r="C31" s="301" t="s">
        <v>63</v>
      </c>
      <c r="D31" s="344"/>
    </row>
    <row r="32" ht="20.25" customHeight="1" spans="1:4">
      <c r="A32" s="345"/>
      <c r="B32" s="346"/>
      <c r="C32" s="301" t="s">
        <v>64</v>
      </c>
      <c r="D32" s="344"/>
    </row>
    <row r="33" ht="20.25" customHeight="1" spans="1:4">
      <c r="A33" s="347" t="s">
        <v>65</v>
      </c>
      <c r="B33" s="348">
        <f>B7+B8+B9+B10+B11</f>
        <v>75376426.48</v>
      </c>
      <c r="C33" s="307" t="s">
        <v>66</v>
      </c>
      <c r="D33" s="303">
        <f>SUM(D7:D29)</f>
        <v>76999408.12</v>
      </c>
    </row>
    <row r="34" ht="20.25" customHeight="1" spans="1:4">
      <c r="A34" s="341" t="s">
        <v>67</v>
      </c>
      <c r="B34" s="22">
        <v>1622981.64</v>
      </c>
      <c r="C34" s="301" t="s">
        <v>68</v>
      </c>
      <c r="D34" s="282"/>
    </row>
    <row r="35" s="1" customFormat="1" ht="25.4" customHeight="1" spans="1:4">
      <c r="A35" s="349" t="s">
        <v>69</v>
      </c>
      <c r="B35" s="350"/>
      <c r="C35" s="351" t="s">
        <v>69</v>
      </c>
      <c r="D35" s="352"/>
    </row>
    <row r="36" s="1" customFormat="1" ht="25.4" customHeight="1" spans="1:4">
      <c r="A36" s="349" t="s">
        <v>70</v>
      </c>
      <c r="B36" s="22">
        <v>1622981.64</v>
      </c>
      <c r="C36" s="351" t="s">
        <v>71</v>
      </c>
      <c r="D36" s="352"/>
    </row>
    <row r="37" ht="20.25" customHeight="1" spans="1:4">
      <c r="A37" s="353" t="s">
        <v>72</v>
      </c>
      <c r="B37" s="354">
        <f>B33+B34</f>
        <v>76999408.12</v>
      </c>
      <c r="C37" s="307" t="s">
        <v>73</v>
      </c>
      <c r="D37" s="354">
        <f>D33+D34</f>
        <v>76999408.12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B10" workbookViewId="0">
      <selection activeCell="F14" sqref="F14"/>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691</v>
      </c>
      <c r="B1" s="3"/>
      <c r="C1" s="3"/>
      <c r="D1" s="3"/>
      <c r="E1" s="3"/>
      <c r="F1" s="3"/>
      <c r="G1" s="3"/>
    </row>
    <row r="2" s="1" customFormat="1" ht="27.75" customHeight="1" spans="1:7">
      <c r="A2" s="4" t="s">
        <v>692</v>
      </c>
      <c r="B2" s="4"/>
      <c r="C2" s="4"/>
      <c r="D2" s="4"/>
      <c r="E2" s="4"/>
      <c r="F2" s="4"/>
      <c r="G2" s="4"/>
    </row>
    <row r="3" s="1" customFormat="1" ht="13.5" customHeight="1" spans="1:7">
      <c r="A3" s="5" t="str">
        <f>"单位名称：安宁市石江学校"&amp;""</f>
        <v>单位名称：安宁市石江学校</v>
      </c>
      <c r="B3" s="6"/>
      <c r="C3" s="6"/>
      <c r="D3" s="6"/>
      <c r="E3" s="7"/>
      <c r="F3" s="7"/>
      <c r="G3" s="8" t="s">
        <v>196</v>
      </c>
    </row>
    <row r="4" s="1" customFormat="1" ht="21.75" customHeight="1" spans="1:7">
      <c r="A4" s="9" t="s">
        <v>270</v>
      </c>
      <c r="B4" s="9" t="s">
        <v>269</v>
      </c>
      <c r="C4" s="9" t="s">
        <v>208</v>
      </c>
      <c r="D4" s="10" t="s">
        <v>693</v>
      </c>
      <c r="E4" s="11" t="s">
        <v>80</v>
      </c>
      <c r="F4" s="12"/>
      <c r="G4" s="13"/>
    </row>
    <row r="5" s="1" customFormat="1" ht="21.75" customHeight="1" spans="1:7">
      <c r="A5" s="14"/>
      <c r="B5" s="14"/>
      <c r="C5" s="14"/>
      <c r="D5" s="15"/>
      <c r="E5" s="16" t="s">
        <v>694</v>
      </c>
      <c r="F5" s="10" t="s">
        <v>695</v>
      </c>
      <c r="G5" s="10" t="s">
        <v>696</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308</v>
      </c>
      <c r="C8" s="21" t="s">
        <v>310</v>
      </c>
      <c r="D8" s="21" t="s">
        <v>697</v>
      </c>
      <c r="E8" s="22">
        <v>31326</v>
      </c>
      <c r="F8" s="22">
        <v>31326</v>
      </c>
      <c r="G8" s="22">
        <v>31326</v>
      </c>
    </row>
    <row r="9" s="1" customFormat="1" ht="29.9" customHeight="1" spans="1:7">
      <c r="A9" s="21" t="s">
        <v>92</v>
      </c>
      <c r="B9" s="21" t="s">
        <v>308</v>
      </c>
      <c r="C9" s="21" t="s">
        <v>314</v>
      </c>
      <c r="D9" s="23" t="s">
        <v>697</v>
      </c>
      <c r="E9" s="24">
        <v>3747126</v>
      </c>
      <c r="F9" s="24">
        <v>3747126</v>
      </c>
      <c r="G9" s="24">
        <v>3747126</v>
      </c>
    </row>
    <row r="10" s="1" customFormat="1" ht="29.9" customHeight="1" spans="1:7">
      <c r="A10" s="21" t="s">
        <v>92</v>
      </c>
      <c r="B10" s="21" t="s">
        <v>276</v>
      </c>
      <c r="C10" s="21" t="s">
        <v>322</v>
      </c>
      <c r="D10" s="23" t="s">
        <v>697</v>
      </c>
      <c r="E10" s="25">
        <v>691200</v>
      </c>
      <c r="F10" s="25">
        <v>691200</v>
      </c>
      <c r="G10" s="25">
        <v>691200</v>
      </c>
    </row>
    <row r="11" s="1" customFormat="1" ht="29.9" customHeight="1" spans="1:7">
      <c r="A11" s="21" t="s">
        <v>92</v>
      </c>
      <c r="B11" s="21" t="s">
        <v>308</v>
      </c>
      <c r="C11" s="21" t="s">
        <v>324</v>
      </c>
      <c r="D11" s="23" t="s">
        <v>697</v>
      </c>
      <c r="E11" s="22">
        <v>240865.28</v>
      </c>
      <c r="F11" s="22">
        <v>240865.28</v>
      </c>
      <c r="G11" s="22">
        <v>240865.28</v>
      </c>
    </row>
    <row r="12" s="1" customFormat="1" ht="29.9" customHeight="1" spans="1:7">
      <c r="A12" s="21" t="s">
        <v>92</v>
      </c>
      <c r="B12" s="21" t="s">
        <v>308</v>
      </c>
      <c r="C12" s="21" t="s">
        <v>326</v>
      </c>
      <c r="D12" s="23" t="s">
        <v>697</v>
      </c>
      <c r="E12" s="25">
        <v>3798</v>
      </c>
      <c r="F12" s="25">
        <v>3798</v>
      </c>
      <c r="G12" s="25">
        <v>3798</v>
      </c>
    </row>
    <row r="13" s="1" customFormat="1" ht="29.9" customHeight="1" spans="1:7">
      <c r="A13" s="21" t="s">
        <v>92</v>
      </c>
      <c r="B13" s="21" t="s">
        <v>308</v>
      </c>
      <c r="C13" s="21" t="s">
        <v>328</v>
      </c>
      <c r="D13" s="23" t="s">
        <v>697</v>
      </c>
      <c r="E13" s="26">
        <v>9292.8</v>
      </c>
      <c r="F13" s="26">
        <v>9292.8</v>
      </c>
      <c r="G13" s="26">
        <v>9292.8</v>
      </c>
    </row>
    <row r="14" s="1" customFormat="1" ht="29.9" customHeight="1" spans="1:7">
      <c r="A14" s="21" t="s">
        <v>92</v>
      </c>
      <c r="B14" s="21" t="s">
        <v>276</v>
      </c>
      <c r="C14" s="21" t="s">
        <v>330</v>
      </c>
      <c r="D14" s="21" t="s">
        <v>697</v>
      </c>
      <c r="E14" s="22">
        <v>176250</v>
      </c>
      <c r="F14" s="22">
        <v>176250</v>
      </c>
      <c r="G14" s="22">
        <v>176250</v>
      </c>
    </row>
    <row r="15" s="1" customFormat="1" ht="29.9" customHeight="1" spans="1:7">
      <c r="A15" s="21" t="s">
        <v>92</v>
      </c>
      <c r="B15" s="21" t="s">
        <v>276</v>
      </c>
      <c r="C15" s="21" t="s">
        <v>332</v>
      </c>
      <c r="D15" s="21" t="s">
        <v>697</v>
      </c>
      <c r="E15" s="22">
        <v>860472</v>
      </c>
      <c r="F15" s="22">
        <v>860472</v>
      </c>
      <c r="G15" s="22">
        <v>860472</v>
      </c>
    </row>
    <row r="16" s="1" customFormat="1" ht="29.9" customHeight="1" spans="1:7">
      <c r="A16" s="21" t="s">
        <v>92</v>
      </c>
      <c r="B16" s="21" t="s">
        <v>308</v>
      </c>
      <c r="C16" s="21" t="s">
        <v>334</v>
      </c>
      <c r="D16" s="21" t="s">
        <v>697</v>
      </c>
      <c r="E16" s="22">
        <v>104000</v>
      </c>
      <c r="F16" s="22">
        <v>104000</v>
      </c>
      <c r="G16" s="22">
        <v>104000</v>
      </c>
    </row>
    <row r="17" s="1" customFormat="1" ht="29.9" customHeight="1" spans="1:7">
      <c r="A17" s="21" t="s">
        <v>92</v>
      </c>
      <c r="B17" s="21" t="s">
        <v>308</v>
      </c>
      <c r="C17" s="21" t="s">
        <v>338</v>
      </c>
      <c r="D17" s="21" t="s">
        <v>697</v>
      </c>
      <c r="E17" s="22">
        <v>24166.4</v>
      </c>
      <c r="F17" s="22">
        <v>24166.4</v>
      </c>
      <c r="G17" s="22">
        <v>24166.4</v>
      </c>
    </row>
    <row r="18" s="1" customFormat="1" ht="29.9" customHeight="1" spans="1:7">
      <c r="A18" s="21" t="s">
        <v>92</v>
      </c>
      <c r="B18" s="21" t="s">
        <v>308</v>
      </c>
      <c r="C18" s="21" t="s">
        <v>340</v>
      </c>
      <c r="D18" s="21" t="s">
        <v>697</v>
      </c>
      <c r="E18" s="22">
        <v>4224</v>
      </c>
      <c r="F18" s="22">
        <v>4224</v>
      </c>
      <c r="G18" s="22">
        <v>4224</v>
      </c>
    </row>
    <row r="19" s="1" customFormat="1" ht="29.9" customHeight="1" spans="1:7">
      <c r="A19" s="21" t="s">
        <v>92</v>
      </c>
      <c r="B19" s="21" t="s">
        <v>308</v>
      </c>
      <c r="C19" s="21" t="s">
        <v>342</v>
      </c>
      <c r="D19" s="21" t="s">
        <v>697</v>
      </c>
      <c r="E19" s="22">
        <v>2688</v>
      </c>
      <c r="F19" s="22">
        <v>2688</v>
      </c>
      <c r="G19" s="22">
        <v>2688</v>
      </c>
    </row>
    <row r="20" s="1" customFormat="1" ht="29.9" customHeight="1" spans="1:7">
      <c r="A20" s="21" t="s">
        <v>92</v>
      </c>
      <c r="B20" s="21" t="s">
        <v>276</v>
      </c>
      <c r="C20" s="21" t="s">
        <v>344</v>
      </c>
      <c r="D20" s="21" t="s">
        <v>697</v>
      </c>
      <c r="E20" s="22">
        <v>255000</v>
      </c>
      <c r="F20" s="22">
        <v>255000</v>
      </c>
      <c r="G20" s="22">
        <v>255000</v>
      </c>
    </row>
    <row r="21" s="1" customFormat="1" ht="29.9" customHeight="1" spans="1:7">
      <c r="A21" s="21" t="s">
        <v>92</v>
      </c>
      <c r="B21" s="21" t="s">
        <v>308</v>
      </c>
      <c r="C21" s="21" t="s">
        <v>346</v>
      </c>
      <c r="D21" s="21" t="s">
        <v>697</v>
      </c>
      <c r="E21" s="22">
        <v>1521280</v>
      </c>
      <c r="F21" s="22">
        <v>1521280</v>
      </c>
      <c r="G21" s="22">
        <v>1521280</v>
      </c>
    </row>
    <row r="22" s="1" customFormat="1" ht="29.9" customHeight="1" spans="1:7">
      <c r="A22" s="21" t="s">
        <v>92</v>
      </c>
      <c r="B22" s="21" t="s">
        <v>308</v>
      </c>
      <c r="C22" s="21" t="s">
        <v>348</v>
      </c>
      <c r="D22" s="21" t="s">
        <v>697</v>
      </c>
      <c r="E22" s="22">
        <v>8800</v>
      </c>
      <c r="F22" s="22">
        <v>8800</v>
      </c>
      <c r="G22" s="22">
        <v>8800</v>
      </c>
    </row>
    <row r="23" s="1" customFormat="1" ht="29.9" customHeight="1" spans="1:7">
      <c r="A23" s="21" t="s">
        <v>92</v>
      </c>
      <c r="B23" s="21" t="s">
        <v>276</v>
      </c>
      <c r="C23" s="21" t="s">
        <v>350</v>
      </c>
      <c r="D23" s="21" t="s">
        <v>697</v>
      </c>
      <c r="E23" s="22">
        <v>20000</v>
      </c>
      <c r="F23" s="22">
        <v>20000</v>
      </c>
      <c r="G23" s="22">
        <v>20000</v>
      </c>
    </row>
    <row r="24" s="1" customFormat="1" ht="37" customHeight="1" spans="1:7">
      <c r="A24" s="27" t="s">
        <v>77</v>
      </c>
      <c r="B24" s="28"/>
      <c r="C24" s="28"/>
      <c r="D24" s="29"/>
      <c r="E24" s="22">
        <f t="shared" ref="E24:G24" si="0">SUM(E8:E23)</f>
        <v>7700488.48</v>
      </c>
      <c r="F24" s="22">
        <f t="shared" si="0"/>
        <v>7700488.48</v>
      </c>
      <c r="G24" s="22">
        <f t="shared" si="0"/>
        <v>7700488.48</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H22" sqref="H22"/>
    </sheetView>
  </sheetViews>
  <sheetFormatPr defaultColWidth="8" defaultRowHeight="14.25" customHeight="1"/>
  <cols>
    <col min="1" max="1" width="21.1333333333333" style="77" customWidth="1"/>
    <col min="2" max="2" width="23.4285714285714" style="77" customWidth="1"/>
    <col min="3" max="5" width="17.2857142857143" style="77" customWidth="1"/>
    <col min="6" max="6" width="14" style="77" customWidth="1"/>
    <col min="7" max="8" width="12.5714285714286" style="77" customWidth="1"/>
    <col min="9" max="9" width="16" style="77" customWidth="1"/>
    <col min="10" max="13" width="12.5714285714286" style="77" customWidth="1"/>
    <col min="14" max="14" width="20.7142857142857" style="77" customWidth="1"/>
    <col min="15" max="15" width="18.7142857142857" style="61" customWidth="1"/>
    <col min="16" max="16" width="9.57142857142857" style="61" customWidth="1"/>
    <col min="17" max="17" width="9.71428571428571" style="61" customWidth="1"/>
    <col min="18" max="18" width="10.5714285714286" style="61" customWidth="1"/>
    <col min="19" max="19" width="15" style="77" customWidth="1"/>
    <col min="20" max="20" width="8" style="61" customWidth="1"/>
    <col min="21" max="16384" width="8" style="61"/>
  </cols>
  <sheetData>
    <row r="1" ht="12" customHeight="1" spans="1:19">
      <c r="A1" s="315" t="s">
        <v>74</v>
      </c>
      <c r="B1" s="79"/>
      <c r="C1" s="79"/>
      <c r="D1" s="79"/>
      <c r="E1" s="79"/>
      <c r="F1" s="79"/>
      <c r="G1" s="79"/>
      <c r="H1" s="79"/>
      <c r="I1" s="79"/>
      <c r="J1" s="79"/>
      <c r="K1" s="79"/>
      <c r="L1" s="79"/>
      <c r="M1" s="79"/>
      <c r="N1" s="79"/>
      <c r="O1" s="316"/>
      <c r="P1" s="316"/>
      <c r="Q1" s="316"/>
      <c r="R1" s="316"/>
    </row>
    <row r="2" ht="36" customHeight="1" spans="1:19">
      <c r="A2" s="317" t="s">
        <v>3</v>
      </c>
      <c r="B2" s="64"/>
      <c r="C2" s="64"/>
      <c r="D2" s="64"/>
      <c r="E2" s="64"/>
      <c r="F2" s="64"/>
      <c r="G2" s="64"/>
      <c r="H2" s="64"/>
      <c r="I2" s="64"/>
      <c r="J2" s="64"/>
      <c r="K2" s="64"/>
      <c r="L2" s="64"/>
      <c r="M2" s="64"/>
      <c r="N2" s="64"/>
      <c r="O2" s="65"/>
      <c r="P2" s="65"/>
      <c r="Q2" s="65"/>
      <c r="R2" s="65"/>
      <c r="S2" s="64"/>
    </row>
    <row r="3" ht="20.25" customHeight="1" spans="1:19">
      <c r="A3" s="82" t="s">
        <v>22</v>
      </c>
      <c r="B3" s="83"/>
      <c r="C3" s="83"/>
      <c r="D3" s="83"/>
      <c r="E3" s="83"/>
      <c r="F3" s="83"/>
      <c r="G3" s="83"/>
      <c r="H3" s="83"/>
      <c r="I3" s="83"/>
      <c r="J3" s="83"/>
      <c r="K3" s="83"/>
      <c r="L3" s="83"/>
      <c r="M3" s="83"/>
      <c r="N3" s="83"/>
      <c r="O3" s="318"/>
      <c r="P3" s="318"/>
      <c r="Q3" s="318"/>
      <c r="R3" s="318"/>
      <c r="S3" s="319" t="s">
        <v>23</v>
      </c>
    </row>
    <row r="4" ht="18.75" customHeight="1" spans="1:19">
      <c r="A4" s="320" t="s">
        <v>75</v>
      </c>
      <c r="B4" s="321" t="s">
        <v>76</v>
      </c>
      <c r="C4" s="321" t="s">
        <v>77</v>
      </c>
      <c r="D4" s="322" t="s">
        <v>78</v>
      </c>
      <c r="E4" s="323"/>
      <c r="F4" s="323"/>
      <c r="G4" s="323"/>
      <c r="H4" s="323"/>
      <c r="I4" s="323"/>
      <c r="J4" s="323"/>
      <c r="K4" s="323"/>
      <c r="L4" s="323"/>
      <c r="M4" s="323"/>
      <c r="N4" s="323"/>
      <c r="O4" s="324" t="s">
        <v>67</v>
      </c>
      <c r="P4" s="324"/>
      <c r="Q4" s="324"/>
      <c r="R4" s="324"/>
      <c r="S4" s="325"/>
    </row>
    <row r="5" ht="18.75" customHeight="1" spans="1:19">
      <c r="A5" s="326"/>
      <c r="B5" s="327"/>
      <c r="C5" s="327"/>
      <c r="D5" s="328" t="s">
        <v>79</v>
      </c>
      <c r="E5" s="328" t="s">
        <v>80</v>
      </c>
      <c r="F5" s="328" t="s">
        <v>81</v>
      </c>
      <c r="G5" s="328" t="s">
        <v>82</v>
      </c>
      <c r="H5" s="328" t="s">
        <v>83</v>
      </c>
      <c r="I5" s="329" t="s">
        <v>84</v>
      </c>
      <c r="J5" s="323"/>
      <c r="K5" s="323"/>
      <c r="L5" s="323"/>
      <c r="M5" s="323"/>
      <c r="N5" s="323"/>
      <c r="O5" s="324" t="s">
        <v>79</v>
      </c>
      <c r="P5" s="324" t="s">
        <v>80</v>
      </c>
      <c r="Q5" s="324" t="s">
        <v>81</v>
      </c>
      <c r="R5" s="330" t="s">
        <v>82</v>
      </c>
      <c r="S5" s="324" t="s">
        <v>85</v>
      </c>
    </row>
    <row r="6" ht="33.75" customHeight="1" spans="1:19">
      <c r="A6" s="331"/>
      <c r="B6" s="332"/>
      <c r="C6" s="332"/>
      <c r="D6" s="331"/>
      <c r="E6" s="331"/>
      <c r="F6" s="331"/>
      <c r="G6" s="331"/>
      <c r="H6" s="331"/>
      <c r="I6" s="332" t="s">
        <v>79</v>
      </c>
      <c r="J6" s="332" t="s">
        <v>86</v>
      </c>
      <c r="K6" s="332" t="s">
        <v>87</v>
      </c>
      <c r="L6" s="332" t="s">
        <v>88</v>
      </c>
      <c r="M6" s="332" t="s">
        <v>89</v>
      </c>
      <c r="N6" s="333" t="s">
        <v>90</v>
      </c>
      <c r="O6" s="324"/>
      <c r="P6" s="324"/>
      <c r="Q6" s="324"/>
      <c r="R6" s="330"/>
      <c r="S6" s="324"/>
    </row>
    <row r="7" ht="16.5" customHeight="1" spans="1:19">
      <c r="A7" s="334">
        <v>1</v>
      </c>
      <c r="B7" s="334">
        <v>2</v>
      </c>
      <c r="C7" s="334">
        <v>3</v>
      </c>
      <c r="D7" s="334">
        <v>4</v>
      </c>
      <c r="E7" s="334">
        <v>5</v>
      </c>
      <c r="F7" s="334">
        <v>6</v>
      </c>
      <c r="G7" s="334">
        <v>7</v>
      </c>
      <c r="H7" s="334">
        <v>8</v>
      </c>
      <c r="I7" s="334">
        <v>9</v>
      </c>
      <c r="J7" s="334">
        <v>10</v>
      </c>
      <c r="K7" s="334">
        <v>11</v>
      </c>
      <c r="L7" s="334">
        <v>12</v>
      </c>
      <c r="M7" s="334">
        <v>13</v>
      </c>
      <c r="N7" s="334">
        <v>14</v>
      </c>
      <c r="O7" s="334">
        <v>15</v>
      </c>
      <c r="P7" s="334">
        <v>16</v>
      </c>
      <c r="Q7" s="334">
        <v>17</v>
      </c>
      <c r="R7" s="334">
        <v>18</v>
      </c>
      <c r="S7" s="137">
        <v>19</v>
      </c>
    </row>
    <row r="8" ht="16.5" customHeight="1" spans="1:19">
      <c r="A8" s="56" t="s">
        <v>91</v>
      </c>
      <c r="B8" s="56" t="s">
        <v>92</v>
      </c>
      <c r="C8" s="22">
        <v>76999408.12</v>
      </c>
      <c r="D8" s="22">
        <v>75376426.48</v>
      </c>
      <c r="E8" s="22">
        <v>65213426.48</v>
      </c>
      <c r="F8" s="107" t="s">
        <v>93</v>
      </c>
      <c r="G8" s="107" t="s">
        <v>93</v>
      </c>
      <c r="H8" s="22">
        <v>800000</v>
      </c>
      <c r="I8" s="22">
        <v>9363000</v>
      </c>
      <c r="J8" s="107" t="s">
        <v>93</v>
      </c>
      <c r="K8" s="107" t="s">
        <v>93</v>
      </c>
      <c r="L8" s="107" t="s">
        <v>93</v>
      </c>
      <c r="M8" s="107" t="s">
        <v>93</v>
      </c>
      <c r="N8" s="22">
        <v>9363000</v>
      </c>
      <c r="O8" s="22">
        <v>1622981.64</v>
      </c>
      <c r="P8" s="335" t="s">
        <v>93</v>
      </c>
      <c r="Q8" s="335"/>
      <c r="R8" s="336"/>
      <c r="S8" s="22">
        <v>1622981.64</v>
      </c>
    </row>
    <row r="9" ht="16.5" customHeight="1" spans="1:19">
      <c r="A9" s="337" t="s">
        <v>77</v>
      </c>
      <c r="B9" s="338"/>
      <c r="C9" s="22">
        <v>76999408.12</v>
      </c>
      <c r="D9" s="22">
        <v>75376426.48</v>
      </c>
      <c r="E9" s="22">
        <v>65213426.48</v>
      </c>
      <c r="F9" s="107" t="s">
        <v>93</v>
      </c>
      <c r="G9" s="107" t="s">
        <v>93</v>
      </c>
      <c r="H9" s="22">
        <v>800000</v>
      </c>
      <c r="I9" s="22">
        <v>9363000</v>
      </c>
      <c r="J9" s="107" t="s">
        <v>93</v>
      </c>
      <c r="K9" s="107" t="s">
        <v>93</v>
      </c>
      <c r="L9" s="107" t="s">
        <v>93</v>
      </c>
      <c r="M9" s="107" t="s">
        <v>93</v>
      </c>
      <c r="N9" s="22">
        <v>9363000</v>
      </c>
      <c r="O9" s="22">
        <v>1622981.64</v>
      </c>
      <c r="P9" s="335" t="s">
        <v>93</v>
      </c>
      <c r="Q9" s="335"/>
      <c r="R9" s="336"/>
      <c r="S9" s="22">
        <v>1622981.64</v>
      </c>
    </row>
    <row r="10" customHeight="1" spans="1:19">
      <c r="S10" s="6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zoomScaleSheetLayoutView="60" workbookViewId="0">
      <selection activeCell="D19" sqref="D19"/>
    </sheetView>
  </sheetViews>
  <sheetFormatPr defaultColWidth="8.88571428571429" defaultRowHeight="14.25" customHeight="1"/>
  <cols>
    <col min="1" max="1" width="14.2857142857143" style="77" customWidth="1"/>
    <col min="2" max="2" width="39.5714285714286" style="77" customWidth="1"/>
    <col min="3" max="3" width="15.4285714285714" style="77" customWidth="1"/>
    <col min="4" max="4" width="19.7142857142857" style="77" customWidth="1"/>
    <col min="5" max="8" width="18.847619047619" style="77" customWidth="1"/>
    <col min="9" max="9" width="15.5714285714286" style="77" customWidth="1"/>
    <col min="10" max="10" width="17.2857142857143" style="77" customWidth="1"/>
    <col min="11" max="15" width="18.847619047619" style="77" customWidth="1"/>
    <col min="16" max="16" width="9.13333333333333" style="77" customWidth="1"/>
    <col min="17" max="16384" width="9.13333333333333" style="77"/>
  </cols>
  <sheetData>
    <row r="1" ht="15.75" customHeight="1" spans="1:15">
      <c r="A1" s="283" t="s">
        <v>94</v>
      </c>
      <c r="B1" s="79"/>
      <c r="C1" s="79"/>
      <c r="D1" s="79"/>
      <c r="E1" s="79"/>
      <c r="F1" s="79"/>
      <c r="G1" s="79"/>
      <c r="H1" s="79"/>
      <c r="I1" s="79"/>
      <c r="J1" s="79"/>
      <c r="K1" s="79"/>
      <c r="L1" s="79"/>
      <c r="M1" s="79"/>
      <c r="N1" s="79"/>
    </row>
    <row r="2" ht="28.5" customHeight="1" spans="1:15">
      <c r="A2" s="64" t="s">
        <v>4</v>
      </c>
      <c r="B2" s="64"/>
      <c r="C2" s="64"/>
      <c r="D2" s="64"/>
      <c r="E2" s="64"/>
      <c r="F2" s="64"/>
      <c r="G2" s="64"/>
      <c r="H2" s="64"/>
      <c r="I2" s="64"/>
      <c r="J2" s="64"/>
      <c r="K2" s="64"/>
      <c r="L2" s="64"/>
      <c r="M2" s="64"/>
      <c r="N2" s="64"/>
      <c r="O2" s="64"/>
    </row>
    <row r="3" ht="15" customHeight="1" spans="1:15">
      <c r="A3" s="310" t="s">
        <v>22</v>
      </c>
      <c r="B3" s="311"/>
      <c r="C3" s="116"/>
      <c r="D3" s="116"/>
      <c r="E3" s="116"/>
      <c r="F3" s="116"/>
      <c r="G3" s="116"/>
      <c r="H3" s="116"/>
      <c r="I3" s="116"/>
      <c r="J3" s="116"/>
      <c r="K3" s="116"/>
      <c r="L3" s="116"/>
      <c r="M3" s="83"/>
      <c r="N3" s="83"/>
      <c r="O3" s="159" t="s">
        <v>23</v>
      </c>
    </row>
    <row r="4" ht="17.25" customHeight="1" spans="1:15">
      <c r="A4" s="93" t="s">
        <v>95</v>
      </c>
      <c r="B4" s="93" t="s">
        <v>96</v>
      </c>
      <c r="C4" s="94" t="s">
        <v>77</v>
      </c>
      <c r="D4" s="120" t="s">
        <v>80</v>
      </c>
      <c r="E4" s="120"/>
      <c r="F4" s="120"/>
      <c r="G4" s="120" t="s">
        <v>81</v>
      </c>
      <c r="H4" s="120" t="s">
        <v>82</v>
      </c>
      <c r="I4" s="120" t="s">
        <v>97</v>
      </c>
      <c r="J4" s="120" t="s">
        <v>84</v>
      </c>
      <c r="K4" s="120"/>
      <c r="L4" s="120"/>
      <c r="M4" s="120"/>
      <c r="N4" s="120"/>
      <c r="O4" s="120"/>
    </row>
    <row r="5" ht="27" spans="1:15">
      <c r="A5" s="95"/>
      <c r="B5" s="95"/>
      <c r="C5" s="240"/>
      <c r="D5" s="120" t="s">
        <v>79</v>
      </c>
      <c r="E5" s="120" t="s">
        <v>98</v>
      </c>
      <c r="F5" s="120" t="s">
        <v>99</v>
      </c>
      <c r="G5" s="120"/>
      <c r="H5" s="120"/>
      <c r="I5" s="120"/>
      <c r="J5" s="120" t="s">
        <v>79</v>
      </c>
      <c r="K5" s="120" t="s">
        <v>100</v>
      </c>
      <c r="L5" s="120" t="s">
        <v>101</v>
      </c>
      <c r="M5" s="120" t="s">
        <v>102</v>
      </c>
      <c r="N5" s="120" t="s">
        <v>103</v>
      </c>
      <c r="O5" s="120" t="s">
        <v>104</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21" customHeight="1" spans="1:15">
      <c r="A7" s="56" t="s">
        <v>105</v>
      </c>
      <c r="B7" s="56" t="s">
        <v>106</v>
      </c>
      <c r="C7" s="312">
        <v>11040</v>
      </c>
      <c r="D7" s="312">
        <f>E7+F7</f>
        <v>11040</v>
      </c>
      <c r="E7" s="312">
        <v>11040</v>
      </c>
      <c r="F7" s="312"/>
      <c r="G7" s="312"/>
      <c r="H7" s="312"/>
      <c r="I7" s="312"/>
      <c r="J7" s="312"/>
      <c r="K7" s="312"/>
      <c r="L7" s="312"/>
      <c r="M7" s="312"/>
      <c r="N7" s="312"/>
      <c r="O7" s="312"/>
    </row>
    <row r="8" ht="21" customHeight="1" spans="1:15">
      <c r="A8" s="313" t="s">
        <v>107</v>
      </c>
      <c r="B8" s="313" t="s">
        <v>108</v>
      </c>
      <c r="C8" s="312">
        <v>11040</v>
      </c>
      <c r="D8" s="312">
        <f t="shared" ref="D8:D32" si="0">E8+F8</f>
        <v>11040</v>
      </c>
      <c r="E8" s="312">
        <v>11040</v>
      </c>
      <c r="F8" s="312"/>
      <c r="G8" s="312"/>
      <c r="H8" s="312"/>
      <c r="I8" s="312"/>
      <c r="J8" s="312"/>
      <c r="K8" s="312"/>
      <c r="L8" s="312"/>
      <c r="M8" s="312"/>
      <c r="N8" s="312"/>
      <c r="O8" s="312"/>
    </row>
    <row r="9" ht="21" customHeight="1" spans="1:15">
      <c r="A9" s="314" t="s">
        <v>109</v>
      </c>
      <c r="B9" s="314" t="s">
        <v>108</v>
      </c>
      <c r="C9" s="312">
        <v>11040</v>
      </c>
      <c r="D9" s="312">
        <f t="shared" si="0"/>
        <v>11040</v>
      </c>
      <c r="E9" s="312">
        <v>11040</v>
      </c>
      <c r="F9" s="312"/>
      <c r="G9" s="312"/>
      <c r="H9" s="312"/>
      <c r="I9" s="312"/>
      <c r="J9" s="312"/>
      <c r="K9" s="312"/>
      <c r="L9" s="312"/>
      <c r="M9" s="312"/>
      <c r="N9" s="312"/>
      <c r="O9" s="312"/>
    </row>
    <row r="10" ht="21" customHeight="1" spans="1:15">
      <c r="A10" s="56" t="s">
        <v>110</v>
      </c>
      <c r="B10" s="56" t="s">
        <v>111</v>
      </c>
      <c r="C10" s="312">
        <v>61635354.12</v>
      </c>
      <c r="D10" s="312">
        <f t="shared" si="0"/>
        <v>49849372.48</v>
      </c>
      <c r="E10" s="312">
        <v>42180210</v>
      </c>
      <c r="F10" s="312">
        <v>7669162.48</v>
      </c>
      <c r="G10" s="312"/>
      <c r="H10" s="312"/>
      <c r="I10" s="312">
        <v>1334123.91</v>
      </c>
      <c r="J10" s="312">
        <v>10451857.73</v>
      </c>
      <c r="K10" s="312"/>
      <c r="L10" s="312"/>
      <c r="M10" s="312"/>
      <c r="N10" s="312"/>
      <c r="O10" s="312">
        <v>10451857.73</v>
      </c>
    </row>
    <row r="11" ht="21" customHeight="1" spans="1:15">
      <c r="A11" s="313" t="s">
        <v>112</v>
      </c>
      <c r="B11" s="313" t="s">
        <v>113</v>
      </c>
      <c r="C11" s="312">
        <v>61628868.12</v>
      </c>
      <c r="D11" s="312">
        <f t="shared" si="0"/>
        <v>49842886.48</v>
      </c>
      <c r="E11" s="312">
        <v>42180210</v>
      </c>
      <c r="F11" s="312">
        <v>7662676.48</v>
      </c>
      <c r="G11" s="312"/>
      <c r="H11" s="312"/>
      <c r="I11" s="312">
        <v>1334123.91</v>
      </c>
      <c r="J11" s="312">
        <v>10451857.73</v>
      </c>
      <c r="K11" s="312"/>
      <c r="L11" s="312"/>
      <c r="M11" s="312"/>
      <c r="N11" s="312"/>
      <c r="O11" s="312">
        <v>10451857.73</v>
      </c>
    </row>
    <row r="12" ht="21" customHeight="1" spans="1:15">
      <c r="A12" s="314" t="s">
        <v>114</v>
      </c>
      <c r="B12" s="314" t="s">
        <v>115</v>
      </c>
      <c r="C12" s="312">
        <v>4527003.52</v>
      </c>
      <c r="D12" s="312">
        <f t="shared" si="0"/>
        <v>2252944.4</v>
      </c>
      <c r="E12" s="312"/>
      <c r="F12" s="312">
        <v>2252944.4</v>
      </c>
      <c r="G12" s="312"/>
      <c r="H12" s="312"/>
      <c r="I12" s="312"/>
      <c r="J12" s="312">
        <v>2274059.12</v>
      </c>
      <c r="K12" s="312"/>
      <c r="L12" s="312"/>
      <c r="M12" s="312"/>
      <c r="N12" s="312"/>
      <c r="O12" s="312">
        <v>2274059.12</v>
      </c>
    </row>
    <row r="13" ht="21" customHeight="1" spans="1:15">
      <c r="A13" s="314" t="s">
        <v>116</v>
      </c>
      <c r="B13" s="314" t="s">
        <v>117</v>
      </c>
      <c r="C13" s="312">
        <v>53749818.29</v>
      </c>
      <c r="D13" s="312">
        <f t="shared" si="0"/>
        <v>45572019.68</v>
      </c>
      <c r="E13" s="312">
        <v>42180210</v>
      </c>
      <c r="F13" s="312">
        <v>3391809.68</v>
      </c>
      <c r="G13" s="312"/>
      <c r="H13" s="312"/>
      <c r="I13" s="312"/>
      <c r="J13" s="312">
        <v>8177798.61</v>
      </c>
      <c r="K13" s="312"/>
      <c r="L13" s="312"/>
      <c r="M13" s="312"/>
      <c r="N13" s="312"/>
      <c r="O13" s="312">
        <v>8177798.61</v>
      </c>
    </row>
    <row r="14" ht="21" customHeight="1" spans="1:15">
      <c r="A14" s="314" t="s">
        <v>118</v>
      </c>
      <c r="B14" s="314" t="s">
        <v>119</v>
      </c>
      <c r="C14" s="312">
        <v>3352046.31</v>
      </c>
      <c r="D14" s="312">
        <f t="shared" si="0"/>
        <v>2017922.4</v>
      </c>
      <c r="E14" s="312"/>
      <c r="F14" s="312">
        <v>2017922.4</v>
      </c>
      <c r="G14" s="312"/>
      <c r="H14" s="312"/>
      <c r="I14" s="312">
        <v>1334123.91</v>
      </c>
      <c r="J14" s="312"/>
      <c r="K14" s="312"/>
      <c r="L14" s="312"/>
      <c r="M14" s="312"/>
      <c r="N14" s="312"/>
      <c r="O14" s="312"/>
    </row>
    <row r="15" ht="21" customHeight="1" spans="1:15">
      <c r="A15" s="313" t="s">
        <v>120</v>
      </c>
      <c r="B15" s="313" t="s">
        <v>121</v>
      </c>
      <c r="C15" s="312">
        <v>6486</v>
      </c>
      <c r="D15" s="312">
        <f t="shared" si="0"/>
        <v>6486</v>
      </c>
      <c r="E15" s="312"/>
      <c r="F15" s="312">
        <v>6486</v>
      </c>
      <c r="G15" s="312"/>
      <c r="H15" s="312"/>
      <c r="I15" s="312"/>
      <c r="J15" s="312"/>
      <c r="K15" s="312"/>
      <c r="L15" s="312"/>
      <c r="M15" s="312"/>
      <c r="N15" s="312"/>
      <c r="O15" s="312"/>
    </row>
    <row r="16" ht="21" customHeight="1" spans="1:15">
      <c r="A16" s="314" t="s">
        <v>122</v>
      </c>
      <c r="B16" s="314" t="s">
        <v>123</v>
      </c>
      <c r="C16" s="312">
        <v>6486</v>
      </c>
      <c r="D16" s="312">
        <f t="shared" si="0"/>
        <v>6486</v>
      </c>
      <c r="E16" s="312"/>
      <c r="F16" s="312">
        <v>6486</v>
      </c>
      <c r="G16" s="312"/>
      <c r="H16" s="312"/>
      <c r="I16" s="312"/>
      <c r="J16" s="312"/>
      <c r="K16" s="312"/>
      <c r="L16" s="312"/>
      <c r="M16" s="312"/>
      <c r="N16" s="312"/>
      <c r="O16" s="312"/>
    </row>
    <row r="17" ht="21" customHeight="1" spans="1:15">
      <c r="A17" s="56" t="s">
        <v>124</v>
      </c>
      <c r="B17" s="56" t="s">
        <v>125</v>
      </c>
      <c r="C17" s="312">
        <v>6874354</v>
      </c>
      <c r="D17" s="312">
        <f t="shared" si="0"/>
        <v>6874354</v>
      </c>
      <c r="E17" s="312">
        <v>6843028</v>
      </c>
      <c r="F17" s="312">
        <v>31326</v>
      </c>
      <c r="G17" s="312"/>
      <c r="H17" s="312"/>
      <c r="I17" s="312"/>
      <c r="J17" s="312"/>
      <c r="K17" s="312"/>
      <c r="L17" s="312"/>
      <c r="M17" s="312"/>
      <c r="N17" s="312"/>
      <c r="O17" s="312"/>
    </row>
    <row r="18" ht="21" customHeight="1" spans="1:15">
      <c r="A18" s="313" t="s">
        <v>126</v>
      </c>
      <c r="B18" s="313" t="s">
        <v>127</v>
      </c>
      <c r="C18" s="312">
        <v>6843028</v>
      </c>
      <c r="D18" s="312">
        <f t="shared" si="0"/>
        <v>6843028</v>
      </c>
      <c r="E18" s="312">
        <v>6843028</v>
      </c>
      <c r="F18" s="312"/>
      <c r="G18" s="312"/>
      <c r="H18" s="312"/>
      <c r="I18" s="312"/>
      <c r="J18" s="312"/>
      <c r="K18" s="312"/>
      <c r="L18" s="312"/>
      <c r="M18" s="312"/>
      <c r="N18" s="312"/>
      <c r="O18" s="312"/>
    </row>
    <row r="19" ht="21" customHeight="1" spans="1:15">
      <c r="A19" s="314" t="s">
        <v>128</v>
      </c>
      <c r="B19" s="314" t="s">
        <v>129</v>
      </c>
      <c r="C19" s="312">
        <v>1895500</v>
      </c>
      <c r="D19" s="312">
        <f t="shared" si="0"/>
        <v>1895500</v>
      </c>
      <c r="E19" s="312">
        <v>1895500</v>
      </c>
      <c r="F19" s="312"/>
      <c r="G19" s="312"/>
      <c r="H19" s="312"/>
      <c r="I19" s="312"/>
      <c r="J19" s="312"/>
      <c r="K19" s="312"/>
      <c r="L19" s="312"/>
      <c r="M19" s="312"/>
      <c r="N19" s="312"/>
      <c r="O19" s="312"/>
    </row>
    <row r="20" ht="21" customHeight="1" spans="1:15">
      <c r="A20" s="314" t="s">
        <v>130</v>
      </c>
      <c r="B20" s="314" t="s">
        <v>131</v>
      </c>
      <c r="C20" s="312">
        <v>4212850</v>
      </c>
      <c r="D20" s="312">
        <f t="shared" si="0"/>
        <v>4212850</v>
      </c>
      <c r="E20" s="312">
        <v>4212850</v>
      </c>
      <c r="F20" s="312"/>
      <c r="G20" s="312"/>
      <c r="H20" s="312"/>
      <c r="I20" s="312"/>
      <c r="J20" s="312"/>
      <c r="K20" s="312"/>
      <c r="L20" s="312"/>
      <c r="M20" s="312"/>
      <c r="N20" s="312"/>
      <c r="O20" s="312"/>
    </row>
    <row r="21" ht="21" customHeight="1" spans="1:15">
      <c r="A21" s="314" t="s">
        <v>132</v>
      </c>
      <c r="B21" s="314" t="s">
        <v>133</v>
      </c>
      <c r="C21" s="312">
        <v>734678</v>
      </c>
      <c r="D21" s="312">
        <f t="shared" si="0"/>
        <v>734678</v>
      </c>
      <c r="E21" s="312">
        <v>734678</v>
      </c>
      <c r="F21" s="312"/>
      <c r="G21" s="312"/>
      <c r="H21" s="312"/>
      <c r="I21" s="312"/>
      <c r="J21" s="312"/>
      <c r="K21" s="312"/>
      <c r="L21" s="312"/>
      <c r="M21" s="312"/>
      <c r="N21" s="312"/>
      <c r="O21" s="312"/>
    </row>
    <row r="22" ht="21" customHeight="1" spans="1:15">
      <c r="A22" s="313" t="s">
        <v>134</v>
      </c>
      <c r="B22" s="313" t="s">
        <v>135</v>
      </c>
      <c r="C22" s="312">
        <v>31326</v>
      </c>
      <c r="D22" s="312">
        <f t="shared" si="0"/>
        <v>31326</v>
      </c>
      <c r="E22" s="312"/>
      <c r="F22" s="312">
        <v>31326</v>
      </c>
      <c r="G22" s="312"/>
      <c r="H22" s="312"/>
      <c r="I22" s="312"/>
      <c r="J22" s="312"/>
      <c r="K22" s="312"/>
      <c r="L22" s="312"/>
      <c r="M22" s="312"/>
      <c r="N22" s="312"/>
      <c r="O22" s="312"/>
    </row>
    <row r="23" ht="21" customHeight="1" spans="1:15">
      <c r="A23" s="314" t="s">
        <v>136</v>
      </c>
      <c r="B23" s="314" t="s">
        <v>137</v>
      </c>
      <c r="C23" s="312">
        <v>31326</v>
      </c>
      <c r="D23" s="312">
        <f t="shared" si="0"/>
        <v>31326</v>
      </c>
      <c r="E23" s="312"/>
      <c r="F23" s="312">
        <v>31326</v>
      </c>
      <c r="G23" s="312"/>
      <c r="H23" s="312"/>
      <c r="I23" s="312"/>
      <c r="J23" s="312"/>
      <c r="K23" s="312"/>
      <c r="L23" s="312"/>
      <c r="M23" s="312"/>
      <c r="N23" s="312"/>
      <c r="O23" s="312"/>
    </row>
    <row r="24" ht="21" customHeight="1" spans="1:15">
      <c r="A24" s="56" t="s">
        <v>138</v>
      </c>
      <c r="B24" s="56" t="s">
        <v>139</v>
      </c>
      <c r="C24" s="312">
        <v>4237692</v>
      </c>
      <c r="D24" s="312">
        <f t="shared" si="0"/>
        <v>4237692</v>
      </c>
      <c r="E24" s="312">
        <v>4237692</v>
      </c>
      <c r="F24" s="312"/>
      <c r="G24" s="312"/>
      <c r="H24" s="312"/>
      <c r="I24" s="312"/>
      <c r="J24" s="312"/>
      <c r="K24" s="312"/>
      <c r="L24" s="312"/>
      <c r="M24" s="312"/>
      <c r="N24" s="312"/>
      <c r="O24" s="312"/>
    </row>
    <row r="25" ht="21" customHeight="1" spans="1:15">
      <c r="A25" s="313" t="s">
        <v>140</v>
      </c>
      <c r="B25" s="313" t="s">
        <v>141</v>
      </c>
      <c r="C25" s="312">
        <v>4237692</v>
      </c>
      <c r="D25" s="312">
        <f t="shared" si="0"/>
        <v>4237692</v>
      </c>
      <c r="E25" s="312">
        <v>4237692</v>
      </c>
      <c r="F25" s="312"/>
      <c r="G25" s="312"/>
      <c r="H25" s="312"/>
      <c r="I25" s="312"/>
      <c r="J25" s="312"/>
      <c r="K25" s="312"/>
      <c r="L25" s="312"/>
      <c r="M25" s="312"/>
      <c r="N25" s="312"/>
      <c r="O25" s="312"/>
    </row>
    <row r="26" ht="21" customHeight="1" spans="1:15">
      <c r="A26" s="314" t="s">
        <v>142</v>
      </c>
      <c r="B26" s="314" t="s">
        <v>143</v>
      </c>
      <c r="C26" s="312">
        <v>2300020</v>
      </c>
      <c r="D26" s="312">
        <f t="shared" si="0"/>
        <v>2300020</v>
      </c>
      <c r="E26" s="312">
        <v>2300020</v>
      </c>
      <c r="F26" s="312"/>
      <c r="G26" s="312"/>
      <c r="H26" s="312"/>
      <c r="I26" s="312"/>
      <c r="J26" s="312"/>
      <c r="K26" s="312"/>
      <c r="L26" s="312"/>
      <c r="M26" s="312"/>
      <c r="N26" s="312"/>
      <c r="O26" s="312"/>
    </row>
    <row r="27" ht="21" customHeight="1" spans="1:15">
      <c r="A27" s="314" t="s">
        <v>144</v>
      </c>
      <c r="B27" s="314" t="s">
        <v>145</v>
      </c>
      <c r="C27" s="312">
        <v>1832160</v>
      </c>
      <c r="D27" s="312">
        <f t="shared" si="0"/>
        <v>1832160</v>
      </c>
      <c r="E27" s="312">
        <v>1832160</v>
      </c>
      <c r="F27" s="312"/>
      <c r="G27" s="312"/>
      <c r="H27" s="312"/>
      <c r="I27" s="312"/>
      <c r="J27" s="312"/>
      <c r="K27" s="312"/>
      <c r="L27" s="312"/>
      <c r="M27" s="312"/>
      <c r="N27" s="312"/>
      <c r="O27" s="312"/>
    </row>
    <row r="28" ht="21" customHeight="1" spans="1:15">
      <c r="A28" s="314" t="s">
        <v>146</v>
      </c>
      <c r="B28" s="314" t="s">
        <v>147</v>
      </c>
      <c r="C28" s="312">
        <v>105512</v>
      </c>
      <c r="D28" s="312">
        <f t="shared" si="0"/>
        <v>105512</v>
      </c>
      <c r="E28" s="312">
        <v>105512</v>
      </c>
      <c r="F28" s="312"/>
      <c r="G28" s="312"/>
      <c r="H28" s="312"/>
      <c r="I28" s="312"/>
      <c r="J28" s="312"/>
      <c r="K28" s="312"/>
      <c r="L28" s="312"/>
      <c r="M28" s="312"/>
      <c r="N28" s="312"/>
      <c r="O28" s="312"/>
    </row>
    <row r="29" ht="21" customHeight="1" spans="1:15">
      <c r="A29" s="56" t="s">
        <v>148</v>
      </c>
      <c r="B29" s="56" t="s">
        <v>149</v>
      </c>
      <c r="C29" s="312">
        <v>4240968</v>
      </c>
      <c r="D29" s="312">
        <f t="shared" si="0"/>
        <v>4240968</v>
      </c>
      <c r="E29" s="312">
        <v>4240968</v>
      </c>
      <c r="F29" s="312"/>
      <c r="G29" s="312"/>
      <c r="H29" s="312"/>
      <c r="I29" s="312"/>
      <c r="J29" s="312"/>
      <c r="K29" s="312"/>
      <c r="L29" s="312"/>
      <c r="M29" s="312"/>
      <c r="N29" s="312"/>
      <c r="O29" s="312"/>
    </row>
    <row r="30" ht="21" customHeight="1" spans="1:15">
      <c r="A30" s="313" t="s">
        <v>150</v>
      </c>
      <c r="B30" s="313" t="s">
        <v>151</v>
      </c>
      <c r="C30" s="312">
        <v>4240968</v>
      </c>
      <c r="D30" s="312">
        <f t="shared" si="0"/>
        <v>4240968</v>
      </c>
      <c r="E30" s="312">
        <v>4240968</v>
      </c>
      <c r="F30" s="312"/>
      <c r="G30" s="312"/>
      <c r="H30" s="312"/>
      <c r="I30" s="312"/>
      <c r="J30" s="312"/>
      <c r="K30" s="312"/>
      <c r="L30" s="312"/>
      <c r="M30" s="312"/>
      <c r="N30" s="312"/>
      <c r="O30" s="312"/>
    </row>
    <row r="31" ht="21" customHeight="1" spans="1:15">
      <c r="A31" s="314" t="s">
        <v>152</v>
      </c>
      <c r="B31" s="314" t="s">
        <v>153</v>
      </c>
      <c r="C31" s="312">
        <v>4240968</v>
      </c>
      <c r="D31" s="312">
        <f t="shared" si="0"/>
        <v>4240968</v>
      </c>
      <c r="E31" s="312">
        <v>4240968</v>
      </c>
      <c r="F31" s="312"/>
      <c r="G31" s="312"/>
      <c r="H31" s="312"/>
      <c r="I31" s="312"/>
      <c r="J31" s="312"/>
      <c r="K31" s="312"/>
      <c r="L31" s="312"/>
      <c r="M31" s="312"/>
      <c r="N31" s="312"/>
      <c r="O31" s="312"/>
    </row>
    <row r="32" ht="21" customHeight="1" spans="1:15">
      <c r="A32" s="58" t="s">
        <v>154</v>
      </c>
      <c r="B32" s="58" t="s">
        <v>154</v>
      </c>
      <c r="C32" s="312">
        <v>76999408.12</v>
      </c>
      <c r="D32" s="312">
        <f t="shared" si="0"/>
        <v>65213426.48</v>
      </c>
      <c r="E32" s="312">
        <v>57512938</v>
      </c>
      <c r="F32" s="312">
        <v>7700488.48</v>
      </c>
      <c r="G32" s="312"/>
      <c r="H32" s="312"/>
      <c r="I32" s="312">
        <v>1334123.91</v>
      </c>
      <c r="J32" s="312">
        <v>10451857.73</v>
      </c>
      <c r="K32" s="312"/>
      <c r="L32" s="312"/>
      <c r="M32" s="312"/>
      <c r="N32" s="312"/>
      <c r="O32" s="312">
        <v>10451857.73</v>
      </c>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selection activeCell="G22" sqref="G22"/>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94" t="s">
        <v>155</v>
      </c>
      <c r="B1" s="294"/>
      <c r="C1" s="294"/>
      <c r="D1" s="140"/>
    </row>
    <row r="2" ht="31.5" customHeight="1" spans="1:4">
      <c r="A2" s="63" t="s">
        <v>5</v>
      </c>
      <c r="B2" s="295"/>
      <c r="C2" s="295"/>
      <c r="D2" s="295"/>
    </row>
    <row r="3" ht="17.25" customHeight="1" spans="1:4">
      <c r="A3" s="162" t="s">
        <v>22</v>
      </c>
      <c r="B3" s="296"/>
      <c r="C3" s="296"/>
      <c r="D3" s="142" t="s">
        <v>23</v>
      </c>
    </row>
    <row r="4" ht="19.5" customHeight="1" spans="1:4">
      <c r="A4" s="88" t="s">
        <v>24</v>
      </c>
      <c r="B4" s="164"/>
      <c r="C4" s="88" t="s">
        <v>25</v>
      </c>
      <c r="D4" s="164"/>
    </row>
    <row r="5" ht="21.75" customHeight="1" spans="1:4">
      <c r="A5" s="87" t="s">
        <v>26</v>
      </c>
      <c r="B5" s="297" t="s">
        <v>27</v>
      </c>
      <c r="C5" s="87" t="s">
        <v>156</v>
      </c>
      <c r="D5" s="297" t="s">
        <v>27</v>
      </c>
    </row>
    <row r="6" ht="17.25" customHeight="1" spans="1:4">
      <c r="A6" s="91"/>
      <c r="B6" s="95"/>
      <c r="C6" s="91"/>
      <c r="D6" s="95"/>
    </row>
    <row r="7" ht="17.25" customHeight="1" spans="1:4">
      <c r="A7" s="298" t="s">
        <v>157</v>
      </c>
      <c r="B7" s="22">
        <v>65213426.48</v>
      </c>
      <c r="C7" s="299" t="s">
        <v>158</v>
      </c>
      <c r="D7" s="22">
        <v>65213426.48</v>
      </c>
    </row>
    <row r="8" ht="17.25" customHeight="1" spans="1:4">
      <c r="A8" s="300" t="s">
        <v>159</v>
      </c>
      <c r="B8" s="22">
        <v>65213426.48</v>
      </c>
      <c r="C8" s="299" t="s">
        <v>160</v>
      </c>
      <c r="D8" s="22">
        <v>11040</v>
      </c>
    </row>
    <row r="9" ht="17.25" customHeight="1" spans="1:4">
      <c r="A9" s="300" t="s">
        <v>161</v>
      </c>
      <c r="B9" s="282"/>
      <c r="C9" s="299" t="s">
        <v>162</v>
      </c>
      <c r="D9" s="22"/>
    </row>
    <row r="10" ht="17.25" customHeight="1" spans="1:4">
      <c r="A10" s="300" t="s">
        <v>163</v>
      </c>
      <c r="B10" s="282"/>
      <c r="C10" s="299" t="s">
        <v>164</v>
      </c>
      <c r="D10" s="22"/>
    </row>
    <row r="11" ht="17.25" customHeight="1" spans="1:4">
      <c r="A11" s="300" t="s">
        <v>165</v>
      </c>
      <c r="B11" s="282"/>
      <c r="C11" s="299" t="s">
        <v>166</v>
      </c>
      <c r="D11" s="22"/>
    </row>
    <row r="12" ht="17.25" customHeight="1" spans="1:4">
      <c r="A12" s="300" t="s">
        <v>159</v>
      </c>
      <c r="B12" s="282"/>
      <c r="C12" s="299" t="s">
        <v>167</v>
      </c>
      <c r="D12" s="22">
        <v>49849372.48</v>
      </c>
    </row>
    <row r="13" ht="17.25" customHeight="1" spans="1:4">
      <c r="A13" s="301" t="s">
        <v>161</v>
      </c>
      <c r="B13" s="302"/>
      <c r="C13" s="299" t="s">
        <v>168</v>
      </c>
      <c r="D13" s="22"/>
    </row>
    <row r="14" ht="17.25" customHeight="1" spans="1:4">
      <c r="A14" s="301" t="s">
        <v>163</v>
      </c>
      <c r="B14" s="302"/>
      <c r="C14" s="299" t="s">
        <v>169</v>
      </c>
      <c r="D14" s="22"/>
    </row>
    <row r="15" ht="17.25" customHeight="1" spans="1:4">
      <c r="A15" s="300"/>
      <c r="B15" s="302"/>
      <c r="C15" s="299" t="s">
        <v>170</v>
      </c>
      <c r="D15" s="22">
        <v>6874354</v>
      </c>
    </row>
    <row r="16" ht="17.25" customHeight="1" spans="1:4">
      <c r="A16" s="300"/>
      <c r="B16" s="282"/>
      <c r="C16" s="299" t="s">
        <v>171</v>
      </c>
      <c r="D16" s="22">
        <v>4237692</v>
      </c>
    </row>
    <row r="17" ht="17.25" customHeight="1" spans="1:4">
      <c r="A17" s="300"/>
      <c r="B17" s="303"/>
      <c r="C17" s="299" t="s">
        <v>172</v>
      </c>
      <c r="D17" s="22"/>
    </row>
    <row r="18" ht="17.25" customHeight="1" spans="1:4">
      <c r="A18" s="301"/>
      <c r="B18" s="303"/>
      <c r="C18" s="299" t="s">
        <v>173</v>
      </c>
      <c r="D18" s="22"/>
    </row>
    <row r="19" ht="17.25" customHeight="1" spans="1:4">
      <c r="A19" s="301"/>
      <c r="B19" s="304"/>
      <c r="C19" s="299" t="s">
        <v>174</v>
      </c>
      <c r="D19" s="22"/>
    </row>
    <row r="20" ht="17.25" customHeight="1" spans="1:4">
      <c r="A20" s="305"/>
      <c r="B20" s="304"/>
      <c r="C20" s="299" t="s">
        <v>175</v>
      </c>
      <c r="D20" s="22"/>
    </row>
    <row r="21" ht="17.25" customHeight="1" spans="1:4">
      <c r="A21" s="305"/>
      <c r="B21" s="304"/>
      <c r="C21" s="299" t="s">
        <v>176</v>
      </c>
      <c r="D21" s="22"/>
    </row>
    <row r="22" ht="17.25" customHeight="1" spans="1:4">
      <c r="A22" s="305"/>
      <c r="B22" s="304"/>
      <c r="C22" s="299" t="s">
        <v>177</v>
      </c>
      <c r="D22" s="22"/>
    </row>
    <row r="23" ht="17.25" customHeight="1" spans="1:4">
      <c r="A23" s="305"/>
      <c r="B23" s="304"/>
      <c r="C23" s="299" t="s">
        <v>178</v>
      </c>
      <c r="D23" s="22"/>
    </row>
    <row r="24" ht="17.25" customHeight="1" spans="1:4">
      <c r="A24" s="305"/>
      <c r="B24" s="304"/>
      <c r="C24" s="299" t="s">
        <v>179</v>
      </c>
      <c r="D24" s="22"/>
    </row>
    <row r="25" ht="17.25" customHeight="1" spans="1:4">
      <c r="A25" s="305"/>
      <c r="B25" s="304"/>
      <c r="C25" s="299" t="s">
        <v>180</v>
      </c>
      <c r="D25" s="22"/>
    </row>
    <row r="26" ht="17.25" customHeight="1" spans="1:4">
      <c r="A26" s="305"/>
      <c r="B26" s="304"/>
      <c r="C26" s="299" t="s">
        <v>181</v>
      </c>
      <c r="D26" s="22">
        <v>4240968</v>
      </c>
    </row>
    <row r="27" ht="17.25" customHeight="1" spans="1:4">
      <c r="A27" s="305"/>
      <c r="B27" s="304"/>
      <c r="C27" s="299" t="s">
        <v>182</v>
      </c>
      <c r="D27" s="306"/>
    </row>
    <row r="28" ht="17.25" customHeight="1" spans="1:4">
      <c r="A28" s="305"/>
      <c r="B28" s="304"/>
      <c r="C28" s="299" t="s">
        <v>183</v>
      </c>
      <c r="D28" s="306"/>
    </row>
    <row r="29" ht="17.25" customHeight="1" spans="1:4">
      <c r="A29" s="305"/>
      <c r="B29" s="304"/>
      <c r="C29" s="299" t="s">
        <v>184</v>
      </c>
      <c r="D29" s="306"/>
    </row>
    <row r="30" ht="17.25" customHeight="1" spans="1:4">
      <c r="A30" s="305"/>
      <c r="B30" s="304"/>
      <c r="C30" s="299" t="s">
        <v>185</v>
      </c>
      <c r="D30" s="306"/>
    </row>
    <row r="31" customHeight="1" spans="1:4">
      <c r="A31" s="307"/>
      <c r="B31" s="303"/>
      <c r="C31" s="299" t="s">
        <v>186</v>
      </c>
      <c r="D31" s="306"/>
    </row>
    <row r="32" customHeight="1" spans="1:4">
      <c r="A32" s="307"/>
      <c r="B32" s="303"/>
      <c r="C32" s="299" t="s">
        <v>187</v>
      </c>
      <c r="D32" s="306"/>
    </row>
    <row r="33" customHeight="1" spans="1:4">
      <c r="A33" s="307"/>
      <c r="B33" s="303"/>
      <c r="C33" s="299" t="s">
        <v>188</v>
      </c>
      <c r="D33" s="306"/>
    </row>
    <row r="34" customHeight="1" spans="1:4">
      <c r="A34" s="307"/>
      <c r="B34" s="303"/>
      <c r="C34" s="301" t="s">
        <v>189</v>
      </c>
      <c r="D34" s="308"/>
    </row>
    <row r="35" ht="17.25" customHeight="1" spans="1:4">
      <c r="A35" s="309" t="s">
        <v>190</v>
      </c>
      <c r="B35" s="22">
        <v>65213426.48</v>
      </c>
      <c r="C35" s="307" t="s">
        <v>73</v>
      </c>
      <c r="D35" s="22">
        <v>65213426.48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topLeftCell="A16" workbookViewId="0">
      <selection activeCell="C14" sqref="C14"/>
    </sheetView>
  </sheetViews>
  <sheetFormatPr defaultColWidth="8.88571428571429" defaultRowHeight="14.25" customHeight="1" outlineLevelCol="6"/>
  <cols>
    <col min="1" max="1" width="20.1333333333333" style="156" customWidth="1"/>
    <col min="2" max="2" width="44" style="156"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7">
      <c r="A1" s="283" t="s">
        <v>191</v>
      </c>
      <c r="D1" s="284"/>
      <c r="F1" s="80"/>
    </row>
    <row r="2" ht="39" customHeight="1" spans="1:7">
      <c r="A2" s="161" t="s">
        <v>6</v>
      </c>
      <c r="B2" s="161"/>
      <c r="C2" s="161"/>
      <c r="D2" s="161"/>
      <c r="E2" s="161"/>
      <c r="F2" s="161"/>
      <c r="G2" s="161"/>
    </row>
    <row r="3" ht="18" customHeight="1" spans="1:7">
      <c r="A3" s="162" t="s">
        <v>22</v>
      </c>
      <c r="F3" s="159"/>
      <c r="G3" s="159" t="s">
        <v>23</v>
      </c>
    </row>
    <row r="4" ht="20.25" customHeight="1" spans="1:7">
      <c r="A4" s="285" t="s">
        <v>192</v>
      </c>
      <c r="B4" s="286"/>
      <c r="C4" s="90" t="s">
        <v>77</v>
      </c>
      <c r="D4" s="90" t="s">
        <v>98</v>
      </c>
      <c r="E4" s="90"/>
      <c r="F4" s="90"/>
      <c r="G4" s="287" t="s">
        <v>99</v>
      </c>
    </row>
    <row r="5" ht="20.25" customHeight="1" spans="1:7">
      <c r="A5" s="166" t="s">
        <v>95</v>
      </c>
      <c r="B5" s="288" t="s">
        <v>96</v>
      </c>
      <c r="C5" s="90"/>
      <c r="D5" s="90" t="s">
        <v>79</v>
      </c>
      <c r="E5" s="90" t="s">
        <v>193</v>
      </c>
      <c r="F5" s="90" t="s">
        <v>194</v>
      </c>
      <c r="G5" s="289"/>
    </row>
    <row r="6" ht="13.5" customHeight="1" spans="1:7">
      <c r="A6" s="177">
        <v>1</v>
      </c>
      <c r="B6" s="177">
        <v>2</v>
      </c>
      <c r="C6" s="290">
        <v>3</v>
      </c>
      <c r="D6" s="290">
        <v>4</v>
      </c>
      <c r="E6" s="290">
        <v>5</v>
      </c>
      <c r="F6" s="290">
        <v>6</v>
      </c>
      <c r="G6" s="177">
        <v>7</v>
      </c>
    </row>
    <row r="7" ht="29" customHeight="1" spans="1:7">
      <c r="A7" s="291" t="s">
        <v>105</v>
      </c>
      <c r="B7" s="291" t="s">
        <v>106</v>
      </c>
      <c r="C7" s="153">
        <v>11040</v>
      </c>
      <c r="D7" s="153">
        <v>11040</v>
      </c>
      <c r="E7" s="153">
        <v>5040</v>
      </c>
      <c r="F7" s="153">
        <v>6000</v>
      </c>
      <c r="G7" s="153"/>
    </row>
    <row r="8" ht="29" customHeight="1" spans="1:7">
      <c r="A8" s="292" t="s">
        <v>107</v>
      </c>
      <c r="B8" s="292" t="s">
        <v>108</v>
      </c>
      <c r="C8" s="153">
        <v>11040</v>
      </c>
      <c r="D8" s="153">
        <v>11040</v>
      </c>
      <c r="E8" s="153">
        <v>5040</v>
      </c>
      <c r="F8" s="153">
        <v>6000</v>
      </c>
      <c r="G8" s="153"/>
    </row>
    <row r="9" ht="29" customHeight="1" spans="1:7">
      <c r="A9" s="293" t="s">
        <v>109</v>
      </c>
      <c r="B9" s="293" t="s">
        <v>108</v>
      </c>
      <c r="C9" s="153">
        <v>11040</v>
      </c>
      <c r="D9" s="153">
        <v>11040</v>
      </c>
      <c r="E9" s="153">
        <v>5040</v>
      </c>
      <c r="F9" s="153">
        <v>6000</v>
      </c>
      <c r="G9" s="153"/>
    </row>
    <row r="10" ht="29" customHeight="1" spans="1:7">
      <c r="A10" s="291" t="s">
        <v>110</v>
      </c>
      <c r="B10" s="291" t="s">
        <v>111</v>
      </c>
      <c r="C10" s="153">
        <v>49849372.48</v>
      </c>
      <c r="D10" s="153">
        <v>42180210</v>
      </c>
      <c r="E10" s="153">
        <v>41360530</v>
      </c>
      <c r="F10" s="153">
        <v>819680</v>
      </c>
      <c r="G10" s="153">
        <v>7669162.48</v>
      </c>
    </row>
    <row r="11" ht="29" customHeight="1" spans="1:7">
      <c r="A11" s="292" t="s">
        <v>112</v>
      </c>
      <c r="B11" s="292" t="s">
        <v>113</v>
      </c>
      <c r="C11" s="153">
        <v>49842886.48</v>
      </c>
      <c r="D11" s="153">
        <v>42180210</v>
      </c>
      <c r="E11" s="153">
        <v>41360530</v>
      </c>
      <c r="F11" s="153">
        <v>819680</v>
      </c>
      <c r="G11" s="153">
        <v>7662676.48</v>
      </c>
    </row>
    <row r="12" ht="29" customHeight="1" spans="1:7">
      <c r="A12" s="293" t="s">
        <v>114</v>
      </c>
      <c r="B12" s="293" t="s">
        <v>115</v>
      </c>
      <c r="C12" s="153">
        <v>2252944.4</v>
      </c>
      <c r="D12" s="153"/>
      <c r="E12" s="153"/>
      <c r="F12" s="153"/>
      <c r="G12" s="153">
        <v>2252944.4</v>
      </c>
    </row>
    <row r="13" ht="29" customHeight="1" spans="1:7">
      <c r="A13" s="293" t="s">
        <v>116</v>
      </c>
      <c r="B13" s="293" t="s">
        <v>117</v>
      </c>
      <c r="C13" s="153">
        <v>45572019.68</v>
      </c>
      <c r="D13" s="153">
        <v>42180210</v>
      </c>
      <c r="E13" s="153">
        <v>41360530</v>
      </c>
      <c r="F13" s="153">
        <v>819680</v>
      </c>
      <c r="G13" s="153">
        <v>3391809.68</v>
      </c>
    </row>
    <row r="14" ht="29" customHeight="1" spans="1:7">
      <c r="A14" s="293" t="s">
        <v>118</v>
      </c>
      <c r="B14" s="293" t="s">
        <v>119</v>
      </c>
      <c r="C14" s="153">
        <v>2017922.4</v>
      </c>
      <c r="D14" s="153"/>
      <c r="E14" s="153"/>
      <c r="F14" s="153"/>
      <c r="G14" s="153">
        <v>2017922.4</v>
      </c>
    </row>
    <row r="15" ht="29" customHeight="1" spans="1:7">
      <c r="A15" s="292" t="s">
        <v>120</v>
      </c>
      <c r="B15" s="292" t="s">
        <v>121</v>
      </c>
      <c r="C15" s="153">
        <v>6486</v>
      </c>
      <c r="D15" s="153"/>
      <c r="E15" s="153"/>
      <c r="F15" s="153"/>
      <c r="G15" s="153">
        <v>6486</v>
      </c>
    </row>
    <row r="16" ht="29" customHeight="1" spans="1:7">
      <c r="A16" s="293" t="s">
        <v>122</v>
      </c>
      <c r="B16" s="293" t="s">
        <v>123</v>
      </c>
      <c r="C16" s="153">
        <v>6486</v>
      </c>
      <c r="D16" s="153"/>
      <c r="E16" s="153"/>
      <c r="F16" s="153"/>
      <c r="G16" s="153">
        <v>6486</v>
      </c>
    </row>
    <row r="17" ht="29" customHeight="1" spans="1:7">
      <c r="A17" s="291" t="s">
        <v>124</v>
      </c>
      <c r="B17" s="291" t="s">
        <v>125</v>
      </c>
      <c r="C17" s="153">
        <v>6874354</v>
      </c>
      <c r="D17" s="153">
        <v>6843028</v>
      </c>
      <c r="E17" s="153">
        <v>6681528</v>
      </c>
      <c r="F17" s="153">
        <v>161500</v>
      </c>
      <c r="G17" s="153">
        <v>31326</v>
      </c>
    </row>
    <row r="18" ht="29" customHeight="1" spans="1:7">
      <c r="A18" s="292" t="s">
        <v>126</v>
      </c>
      <c r="B18" s="292" t="s">
        <v>127</v>
      </c>
      <c r="C18" s="153">
        <v>6843028</v>
      </c>
      <c r="D18" s="153">
        <v>6843028</v>
      </c>
      <c r="E18" s="153">
        <v>6681528</v>
      </c>
      <c r="F18" s="153">
        <v>161500</v>
      </c>
      <c r="G18" s="153"/>
    </row>
    <row r="19" ht="29" customHeight="1" spans="1:7">
      <c r="A19" s="293" t="s">
        <v>128</v>
      </c>
      <c r="B19" s="293" t="s">
        <v>129</v>
      </c>
      <c r="C19" s="153">
        <v>1895500</v>
      </c>
      <c r="D19" s="153">
        <v>1895500</v>
      </c>
      <c r="E19" s="153">
        <v>1734000</v>
      </c>
      <c r="F19" s="153">
        <v>161500</v>
      </c>
      <c r="G19" s="153"/>
    </row>
    <row r="20" ht="29" customHeight="1" spans="1:7">
      <c r="A20" s="293" t="s">
        <v>130</v>
      </c>
      <c r="B20" s="293" t="s">
        <v>131</v>
      </c>
      <c r="C20" s="153">
        <v>4212850</v>
      </c>
      <c r="D20" s="153">
        <v>4212850</v>
      </c>
      <c r="E20" s="153">
        <v>4212850</v>
      </c>
      <c r="F20" s="153"/>
      <c r="G20" s="153"/>
    </row>
    <row r="21" ht="29" customHeight="1" spans="1:7">
      <c r="A21" s="293" t="s">
        <v>132</v>
      </c>
      <c r="B21" s="293" t="s">
        <v>133</v>
      </c>
      <c r="C21" s="153">
        <v>734678</v>
      </c>
      <c r="D21" s="153">
        <v>734678</v>
      </c>
      <c r="E21" s="153">
        <v>734678</v>
      </c>
      <c r="F21" s="153"/>
      <c r="G21" s="153"/>
    </row>
    <row r="22" ht="29" customHeight="1" spans="1:7">
      <c r="A22" s="292" t="s">
        <v>134</v>
      </c>
      <c r="B22" s="292" t="s">
        <v>135</v>
      </c>
      <c r="C22" s="153">
        <v>31326</v>
      </c>
      <c r="D22" s="153"/>
      <c r="E22" s="153"/>
      <c r="F22" s="153"/>
      <c r="G22" s="153">
        <v>31326</v>
      </c>
    </row>
    <row r="23" ht="29" customHeight="1" spans="1:7">
      <c r="A23" s="293" t="s">
        <v>136</v>
      </c>
      <c r="B23" s="293" t="s">
        <v>137</v>
      </c>
      <c r="C23" s="153">
        <v>31326</v>
      </c>
      <c r="D23" s="153"/>
      <c r="E23" s="153"/>
      <c r="F23" s="153"/>
      <c r="G23" s="153">
        <v>31326</v>
      </c>
    </row>
    <row r="24" ht="29" customHeight="1" spans="1:7">
      <c r="A24" s="291" t="s">
        <v>138</v>
      </c>
      <c r="B24" s="291" t="s">
        <v>139</v>
      </c>
      <c r="C24" s="153">
        <v>4237692</v>
      </c>
      <c r="D24" s="153">
        <v>4237692</v>
      </c>
      <c r="E24" s="153">
        <v>4237692</v>
      </c>
      <c r="F24" s="153"/>
      <c r="G24" s="153"/>
    </row>
    <row r="25" ht="29" customHeight="1" spans="1:7">
      <c r="A25" s="292" t="s">
        <v>140</v>
      </c>
      <c r="B25" s="292" t="s">
        <v>141</v>
      </c>
      <c r="C25" s="153">
        <v>4237692</v>
      </c>
      <c r="D25" s="153">
        <v>4237692</v>
      </c>
      <c r="E25" s="153">
        <v>4237692</v>
      </c>
      <c r="F25" s="153"/>
      <c r="G25" s="153"/>
    </row>
    <row r="26" ht="29" customHeight="1" spans="1:7">
      <c r="A26" s="293" t="s">
        <v>142</v>
      </c>
      <c r="B26" s="293" t="s">
        <v>143</v>
      </c>
      <c r="C26" s="153">
        <v>2300020</v>
      </c>
      <c r="D26" s="153">
        <v>2300020</v>
      </c>
      <c r="E26" s="153">
        <v>2300020</v>
      </c>
      <c r="F26" s="153"/>
      <c r="G26" s="153"/>
    </row>
    <row r="27" ht="29" customHeight="1" spans="1:7">
      <c r="A27" s="293" t="s">
        <v>144</v>
      </c>
      <c r="B27" s="293" t="s">
        <v>145</v>
      </c>
      <c r="C27" s="153">
        <v>1832160</v>
      </c>
      <c r="D27" s="153">
        <v>1832160</v>
      </c>
      <c r="E27" s="153">
        <v>1832160</v>
      </c>
      <c r="F27" s="153"/>
      <c r="G27" s="153"/>
    </row>
    <row r="28" ht="29" customHeight="1" spans="1:7">
      <c r="A28" s="293" t="s">
        <v>146</v>
      </c>
      <c r="B28" s="293" t="s">
        <v>147</v>
      </c>
      <c r="C28" s="153">
        <v>105512</v>
      </c>
      <c r="D28" s="153">
        <v>105512</v>
      </c>
      <c r="E28" s="153">
        <v>105512</v>
      </c>
      <c r="F28" s="153"/>
      <c r="G28" s="153"/>
    </row>
    <row r="29" ht="29" customHeight="1" spans="1:7">
      <c r="A29" s="291" t="s">
        <v>148</v>
      </c>
      <c r="B29" s="291" t="s">
        <v>149</v>
      </c>
      <c r="C29" s="153">
        <v>4240968</v>
      </c>
      <c r="D29" s="153">
        <v>4240968</v>
      </c>
      <c r="E29" s="153">
        <v>4240968</v>
      </c>
      <c r="F29" s="153"/>
      <c r="G29" s="153"/>
    </row>
    <row r="30" ht="29" customHeight="1" spans="1:7">
      <c r="A30" s="292" t="s">
        <v>150</v>
      </c>
      <c r="B30" s="292" t="s">
        <v>151</v>
      </c>
      <c r="C30" s="153">
        <v>4240968</v>
      </c>
      <c r="D30" s="153">
        <v>4240968</v>
      </c>
      <c r="E30" s="153">
        <v>4240968</v>
      </c>
      <c r="F30" s="153"/>
      <c r="G30" s="153"/>
    </row>
    <row r="31" ht="29" customHeight="1" spans="1:7">
      <c r="A31" s="293" t="s">
        <v>152</v>
      </c>
      <c r="B31" s="293" t="s">
        <v>153</v>
      </c>
      <c r="C31" s="153">
        <v>4240968</v>
      </c>
      <c r="D31" s="153">
        <v>4240968</v>
      </c>
      <c r="E31" s="153">
        <v>4240968</v>
      </c>
      <c r="F31" s="153"/>
      <c r="G31" s="153"/>
    </row>
    <row r="32" ht="29" customHeight="1" spans="1:7">
      <c r="A32" s="58" t="s">
        <v>154</v>
      </c>
      <c r="B32" s="58" t="s">
        <v>154</v>
      </c>
      <c r="C32" s="153">
        <v>65213426.48</v>
      </c>
      <c r="D32" s="153">
        <v>57512938</v>
      </c>
      <c r="E32" s="153">
        <v>56525758</v>
      </c>
      <c r="F32" s="153">
        <v>987180</v>
      </c>
      <c r="G32" s="153">
        <v>7700488.48</v>
      </c>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23" sqref="D23"/>
    </sheetView>
  </sheetViews>
  <sheetFormatPr defaultColWidth="8.88571428571429" defaultRowHeight="14.25" outlineLevelRow="6" outlineLevelCol="5"/>
  <cols>
    <col min="1" max="1" width="33.7142857142857" style="269" customWidth="1"/>
    <col min="2" max="2" width="44" style="269" customWidth="1"/>
    <col min="3" max="3" width="17.2857142857143" style="270" customWidth="1"/>
    <col min="4" max="5" width="26.2857142857143" style="271" customWidth="1"/>
    <col min="6" max="6" width="18.7142857142857" style="271" customWidth="1"/>
    <col min="7" max="7" width="9.13333333333333" style="77" customWidth="1"/>
    <col min="8" max="16384" width="9.13333333333333" style="77"/>
  </cols>
  <sheetData>
    <row r="1" ht="12" customHeight="1" spans="1:6">
      <c r="A1" s="272" t="s">
        <v>195</v>
      </c>
      <c r="B1" s="273"/>
      <c r="C1" s="111"/>
      <c r="D1" s="77"/>
      <c r="E1" s="77"/>
    </row>
    <row r="2" ht="25.5" customHeight="1" spans="1:6">
      <c r="A2" s="274" t="s">
        <v>7</v>
      </c>
      <c r="B2" s="274"/>
      <c r="C2" s="274"/>
      <c r="D2" s="274"/>
      <c r="E2" s="274"/>
      <c r="F2" s="274"/>
    </row>
    <row r="3" ht="15.75" customHeight="1" spans="1:6">
      <c r="A3" s="162" t="s">
        <v>22</v>
      </c>
      <c r="B3" s="273"/>
      <c r="C3" s="111"/>
      <c r="D3" s="77"/>
      <c r="E3" s="77"/>
      <c r="F3" s="275" t="s">
        <v>196</v>
      </c>
    </row>
    <row r="4" s="268" customFormat="1" ht="19.5" customHeight="1" spans="1:6">
      <c r="A4" s="276" t="s">
        <v>197</v>
      </c>
      <c r="B4" s="87" t="s">
        <v>198</v>
      </c>
      <c r="C4" s="88" t="s">
        <v>199</v>
      </c>
      <c r="D4" s="89"/>
      <c r="E4" s="164"/>
      <c r="F4" s="87" t="s">
        <v>200</v>
      </c>
    </row>
    <row r="5" s="268" customFormat="1" ht="19.5" customHeight="1" spans="1:6">
      <c r="A5" s="95"/>
      <c r="B5" s="91"/>
      <c r="C5" s="98" t="s">
        <v>79</v>
      </c>
      <c r="D5" s="98" t="s">
        <v>201</v>
      </c>
      <c r="E5" s="98" t="s">
        <v>202</v>
      </c>
      <c r="F5" s="91"/>
    </row>
    <row r="6" s="268" customFormat="1" ht="18.75" customHeight="1" spans="1:6">
      <c r="A6" s="277">
        <v>1</v>
      </c>
      <c r="B6" s="277">
        <v>2</v>
      </c>
      <c r="C6" s="278">
        <v>3</v>
      </c>
      <c r="D6" s="277">
        <v>4</v>
      </c>
      <c r="E6" s="277">
        <v>5</v>
      </c>
      <c r="F6" s="277">
        <v>6</v>
      </c>
    </row>
    <row r="7" ht="18.75" customHeight="1" spans="1:6">
      <c r="A7" s="279" t="s">
        <v>203</v>
      </c>
      <c r="B7" s="280"/>
      <c r="C7" s="281"/>
      <c r="D7" s="282"/>
      <c r="E7" s="282"/>
      <c r="F7" s="282"/>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zoomScaleSheetLayoutView="60" topLeftCell="A2" workbookViewId="0">
      <selection activeCell="H12" sqref="H12"/>
    </sheetView>
  </sheetViews>
  <sheetFormatPr defaultColWidth="8.88571428571429" defaultRowHeight="14.25" customHeight="1"/>
  <cols>
    <col min="1" max="1" width="17.8571428571429" style="77" customWidth="1"/>
    <col min="2" max="2" width="15.7142857142857" style="156" customWidth="1"/>
    <col min="3" max="3" width="24.7142857142857" style="156" customWidth="1"/>
    <col min="4" max="4" width="20" style="156" customWidth="1"/>
    <col min="5" max="5" width="15.1333333333333" style="156"/>
    <col min="6" max="6" width="35" style="156" customWidth="1"/>
    <col min="7" max="7" width="14.2857142857143" style="156" customWidth="1"/>
    <col min="8" max="8" width="30.7142857142857" style="156" customWidth="1"/>
    <col min="9" max="10" width="17.2857142857143" style="111" customWidth="1"/>
    <col min="11" max="12" width="12.1333333333333" style="111" customWidth="1"/>
    <col min="13" max="13" width="17.2857142857143" style="111" customWidth="1"/>
    <col min="14" max="24" width="12.1333333333333" style="111" customWidth="1"/>
    <col min="25" max="25" width="9.13333333333333" style="77" customWidth="1"/>
    <col min="26" max="16384" width="9.13333333333333" style="77"/>
  </cols>
  <sheetData>
    <row r="1" ht="12" customHeight="1" spans="1:24">
      <c r="A1" s="255" t="s">
        <v>204</v>
      </c>
    </row>
    <row r="2" ht="39" customHeight="1" spans="1:24">
      <c r="A2" s="256" t="s">
        <v>8</v>
      </c>
      <c r="B2" s="256"/>
      <c r="C2" s="256"/>
      <c r="D2" s="256"/>
      <c r="E2" s="256"/>
      <c r="F2" s="256"/>
      <c r="G2" s="256"/>
      <c r="H2" s="256"/>
      <c r="I2" s="256"/>
      <c r="J2" s="256"/>
      <c r="K2" s="256"/>
      <c r="L2" s="256"/>
      <c r="M2" s="256"/>
      <c r="N2" s="256"/>
      <c r="O2" s="256"/>
      <c r="P2" s="256"/>
      <c r="Q2" s="256"/>
      <c r="R2" s="256"/>
      <c r="S2" s="256"/>
      <c r="T2" s="256"/>
      <c r="U2" s="256"/>
      <c r="V2" s="256"/>
      <c r="W2" s="256"/>
      <c r="X2" s="256"/>
    </row>
    <row r="3" ht="18" customHeight="1" spans="1:24">
      <c r="A3" s="257" t="s">
        <v>22</v>
      </c>
      <c r="B3" s="257"/>
      <c r="C3" s="257"/>
      <c r="D3" s="257"/>
      <c r="E3" s="257"/>
      <c r="F3" s="257"/>
      <c r="G3" s="257"/>
      <c r="H3" s="257"/>
      <c r="I3" s="257"/>
      <c r="J3" s="257"/>
      <c r="K3" s="77"/>
      <c r="L3" s="77"/>
      <c r="M3" s="77"/>
      <c r="N3" s="77"/>
      <c r="O3" s="77"/>
      <c r="P3" s="77"/>
      <c r="Q3" s="77"/>
      <c r="X3" s="258" t="s">
        <v>23</v>
      </c>
    </row>
    <row r="4" ht="13.5" spans="1:24">
      <c r="A4" s="198" t="s">
        <v>205</v>
      </c>
      <c r="B4" s="198" t="s">
        <v>206</v>
      </c>
      <c r="C4" s="198" t="s">
        <v>207</v>
      </c>
      <c r="D4" s="198" t="s">
        <v>208</v>
      </c>
      <c r="E4" s="198" t="s">
        <v>209</v>
      </c>
      <c r="F4" s="198" t="s">
        <v>210</v>
      </c>
      <c r="G4" s="198" t="s">
        <v>211</v>
      </c>
      <c r="H4" s="198" t="s">
        <v>212</v>
      </c>
      <c r="I4" s="120" t="s">
        <v>213</v>
      </c>
      <c r="J4" s="120"/>
      <c r="K4" s="120"/>
      <c r="L4" s="120"/>
      <c r="M4" s="120"/>
      <c r="N4" s="120"/>
      <c r="O4" s="120"/>
      <c r="P4" s="120"/>
      <c r="Q4" s="120"/>
      <c r="R4" s="120"/>
      <c r="S4" s="120"/>
      <c r="T4" s="120"/>
      <c r="U4" s="120"/>
      <c r="V4" s="120"/>
      <c r="W4" s="120"/>
      <c r="X4" s="120"/>
    </row>
    <row r="5" ht="13.5" spans="1:24">
      <c r="A5" s="198"/>
      <c r="B5" s="198"/>
      <c r="C5" s="198"/>
      <c r="D5" s="198"/>
      <c r="E5" s="198"/>
      <c r="F5" s="198"/>
      <c r="G5" s="198"/>
      <c r="H5" s="198"/>
      <c r="I5" s="120" t="s">
        <v>214</v>
      </c>
      <c r="J5" s="120" t="s">
        <v>215</v>
      </c>
      <c r="K5" s="120"/>
      <c r="L5" s="120"/>
      <c r="M5" s="120"/>
      <c r="N5" s="120"/>
      <c r="O5" s="90" t="s">
        <v>216</v>
      </c>
      <c r="P5" s="90"/>
      <c r="Q5" s="90"/>
      <c r="R5" s="120" t="s">
        <v>83</v>
      </c>
      <c r="S5" s="120" t="s">
        <v>84</v>
      </c>
      <c r="T5" s="120"/>
      <c r="U5" s="120"/>
      <c r="V5" s="120"/>
      <c r="W5" s="120"/>
      <c r="X5" s="120"/>
    </row>
    <row r="6" ht="13.5" customHeight="1" spans="1:24">
      <c r="A6" s="198"/>
      <c r="B6" s="198"/>
      <c r="C6" s="198"/>
      <c r="D6" s="198"/>
      <c r="E6" s="198"/>
      <c r="F6" s="198"/>
      <c r="G6" s="198"/>
      <c r="H6" s="198"/>
      <c r="I6" s="120"/>
      <c r="J6" s="121" t="s">
        <v>217</v>
      </c>
      <c r="K6" s="120" t="s">
        <v>218</v>
      </c>
      <c r="L6" s="120" t="s">
        <v>219</v>
      </c>
      <c r="M6" s="120" t="s">
        <v>220</v>
      </c>
      <c r="N6" s="120" t="s">
        <v>221</v>
      </c>
      <c r="O6" s="259" t="s">
        <v>80</v>
      </c>
      <c r="P6" s="259" t="s">
        <v>81</v>
      </c>
      <c r="Q6" s="259" t="s">
        <v>82</v>
      </c>
      <c r="R6" s="120"/>
      <c r="S6" s="120" t="s">
        <v>79</v>
      </c>
      <c r="T6" s="120" t="s">
        <v>86</v>
      </c>
      <c r="U6" s="120" t="s">
        <v>87</v>
      </c>
      <c r="V6" s="120" t="s">
        <v>88</v>
      </c>
      <c r="W6" s="120" t="s">
        <v>89</v>
      </c>
      <c r="X6" s="120" t="s">
        <v>90</v>
      </c>
    </row>
    <row r="7" ht="12.75" spans="1:24">
      <c r="A7" s="198"/>
      <c r="B7" s="198"/>
      <c r="C7" s="198"/>
      <c r="D7" s="198"/>
      <c r="E7" s="198"/>
      <c r="F7" s="198"/>
      <c r="G7" s="198"/>
      <c r="H7" s="198"/>
      <c r="I7" s="120"/>
      <c r="J7" s="126"/>
      <c r="K7" s="120"/>
      <c r="L7" s="120"/>
      <c r="M7" s="120"/>
      <c r="N7" s="120"/>
      <c r="O7" s="260"/>
      <c r="P7" s="260"/>
      <c r="Q7" s="260"/>
      <c r="R7" s="120"/>
      <c r="S7" s="120"/>
      <c r="T7" s="120"/>
      <c r="U7" s="120"/>
      <c r="V7" s="120"/>
      <c r="W7" s="120"/>
      <c r="X7" s="120"/>
    </row>
    <row r="8" ht="13.5" customHeight="1" spans="1:24">
      <c r="A8" s="261">
        <v>1</v>
      </c>
      <c r="B8" s="261">
        <v>2</v>
      </c>
      <c r="C8" s="261">
        <v>3</v>
      </c>
      <c r="D8" s="261">
        <v>4</v>
      </c>
      <c r="E8" s="261">
        <v>5</v>
      </c>
      <c r="F8" s="261">
        <v>6</v>
      </c>
      <c r="G8" s="261">
        <v>7</v>
      </c>
      <c r="H8" s="261">
        <v>8</v>
      </c>
      <c r="I8" s="261">
        <v>9</v>
      </c>
      <c r="J8" s="261">
        <v>10</v>
      </c>
      <c r="K8" s="261">
        <v>11</v>
      </c>
      <c r="L8" s="261">
        <v>12</v>
      </c>
      <c r="M8" s="261">
        <v>13</v>
      </c>
      <c r="N8" s="261">
        <v>14</v>
      </c>
      <c r="O8" s="261">
        <v>15</v>
      </c>
      <c r="P8" s="261">
        <v>16</v>
      </c>
      <c r="Q8" s="261">
        <v>17</v>
      </c>
      <c r="R8" s="261">
        <v>18</v>
      </c>
      <c r="S8" s="261">
        <v>19</v>
      </c>
      <c r="T8" s="261">
        <v>20</v>
      </c>
      <c r="U8" s="261">
        <v>21</v>
      </c>
      <c r="V8" s="261">
        <v>22</v>
      </c>
      <c r="W8" s="261">
        <v>23</v>
      </c>
      <c r="X8" s="261">
        <v>24</v>
      </c>
    </row>
    <row r="9" ht="26" customHeight="1" spans="1:24">
      <c r="A9" s="21" t="s">
        <v>222</v>
      </c>
      <c r="B9" s="21" t="s">
        <v>92</v>
      </c>
      <c r="C9" s="21" t="s">
        <v>223</v>
      </c>
      <c r="D9" s="21" t="s">
        <v>224</v>
      </c>
      <c r="E9" s="21" t="s">
        <v>116</v>
      </c>
      <c r="F9" s="21" t="s">
        <v>117</v>
      </c>
      <c r="G9" s="21" t="s">
        <v>225</v>
      </c>
      <c r="H9" s="21" t="s">
        <v>226</v>
      </c>
      <c r="I9" s="262">
        <v>13026600</v>
      </c>
      <c r="J9" s="25">
        <v>13026600</v>
      </c>
      <c r="K9" s="263"/>
      <c r="L9" s="263"/>
      <c r="M9" s="25">
        <v>13026600</v>
      </c>
      <c r="N9" s="263"/>
      <c r="O9" s="263"/>
      <c r="P9" s="263"/>
      <c r="Q9" s="263"/>
      <c r="R9" s="263"/>
      <c r="S9" s="263"/>
      <c r="T9" s="263"/>
      <c r="U9" s="263"/>
      <c r="V9" s="263"/>
      <c r="W9" s="263"/>
      <c r="X9" s="263" t="s">
        <v>93</v>
      </c>
    </row>
    <row r="10" ht="26" customHeight="1" spans="1:24">
      <c r="A10" s="21" t="s">
        <v>222</v>
      </c>
      <c r="B10" s="21" t="s">
        <v>92</v>
      </c>
      <c r="C10" s="21" t="s">
        <v>223</v>
      </c>
      <c r="D10" s="21" t="s">
        <v>224</v>
      </c>
      <c r="E10" s="21" t="s">
        <v>116</v>
      </c>
      <c r="F10" s="21" t="s">
        <v>117</v>
      </c>
      <c r="G10" s="21" t="s">
        <v>227</v>
      </c>
      <c r="H10" s="21" t="s">
        <v>228</v>
      </c>
      <c r="I10" s="262">
        <v>13908</v>
      </c>
      <c r="J10" s="25">
        <v>13908</v>
      </c>
      <c r="K10" s="264"/>
      <c r="L10" s="264"/>
      <c r="M10" s="25">
        <v>13908</v>
      </c>
      <c r="N10" s="264"/>
      <c r="O10" s="264"/>
      <c r="P10" s="264"/>
      <c r="Q10" s="264"/>
      <c r="R10" s="264"/>
      <c r="S10" s="264"/>
      <c r="T10" s="264"/>
      <c r="U10" s="264"/>
      <c r="V10" s="264"/>
      <c r="W10" s="264"/>
      <c r="X10" s="264" t="s">
        <v>93</v>
      </c>
    </row>
    <row r="11" ht="26" customHeight="1" spans="1:24">
      <c r="A11" s="21" t="s">
        <v>222</v>
      </c>
      <c r="B11" s="21" t="s">
        <v>92</v>
      </c>
      <c r="C11" s="21" t="s">
        <v>223</v>
      </c>
      <c r="D11" s="21" t="s">
        <v>224</v>
      </c>
      <c r="E11" s="21" t="s">
        <v>116</v>
      </c>
      <c r="F11" s="21" t="s">
        <v>117</v>
      </c>
      <c r="G11" s="21" t="s">
        <v>229</v>
      </c>
      <c r="H11" s="21" t="s">
        <v>230</v>
      </c>
      <c r="I11" s="262">
        <v>1085550</v>
      </c>
      <c r="J11" s="25">
        <v>1085550</v>
      </c>
      <c r="K11" s="265"/>
      <c r="L11" s="265"/>
      <c r="M11" s="25">
        <v>1085550</v>
      </c>
      <c r="N11" s="265"/>
      <c r="O11" s="265"/>
      <c r="P11" s="265"/>
      <c r="Q11" s="265"/>
      <c r="R11" s="265"/>
      <c r="S11" s="265"/>
      <c r="T11" s="265"/>
      <c r="U11" s="265"/>
      <c r="V11" s="265"/>
      <c r="W11" s="265"/>
      <c r="X11" s="265"/>
    </row>
    <row r="12" ht="26" customHeight="1" spans="1:24">
      <c r="A12" s="21" t="s">
        <v>222</v>
      </c>
      <c r="B12" s="21" t="s">
        <v>92</v>
      </c>
      <c r="C12" s="21" t="s">
        <v>223</v>
      </c>
      <c r="D12" s="21" t="s">
        <v>224</v>
      </c>
      <c r="E12" s="21" t="s">
        <v>116</v>
      </c>
      <c r="F12" s="21" t="s">
        <v>117</v>
      </c>
      <c r="G12" s="21" t="s">
        <v>231</v>
      </c>
      <c r="H12" s="21" t="s">
        <v>232</v>
      </c>
      <c r="I12" s="262">
        <v>12765036</v>
      </c>
      <c r="J12" s="25">
        <v>12765036</v>
      </c>
      <c r="K12" s="265"/>
      <c r="L12" s="265"/>
      <c r="M12" s="25">
        <v>12765036</v>
      </c>
      <c r="N12" s="265"/>
      <c r="O12" s="265"/>
      <c r="P12" s="265"/>
      <c r="Q12" s="265"/>
      <c r="R12" s="265"/>
      <c r="S12" s="265"/>
      <c r="T12" s="265"/>
      <c r="U12" s="265"/>
      <c r="V12" s="265"/>
      <c r="W12" s="265"/>
      <c r="X12" s="265"/>
    </row>
    <row r="13" ht="26" customHeight="1" spans="1:24">
      <c r="A13" s="21" t="s">
        <v>222</v>
      </c>
      <c r="B13" s="21" t="s">
        <v>92</v>
      </c>
      <c r="C13" s="21" t="s">
        <v>233</v>
      </c>
      <c r="D13" s="21" t="s">
        <v>234</v>
      </c>
      <c r="E13" s="21" t="s">
        <v>116</v>
      </c>
      <c r="F13" s="21" t="s">
        <v>117</v>
      </c>
      <c r="G13" s="21" t="s">
        <v>227</v>
      </c>
      <c r="H13" s="21" t="s">
        <v>228</v>
      </c>
      <c r="I13" s="262">
        <v>1308000</v>
      </c>
      <c r="J13" s="25">
        <v>1308000</v>
      </c>
      <c r="K13" s="265"/>
      <c r="L13" s="265"/>
      <c r="M13" s="25">
        <v>1308000</v>
      </c>
      <c r="N13" s="265"/>
      <c r="O13" s="265"/>
      <c r="P13" s="265"/>
      <c r="Q13" s="265"/>
      <c r="R13" s="265"/>
      <c r="S13" s="265"/>
      <c r="T13" s="265"/>
      <c r="U13" s="265"/>
      <c r="V13" s="265"/>
      <c r="W13" s="265"/>
      <c r="X13" s="265"/>
    </row>
    <row r="14" ht="26" customHeight="1" spans="1:24">
      <c r="A14" s="21" t="s">
        <v>222</v>
      </c>
      <c r="B14" s="21" t="s">
        <v>92</v>
      </c>
      <c r="C14" s="21" t="s">
        <v>235</v>
      </c>
      <c r="D14" s="21" t="s">
        <v>236</v>
      </c>
      <c r="E14" s="21" t="s">
        <v>116</v>
      </c>
      <c r="F14" s="21" t="s">
        <v>117</v>
      </c>
      <c r="G14" s="21" t="s">
        <v>237</v>
      </c>
      <c r="H14" s="21" t="s">
        <v>238</v>
      </c>
      <c r="I14" s="262">
        <v>161320</v>
      </c>
      <c r="J14" s="25">
        <v>161320</v>
      </c>
      <c r="K14" s="265"/>
      <c r="L14" s="265"/>
      <c r="M14" s="25">
        <v>161320</v>
      </c>
      <c r="N14" s="265"/>
      <c r="O14" s="265"/>
      <c r="P14" s="265"/>
      <c r="Q14" s="265"/>
      <c r="R14" s="265"/>
      <c r="S14" s="265"/>
      <c r="T14" s="265"/>
      <c r="U14" s="265"/>
      <c r="V14" s="265"/>
      <c r="W14" s="265"/>
      <c r="X14" s="265"/>
    </row>
    <row r="15" ht="26" customHeight="1" spans="1:24">
      <c r="A15" s="21" t="s">
        <v>222</v>
      </c>
      <c r="B15" s="21" t="s">
        <v>92</v>
      </c>
      <c r="C15" s="21" t="s">
        <v>235</v>
      </c>
      <c r="D15" s="21" t="s">
        <v>236</v>
      </c>
      <c r="E15" s="21" t="s">
        <v>130</v>
      </c>
      <c r="F15" s="21" t="s">
        <v>131</v>
      </c>
      <c r="G15" s="21" t="s">
        <v>239</v>
      </c>
      <c r="H15" s="21" t="s">
        <v>240</v>
      </c>
      <c r="I15" s="262">
        <v>4212850</v>
      </c>
      <c r="J15" s="25">
        <v>4212850</v>
      </c>
      <c r="K15" s="265"/>
      <c r="L15" s="265"/>
      <c r="M15" s="25">
        <v>4212850</v>
      </c>
      <c r="N15" s="265"/>
      <c r="O15" s="265"/>
      <c r="P15" s="265"/>
      <c r="Q15" s="265"/>
      <c r="R15" s="265"/>
      <c r="S15" s="265"/>
      <c r="T15" s="265"/>
      <c r="U15" s="265"/>
      <c r="V15" s="265"/>
      <c r="W15" s="265"/>
      <c r="X15" s="265"/>
    </row>
    <row r="16" ht="26" customHeight="1" spans="1:24">
      <c r="A16" s="21" t="s">
        <v>222</v>
      </c>
      <c r="B16" s="21" t="s">
        <v>92</v>
      </c>
      <c r="C16" s="21" t="s">
        <v>235</v>
      </c>
      <c r="D16" s="21" t="s">
        <v>236</v>
      </c>
      <c r="E16" s="21" t="s">
        <v>132</v>
      </c>
      <c r="F16" s="21" t="s">
        <v>133</v>
      </c>
      <c r="G16" s="21" t="s">
        <v>241</v>
      </c>
      <c r="H16" s="21" t="s">
        <v>242</v>
      </c>
      <c r="I16" s="262">
        <v>734678</v>
      </c>
      <c r="J16" s="25">
        <v>734678</v>
      </c>
      <c r="K16" s="265"/>
      <c r="L16" s="265"/>
      <c r="M16" s="25">
        <v>734678</v>
      </c>
      <c r="N16" s="265"/>
      <c r="O16" s="265"/>
      <c r="P16" s="265"/>
      <c r="Q16" s="265"/>
      <c r="R16" s="265"/>
      <c r="S16" s="265"/>
      <c r="T16" s="265"/>
      <c r="U16" s="265"/>
      <c r="V16" s="265"/>
      <c r="W16" s="265"/>
      <c r="X16" s="265"/>
    </row>
    <row r="17" ht="26" customHeight="1" spans="1:24">
      <c r="A17" s="21" t="s">
        <v>222</v>
      </c>
      <c r="B17" s="21" t="s">
        <v>92</v>
      </c>
      <c r="C17" s="21" t="s">
        <v>235</v>
      </c>
      <c r="D17" s="21" t="s">
        <v>236</v>
      </c>
      <c r="E17" s="21" t="s">
        <v>142</v>
      </c>
      <c r="F17" s="21" t="s">
        <v>143</v>
      </c>
      <c r="G17" s="21" t="s">
        <v>243</v>
      </c>
      <c r="H17" s="21" t="s">
        <v>244</v>
      </c>
      <c r="I17" s="262">
        <v>2300020</v>
      </c>
      <c r="J17" s="25">
        <v>2300020</v>
      </c>
      <c r="K17" s="265"/>
      <c r="L17" s="265"/>
      <c r="M17" s="25">
        <v>2300020</v>
      </c>
      <c r="N17" s="265"/>
      <c r="O17" s="265"/>
      <c r="P17" s="265"/>
      <c r="Q17" s="265"/>
      <c r="R17" s="265"/>
      <c r="S17" s="265"/>
      <c r="T17" s="265"/>
      <c r="U17" s="265"/>
      <c r="V17" s="265"/>
      <c r="W17" s="265"/>
      <c r="X17" s="265"/>
    </row>
    <row r="18" ht="26" customHeight="1" spans="1:24">
      <c r="A18" s="21" t="s">
        <v>222</v>
      </c>
      <c r="B18" s="21" t="s">
        <v>92</v>
      </c>
      <c r="C18" s="21" t="s">
        <v>235</v>
      </c>
      <c r="D18" s="21" t="s">
        <v>236</v>
      </c>
      <c r="E18" s="21" t="s">
        <v>144</v>
      </c>
      <c r="F18" s="21" t="s">
        <v>145</v>
      </c>
      <c r="G18" s="21" t="s">
        <v>245</v>
      </c>
      <c r="H18" s="21" t="s">
        <v>246</v>
      </c>
      <c r="I18" s="262">
        <v>1832160</v>
      </c>
      <c r="J18" s="25">
        <v>1832160</v>
      </c>
      <c r="K18" s="265"/>
      <c r="L18" s="265"/>
      <c r="M18" s="25">
        <v>1832160</v>
      </c>
      <c r="N18" s="265"/>
      <c r="O18" s="265"/>
      <c r="P18" s="265"/>
      <c r="Q18" s="265"/>
      <c r="R18" s="265"/>
      <c r="S18" s="265"/>
      <c r="T18" s="265"/>
      <c r="U18" s="265"/>
      <c r="V18" s="265"/>
      <c r="W18" s="265"/>
      <c r="X18" s="265"/>
    </row>
    <row r="19" ht="26" customHeight="1" spans="1:24">
      <c r="A19" s="21" t="s">
        <v>222</v>
      </c>
      <c r="B19" s="21" t="s">
        <v>92</v>
      </c>
      <c r="C19" s="21" t="s">
        <v>235</v>
      </c>
      <c r="D19" s="21" t="s">
        <v>236</v>
      </c>
      <c r="E19" s="21" t="s">
        <v>146</v>
      </c>
      <c r="F19" s="21" t="s">
        <v>147</v>
      </c>
      <c r="G19" s="21" t="s">
        <v>237</v>
      </c>
      <c r="H19" s="21" t="s">
        <v>238</v>
      </c>
      <c r="I19" s="262">
        <v>105512</v>
      </c>
      <c r="J19" s="25">
        <v>105512</v>
      </c>
      <c r="K19" s="265"/>
      <c r="L19" s="265"/>
      <c r="M19" s="25">
        <v>105512</v>
      </c>
      <c r="N19" s="265"/>
      <c r="O19" s="265"/>
      <c r="P19" s="265"/>
      <c r="Q19" s="265"/>
      <c r="R19" s="265"/>
      <c r="S19" s="265"/>
      <c r="T19" s="265"/>
      <c r="U19" s="265"/>
      <c r="V19" s="265"/>
      <c r="W19" s="265"/>
      <c r="X19" s="265"/>
    </row>
    <row r="20" ht="26" customHeight="1" spans="1:24">
      <c r="A20" s="21" t="s">
        <v>222</v>
      </c>
      <c r="B20" s="21" t="s">
        <v>92</v>
      </c>
      <c r="C20" s="21" t="s">
        <v>247</v>
      </c>
      <c r="D20" s="21" t="s">
        <v>153</v>
      </c>
      <c r="E20" s="21" t="s">
        <v>152</v>
      </c>
      <c r="F20" s="21" t="s">
        <v>153</v>
      </c>
      <c r="G20" s="21" t="s">
        <v>248</v>
      </c>
      <c r="H20" s="21" t="s">
        <v>153</v>
      </c>
      <c r="I20" s="262">
        <v>4240968</v>
      </c>
      <c r="J20" s="25">
        <v>4240968</v>
      </c>
      <c r="K20" s="265"/>
      <c r="L20" s="265"/>
      <c r="M20" s="25">
        <v>4240968</v>
      </c>
      <c r="N20" s="265"/>
      <c r="O20" s="265"/>
      <c r="P20" s="265"/>
      <c r="Q20" s="265"/>
      <c r="R20" s="265"/>
      <c r="S20" s="265"/>
      <c r="T20" s="265"/>
      <c r="U20" s="265"/>
      <c r="V20" s="265"/>
      <c r="W20" s="265"/>
      <c r="X20" s="265"/>
    </row>
    <row r="21" ht="26" customHeight="1" spans="1:24">
      <c r="A21" s="21" t="s">
        <v>222</v>
      </c>
      <c r="B21" s="21" t="s">
        <v>92</v>
      </c>
      <c r="C21" s="21" t="s">
        <v>249</v>
      </c>
      <c r="D21" s="21" t="s">
        <v>250</v>
      </c>
      <c r="E21" s="21" t="s">
        <v>128</v>
      </c>
      <c r="F21" s="21" t="s">
        <v>129</v>
      </c>
      <c r="G21" s="21" t="s">
        <v>251</v>
      </c>
      <c r="H21" s="21" t="s">
        <v>252</v>
      </c>
      <c r="I21" s="262">
        <v>1734000</v>
      </c>
      <c r="J21" s="25">
        <v>1734000</v>
      </c>
      <c r="K21" s="265"/>
      <c r="L21" s="265"/>
      <c r="M21" s="25">
        <v>1734000</v>
      </c>
      <c r="N21" s="265"/>
      <c r="O21" s="265"/>
      <c r="P21" s="265"/>
      <c r="Q21" s="265"/>
      <c r="R21" s="265"/>
      <c r="S21" s="265"/>
      <c r="T21" s="265"/>
      <c r="U21" s="265"/>
      <c r="V21" s="265"/>
      <c r="W21" s="265"/>
      <c r="X21" s="265"/>
    </row>
    <row r="22" ht="26" customHeight="1" spans="1:24">
      <c r="A22" s="21" t="s">
        <v>222</v>
      </c>
      <c r="B22" s="21" t="s">
        <v>92</v>
      </c>
      <c r="C22" s="21" t="s">
        <v>253</v>
      </c>
      <c r="D22" s="21" t="s">
        <v>254</v>
      </c>
      <c r="E22" s="21" t="s">
        <v>109</v>
      </c>
      <c r="F22" s="21" t="s">
        <v>108</v>
      </c>
      <c r="G22" s="21" t="s">
        <v>255</v>
      </c>
      <c r="H22" s="21" t="s">
        <v>256</v>
      </c>
      <c r="I22" s="262">
        <v>6000</v>
      </c>
      <c r="J22" s="25">
        <v>6000</v>
      </c>
      <c r="K22" s="265"/>
      <c r="L22" s="265"/>
      <c r="M22" s="25">
        <v>6000</v>
      </c>
      <c r="N22" s="265"/>
      <c r="O22" s="265"/>
      <c r="P22" s="265"/>
      <c r="Q22" s="265"/>
      <c r="R22" s="265"/>
      <c r="S22" s="265"/>
      <c r="T22" s="265"/>
      <c r="U22" s="265"/>
      <c r="V22" s="265"/>
      <c r="W22" s="265"/>
      <c r="X22" s="265"/>
    </row>
    <row r="23" ht="26" customHeight="1" spans="1:24">
      <c r="A23" s="21" t="s">
        <v>222</v>
      </c>
      <c r="B23" s="21" t="s">
        <v>92</v>
      </c>
      <c r="C23" s="21" t="s">
        <v>253</v>
      </c>
      <c r="D23" s="21" t="s">
        <v>254</v>
      </c>
      <c r="E23" s="21" t="s">
        <v>116</v>
      </c>
      <c r="F23" s="21" t="s">
        <v>117</v>
      </c>
      <c r="G23" s="21" t="s">
        <v>255</v>
      </c>
      <c r="H23" s="21" t="s">
        <v>256</v>
      </c>
      <c r="I23" s="262">
        <v>741200</v>
      </c>
      <c r="J23" s="25">
        <v>741200</v>
      </c>
      <c r="K23" s="265"/>
      <c r="L23" s="265"/>
      <c r="M23" s="25">
        <v>741200</v>
      </c>
      <c r="N23" s="265"/>
      <c r="O23" s="265"/>
      <c r="P23" s="265"/>
      <c r="Q23" s="265"/>
      <c r="R23" s="265"/>
      <c r="S23" s="265"/>
      <c r="T23" s="265"/>
      <c r="U23" s="265"/>
      <c r="V23" s="265"/>
      <c r="W23" s="265"/>
      <c r="X23" s="265"/>
    </row>
    <row r="24" ht="26" customHeight="1" spans="1:24">
      <c r="A24" s="21" t="s">
        <v>222</v>
      </c>
      <c r="B24" s="21" t="s">
        <v>92</v>
      </c>
      <c r="C24" s="21" t="s">
        <v>253</v>
      </c>
      <c r="D24" s="21" t="s">
        <v>254</v>
      </c>
      <c r="E24" s="21" t="s">
        <v>128</v>
      </c>
      <c r="F24" s="21" t="s">
        <v>129</v>
      </c>
      <c r="G24" s="21" t="s">
        <v>255</v>
      </c>
      <c r="H24" s="21" t="s">
        <v>256</v>
      </c>
      <c r="I24" s="262">
        <v>161500</v>
      </c>
      <c r="J24" s="25">
        <v>161500</v>
      </c>
      <c r="K24" s="265"/>
      <c r="L24" s="265"/>
      <c r="M24" s="25">
        <v>161500</v>
      </c>
      <c r="N24" s="265"/>
      <c r="O24" s="265"/>
      <c r="P24" s="265"/>
      <c r="Q24" s="265"/>
      <c r="R24" s="265"/>
      <c r="S24" s="265"/>
      <c r="T24" s="265"/>
      <c r="U24" s="265"/>
      <c r="V24" s="265"/>
      <c r="W24" s="265"/>
      <c r="X24" s="265"/>
    </row>
    <row r="25" ht="26" customHeight="1" spans="1:24">
      <c r="A25" s="21" t="s">
        <v>222</v>
      </c>
      <c r="B25" s="21" t="s">
        <v>92</v>
      </c>
      <c r="C25" s="21" t="s">
        <v>257</v>
      </c>
      <c r="D25" s="21" t="s">
        <v>258</v>
      </c>
      <c r="E25" s="21" t="s">
        <v>116</v>
      </c>
      <c r="F25" s="21" t="s">
        <v>117</v>
      </c>
      <c r="G25" s="21" t="s">
        <v>259</v>
      </c>
      <c r="H25" s="21" t="s">
        <v>258</v>
      </c>
      <c r="I25" s="262">
        <v>78480</v>
      </c>
      <c r="J25" s="25">
        <v>78480</v>
      </c>
      <c r="K25" s="265"/>
      <c r="L25" s="265"/>
      <c r="M25" s="25">
        <v>78480</v>
      </c>
      <c r="N25" s="265"/>
      <c r="O25" s="265"/>
      <c r="P25" s="265"/>
      <c r="Q25" s="265"/>
      <c r="R25" s="265"/>
      <c r="S25" s="265"/>
      <c r="T25" s="265"/>
      <c r="U25" s="265"/>
      <c r="V25" s="265"/>
      <c r="W25" s="265"/>
      <c r="X25" s="265"/>
    </row>
    <row r="26" ht="26" customHeight="1" spans="1:24">
      <c r="A26" s="21" t="s">
        <v>222</v>
      </c>
      <c r="B26" s="21" t="s">
        <v>92</v>
      </c>
      <c r="C26" s="21" t="s">
        <v>260</v>
      </c>
      <c r="D26" s="21" t="s">
        <v>261</v>
      </c>
      <c r="E26" s="21" t="s">
        <v>116</v>
      </c>
      <c r="F26" s="21" t="s">
        <v>117</v>
      </c>
      <c r="G26" s="21" t="s">
        <v>231</v>
      </c>
      <c r="H26" s="21" t="s">
        <v>232</v>
      </c>
      <c r="I26" s="262">
        <v>8462760</v>
      </c>
      <c r="J26" s="25">
        <v>8462760</v>
      </c>
      <c r="K26" s="265"/>
      <c r="L26" s="265"/>
      <c r="M26" s="25">
        <v>8462760</v>
      </c>
      <c r="N26" s="265"/>
      <c r="O26" s="265"/>
      <c r="P26" s="265"/>
      <c r="Q26" s="265"/>
      <c r="R26" s="265"/>
      <c r="S26" s="265"/>
      <c r="T26" s="265"/>
      <c r="U26" s="265"/>
      <c r="V26" s="265"/>
      <c r="W26" s="265"/>
      <c r="X26" s="265"/>
    </row>
    <row r="27" ht="26" customHeight="1" spans="1:24">
      <c r="A27" s="21" t="s">
        <v>222</v>
      </c>
      <c r="B27" s="21" t="s">
        <v>92</v>
      </c>
      <c r="C27" s="21" t="s">
        <v>262</v>
      </c>
      <c r="D27" s="21" t="s">
        <v>263</v>
      </c>
      <c r="E27" s="21" t="s">
        <v>116</v>
      </c>
      <c r="F27" s="21" t="s">
        <v>117</v>
      </c>
      <c r="G27" s="21" t="s">
        <v>264</v>
      </c>
      <c r="H27" s="21" t="s">
        <v>265</v>
      </c>
      <c r="I27" s="262">
        <v>4537356</v>
      </c>
      <c r="J27" s="25">
        <v>4537356</v>
      </c>
      <c r="K27" s="265"/>
      <c r="L27" s="265"/>
      <c r="M27" s="25">
        <v>4537356</v>
      </c>
      <c r="N27" s="265"/>
      <c r="O27" s="265"/>
      <c r="P27" s="265"/>
      <c r="Q27" s="265"/>
      <c r="R27" s="265"/>
      <c r="S27" s="265"/>
      <c r="T27" s="265"/>
      <c r="U27" s="265"/>
      <c r="V27" s="265"/>
      <c r="W27" s="265"/>
      <c r="X27" s="265"/>
    </row>
    <row r="28" ht="26" customHeight="1" spans="1:24">
      <c r="A28" s="21" t="s">
        <v>222</v>
      </c>
      <c r="B28" s="21" t="s">
        <v>92</v>
      </c>
      <c r="C28" s="21" t="s">
        <v>266</v>
      </c>
      <c r="D28" s="21" t="s">
        <v>267</v>
      </c>
      <c r="E28" s="21" t="s">
        <v>109</v>
      </c>
      <c r="F28" s="21" t="s">
        <v>108</v>
      </c>
      <c r="G28" s="21" t="s">
        <v>251</v>
      </c>
      <c r="H28" s="21" t="s">
        <v>252</v>
      </c>
      <c r="I28" s="262">
        <v>5040</v>
      </c>
      <c r="J28" s="25">
        <v>5040</v>
      </c>
      <c r="K28" s="265"/>
      <c r="L28" s="265"/>
      <c r="M28" s="25">
        <v>5040</v>
      </c>
      <c r="N28" s="265"/>
      <c r="O28" s="265"/>
      <c r="P28" s="265"/>
      <c r="Q28" s="265"/>
      <c r="R28" s="265"/>
      <c r="S28" s="265"/>
      <c r="T28" s="265"/>
      <c r="U28" s="265"/>
      <c r="V28" s="265"/>
      <c r="W28" s="265"/>
      <c r="X28" s="265"/>
    </row>
    <row r="29" ht="26" customHeight="1" spans="1:24">
      <c r="A29" s="266" t="s">
        <v>77</v>
      </c>
      <c r="B29" s="267"/>
      <c r="C29" s="267"/>
      <c r="D29" s="267"/>
      <c r="E29" s="267"/>
      <c r="F29" s="267"/>
      <c r="G29" s="267"/>
      <c r="H29" s="267"/>
      <c r="I29" s="262">
        <v>57512938</v>
      </c>
      <c r="J29" s="25">
        <v>57512938</v>
      </c>
      <c r="K29" s="265"/>
      <c r="L29" s="265"/>
      <c r="M29" s="25">
        <v>57512938</v>
      </c>
      <c r="N29" s="265"/>
      <c r="O29" s="265"/>
      <c r="P29" s="265"/>
      <c r="Q29" s="265"/>
      <c r="R29" s="265"/>
      <c r="S29" s="265"/>
      <c r="T29" s="265"/>
      <c r="U29" s="265"/>
      <c r="V29" s="265"/>
      <c r="W29" s="265"/>
      <c r="X29" s="265"/>
    </row>
  </sheetData>
  <mergeCells count="31">
    <mergeCell ref="A2:X2"/>
    <mergeCell ref="A3:J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8"/>
  <sheetViews>
    <sheetView zoomScaleSheetLayoutView="60" workbookViewId="0">
      <selection activeCell="A3" sqref="A3:H3"/>
    </sheetView>
  </sheetViews>
  <sheetFormatPr defaultColWidth="8.88571428571429" defaultRowHeight="14.25" customHeight="1"/>
  <cols>
    <col min="1" max="1" width="16" style="77" customWidth="1"/>
    <col min="2" max="2" width="24.7142857142857" style="77" customWidth="1"/>
    <col min="3" max="3" width="56.7142857142857" style="77" customWidth="1"/>
    <col min="4" max="4" width="15.7142857142857" style="77" customWidth="1"/>
    <col min="5" max="5" width="11.1333333333333" style="77" customWidth="1"/>
    <col min="6" max="6" width="10" style="77" customWidth="1"/>
    <col min="7" max="7" width="9.84761904761905" style="77" customWidth="1"/>
    <col min="8" max="8" width="24.2857142857143" style="77" customWidth="1"/>
    <col min="9" max="9" width="17.2857142857143" style="77" customWidth="1"/>
    <col min="10" max="11" width="16" style="77" customWidth="1"/>
    <col min="12" max="12" width="10" style="77" customWidth="1"/>
    <col min="13" max="13" width="10.5714285714286" style="77" customWidth="1"/>
    <col min="14" max="14" width="10.2857142857143" style="77" customWidth="1"/>
    <col min="15" max="15" width="10.4285714285714" style="77" customWidth="1"/>
    <col min="16" max="16" width="11.1333333333333" style="77" customWidth="1"/>
    <col min="17" max="17" width="17.8571428571429" style="77" customWidth="1"/>
    <col min="18" max="18" width="17.2857142857143" style="77" customWidth="1"/>
    <col min="19" max="19" width="10.2857142857143" style="77" customWidth="1"/>
    <col min="20" max="22" width="11.7142857142857" style="77" customWidth="1"/>
    <col min="23" max="23" width="17.2857142857143" style="77" customWidth="1"/>
    <col min="24" max="24" width="9.13333333333333" style="77" customWidth="1"/>
    <col min="25" max="16384" width="9.13333333333333" style="77"/>
  </cols>
  <sheetData>
    <row r="1" ht="13.5" customHeight="1" spans="1:23">
      <c r="A1" s="77" t="s">
        <v>268</v>
      </c>
      <c r="E1" s="245"/>
      <c r="F1" s="245"/>
      <c r="G1" s="245"/>
      <c r="H1" s="245"/>
      <c r="I1" s="79"/>
      <c r="J1" s="79"/>
      <c r="K1" s="79"/>
      <c r="L1" s="79"/>
      <c r="M1" s="79"/>
      <c r="N1" s="79"/>
      <c r="O1" s="79"/>
      <c r="P1" s="79"/>
      <c r="Q1" s="79"/>
      <c r="W1" s="80"/>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2" t="s">
        <v>22</v>
      </c>
      <c r="B3" s="162"/>
      <c r="C3" s="246"/>
      <c r="D3" s="246"/>
      <c r="E3" s="246"/>
      <c r="F3" s="246"/>
      <c r="G3" s="246"/>
      <c r="H3" s="246"/>
      <c r="I3" s="83"/>
      <c r="J3" s="83"/>
      <c r="K3" s="83"/>
      <c r="L3" s="83"/>
      <c r="M3" s="83"/>
      <c r="N3" s="83"/>
      <c r="O3" s="83"/>
      <c r="P3" s="83"/>
      <c r="Q3" s="83"/>
      <c r="W3" s="159" t="s">
        <v>196</v>
      </c>
    </row>
    <row r="4" ht="15.75" customHeight="1" spans="1:23">
      <c r="A4" s="122" t="s">
        <v>269</v>
      </c>
      <c r="B4" s="122" t="s">
        <v>207</v>
      </c>
      <c r="C4" s="122" t="s">
        <v>208</v>
      </c>
      <c r="D4" s="122" t="s">
        <v>270</v>
      </c>
      <c r="E4" s="122" t="s">
        <v>209</v>
      </c>
      <c r="F4" s="122" t="s">
        <v>210</v>
      </c>
      <c r="G4" s="122" t="s">
        <v>271</v>
      </c>
      <c r="H4" s="122" t="s">
        <v>272</v>
      </c>
      <c r="I4" s="122" t="s">
        <v>77</v>
      </c>
      <c r="J4" s="90" t="s">
        <v>273</v>
      </c>
      <c r="K4" s="90"/>
      <c r="L4" s="90"/>
      <c r="M4" s="90"/>
      <c r="N4" s="90" t="s">
        <v>216</v>
      </c>
      <c r="O4" s="90"/>
      <c r="P4" s="90"/>
      <c r="Q4" s="202" t="s">
        <v>83</v>
      </c>
      <c r="R4" s="90" t="s">
        <v>84</v>
      </c>
      <c r="S4" s="90"/>
      <c r="T4" s="90"/>
      <c r="U4" s="90"/>
      <c r="V4" s="90"/>
      <c r="W4" s="90"/>
    </row>
    <row r="5" ht="17.25" customHeight="1" spans="1:23">
      <c r="A5" s="122"/>
      <c r="B5" s="122"/>
      <c r="C5" s="122"/>
      <c r="D5" s="122"/>
      <c r="E5" s="122"/>
      <c r="F5" s="122"/>
      <c r="G5" s="122"/>
      <c r="H5" s="122"/>
      <c r="I5" s="122"/>
      <c r="J5" s="90" t="s">
        <v>80</v>
      </c>
      <c r="K5" s="90"/>
      <c r="L5" s="202" t="s">
        <v>81</v>
      </c>
      <c r="M5" s="202" t="s">
        <v>82</v>
      </c>
      <c r="N5" s="202" t="s">
        <v>80</v>
      </c>
      <c r="O5" s="202" t="s">
        <v>81</v>
      </c>
      <c r="P5" s="202" t="s">
        <v>82</v>
      </c>
      <c r="Q5" s="202"/>
      <c r="R5" s="202" t="s">
        <v>79</v>
      </c>
      <c r="S5" s="202" t="s">
        <v>86</v>
      </c>
      <c r="T5" s="202" t="s">
        <v>274</v>
      </c>
      <c r="U5" s="247" t="s">
        <v>88</v>
      </c>
      <c r="V5" s="202" t="s">
        <v>89</v>
      </c>
      <c r="W5" s="202" t="s">
        <v>90</v>
      </c>
    </row>
    <row r="6" ht="13.5" spans="1:23">
      <c r="A6" s="122"/>
      <c r="B6" s="122"/>
      <c r="C6" s="122"/>
      <c r="D6" s="122"/>
      <c r="E6" s="122"/>
      <c r="F6" s="122"/>
      <c r="G6" s="122"/>
      <c r="H6" s="122"/>
      <c r="I6" s="122"/>
      <c r="J6" s="248" t="s">
        <v>79</v>
      </c>
      <c r="K6" s="248" t="s">
        <v>275</v>
      </c>
      <c r="L6" s="202"/>
      <c r="M6" s="202"/>
      <c r="N6" s="202"/>
      <c r="O6" s="202"/>
      <c r="P6" s="202"/>
      <c r="Q6" s="202"/>
      <c r="R6" s="202"/>
      <c r="S6" s="202"/>
      <c r="T6" s="202"/>
      <c r="U6" s="247"/>
      <c r="V6" s="202"/>
      <c r="W6" s="202"/>
    </row>
    <row r="7" ht="20" customHeight="1" spans="1:23">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137">
        <v>19</v>
      </c>
      <c r="T7" s="137">
        <v>20</v>
      </c>
      <c r="U7" s="137">
        <v>21</v>
      </c>
      <c r="V7" s="137">
        <v>22</v>
      </c>
      <c r="W7" s="137">
        <v>23</v>
      </c>
    </row>
    <row r="8" ht="20" customHeight="1" spans="1:23">
      <c r="A8" s="249" t="s">
        <v>276</v>
      </c>
      <c r="B8" s="249" t="s">
        <v>277</v>
      </c>
      <c r="C8" s="249" t="s">
        <v>278</v>
      </c>
      <c r="D8" s="249" t="s">
        <v>92</v>
      </c>
      <c r="E8" s="249" t="s">
        <v>116</v>
      </c>
      <c r="F8" s="249" t="s">
        <v>117</v>
      </c>
      <c r="G8" s="249" t="s">
        <v>279</v>
      </c>
      <c r="H8" s="249" t="s">
        <v>280</v>
      </c>
      <c r="I8" s="250">
        <v>176482.06</v>
      </c>
      <c r="J8" s="250"/>
      <c r="K8" s="250"/>
      <c r="L8" s="251" t="s">
        <v>93</v>
      </c>
      <c r="M8" s="251" t="s">
        <v>93</v>
      </c>
      <c r="N8" s="251" t="s">
        <v>93</v>
      </c>
      <c r="O8" s="251"/>
      <c r="P8" s="251"/>
      <c r="Q8" s="250"/>
      <c r="R8" s="250">
        <v>176482.06</v>
      </c>
      <c r="S8" s="251" t="s">
        <v>93</v>
      </c>
      <c r="T8" s="251" t="s">
        <v>93</v>
      </c>
      <c r="U8" s="251"/>
      <c r="V8" s="251" t="s">
        <v>93</v>
      </c>
      <c r="W8" s="250">
        <v>176482.06</v>
      </c>
    </row>
    <row r="9" ht="20" customHeight="1" spans="1:23">
      <c r="A9" s="249" t="s">
        <v>276</v>
      </c>
      <c r="B9" s="249" t="s">
        <v>277</v>
      </c>
      <c r="C9" s="249" t="s">
        <v>278</v>
      </c>
      <c r="D9" s="249" t="s">
        <v>92</v>
      </c>
      <c r="E9" s="249" t="s">
        <v>114</v>
      </c>
      <c r="F9" s="249" t="s">
        <v>115</v>
      </c>
      <c r="G9" s="249" t="s">
        <v>279</v>
      </c>
      <c r="H9" s="249" t="s">
        <v>280</v>
      </c>
      <c r="I9" s="250">
        <v>524059.12</v>
      </c>
      <c r="J9" s="250"/>
      <c r="K9" s="250"/>
      <c r="L9" s="252" t="s">
        <v>93</v>
      </c>
      <c r="M9" s="252" t="s">
        <v>93</v>
      </c>
      <c r="N9" s="252" t="s">
        <v>93</v>
      </c>
      <c r="O9" s="252"/>
      <c r="P9" s="252"/>
      <c r="Q9" s="250"/>
      <c r="R9" s="250">
        <v>524059.12</v>
      </c>
      <c r="S9" s="252" t="s">
        <v>93</v>
      </c>
      <c r="T9" s="252" t="s">
        <v>93</v>
      </c>
      <c r="U9" s="252"/>
      <c r="V9" s="252" t="s">
        <v>93</v>
      </c>
      <c r="W9" s="250">
        <v>524059.12</v>
      </c>
    </row>
    <row r="10" ht="20" customHeight="1" spans="1:23">
      <c r="A10" s="249" t="s">
        <v>276</v>
      </c>
      <c r="B10" s="249" t="s">
        <v>281</v>
      </c>
      <c r="C10" s="249" t="s">
        <v>282</v>
      </c>
      <c r="D10" s="249" t="s">
        <v>92</v>
      </c>
      <c r="E10" s="249" t="s">
        <v>116</v>
      </c>
      <c r="F10" s="249" t="s">
        <v>117</v>
      </c>
      <c r="G10" s="249" t="s">
        <v>279</v>
      </c>
      <c r="H10" s="249" t="s">
        <v>280</v>
      </c>
      <c r="I10" s="250">
        <v>300000</v>
      </c>
      <c r="J10" s="250"/>
      <c r="K10" s="250"/>
      <c r="L10" s="253"/>
      <c r="M10" s="253"/>
      <c r="N10" s="253"/>
      <c r="O10" s="253"/>
      <c r="P10" s="253"/>
      <c r="Q10" s="250"/>
      <c r="R10" s="250">
        <v>300000</v>
      </c>
      <c r="S10" s="253"/>
      <c r="T10" s="253"/>
      <c r="U10" s="253"/>
      <c r="V10" s="253"/>
      <c r="W10" s="250">
        <v>300000</v>
      </c>
    </row>
    <row r="11" ht="20" customHeight="1" spans="1:23">
      <c r="A11" s="249" t="s">
        <v>276</v>
      </c>
      <c r="B11" s="249" t="s">
        <v>281</v>
      </c>
      <c r="C11" s="249" t="s">
        <v>282</v>
      </c>
      <c r="D11" s="249" t="s">
        <v>92</v>
      </c>
      <c r="E11" s="249" t="s">
        <v>116</v>
      </c>
      <c r="F11" s="249" t="s">
        <v>117</v>
      </c>
      <c r="G11" s="249" t="s">
        <v>283</v>
      </c>
      <c r="H11" s="249" t="s">
        <v>284</v>
      </c>
      <c r="I11" s="250">
        <v>84170.55</v>
      </c>
      <c r="J11" s="250"/>
      <c r="K11" s="250"/>
      <c r="L11" s="253"/>
      <c r="M11" s="253"/>
      <c r="N11" s="253"/>
      <c r="O11" s="253"/>
      <c r="P11" s="253"/>
      <c r="Q11" s="250"/>
      <c r="R11" s="250">
        <v>84170.55</v>
      </c>
      <c r="S11" s="253"/>
      <c r="T11" s="253"/>
      <c r="U11" s="253"/>
      <c r="V11" s="253"/>
      <c r="W11" s="250">
        <v>84170.55</v>
      </c>
    </row>
    <row r="12" ht="20" customHeight="1" spans="1:23">
      <c r="A12" s="249" t="s">
        <v>285</v>
      </c>
      <c r="B12" s="249" t="s">
        <v>286</v>
      </c>
      <c r="C12" s="249" t="s">
        <v>287</v>
      </c>
      <c r="D12" s="249" t="s">
        <v>92</v>
      </c>
      <c r="E12" s="249" t="s">
        <v>118</v>
      </c>
      <c r="F12" s="249" t="s">
        <v>119</v>
      </c>
      <c r="G12" s="249" t="s">
        <v>288</v>
      </c>
      <c r="H12" s="249" t="s">
        <v>289</v>
      </c>
      <c r="I12" s="250">
        <v>289109.38</v>
      </c>
      <c r="J12" s="250"/>
      <c r="K12" s="250"/>
      <c r="L12" s="253"/>
      <c r="M12" s="253"/>
      <c r="N12" s="253"/>
      <c r="O12" s="253"/>
      <c r="P12" s="253"/>
      <c r="Q12" s="250">
        <v>289109.38</v>
      </c>
      <c r="R12" s="250"/>
      <c r="S12" s="253"/>
      <c r="T12" s="253"/>
      <c r="U12" s="253"/>
      <c r="V12" s="253"/>
      <c r="W12" s="250"/>
    </row>
    <row r="13" ht="20" customHeight="1" spans="1:23">
      <c r="A13" s="249" t="s">
        <v>285</v>
      </c>
      <c r="B13" s="249" t="s">
        <v>286</v>
      </c>
      <c r="C13" s="249" t="s">
        <v>287</v>
      </c>
      <c r="D13" s="249" t="s">
        <v>92</v>
      </c>
      <c r="E13" s="249" t="s">
        <v>118</v>
      </c>
      <c r="F13" s="249" t="s">
        <v>119</v>
      </c>
      <c r="G13" s="249" t="s">
        <v>290</v>
      </c>
      <c r="H13" s="249" t="s">
        <v>291</v>
      </c>
      <c r="I13" s="250">
        <v>28010.64</v>
      </c>
      <c r="J13" s="250"/>
      <c r="K13" s="250"/>
      <c r="L13" s="253"/>
      <c r="M13" s="253"/>
      <c r="N13" s="253"/>
      <c r="O13" s="253"/>
      <c r="P13" s="253"/>
      <c r="Q13" s="250">
        <v>28010.64</v>
      </c>
      <c r="R13" s="250"/>
      <c r="S13" s="253"/>
      <c r="T13" s="253"/>
      <c r="U13" s="253"/>
      <c r="V13" s="253"/>
      <c r="W13" s="250"/>
    </row>
    <row r="14" ht="20" customHeight="1" spans="1:23">
      <c r="A14" s="249" t="s">
        <v>285</v>
      </c>
      <c r="B14" s="249" t="s">
        <v>286</v>
      </c>
      <c r="C14" s="249" t="s">
        <v>287</v>
      </c>
      <c r="D14" s="249" t="s">
        <v>92</v>
      </c>
      <c r="E14" s="249" t="s">
        <v>118</v>
      </c>
      <c r="F14" s="249" t="s">
        <v>119</v>
      </c>
      <c r="G14" s="249" t="s">
        <v>292</v>
      </c>
      <c r="H14" s="249" t="s">
        <v>293</v>
      </c>
      <c r="I14" s="250">
        <v>63697.83</v>
      </c>
      <c r="J14" s="250"/>
      <c r="K14" s="250"/>
      <c r="L14" s="253"/>
      <c r="M14" s="253"/>
      <c r="N14" s="253"/>
      <c r="O14" s="253"/>
      <c r="P14" s="253"/>
      <c r="Q14" s="250">
        <v>63697.83</v>
      </c>
      <c r="R14" s="250"/>
      <c r="S14" s="253"/>
      <c r="T14" s="253"/>
      <c r="U14" s="253"/>
      <c r="V14" s="253"/>
      <c r="W14" s="250"/>
    </row>
    <row r="15" ht="20" customHeight="1" spans="1:23">
      <c r="A15" s="249" t="s">
        <v>285</v>
      </c>
      <c r="B15" s="249" t="s">
        <v>286</v>
      </c>
      <c r="C15" s="249" t="s">
        <v>287</v>
      </c>
      <c r="D15" s="249" t="s">
        <v>92</v>
      </c>
      <c r="E15" s="249" t="s">
        <v>118</v>
      </c>
      <c r="F15" s="249" t="s">
        <v>119</v>
      </c>
      <c r="G15" s="249" t="s">
        <v>279</v>
      </c>
      <c r="H15" s="249" t="s">
        <v>280</v>
      </c>
      <c r="I15" s="250">
        <v>153306.06</v>
      </c>
      <c r="J15" s="250"/>
      <c r="K15" s="250"/>
      <c r="L15" s="253"/>
      <c r="M15" s="253"/>
      <c r="N15" s="253"/>
      <c r="O15" s="253"/>
      <c r="P15" s="253"/>
      <c r="Q15" s="250">
        <v>153306.06</v>
      </c>
      <c r="R15" s="250"/>
      <c r="S15" s="253"/>
      <c r="T15" s="253"/>
      <c r="U15" s="253"/>
      <c r="V15" s="253"/>
      <c r="W15" s="250"/>
    </row>
    <row r="16" ht="20" customHeight="1" spans="1:23">
      <c r="A16" s="249" t="s">
        <v>276</v>
      </c>
      <c r="B16" s="249" t="s">
        <v>294</v>
      </c>
      <c r="C16" s="249" t="s">
        <v>295</v>
      </c>
      <c r="D16" s="249" t="s">
        <v>92</v>
      </c>
      <c r="E16" s="249" t="s">
        <v>116</v>
      </c>
      <c r="F16" s="249" t="s">
        <v>117</v>
      </c>
      <c r="G16" s="249" t="s">
        <v>296</v>
      </c>
      <c r="H16" s="249" t="s">
        <v>297</v>
      </c>
      <c r="I16" s="250">
        <v>2900</v>
      </c>
      <c r="J16" s="250"/>
      <c r="K16" s="250"/>
      <c r="L16" s="253"/>
      <c r="M16" s="253"/>
      <c r="N16" s="253"/>
      <c r="O16" s="253"/>
      <c r="P16" s="253"/>
      <c r="Q16" s="250"/>
      <c r="R16" s="250">
        <v>2900</v>
      </c>
      <c r="S16" s="253"/>
      <c r="T16" s="253"/>
      <c r="U16" s="253"/>
      <c r="V16" s="253"/>
      <c r="W16" s="250">
        <v>2900</v>
      </c>
    </row>
    <row r="17" ht="20" customHeight="1" spans="1:23">
      <c r="A17" s="249" t="s">
        <v>276</v>
      </c>
      <c r="B17" s="249" t="s">
        <v>294</v>
      </c>
      <c r="C17" s="249" t="s">
        <v>295</v>
      </c>
      <c r="D17" s="249" t="s">
        <v>92</v>
      </c>
      <c r="E17" s="249" t="s">
        <v>116</v>
      </c>
      <c r="F17" s="249" t="s">
        <v>117</v>
      </c>
      <c r="G17" s="249" t="s">
        <v>298</v>
      </c>
      <c r="H17" s="249" t="s">
        <v>299</v>
      </c>
      <c r="I17" s="250">
        <v>1246</v>
      </c>
      <c r="J17" s="250"/>
      <c r="K17" s="250"/>
      <c r="L17" s="253"/>
      <c r="M17" s="253"/>
      <c r="N17" s="253"/>
      <c r="O17" s="253"/>
      <c r="P17" s="253"/>
      <c r="Q17" s="250"/>
      <c r="R17" s="250">
        <v>1246</v>
      </c>
      <c r="S17" s="253"/>
      <c r="T17" s="253"/>
      <c r="U17" s="253"/>
      <c r="V17" s="253"/>
      <c r="W17" s="250">
        <v>1246</v>
      </c>
    </row>
    <row r="18" ht="20" customHeight="1" spans="1:23">
      <c r="A18" s="249" t="s">
        <v>276</v>
      </c>
      <c r="B18" s="249" t="s">
        <v>300</v>
      </c>
      <c r="C18" s="249" t="s">
        <v>301</v>
      </c>
      <c r="D18" s="249" t="s">
        <v>92</v>
      </c>
      <c r="E18" s="249" t="s">
        <v>114</v>
      </c>
      <c r="F18" s="249" t="s">
        <v>115</v>
      </c>
      <c r="G18" s="249" t="s">
        <v>279</v>
      </c>
      <c r="H18" s="249" t="s">
        <v>280</v>
      </c>
      <c r="I18" s="250">
        <v>1660000</v>
      </c>
      <c r="J18" s="250"/>
      <c r="K18" s="250"/>
      <c r="L18" s="253"/>
      <c r="M18" s="253"/>
      <c r="N18" s="253"/>
      <c r="O18" s="253"/>
      <c r="P18" s="253"/>
      <c r="Q18" s="250"/>
      <c r="R18" s="250">
        <v>1660000</v>
      </c>
      <c r="S18" s="253"/>
      <c r="T18" s="253"/>
      <c r="U18" s="253"/>
      <c r="V18" s="253"/>
      <c r="W18" s="250">
        <v>1660000</v>
      </c>
    </row>
    <row r="19" ht="20" customHeight="1" spans="1:23">
      <c r="A19" s="249" t="s">
        <v>276</v>
      </c>
      <c r="B19" s="249" t="s">
        <v>300</v>
      </c>
      <c r="C19" s="249" t="s">
        <v>301</v>
      </c>
      <c r="D19" s="249" t="s">
        <v>92</v>
      </c>
      <c r="E19" s="249" t="s">
        <v>116</v>
      </c>
      <c r="F19" s="249" t="s">
        <v>117</v>
      </c>
      <c r="G19" s="249" t="s">
        <v>283</v>
      </c>
      <c r="H19" s="249" t="s">
        <v>284</v>
      </c>
      <c r="I19" s="250">
        <v>33000</v>
      </c>
      <c r="J19" s="250"/>
      <c r="K19" s="250"/>
      <c r="L19" s="253"/>
      <c r="M19" s="253"/>
      <c r="N19" s="253"/>
      <c r="O19" s="253"/>
      <c r="P19" s="253"/>
      <c r="Q19" s="250"/>
      <c r="R19" s="250">
        <v>33000</v>
      </c>
      <c r="S19" s="253"/>
      <c r="T19" s="253"/>
      <c r="U19" s="253"/>
      <c r="V19" s="253"/>
      <c r="W19" s="250">
        <v>33000</v>
      </c>
    </row>
    <row r="20" ht="20" customHeight="1" spans="1:23">
      <c r="A20" s="249" t="s">
        <v>276</v>
      </c>
      <c r="B20" s="249" t="s">
        <v>300</v>
      </c>
      <c r="C20" s="249" t="s">
        <v>301</v>
      </c>
      <c r="D20" s="249" t="s">
        <v>92</v>
      </c>
      <c r="E20" s="249" t="s">
        <v>114</v>
      </c>
      <c r="F20" s="249" t="s">
        <v>115</v>
      </c>
      <c r="G20" s="249" t="s">
        <v>283</v>
      </c>
      <c r="H20" s="249" t="s">
        <v>284</v>
      </c>
      <c r="I20" s="250">
        <v>90000</v>
      </c>
      <c r="J20" s="250"/>
      <c r="K20" s="250"/>
      <c r="L20" s="253"/>
      <c r="M20" s="253"/>
      <c r="N20" s="253"/>
      <c r="O20" s="253"/>
      <c r="P20" s="253"/>
      <c r="Q20" s="250"/>
      <c r="R20" s="250">
        <v>90000</v>
      </c>
      <c r="S20" s="253"/>
      <c r="T20" s="253"/>
      <c r="U20" s="253"/>
      <c r="V20" s="253"/>
      <c r="W20" s="250">
        <v>90000</v>
      </c>
    </row>
    <row r="21" ht="20" customHeight="1" spans="1:23">
      <c r="A21" s="249" t="s">
        <v>276</v>
      </c>
      <c r="B21" s="249" t="s">
        <v>300</v>
      </c>
      <c r="C21" s="249" t="s">
        <v>301</v>
      </c>
      <c r="D21" s="249" t="s">
        <v>92</v>
      </c>
      <c r="E21" s="249" t="s">
        <v>116</v>
      </c>
      <c r="F21" s="249" t="s">
        <v>117</v>
      </c>
      <c r="G21" s="249" t="s">
        <v>279</v>
      </c>
      <c r="H21" s="249" t="s">
        <v>280</v>
      </c>
      <c r="I21" s="250">
        <v>580000</v>
      </c>
      <c r="J21" s="250"/>
      <c r="K21" s="250"/>
      <c r="L21" s="253"/>
      <c r="M21" s="253"/>
      <c r="N21" s="253"/>
      <c r="O21" s="253"/>
      <c r="P21" s="253"/>
      <c r="Q21" s="250"/>
      <c r="R21" s="250">
        <v>580000</v>
      </c>
      <c r="S21" s="253"/>
      <c r="T21" s="253"/>
      <c r="U21" s="253"/>
      <c r="V21" s="253"/>
      <c r="W21" s="250">
        <v>580000</v>
      </c>
    </row>
    <row r="22" ht="20" customHeight="1" spans="1:23">
      <c r="A22" s="249" t="s">
        <v>276</v>
      </c>
      <c r="B22" s="249" t="s">
        <v>302</v>
      </c>
      <c r="C22" s="249" t="s">
        <v>303</v>
      </c>
      <c r="D22" s="249" t="s">
        <v>92</v>
      </c>
      <c r="E22" s="249" t="s">
        <v>116</v>
      </c>
      <c r="F22" s="249" t="s">
        <v>117</v>
      </c>
      <c r="G22" s="249" t="s">
        <v>283</v>
      </c>
      <c r="H22" s="249" t="s">
        <v>284</v>
      </c>
      <c r="I22" s="250">
        <v>5000000</v>
      </c>
      <c r="J22" s="250"/>
      <c r="K22" s="250"/>
      <c r="L22" s="253"/>
      <c r="M22" s="253"/>
      <c r="N22" s="253"/>
      <c r="O22" s="253"/>
      <c r="P22" s="253"/>
      <c r="Q22" s="250"/>
      <c r="R22" s="250">
        <v>5000000</v>
      </c>
      <c r="S22" s="253"/>
      <c r="T22" s="253"/>
      <c r="U22" s="253"/>
      <c r="V22" s="253"/>
      <c r="W22" s="250">
        <v>5000000</v>
      </c>
    </row>
    <row r="23" ht="20" customHeight="1" spans="1:23">
      <c r="A23" s="249" t="s">
        <v>276</v>
      </c>
      <c r="B23" s="249" t="s">
        <v>302</v>
      </c>
      <c r="C23" s="249" t="s">
        <v>303</v>
      </c>
      <c r="D23" s="249" t="s">
        <v>92</v>
      </c>
      <c r="E23" s="249" t="s">
        <v>116</v>
      </c>
      <c r="F23" s="249" t="s">
        <v>117</v>
      </c>
      <c r="G23" s="249" t="s">
        <v>279</v>
      </c>
      <c r="H23" s="249" t="s">
        <v>280</v>
      </c>
      <c r="I23" s="250">
        <v>2000000</v>
      </c>
      <c r="J23" s="250"/>
      <c r="K23" s="250"/>
      <c r="L23" s="253"/>
      <c r="M23" s="253"/>
      <c r="N23" s="253"/>
      <c r="O23" s="253"/>
      <c r="P23" s="253"/>
      <c r="Q23" s="250"/>
      <c r="R23" s="250">
        <v>2000000</v>
      </c>
      <c r="S23" s="253"/>
      <c r="T23" s="253"/>
      <c r="U23" s="253"/>
      <c r="V23" s="253"/>
      <c r="W23" s="250">
        <v>2000000</v>
      </c>
    </row>
    <row r="24" ht="20" customHeight="1" spans="1:23">
      <c r="A24" s="249" t="s">
        <v>285</v>
      </c>
      <c r="B24" s="249" t="s">
        <v>304</v>
      </c>
      <c r="C24" s="249" t="s">
        <v>305</v>
      </c>
      <c r="D24" s="249" t="s">
        <v>92</v>
      </c>
      <c r="E24" s="249" t="s">
        <v>118</v>
      </c>
      <c r="F24" s="249" t="s">
        <v>119</v>
      </c>
      <c r="G24" s="249" t="s">
        <v>279</v>
      </c>
      <c r="H24" s="249" t="s">
        <v>280</v>
      </c>
      <c r="I24" s="250">
        <v>200000</v>
      </c>
      <c r="J24" s="250"/>
      <c r="K24" s="250"/>
      <c r="L24" s="253"/>
      <c r="M24" s="253"/>
      <c r="N24" s="253"/>
      <c r="O24" s="253"/>
      <c r="P24" s="253"/>
      <c r="Q24" s="250">
        <v>200000</v>
      </c>
      <c r="R24" s="250"/>
      <c r="S24" s="253"/>
      <c r="T24" s="253"/>
      <c r="U24" s="253"/>
      <c r="V24" s="253"/>
      <c r="W24" s="250"/>
    </row>
    <row r="25" ht="20" customHeight="1" spans="1:23">
      <c r="A25" s="249" t="s">
        <v>285</v>
      </c>
      <c r="B25" s="249" t="s">
        <v>304</v>
      </c>
      <c r="C25" s="249" t="s">
        <v>305</v>
      </c>
      <c r="D25" s="249" t="s">
        <v>92</v>
      </c>
      <c r="E25" s="249" t="s">
        <v>118</v>
      </c>
      <c r="F25" s="249" t="s">
        <v>119</v>
      </c>
      <c r="G25" s="249" t="s">
        <v>306</v>
      </c>
      <c r="H25" s="249" t="s">
        <v>307</v>
      </c>
      <c r="I25" s="250">
        <v>100000</v>
      </c>
      <c r="J25" s="250"/>
      <c r="K25" s="250"/>
      <c r="L25" s="253"/>
      <c r="M25" s="253"/>
      <c r="N25" s="253"/>
      <c r="O25" s="253"/>
      <c r="P25" s="253"/>
      <c r="Q25" s="250">
        <v>100000</v>
      </c>
      <c r="R25" s="250"/>
      <c r="S25" s="253"/>
      <c r="T25" s="253"/>
      <c r="U25" s="253"/>
      <c r="V25" s="253"/>
      <c r="W25" s="250"/>
    </row>
    <row r="26" ht="20" customHeight="1" spans="1:23">
      <c r="A26" s="249" t="s">
        <v>285</v>
      </c>
      <c r="B26" s="249" t="s">
        <v>304</v>
      </c>
      <c r="C26" s="249" t="s">
        <v>305</v>
      </c>
      <c r="D26" s="249" t="s">
        <v>92</v>
      </c>
      <c r="E26" s="249" t="s">
        <v>118</v>
      </c>
      <c r="F26" s="249" t="s">
        <v>119</v>
      </c>
      <c r="G26" s="249" t="s">
        <v>292</v>
      </c>
      <c r="H26" s="249" t="s">
        <v>293</v>
      </c>
      <c r="I26" s="250">
        <v>150000</v>
      </c>
      <c r="J26" s="250"/>
      <c r="K26" s="250"/>
      <c r="L26" s="253"/>
      <c r="M26" s="253"/>
      <c r="N26" s="253"/>
      <c r="O26" s="253"/>
      <c r="P26" s="253"/>
      <c r="Q26" s="250">
        <v>150000</v>
      </c>
      <c r="R26" s="250"/>
      <c r="S26" s="253"/>
      <c r="T26" s="253"/>
      <c r="U26" s="253"/>
      <c r="V26" s="253"/>
      <c r="W26" s="250"/>
    </row>
    <row r="27" ht="20" customHeight="1" spans="1:23">
      <c r="A27" s="249" t="s">
        <v>285</v>
      </c>
      <c r="B27" s="249" t="s">
        <v>304</v>
      </c>
      <c r="C27" s="249" t="s">
        <v>305</v>
      </c>
      <c r="D27" s="249" t="s">
        <v>92</v>
      </c>
      <c r="E27" s="249" t="s">
        <v>118</v>
      </c>
      <c r="F27" s="249" t="s">
        <v>119</v>
      </c>
      <c r="G27" s="249" t="s">
        <v>298</v>
      </c>
      <c r="H27" s="249" t="s">
        <v>299</v>
      </c>
      <c r="I27" s="250">
        <v>100000</v>
      </c>
      <c r="J27" s="250"/>
      <c r="K27" s="250"/>
      <c r="L27" s="253"/>
      <c r="M27" s="253"/>
      <c r="N27" s="253"/>
      <c r="O27" s="253"/>
      <c r="P27" s="253"/>
      <c r="Q27" s="250">
        <v>100000</v>
      </c>
      <c r="R27" s="250"/>
      <c r="S27" s="253"/>
      <c r="T27" s="253"/>
      <c r="U27" s="253"/>
      <c r="V27" s="253"/>
      <c r="W27" s="250"/>
    </row>
    <row r="28" ht="20" customHeight="1" spans="1:23">
      <c r="A28" s="249" t="s">
        <v>285</v>
      </c>
      <c r="B28" s="249" t="s">
        <v>304</v>
      </c>
      <c r="C28" s="249" t="s">
        <v>305</v>
      </c>
      <c r="D28" s="249" t="s">
        <v>92</v>
      </c>
      <c r="E28" s="249" t="s">
        <v>118</v>
      </c>
      <c r="F28" s="249" t="s">
        <v>119</v>
      </c>
      <c r="G28" s="249" t="s">
        <v>290</v>
      </c>
      <c r="H28" s="249" t="s">
        <v>291</v>
      </c>
      <c r="I28" s="250">
        <v>100000</v>
      </c>
      <c r="J28" s="250"/>
      <c r="K28" s="250"/>
      <c r="L28" s="253"/>
      <c r="M28" s="253"/>
      <c r="N28" s="253"/>
      <c r="O28" s="253"/>
      <c r="P28" s="253"/>
      <c r="Q28" s="250">
        <v>100000</v>
      </c>
      <c r="R28" s="250"/>
      <c r="S28" s="253"/>
      <c r="T28" s="253"/>
      <c r="U28" s="253"/>
      <c r="V28" s="253"/>
      <c r="W28" s="250"/>
    </row>
    <row r="29" ht="20" customHeight="1" spans="1:23">
      <c r="A29" s="249" t="s">
        <v>285</v>
      </c>
      <c r="B29" s="249" t="s">
        <v>304</v>
      </c>
      <c r="C29" s="249" t="s">
        <v>305</v>
      </c>
      <c r="D29" s="249" t="s">
        <v>92</v>
      </c>
      <c r="E29" s="249" t="s">
        <v>118</v>
      </c>
      <c r="F29" s="249" t="s">
        <v>119</v>
      </c>
      <c r="G29" s="249" t="s">
        <v>288</v>
      </c>
      <c r="H29" s="249" t="s">
        <v>289</v>
      </c>
      <c r="I29" s="250">
        <v>150000</v>
      </c>
      <c r="J29" s="250"/>
      <c r="K29" s="250"/>
      <c r="L29" s="253"/>
      <c r="M29" s="253"/>
      <c r="N29" s="253"/>
      <c r="O29" s="253"/>
      <c r="P29" s="253"/>
      <c r="Q29" s="250">
        <v>150000</v>
      </c>
      <c r="R29" s="250"/>
      <c r="S29" s="253"/>
      <c r="T29" s="253"/>
      <c r="U29" s="253"/>
      <c r="V29" s="253"/>
      <c r="W29" s="250"/>
    </row>
    <row r="30" ht="20" customHeight="1" spans="1:23">
      <c r="A30" s="249" t="s">
        <v>308</v>
      </c>
      <c r="B30" s="249" t="s">
        <v>309</v>
      </c>
      <c r="C30" s="249" t="s">
        <v>310</v>
      </c>
      <c r="D30" s="249" t="s">
        <v>92</v>
      </c>
      <c r="E30" s="249" t="s">
        <v>136</v>
      </c>
      <c r="F30" s="249" t="s">
        <v>137</v>
      </c>
      <c r="G30" s="249" t="s">
        <v>311</v>
      </c>
      <c r="H30" s="249" t="s">
        <v>312</v>
      </c>
      <c r="I30" s="250">
        <v>31326</v>
      </c>
      <c r="J30" s="250">
        <v>31326</v>
      </c>
      <c r="K30" s="250">
        <v>31326</v>
      </c>
      <c r="L30" s="253"/>
      <c r="M30" s="253"/>
      <c r="N30" s="253"/>
      <c r="O30" s="253"/>
      <c r="P30" s="253"/>
      <c r="Q30" s="250"/>
      <c r="R30" s="250"/>
      <c r="S30" s="253"/>
      <c r="T30" s="253"/>
      <c r="U30" s="253"/>
      <c r="V30" s="253"/>
      <c r="W30" s="250"/>
    </row>
    <row r="31" ht="20" customHeight="1" spans="1:23">
      <c r="A31" s="249" t="s">
        <v>308</v>
      </c>
      <c r="B31" s="249" t="s">
        <v>313</v>
      </c>
      <c r="C31" s="249" t="s">
        <v>314</v>
      </c>
      <c r="D31" s="249" t="s">
        <v>92</v>
      </c>
      <c r="E31" s="249" t="s">
        <v>118</v>
      </c>
      <c r="F31" s="249" t="s">
        <v>119</v>
      </c>
      <c r="G31" s="249" t="s">
        <v>292</v>
      </c>
      <c r="H31" s="249" t="s">
        <v>293</v>
      </c>
      <c r="I31" s="250">
        <v>70910</v>
      </c>
      <c r="J31" s="250">
        <v>70910</v>
      </c>
      <c r="K31" s="250">
        <v>70910</v>
      </c>
      <c r="L31" s="253"/>
      <c r="M31" s="253"/>
      <c r="N31" s="253"/>
      <c r="O31" s="253"/>
      <c r="P31" s="253"/>
      <c r="Q31" s="250"/>
      <c r="R31" s="250"/>
      <c r="S31" s="253"/>
      <c r="T31" s="253"/>
      <c r="U31" s="253"/>
      <c r="V31" s="253"/>
      <c r="W31" s="250"/>
    </row>
    <row r="32" ht="20" customHeight="1" spans="1:23">
      <c r="A32" s="249" t="s">
        <v>308</v>
      </c>
      <c r="B32" s="249" t="s">
        <v>313</v>
      </c>
      <c r="C32" s="249" t="s">
        <v>314</v>
      </c>
      <c r="D32" s="249" t="s">
        <v>92</v>
      </c>
      <c r="E32" s="249" t="s">
        <v>118</v>
      </c>
      <c r="F32" s="249" t="s">
        <v>119</v>
      </c>
      <c r="G32" s="249" t="s">
        <v>315</v>
      </c>
      <c r="H32" s="249" t="s">
        <v>316</v>
      </c>
      <c r="I32" s="250">
        <v>20260</v>
      </c>
      <c r="J32" s="250">
        <v>20260</v>
      </c>
      <c r="K32" s="250">
        <v>20260</v>
      </c>
      <c r="L32" s="253"/>
      <c r="M32" s="253"/>
      <c r="N32" s="253"/>
      <c r="O32" s="253"/>
      <c r="P32" s="253"/>
      <c r="Q32" s="250"/>
      <c r="R32" s="250"/>
      <c r="S32" s="253"/>
      <c r="T32" s="253"/>
      <c r="U32" s="253"/>
      <c r="V32" s="253"/>
      <c r="W32" s="250"/>
    </row>
    <row r="33" ht="20" customHeight="1" spans="1:23">
      <c r="A33" s="249" t="s">
        <v>308</v>
      </c>
      <c r="B33" s="249" t="s">
        <v>313</v>
      </c>
      <c r="C33" s="249" t="s">
        <v>314</v>
      </c>
      <c r="D33" s="249" t="s">
        <v>92</v>
      </c>
      <c r="E33" s="249" t="s">
        <v>114</v>
      </c>
      <c r="F33" s="249" t="s">
        <v>115</v>
      </c>
      <c r="G33" s="249" t="s">
        <v>317</v>
      </c>
      <c r="H33" s="249" t="s">
        <v>318</v>
      </c>
      <c r="I33" s="250">
        <v>53680</v>
      </c>
      <c r="J33" s="250">
        <v>53680</v>
      </c>
      <c r="K33" s="250">
        <v>53680</v>
      </c>
      <c r="L33" s="253"/>
      <c r="M33" s="253"/>
      <c r="N33" s="253"/>
      <c r="O33" s="253"/>
      <c r="P33" s="253"/>
      <c r="Q33" s="250"/>
      <c r="R33" s="250"/>
      <c r="S33" s="253"/>
      <c r="T33" s="253"/>
      <c r="U33" s="253"/>
      <c r="V33" s="253"/>
      <c r="W33" s="250"/>
    </row>
    <row r="34" ht="20" customHeight="1" spans="1:23">
      <c r="A34" s="249" t="s">
        <v>308</v>
      </c>
      <c r="B34" s="249" t="s">
        <v>313</v>
      </c>
      <c r="C34" s="249" t="s">
        <v>314</v>
      </c>
      <c r="D34" s="249" t="s">
        <v>92</v>
      </c>
      <c r="E34" s="249" t="s">
        <v>118</v>
      </c>
      <c r="F34" s="249" t="s">
        <v>119</v>
      </c>
      <c r="G34" s="249" t="s">
        <v>283</v>
      </c>
      <c r="H34" s="249" t="s">
        <v>284</v>
      </c>
      <c r="I34" s="250">
        <v>68884</v>
      </c>
      <c r="J34" s="250">
        <v>68884</v>
      </c>
      <c r="K34" s="250">
        <v>68884</v>
      </c>
      <c r="L34" s="253"/>
      <c r="M34" s="253"/>
      <c r="N34" s="253"/>
      <c r="O34" s="253"/>
      <c r="P34" s="253"/>
      <c r="Q34" s="250"/>
      <c r="R34" s="250"/>
      <c r="S34" s="253"/>
      <c r="T34" s="253"/>
      <c r="U34" s="253"/>
      <c r="V34" s="253"/>
      <c r="W34" s="250"/>
    </row>
    <row r="35" ht="20" customHeight="1" spans="1:23">
      <c r="A35" s="249" t="s">
        <v>308</v>
      </c>
      <c r="B35" s="249" t="s">
        <v>313</v>
      </c>
      <c r="C35" s="249" t="s">
        <v>314</v>
      </c>
      <c r="D35" s="249" t="s">
        <v>92</v>
      </c>
      <c r="E35" s="249" t="s">
        <v>118</v>
      </c>
      <c r="F35" s="249" t="s">
        <v>119</v>
      </c>
      <c r="G35" s="249" t="s">
        <v>290</v>
      </c>
      <c r="H35" s="249" t="s">
        <v>291</v>
      </c>
      <c r="I35" s="250">
        <v>46598</v>
      </c>
      <c r="J35" s="250">
        <v>46598</v>
      </c>
      <c r="K35" s="250">
        <v>46598</v>
      </c>
      <c r="L35" s="253"/>
      <c r="M35" s="253"/>
      <c r="N35" s="253"/>
      <c r="O35" s="253"/>
      <c r="P35" s="253"/>
      <c r="Q35" s="250"/>
      <c r="R35" s="250"/>
      <c r="S35" s="253"/>
      <c r="T35" s="253"/>
      <c r="U35" s="253"/>
      <c r="V35" s="253"/>
      <c r="W35" s="250"/>
    </row>
    <row r="36" ht="20" customHeight="1" spans="1:23">
      <c r="A36" s="249" t="s">
        <v>308</v>
      </c>
      <c r="B36" s="249" t="s">
        <v>313</v>
      </c>
      <c r="C36" s="249" t="s">
        <v>314</v>
      </c>
      <c r="D36" s="249" t="s">
        <v>92</v>
      </c>
      <c r="E36" s="249" t="s">
        <v>116</v>
      </c>
      <c r="F36" s="249" t="s">
        <v>117</v>
      </c>
      <c r="G36" s="249" t="s">
        <v>283</v>
      </c>
      <c r="H36" s="249" t="s">
        <v>284</v>
      </c>
      <c r="I36" s="250">
        <v>49336</v>
      </c>
      <c r="J36" s="250">
        <v>49336</v>
      </c>
      <c r="K36" s="250">
        <v>49336</v>
      </c>
      <c r="L36" s="253"/>
      <c r="M36" s="253"/>
      <c r="N36" s="253"/>
      <c r="O36" s="253"/>
      <c r="P36" s="253"/>
      <c r="Q36" s="250"/>
      <c r="R36" s="250"/>
      <c r="S36" s="253"/>
      <c r="T36" s="253"/>
      <c r="U36" s="253"/>
      <c r="V36" s="253"/>
      <c r="W36" s="250"/>
    </row>
    <row r="37" ht="20" customHeight="1" spans="1:23">
      <c r="A37" s="249" t="s">
        <v>308</v>
      </c>
      <c r="B37" s="249" t="s">
        <v>313</v>
      </c>
      <c r="C37" s="249" t="s">
        <v>314</v>
      </c>
      <c r="D37" s="249" t="s">
        <v>92</v>
      </c>
      <c r="E37" s="249" t="s">
        <v>114</v>
      </c>
      <c r="F37" s="249" t="s">
        <v>115</v>
      </c>
      <c r="G37" s="249" t="s">
        <v>288</v>
      </c>
      <c r="H37" s="249" t="s">
        <v>289</v>
      </c>
      <c r="I37" s="250">
        <v>620675</v>
      </c>
      <c r="J37" s="250">
        <v>620675</v>
      </c>
      <c r="K37" s="250">
        <v>620675</v>
      </c>
      <c r="L37" s="253"/>
      <c r="M37" s="253"/>
      <c r="N37" s="253"/>
      <c r="O37" s="253"/>
      <c r="P37" s="253"/>
      <c r="Q37" s="250"/>
      <c r="R37" s="250"/>
      <c r="S37" s="253"/>
      <c r="T37" s="253"/>
      <c r="U37" s="253"/>
      <c r="V37" s="253"/>
      <c r="W37" s="250"/>
    </row>
    <row r="38" ht="20" customHeight="1" spans="1:23">
      <c r="A38" s="249" t="s">
        <v>308</v>
      </c>
      <c r="B38" s="249" t="s">
        <v>313</v>
      </c>
      <c r="C38" s="249" t="s">
        <v>314</v>
      </c>
      <c r="D38" s="249" t="s">
        <v>92</v>
      </c>
      <c r="E38" s="249" t="s">
        <v>114</v>
      </c>
      <c r="F38" s="249" t="s">
        <v>115</v>
      </c>
      <c r="G38" s="249" t="s">
        <v>283</v>
      </c>
      <c r="H38" s="249" t="s">
        <v>284</v>
      </c>
      <c r="I38" s="250">
        <v>79178</v>
      </c>
      <c r="J38" s="250">
        <v>79178</v>
      </c>
      <c r="K38" s="250">
        <v>79178</v>
      </c>
      <c r="L38" s="253"/>
      <c r="M38" s="253"/>
      <c r="N38" s="253"/>
      <c r="O38" s="253"/>
      <c r="P38" s="253"/>
      <c r="Q38" s="250"/>
      <c r="R38" s="250"/>
      <c r="S38" s="253"/>
      <c r="T38" s="253"/>
      <c r="U38" s="253"/>
      <c r="V38" s="253"/>
      <c r="W38" s="250"/>
    </row>
    <row r="39" ht="20" customHeight="1" spans="1:23">
      <c r="A39" s="249" t="s">
        <v>308</v>
      </c>
      <c r="B39" s="249" t="s">
        <v>313</v>
      </c>
      <c r="C39" s="249" t="s">
        <v>314</v>
      </c>
      <c r="D39" s="249" t="s">
        <v>92</v>
      </c>
      <c r="E39" s="249" t="s">
        <v>118</v>
      </c>
      <c r="F39" s="249" t="s">
        <v>119</v>
      </c>
      <c r="G39" s="249" t="s">
        <v>255</v>
      </c>
      <c r="H39" s="249" t="s">
        <v>256</v>
      </c>
      <c r="I39" s="250">
        <v>121560</v>
      </c>
      <c r="J39" s="250">
        <v>121560</v>
      </c>
      <c r="K39" s="250">
        <v>121560</v>
      </c>
      <c r="L39" s="253"/>
      <c r="M39" s="253"/>
      <c r="N39" s="253"/>
      <c r="O39" s="253"/>
      <c r="P39" s="253"/>
      <c r="Q39" s="250"/>
      <c r="R39" s="250"/>
      <c r="S39" s="253"/>
      <c r="T39" s="253"/>
      <c r="U39" s="253"/>
      <c r="V39" s="253"/>
      <c r="W39" s="250"/>
    </row>
    <row r="40" ht="20" customHeight="1" spans="1:23">
      <c r="A40" s="249" t="s">
        <v>308</v>
      </c>
      <c r="B40" s="249" t="s">
        <v>313</v>
      </c>
      <c r="C40" s="249" t="s">
        <v>314</v>
      </c>
      <c r="D40" s="249" t="s">
        <v>92</v>
      </c>
      <c r="E40" s="249" t="s">
        <v>114</v>
      </c>
      <c r="F40" s="249" t="s">
        <v>115</v>
      </c>
      <c r="G40" s="249" t="s">
        <v>319</v>
      </c>
      <c r="H40" s="249" t="s">
        <v>320</v>
      </c>
      <c r="I40" s="250">
        <v>35563</v>
      </c>
      <c r="J40" s="250">
        <v>35563</v>
      </c>
      <c r="K40" s="250">
        <v>35563</v>
      </c>
      <c r="L40" s="253"/>
      <c r="M40" s="253"/>
      <c r="N40" s="253"/>
      <c r="O40" s="253"/>
      <c r="P40" s="253"/>
      <c r="Q40" s="250"/>
      <c r="R40" s="250"/>
      <c r="S40" s="253"/>
      <c r="T40" s="253"/>
      <c r="U40" s="253"/>
      <c r="V40" s="253"/>
      <c r="W40" s="250"/>
    </row>
    <row r="41" ht="20" customHeight="1" spans="1:23">
      <c r="A41" s="249" t="s">
        <v>308</v>
      </c>
      <c r="B41" s="249" t="s">
        <v>313</v>
      </c>
      <c r="C41" s="249" t="s">
        <v>314</v>
      </c>
      <c r="D41" s="249" t="s">
        <v>92</v>
      </c>
      <c r="E41" s="249" t="s">
        <v>118</v>
      </c>
      <c r="F41" s="249" t="s">
        <v>119</v>
      </c>
      <c r="G41" s="249" t="s">
        <v>296</v>
      </c>
      <c r="H41" s="249" t="s">
        <v>297</v>
      </c>
      <c r="I41" s="250">
        <v>101300</v>
      </c>
      <c r="J41" s="250">
        <v>101300</v>
      </c>
      <c r="K41" s="250">
        <v>101300</v>
      </c>
      <c r="L41" s="253"/>
      <c r="M41" s="253"/>
      <c r="N41" s="253"/>
      <c r="O41" s="253"/>
      <c r="P41" s="253"/>
      <c r="Q41" s="250"/>
      <c r="R41" s="250"/>
      <c r="S41" s="253"/>
      <c r="T41" s="253"/>
      <c r="U41" s="253"/>
      <c r="V41" s="253"/>
      <c r="W41" s="250"/>
    </row>
    <row r="42" ht="20" customHeight="1" spans="1:23">
      <c r="A42" s="249" t="s">
        <v>308</v>
      </c>
      <c r="B42" s="249" t="s">
        <v>313</v>
      </c>
      <c r="C42" s="249" t="s">
        <v>314</v>
      </c>
      <c r="D42" s="249" t="s">
        <v>92</v>
      </c>
      <c r="E42" s="249" t="s">
        <v>118</v>
      </c>
      <c r="F42" s="249" t="s">
        <v>119</v>
      </c>
      <c r="G42" s="249" t="s">
        <v>298</v>
      </c>
      <c r="H42" s="249" t="s">
        <v>299</v>
      </c>
      <c r="I42" s="250">
        <v>87118</v>
      </c>
      <c r="J42" s="250">
        <v>87118</v>
      </c>
      <c r="K42" s="250">
        <v>87118</v>
      </c>
      <c r="L42" s="253"/>
      <c r="M42" s="253"/>
      <c r="N42" s="253"/>
      <c r="O42" s="253"/>
      <c r="P42" s="253"/>
      <c r="Q42" s="250"/>
      <c r="R42" s="250"/>
      <c r="S42" s="253"/>
      <c r="T42" s="253"/>
      <c r="U42" s="253"/>
      <c r="V42" s="253"/>
      <c r="W42" s="250"/>
    </row>
    <row r="43" ht="20" customHeight="1" spans="1:23">
      <c r="A43" s="249" t="s">
        <v>308</v>
      </c>
      <c r="B43" s="249" t="s">
        <v>313</v>
      </c>
      <c r="C43" s="249" t="s">
        <v>314</v>
      </c>
      <c r="D43" s="249" t="s">
        <v>92</v>
      </c>
      <c r="E43" s="249" t="s">
        <v>118</v>
      </c>
      <c r="F43" s="249" t="s">
        <v>119</v>
      </c>
      <c r="G43" s="249" t="s">
        <v>288</v>
      </c>
      <c r="H43" s="249" t="s">
        <v>289</v>
      </c>
      <c r="I43" s="250">
        <v>1320952</v>
      </c>
      <c r="J43" s="250">
        <v>1320952</v>
      </c>
      <c r="K43" s="250">
        <v>1320952</v>
      </c>
      <c r="L43" s="253"/>
      <c r="M43" s="253"/>
      <c r="N43" s="253"/>
      <c r="O43" s="253"/>
      <c r="P43" s="253"/>
      <c r="Q43" s="250"/>
      <c r="R43" s="250"/>
      <c r="S43" s="253"/>
      <c r="T43" s="253"/>
      <c r="U43" s="253"/>
      <c r="V43" s="253"/>
      <c r="W43" s="250"/>
    </row>
    <row r="44" ht="20" customHeight="1" spans="1:23">
      <c r="A44" s="249" t="s">
        <v>308</v>
      </c>
      <c r="B44" s="249" t="s">
        <v>313</v>
      </c>
      <c r="C44" s="249" t="s">
        <v>314</v>
      </c>
      <c r="D44" s="249" t="s">
        <v>92</v>
      </c>
      <c r="E44" s="249" t="s">
        <v>116</v>
      </c>
      <c r="F44" s="249" t="s">
        <v>117</v>
      </c>
      <c r="G44" s="249" t="s">
        <v>298</v>
      </c>
      <c r="H44" s="249" t="s">
        <v>299</v>
      </c>
      <c r="I44" s="250">
        <v>49336</v>
      </c>
      <c r="J44" s="250">
        <v>49336</v>
      </c>
      <c r="K44" s="250">
        <v>49336</v>
      </c>
      <c r="L44" s="253"/>
      <c r="M44" s="253"/>
      <c r="N44" s="253"/>
      <c r="O44" s="253"/>
      <c r="P44" s="253"/>
      <c r="Q44" s="250"/>
      <c r="R44" s="250"/>
      <c r="S44" s="253"/>
      <c r="T44" s="253"/>
      <c r="U44" s="253"/>
      <c r="V44" s="253"/>
      <c r="W44" s="250"/>
    </row>
    <row r="45" ht="20" customHeight="1" spans="1:23">
      <c r="A45" s="249" t="s">
        <v>308</v>
      </c>
      <c r="B45" s="249" t="s">
        <v>313</v>
      </c>
      <c r="C45" s="249" t="s">
        <v>314</v>
      </c>
      <c r="D45" s="249" t="s">
        <v>92</v>
      </c>
      <c r="E45" s="249" t="s">
        <v>114</v>
      </c>
      <c r="F45" s="249" t="s">
        <v>115</v>
      </c>
      <c r="G45" s="249" t="s">
        <v>296</v>
      </c>
      <c r="H45" s="249" t="s">
        <v>297</v>
      </c>
      <c r="I45" s="250">
        <v>53680</v>
      </c>
      <c r="J45" s="250">
        <v>53680</v>
      </c>
      <c r="K45" s="250">
        <v>53680</v>
      </c>
      <c r="L45" s="253"/>
      <c r="M45" s="253"/>
      <c r="N45" s="253"/>
      <c r="O45" s="253"/>
      <c r="P45" s="253"/>
      <c r="Q45" s="250"/>
      <c r="R45" s="250"/>
      <c r="S45" s="253"/>
      <c r="T45" s="253"/>
      <c r="U45" s="253"/>
      <c r="V45" s="253"/>
      <c r="W45" s="250"/>
    </row>
    <row r="46" ht="20" customHeight="1" spans="1:23">
      <c r="A46" s="249" t="s">
        <v>308</v>
      </c>
      <c r="B46" s="249" t="s">
        <v>313</v>
      </c>
      <c r="C46" s="249" t="s">
        <v>314</v>
      </c>
      <c r="D46" s="249" t="s">
        <v>92</v>
      </c>
      <c r="E46" s="249" t="s">
        <v>116</v>
      </c>
      <c r="F46" s="249" t="s">
        <v>117</v>
      </c>
      <c r="G46" s="249" t="s">
        <v>317</v>
      </c>
      <c r="H46" s="249" t="s">
        <v>318</v>
      </c>
      <c r="I46" s="250">
        <v>51098</v>
      </c>
      <c r="J46" s="250">
        <v>51098</v>
      </c>
      <c r="K46" s="250">
        <v>51098</v>
      </c>
      <c r="L46" s="253"/>
      <c r="M46" s="253"/>
      <c r="N46" s="253"/>
      <c r="O46" s="253"/>
      <c r="P46" s="253"/>
      <c r="Q46" s="250"/>
      <c r="R46" s="250"/>
      <c r="S46" s="253"/>
      <c r="T46" s="253"/>
      <c r="U46" s="253"/>
      <c r="V46" s="253"/>
      <c r="W46" s="250"/>
    </row>
    <row r="47" ht="20" customHeight="1" spans="1:23">
      <c r="A47" s="249" t="s">
        <v>308</v>
      </c>
      <c r="B47" s="249" t="s">
        <v>313</v>
      </c>
      <c r="C47" s="249" t="s">
        <v>314</v>
      </c>
      <c r="D47" s="249" t="s">
        <v>92</v>
      </c>
      <c r="E47" s="249" t="s">
        <v>116</v>
      </c>
      <c r="F47" s="249" t="s">
        <v>117</v>
      </c>
      <c r="G47" s="249" t="s">
        <v>290</v>
      </c>
      <c r="H47" s="249" t="s">
        <v>291</v>
      </c>
      <c r="I47" s="250">
        <v>19382</v>
      </c>
      <c r="J47" s="250">
        <v>19382</v>
      </c>
      <c r="K47" s="250">
        <v>19382</v>
      </c>
      <c r="L47" s="253"/>
      <c r="M47" s="253"/>
      <c r="N47" s="253"/>
      <c r="O47" s="253"/>
      <c r="P47" s="253"/>
      <c r="Q47" s="250"/>
      <c r="R47" s="250"/>
      <c r="S47" s="253"/>
      <c r="T47" s="253"/>
      <c r="U47" s="253"/>
      <c r="V47" s="253"/>
      <c r="W47" s="250"/>
    </row>
    <row r="48" ht="20" customHeight="1" spans="1:23">
      <c r="A48" s="249" t="s">
        <v>308</v>
      </c>
      <c r="B48" s="249" t="s">
        <v>313</v>
      </c>
      <c r="C48" s="249" t="s">
        <v>314</v>
      </c>
      <c r="D48" s="249" t="s">
        <v>92</v>
      </c>
      <c r="E48" s="249" t="s">
        <v>114</v>
      </c>
      <c r="F48" s="249" t="s">
        <v>115</v>
      </c>
      <c r="G48" s="249" t="s">
        <v>298</v>
      </c>
      <c r="H48" s="249" t="s">
        <v>299</v>
      </c>
      <c r="I48" s="250">
        <v>71797</v>
      </c>
      <c r="J48" s="250">
        <v>71797</v>
      </c>
      <c r="K48" s="250">
        <v>71797</v>
      </c>
      <c r="L48" s="253"/>
      <c r="M48" s="253"/>
      <c r="N48" s="253"/>
      <c r="O48" s="253"/>
      <c r="P48" s="253"/>
      <c r="Q48" s="250"/>
      <c r="R48" s="250"/>
      <c r="S48" s="253"/>
      <c r="T48" s="253"/>
      <c r="U48" s="253"/>
      <c r="V48" s="253"/>
      <c r="W48" s="250"/>
    </row>
    <row r="49" ht="20" customHeight="1" spans="1:23">
      <c r="A49" s="249" t="s">
        <v>308</v>
      </c>
      <c r="B49" s="249" t="s">
        <v>313</v>
      </c>
      <c r="C49" s="249" t="s">
        <v>314</v>
      </c>
      <c r="D49" s="249" t="s">
        <v>92</v>
      </c>
      <c r="E49" s="249" t="s">
        <v>118</v>
      </c>
      <c r="F49" s="249" t="s">
        <v>119</v>
      </c>
      <c r="G49" s="249" t="s">
        <v>306</v>
      </c>
      <c r="H49" s="249" t="s">
        <v>307</v>
      </c>
      <c r="I49" s="250">
        <v>44572</v>
      </c>
      <c r="J49" s="250">
        <v>44572</v>
      </c>
      <c r="K49" s="250">
        <v>44572</v>
      </c>
      <c r="L49" s="253"/>
      <c r="M49" s="253"/>
      <c r="N49" s="253"/>
      <c r="O49" s="253"/>
      <c r="P49" s="253"/>
      <c r="Q49" s="250"/>
      <c r="R49" s="250"/>
      <c r="S49" s="253"/>
      <c r="T49" s="253"/>
      <c r="U49" s="253"/>
      <c r="V49" s="253"/>
      <c r="W49" s="250"/>
    </row>
    <row r="50" ht="20" customHeight="1" spans="1:23">
      <c r="A50" s="249" t="s">
        <v>308</v>
      </c>
      <c r="B50" s="249" t="s">
        <v>313</v>
      </c>
      <c r="C50" s="249" t="s">
        <v>314</v>
      </c>
      <c r="D50" s="249" t="s">
        <v>92</v>
      </c>
      <c r="E50" s="249" t="s">
        <v>116</v>
      </c>
      <c r="F50" s="249" t="s">
        <v>117</v>
      </c>
      <c r="G50" s="249" t="s">
        <v>306</v>
      </c>
      <c r="H50" s="249" t="s">
        <v>307</v>
      </c>
      <c r="I50" s="250">
        <v>24668</v>
      </c>
      <c r="J50" s="250">
        <v>24668</v>
      </c>
      <c r="K50" s="250">
        <v>24668</v>
      </c>
      <c r="L50" s="253"/>
      <c r="M50" s="253"/>
      <c r="N50" s="253"/>
      <c r="O50" s="253"/>
      <c r="P50" s="253"/>
      <c r="Q50" s="250"/>
      <c r="R50" s="250"/>
      <c r="S50" s="253"/>
      <c r="T50" s="253"/>
      <c r="U50" s="253"/>
      <c r="V50" s="253"/>
      <c r="W50" s="250"/>
    </row>
    <row r="51" ht="20" customHeight="1" spans="1:23">
      <c r="A51" s="249" t="s">
        <v>308</v>
      </c>
      <c r="B51" s="249" t="s">
        <v>313</v>
      </c>
      <c r="C51" s="249" t="s">
        <v>314</v>
      </c>
      <c r="D51" s="249" t="s">
        <v>92</v>
      </c>
      <c r="E51" s="249" t="s">
        <v>114</v>
      </c>
      <c r="F51" s="249" t="s">
        <v>115</v>
      </c>
      <c r="G51" s="249" t="s">
        <v>290</v>
      </c>
      <c r="H51" s="249" t="s">
        <v>291</v>
      </c>
      <c r="I51" s="250">
        <v>19459</v>
      </c>
      <c r="J51" s="250">
        <v>19459</v>
      </c>
      <c r="K51" s="250">
        <v>19459</v>
      </c>
      <c r="L51" s="253"/>
      <c r="M51" s="253"/>
      <c r="N51" s="253"/>
      <c r="O51" s="253"/>
      <c r="P51" s="253"/>
      <c r="Q51" s="250"/>
      <c r="R51" s="250"/>
      <c r="S51" s="253"/>
      <c r="T51" s="253"/>
      <c r="U51" s="253"/>
      <c r="V51" s="253"/>
      <c r="W51" s="250"/>
    </row>
    <row r="52" ht="20" customHeight="1" spans="1:23">
      <c r="A52" s="249" t="s">
        <v>308</v>
      </c>
      <c r="B52" s="249" t="s">
        <v>313</v>
      </c>
      <c r="C52" s="249" t="s">
        <v>314</v>
      </c>
      <c r="D52" s="249" t="s">
        <v>92</v>
      </c>
      <c r="E52" s="249" t="s">
        <v>114</v>
      </c>
      <c r="F52" s="249" t="s">
        <v>115</v>
      </c>
      <c r="G52" s="249" t="s">
        <v>292</v>
      </c>
      <c r="H52" s="249" t="s">
        <v>293</v>
      </c>
      <c r="I52" s="250">
        <v>40260</v>
      </c>
      <c r="J52" s="250">
        <v>40260</v>
      </c>
      <c r="K52" s="250">
        <v>40260</v>
      </c>
      <c r="L52" s="253"/>
      <c r="M52" s="253"/>
      <c r="N52" s="253"/>
      <c r="O52" s="253"/>
      <c r="P52" s="253"/>
      <c r="Q52" s="250"/>
      <c r="R52" s="250"/>
      <c r="S52" s="253"/>
      <c r="T52" s="253"/>
      <c r="U52" s="253"/>
      <c r="V52" s="253"/>
      <c r="W52" s="250"/>
    </row>
    <row r="53" ht="20" customHeight="1" spans="1:23">
      <c r="A53" s="249" t="s">
        <v>308</v>
      </c>
      <c r="B53" s="249" t="s">
        <v>313</v>
      </c>
      <c r="C53" s="249" t="s">
        <v>314</v>
      </c>
      <c r="D53" s="249" t="s">
        <v>92</v>
      </c>
      <c r="E53" s="249" t="s">
        <v>116</v>
      </c>
      <c r="F53" s="249" t="s">
        <v>117</v>
      </c>
      <c r="G53" s="249" t="s">
        <v>292</v>
      </c>
      <c r="H53" s="249" t="s">
        <v>293</v>
      </c>
      <c r="I53" s="250">
        <v>39645</v>
      </c>
      <c r="J53" s="250">
        <v>39645</v>
      </c>
      <c r="K53" s="250">
        <v>39645</v>
      </c>
      <c r="L53" s="253"/>
      <c r="M53" s="253"/>
      <c r="N53" s="253"/>
      <c r="O53" s="253"/>
      <c r="P53" s="253"/>
      <c r="Q53" s="250"/>
      <c r="R53" s="250"/>
      <c r="S53" s="253"/>
      <c r="T53" s="253"/>
      <c r="U53" s="253"/>
      <c r="V53" s="253"/>
      <c r="W53" s="250"/>
    </row>
    <row r="54" ht="20" customHeight="1" spans="1:23">
      <c r="A54" s="249" t="s">
        <v>308</v>
      </c>
      <c r="B54" s="249" t="s">
        <v>313</v>
      </c>
      <c r="C54" s="249" t="s">
        <v>314</v>
      </c>
      <c r="D54" s="249" t="s">
        <v>92</v>
      </c>
      <c r="E54" s="249" t="s">
        <v>114</v>
      </c>
      <c r="F54" s="249" t="s">
        <v>115</v>
      </c>
      <c r="G54" s="249" t="s">
        <v>306</v>
      </c>
      <c r="H54" s="249" t="s">
        <v>307</v>
      </c>
      <c r="I54" s="250">
        <v>30195</v>
      </c>
      <c r="J54" s="250">
        <v>30195</v>
      </c>
      <c r="K54" s="250">
        <v>30195</v>
      </c>
      <c r="L54" s="253"/>
      <c r="M54" s="253"/>
      <c r="N54" s="253"/>
      <c r="O54" s="253"/>
      <c r="P54" s="253"/>
      <c r="Q54" s="250"/>
      <c r="R54" s="250"/>
      <c r="S54" s="253"/>
      <c r="T54" s="253"/>
      <c r="U54" s="253"/>
      <c r="V54" s="253"/>
      <c r="W54" s="250"/>
    </row>
    <row r="55" ht="20" customHeight="1" spans="1:23">
      <c r="A55" s="249" t="s">
        <v>308</v>
      </c>
      <c r="B55" s="249" t="s">
        <v>313</v>
      </c>
      <c r="C55" s="249" t="s">
        <v>314</v>
      </c>
      <c r="D55" s="249" t="s">
        <v>92</v>
      </c>
      <c r="E55" s="249" t="s">
        <v>114</v>
      </c>
      <c r="F55" s="249" t="s">
        <v>115</v>
      </c>
      <c r="G55" s="249" t="s">
        <v>315</v>
      </c>
      <c r="H55" s="249" t="s">
        <v>316</v>
      </c>
      <c r="I55" s="250">
        <v>32208</v>
      </c>
      <c r="J55" s="250">
        <v>32208</v>
      </c>
      <c r="K55" s="250">
        <v>32208</v>
      </c>
      <c r="L55" s="253"/>
      <c r="M55" s="253"/>
      <c r="N55" s="253"/>
      <c r="O55" s="253"/>
      <c r="P55" s="253"/>
      <c r="Q55" s="250"/>
      <c r="R55" s="250"/>
      <c r="S55" s="253"/>
      <c r="T55" s="253"/>
      <c r="U55" s="253"/>
      <c r="V55" s="253"/>
      <c r="W55" s="250"/>
    </row>
    <row r="56" ht="20" customHeight="1" spans="1:23">
      <c r="A56" s="249" t="s">
        <v>308</v>
      </c>
      <c r="B56" s="249" t="s">
        <v>313</v>
      </c>
      <c r="C56" s="249" t="s">
        <v>314</v>
      </c>
      <c r="D56" s="249" t="s">
        <v>92</v>
      </c>
      <c r="E56" s="249" t="s">
        <v>114</v>
      </c>
      <c r="F56" s="249" t="s">
        <v>115</v>
      </c>
      <c r="G56" s="249" t="s">
        <v>255</v>
      </c>
      <c r="H56" s="249" t="s">
        <v>256</v>
      </c>
      <c r="I56" s="250">
        <v>30195</v>
      </c>
      <c r="J56" s="250">
        <v>30195</v>
      </c>
      <c r="K56" s="250">
        <v>30195</v>
      </c>
      <c r="L56" s="253"/>
      <c r="M56" s="253"/>
      <c r="N56" s="253"/>
      <c r="O56" s="253"/>
      <c r="P56" s="253"/>
      <c r="Q56" s="250"/>
      <c r="R56" s="250"/>
      <c r="S56" s="253"/>
      <c r="T56" s="253"/>
      <c r="U56" s="253"/>
      <c r="V56" s="253"/>
      <c r="W56" s="250"/>
    </row>
    <row r="57" ht="20" customHeight="1" spans="1:23">
      <c r="A57" s="249" t="s">
        <v>308</v>
      </c>
      <c r="B57" s="249" t="s">
        <v>313</v>
      </c>
      <c r="C57" s="249" t="s">
        <v>314</v>
      </c>
      <c r="D57" s="249" t="s">
        <v>92</v>
      </c>
      <c r="E57" s="249" t="s">
        <v>116</v>
      </c>
      <c r="F57" s="249" t="s">
        <v>117</v>
      </c>
      <c r="G57" s="249" t="s">
        <v>255</v>
      </c>
      <c r="H57" s="249" t="s">
        <v>256</v>
      </c>
      <c r="I57" s="250">
        <v>29954</v>
      </c>
      <c r="J57" s="250">
        <v>29954</v>
      </c>
      <c r="K57" s="250">
        <v>29954</v>
      </c>
      <c r="L57" s="253"/>
      <c r="M57" s="253"/>
      <c r="N57" s="253"/>
      <c r="O57" s="253"/>
      <c r="P57" s="253"/>
      <c r="Q57" s="250"/>
      <c r="R57" s="250"/>
      <c r="S57" s="253"/>
      <c r="T57" s="253"/>
      <c r="U57" s="253"/>
      <c r="V57" s="253"/>
      <c r="W57" s="250"/>
    </row>
    <row r="58" ht="20" customHeight="1" spans="1:23">
      <c r="A58" s="249" t="s">
        <v>308</v>
      </c>
      <c r="B58" s="249" t="s">
        <v>313</v>
      </c>
      <c r="C58" s="249" t="s">
        <v>314</v>
      </c>
      <c r="D58" s="249" t="s">
        <v>92</v>
      </c>
      <c r="E58" s="249" t="s">
        <v>116</v>
      </c>
      <c r="F58" s="249" t="s">
        <v>117</v>
      </c>
      <c r="G58" s="249" t="s">
        <v>296</v>
      </c>
      <c r="H58" s="249" t="s">
        <v>297</v>
      </c>
      <c r="I58" s="250">
        <v>51098</v>
      </c>
      <c r="J58" s="250">
        <v>51098</v>
      </c>
      <c r="K58" s="250">
        <v>51098</v>
      </c>
      <c r="L58" s="253"/>
      <c r="M58" s="253"/>
      <c r="N58" s="253"/>
      <c r="O58" s="253"/>
      <c r="P58" s="253"/>
      <c r="Q58" s="250"/>
      <c r="R58" s="250"/>
      <c r="S58" s="253"/>
      <c r="T58" s="253"/>
      <c r="U58" s="253"/>
      <c r="V58" s="253"/>
      <c r="W58" s="250"/>
    </row>
    <row r="59" ht="20" customHeight="1" spans="1:23">
      <c r="A59" s="249" t="s">
        <v>308</v>
      </c>
      <c r="B59" s="249" t="s">
        <v>313</v>
      </c>
      <c r="C59" s="249" t="s">
        <v>314</v>
      </c>
      <c r="D59" s="249" t="s">
        <v>92</v>
      </c>
      <c r="E59" s="249" t="s">
        <v>118</v>
      </c>
      <c r="F59" s="249" t="s">
        <v>119</v>
      </c>
      <c r="G59" s="249" t="s">
        <v>319</v>
      </c>
      <c r="H59" s="249" t="s">
        <v>320</v>
      </c>
      <c r="I59" s="250">
        <v>6078</v>
      </c>
      <c r="J59" s="250">
        <v>6078</v>
      </c>
      <c r="K59" s="250">
        <v>6078</v>
      </c>
      <c r="L59" s="253"/>
      <c r="M59" s="253"/>
      <c r="N59" s="253"/>
      <c r="O59" s="253"/>
      <c r="P59" s="253"/>
      <c r="Q59" s="250"/>
      <c r="R59" s="250"/>
      <c r="S59" s="253"/>
      <c r="T59" s="253"/>
      <c r="U59" s="253"/>
      <c r="V59" s="253"/>
      <c r="W59" s="250"/>
    </row>
    <row r="60" ht="20" customHeight="1" spans="1:23">
      <c r="A60" s="249" t="s">
        <v>308</v>
      </c>
      <c r="B60" s="249" t="s">
        <v>313</v>
      </c>
      <c r="C60" s="249" t="s">
        <v>314</v>
      </c>
      <c r="D60" s="249" t="s">
        <v>92</v>
      </c>
      <c r="E60" s="249" t="s">
        <v>118</v>
      </c>
      <c r="F60" s="249" t="s">
        <v>119</v>
      </c>
      <c r="G60" s="249" t="s">
        <v>317</v>
      </c>
      <c r="H60" s="249" t="s">
        <v>318</v>
      </c>
      <c r="I60" s="250">
        <v>101300</v>
      </c>
      <c r="J60" s="250">
        <v>101300</v>
      </c>
      <c r="K60" s="250">
        <v>101300</v>
      </c>
      <c r="L60" s="253"/>
      <c r="M60" s="253"/>
      <c r="N60" s="253"/>
      <c r="O60" s="253"/>
      <c r="P60" s="253"/>
      <c r="Q60" s="250"/>
      <c r="R60" s="250"/>
      <c r="S60" s="253"/>
      <c r="T60" s="253"/>
      <c r="U60" s="253"/>
      <c r="V60" s="253"/>
      <c r="W60" s="250"/>
    </row>
    <row r="61" ht="20" customHeight="1" spans="1:23">
      <c r="A61" s="249" t="s">
        <v>308</v>
      </c>
      <c r="B61" s="249" t="s">
        <v>313</v>
      </c>
      <c r="C61" s="249" t="s">
        <v>314</v>
      </c>
      <c r="D61" s="249" t="s">
        <v>92</v>
      </c>
      <c r="E61" s="249" t="s">
        <v>116</v>
      </c>
      <c r="F61" s="249" t="s">
        <v>117</v>
      </c>
      <c r="G61" s="249" t="s">
        <v>315</v>
      </c>
      <c r="H61" s="249" t="s">
        <v>316</v>
      </c>
      <c r="I61" s="250">
        <v>15858</v>
      </c>
      <c r="J61" s="250">
        <v>15858</v>
      </c>
      <c r="K61" s="250">
        <v>15858</v>
      </c>
      <c r="L61" s="253"/>
      <c r="M61" s="253"/>
      <c r="N61" s="253"/>
      <c r="O61" s="253"/>
      <c r="P61" s="253"/>
      <c r="Q61" s="250"/>
      <c r="R61" s="250"/>
      <c r="S61" s="253"/>
      <c r="T61" s="253"/>
      <c r="U61" s="253"/>
      <c r="V61" s="253"/>
      <c r="W61" s="250"/>
    </row>
    <row r="62" ht="20" customHeight="1" spans="1:23">
      <c r="A62" s="249" t="s">
        <v>308</v>
      </c>
      <c r="B62" s="249" t="s">
        <v>313</v>
      </c>
      <c r="C62" s="249" t="s">
        <v>314</v>
      </c>
      <c r="D62" s="249" t="s">
        <v>92</v>
      </c>
      <c r="E62" s="249" t="s">
        <v>116</v>
      </c>
      <c r="F62" s="249" t="s">
        <v>117</v>
      </c>
      <c r="G62" s="249" t="s">
        <v>288</v>
      </c>
      <c r="H62" s="249" t="s">
        <v>289</v>
      </c>
      <c r="I62" s="250">
        <v>360329</v>
      </c>
      <c r="J62" s="250">
        <v>360329</v>
      </c>
      <c r="K62" s="250">
        <v>360329</v>
      </c>
      <c r="L62" s="253"/>
      <c r="M62" s="253"/>
      <c r="N62" s="253"/>
      <c r="O62" s="253"/>
      <c r="P62" s="253"/>
      <c r="Q62" s="250"/>
      <c r="R62" s="250"/>
      <c r="S62" s="253"/>
      <c r="T62" s="253"/>
      <c r="U62" s="253"/>
      <c r="V62" s="253"/>
      <c r="W62" s="250"/>
    </row>
    <row r="63" ht="20" customHeight="1" spans="1:23">
      <c r="A63" s="249" t="s">
        <v>276</v>
      </c>
      <c r="B63" s="249" t="s">
        <v>321</v>
      </c>
      <c r="C63" s="249" t="s">
        <v>322</v>
      </c>
      <c r="D63" s="249" t="s">
        <v>92</v>
      </c>
      <c r="E63" s="249" t="s">
        <v>116</v>
      </c>
      <c r="F63" s="249" t="s">
        <v>117</v>
      </c>
      <c r="G63" s="249" t="s">
        <v>251</v>
      </c>
      <c r="H63" s="249" t="s">
        <v>252</v>
      </c>
      <c r="I63" s="250">
        <v>691200</v>
      </c>
      <c r="J63" s="250">
        <v>691200</v>
      </c>
      <c r="K63" s="250">
        <v>691200</v>
      </c>
      <c r="L63" s="253"/>
      <c r="M63" s="253"/>
      <c r="N63" s="253"/>
      <c r="O63" s="253"/>
      <c r="P63" s="253"/>
      <c r="Q63" s="250"/>
      <c r="R63" s="250"/>
      <c r="S63" s="253"/>
      <c r="T63" s="253"/>
      <c r="U63" s="253"/>
      <c r="V63" s="253"/>
      <c r="W63" s="250"/>
    </row>
    <row r="64" ht="20" customHeight="1" spans="1:23">
      <c r="A64" s="249" t="s">
        <v>308</v>
      </c>
      <c r="B64" s="249" t="s">
        <v>323</v>
      </c>
      <c r="C64" s="249" t="s">
        <v>324</v>
      </c>
      <c r="D64" s="249" t="s">
        <v>92</v>
      </c>
      <c r="E64" s="249" t="s">
        <v>116</v>
      </c>
      <c r="F64" s="249" t="s">
        <v>117</v>
      </c>
      <c r="G64" s="249" t="s">
        <v>298</v>
      </c>
      <c r="H64" s="249" t="s">
        <v>299</v>
      </c>
      <c r="I64" s="250">
        <v>36096</v>
      </c>
      <c r="J64" s="250">
        <v>36096</v>
      </c>
      <c r="K64" s="250">
        <v>36096</v>
      </c>
      <c r="L64" s="253"/>
      <c r="M64" s="253"/>
      <c r="N64" s="253"/>
      <c r="O64" s="253"/>
      <c r="P64" s="253"/>
      <c r="Q64" s="250"/>
      <c r="R64" s="250"/>
      <c r="S64" s="253"/>
      <c r="T64" s="253"/>
      <c r="U64" s="253"/>
      <c r="V64" s="253"/>
      <c r="W64" s="250"/>
    </row>
    <row r="65" ht="20" customHeight="1" spans="1:23">
      <c r="A65" s="249" t="s">
        <v>308</v>
      </c>
      <c r="B65" s="249" t="s">
        <v>323</v>
      </c>
      <c r="C65" s="249" t="s">
        <v>324</v>
      </c>
      <c r="D65" s="249" t="s">
        <v>92</v>
      </c>
      <c r="E65" s="249" t="s">
        <v>116</v>
      </c>
      <c r="F65" s="249" t="s">
        <v>117</v>
      </c>
      <c r="G65" s="249" t="s">
        <v>292</v>
      </c>
      <c r="H65" s="249" t="s">
        <v>293</v>
      </c>
      <c r="I65" s="250">
        <v>22138.88</v>
      </c>
      <c r="J65" s="250">
        <v>22138.88</v>
      </c>
      <c r="K65" s="250">
        <v>22138.88</v>
      </c>
      <c r="L65" s="253"/>
      <c r="M65" s="253"/>
      <c r="N65" s="253"/>
      <c r="O65" s="253"/>
      <c r="P65" s="253"/>
      <c r="Q65" s="250"/>
      <c r="R65" s="250"/>
      <c r="S65" s="253"/>
      <c r="T65" s="253"/>
      <c r="U65" s="253"/>
      <c r="V65" s="253"/>
      <c r="W65" s="250"/>
    </row>
    <row r="66" ht="20" customHeight="1" spans="1:23">
      <c r="A66" s="249" t="s">
        <v>308</v>
      </c>
      <c r="B66" s="249" t="s">
        <v>323</v>
      </c>
      <c r="C66" s="249" t="s">
        <v>324</v>
      </c>
      <c r="D66" s="249" t="s">
        <v>92</v>
      </c>
      <c r="E66" s="249" t="s">
        <v>114</v>
      </c>
      <c r="F66" s="249" t="s">
        <v>115</v>
      </c>
      <c r="G66" s="249" t="s">
        <v>298</v>
      </c>
      <c r="H66" s="249" t="s">
        <v>299</v>
      </c>
      <c r="I66" s="250">
        <v>50688</v>
      </c>
      <c r="J66" s="250">
        <v>50688</v>
      </c>
      <c r="K66" s="250">
        <v>50688</v>
      </c>
      <c r="L66" s="253"/>
      <c r="M66" s="253"/>
      <c r="N66" s="253"/>
      <c r="O66" s="253"/>
      <c r="P66" s="253"/>
      <c r="Q66" s="250"/>
      <c r="R66" s="250"/>
      <c r="S66" s="253"/>
      <c r="T66" s="253"/>
      <c r="U66" s="253"/>
      <c r="V66" s="253"/>
      <c r="W66" s="250"/>
    </row>
    <row r="67" ht="20" customHeight="1" spans="1:23">
      <c r="A67" s="249" t="s">
        <v>308</v>
      </c>
      <c r="B67" s="249" t="s">
        <v>323</v>
      </c>
      <c r="C67" s="249" t="s">
        <v>324</v>
      </c>
      <c r="D67" s="249" t="s">
        <v>92</v>
      </c>
      <c r="E67" s="249" t="s">
        <v>116</v>
      </c>
      <c r="F67" s="249" t="s">
        <v>117</v>
      </c>
      <c r="G67" s="249" t="s">
        <v>306</v>
      </c>
      <c r="H67" s="249" t="s">
        <v>307</v>
      </c>
      <c r="I67" s="250">
        <v>24064</v>
      </c>
      <c r="J67" s="250">
        <v>24064</v>
      </c>
      <c r="K67" s="250">
        <v>24064</v>
      </c>
      <c r="L67" s="253"/>
      <c r="M67" s="253"/>
      <c r="N67" s="253"/>
      <c r="O67" s="253"/>
      <c r="P67" s="253"/>
      <c r="Q67" s="250"/>
      <c r="R67" s="250"/>
      <c r="S67" s="253"/>
      <c r="T67" s="253"/>
      <c r="U67" s="253"/>
      <c r="V67" s="253"/>
      <c r="W67" s="250"/>
    </row>
    <row r="68" ht="20" customHeight="1" spans="1:23">
      <c r="A68" s="249" t="s">
        <v>308</v>
      </c>
      <c r="B68" s="249" t="s">
        <v>323</v>
      </c>
      <c r="C68" s="249" t="s">
        <v>324</v>
      </c>
      <c r="D68" s="249" t="s">
        <v>92</v>
      </c>
      <c r="E68" s="249" t="s">
        <v>116</v>
      </c>
      <c r="F68" s="249" t="s">
        <v>117</v>
      </c>
      <c r="G68" s="249" t="s">
        <v>283</v>
      </c>
      <c r="H68" s="249" t="s">
        <v>284</v>
      </c>
      <c r="I68" s="250">
        <v>12032</v>
      </c>
      <c r="J68" s="250">
        <v>12032</v>
      </c>
      <c r="K68" s="250">
        <v>12032</v>
      </c>
      <c r="L68" s="253"/>
      <c r="M68" s="253"/>
      <c r="N68" s="253"/>
      <c r="O68" s="253"/>
      <c r="P68" s="253"/>
      <c r="Q68" s="250"/>
      <c r="R68" s="250"/>
      <c r="S68" s="253"/>
      <c r="T68" s="253"/>
      <c r="U68" s="253"/>
      <c r="V68" s="253"/>
      <c r="W68" s="250"/>
    </row>
    <row r="69" ht="20" customHeight="1" spans="1:23">
      <c r="A69" s="249" t="s">
        <v>308</v>
      </c>
      <c r="B69" s="249" t="s">
        <v>323</v>
      </c>
      <c r="C69" s="249" t="s">
        <v>324</v>
      </c>
      <c r="D69" s="249" t="s">
        <v>92</v>
      </c>
      <c r="E69" s="249" t="s">
        <v>114</v>
      </c>
      <c r="F69" s="249" t="s">
        <v>115</v>
      </c>
      <c r="G69" s="249" t="s">
        <v>292</v>
      </c>
      <c r="H69" s="249" t="s">
        <v>293</v>
      </c>
      <c r="I69" s="250">
        <v>35942.4</v>
      </c>
      <c r="J69" s="250">
        <v>35942.4</v>
      </c>
      <c r="K69" s="250">
        <v>35942.4</v>
      </c>
      <c r="L69" s="253"/>
      <c r="M69" s="253"/>
      <c r="N69" s="253"/>
      <c r="O69" s="253"/>
      <c r="P69" s="253"/>
      <c r="Q69" s="250"/>
      <c r="R69" s="250"/>
      <c r="S69" s="253"/>
      <c r="T69" s="253"/>
      <c r="U69" s="253"/>
      <c r="V69" s="253"/>
      <c r="W69" s="250"/>
    </row>
    <row r="70" ht="20" customHeight="1" spans="1:23">
      <c r="A70" s="249" t="s">
        <v>308</v>
      </c>
      <c r="B70" s="249" t="s">
        <v>323</v>
      </c>
      <c r="C70" s="249" t="s">
        <v>324</v>
      </c>
      <c r="D70" s="249" t="s">
        <v>92</v>
      </c>
      <c r="E70" s="249" t="s">
        <v>114</v>
      </c>
      <c r="F70" s="249" t="s">
        <v>115</v>
      </c>
      <c r="G70" s="249" t="s">
        <v>283</v>
      </c>
      <c r="H70" s="249" t="s">
        <v>284</v>
      </c>
      <c r="I70" s="250">
        <v>13824</v>
      </c>
      <c r="J70" s="250">
        <v>13824</v>
      </c>
      <c r="K70" s="250">
        <v>13824</v>
      </c>
      <c r="L70" s="253"/>
      <c r="M70" s="253"/>
      <c r="N70" s="253"/>
      <c r="O70" s="253"/>
      <c r="P70" s="253"/>
      <c r="Q70" s="250"/>
      <c r="R70" s="250"/>
      <c r="S70" s="253"/>
      <c r="T70" s="253"/>
      <c r="U70" s="253"/>
      <c r="V70" s="253"/>
      <c r="W70" s="250"/>
    </row>
    <row r="71" ht="20" customHeight="1" spans="1:23">
      <c r="A71" s="249" t="s">
        <v>308</v>
      </c>
      <c r="B71" s="249" t="s">
        <v>323</v>
      </c>
      <c r="C71" s="249" t="s">
        <v>324</v>
      </c>
      <c r="D71" s="249" t="s">
        <v>92</v>
      </c>
      <c r="E71" s="249" t="s">
        <v>114</v>
      </c>
      <c r="F71" s="249" t="s">
        <v>115</v>
      </c>
      <c r="G71" s="249" t="s">
        <v>306</v>
      </c>
      <c r="H71" s="249" t="s">
        <v>307</v>
      </c>
      <c r="I71" s="250">
        <v>46080</v>
      </c>
      <c r="J71" s="250">
        <v>46080</v>
      </c>
      <c r="K71" s="250">
        <v>46080</v>
      </c>
      <c r="L71" s="253"/>
      <c r="M71" s="253"/>
      <c r="N71" s="253"/>
      <c r="O71" s="253"/>
      <c r="P71" s="253"/>
      <c r="Q71" s="250"/>
      <c r="R71" s="250"/>
      <c r="S71" s="253"/>
      <c r="T71" s="253"/>
      <c r="U71" s="253"/>
      <c r="V71" s="253"/>
      <c r="W71" s="250"/>
    </row>
    <row r="72" ht="20" customHeight="1" spans="1:23">
      <c r="A72" s="249" t="s">
        <v>308</v>
      </c>
      <c r="B72" s="249" t="s">
        <v>325</v>
      </c>
      <c r="C72" s="249" t="s">
        <v>326</v>
      </c>
      <c r="D72" s="249" t="s">
        <v>92</v>
      </c>
      <c r="E72" s="249" t="s">
        <v>122</v>
      </c>
      <c r="F72" s="249" t="s">
        <v>123</v>
      </c>
      <c r="G72" s="249" t="s">
        <v>306</v>
      </c>
      <c r="H72" s="249" t="s">
        <v>307</v>
      </c>
      <c r="I72" s="250">
        <v>3798</v>
      </c>
      <c r="J72" s="250">
        <v>3798</v>
      </c>
      <c r="K72" s="250">
        <v>3798</v>
      </c>
      <c r="L72" s="253"/>
      <c r="M72" s="253"/>
      <c r="N72" s="253"/>
      <c r="O72" s="253"/>
      <c r="P72" s="253"/>
      <c r="Q72" s="250"/>
      <c r="R72" s="250"/>
      <c r="S72" s="253"/>
      <c r="T72" s="253"/>
      <c r="U72" s="253"/>
      <c r="V72" s="253"/>
      <c r="W72" s="250"/>
    </row>
    <row r="73" ht="20" customHeight="1" spans="1:23">
      <c r="A73" s="249" t="s">
        <v>308</v>
      </c>
      <c r="B73" s="249" t="s">
        <v>327</v>
      </c>
      <c r="C73" s="249" t="s">
        <v>328</v>
      </c>
      <c r="D73" s="249" t="s">
        <v>92</v>
      </c>
      <c r="E73" s="249" t="s">
        <v>116</v>
      </c>
      <c r="F73" s="249" t="s">
        <v>117</v>
      </c>
      <c r="G73" s="249" t="s">
        <v>292</v>
      </c>
      <c r="H73" s="249" t="s">
        <v>293</v>
      </c>
      <c r="I73" s="250">
        <v>9292.8</v>
      </c>
      <c r="J73" s="250">
        <v>9292.8</v>
      </c>
      <c r="K73" s="250">
        <v>9292.8</v>
      </c>
      <c r="L73" s="253"/>
      <c r="M73" s="253"/>
      <c r="N73" s="253"/>
      <c r="O73" s="253"/>
      <c r="P73" s="253"/>
      <c r="Q73" s="250"/>
      <c r="R73" s="250"/>
      <c r="S73" s="253"/>
      <c r="T73" s="253"/>
      <c r="U73" s="253"/>
      <c r="V73" s="253"/>
      <c r="W73" s="250"/>
    </row>
    <row r="74" ht="20" customHeight="1" spans="1:23">
      <c r="A74" s="249" t="s">
        <v>276</v>
      </c>
      <c r="B74" s="249" t="s">
        <v>329</v>
      </c>
      <c r="C74" s="249" t="s">
        <v>330</v>
      </c>
      <c r="D74" s="249" t="s">
        <v>92</v>
      </c>
      <c r="E74" s="249" t="s">
        <v>116</v>
      </c>
      <c r="F74" s="249" t="s">
        <v>117</v>
      </c>
      <c r="G74" s="249" t="s">
        <v>279</v>
      </c>
      <c r="H74" s="249" t="s">
        <v>280</v>
      </c>
      <c r="I74" s="250">
        <v>176250</v>
      </c>
      <c r="J74" s="250">
        <v>176250</v>
      </c>
      <c r="K74" s="250">
        <v>176250</v>
      </c>
      <c r="L74" s="253"/>
      <c r="M74" s="253"/>
      <c r="N74" s="253"/>
      <c r="O74" s="253"/>
      <c r="P74" s="253"/>
      <c r="Q74" s="250"/>
      <c r="R74" s="250"/>
      <c r="S74" s="253"/>
      <c r="T74" s="253"/>
      <c r="U74" s="253"/>
      <c r="V74" s="253"/>
      <c r="W74" s="250"/>
    </row>
    <row r="75" ht="20" customHeight="1" spans="1:23">
      <c r="A75" s="249" t="s">
        <v>276</v>
      </c>
      <c r="B75" s="249" t="s">
        <v>331</v>
      </c>
      <c r="C75" s="249" t="s">
        <v>332</v>
      </c>
      <c r="D75" s="249" t="s">
        <v>92</v>
      </c>
      <c r="E75" s="249" t="s">
        <v>116</v>
      </c>
      <c r="F75" s="249" t="s">
        <v>117</v>
      </c>
      <c r="G75" s="249" t="s">
        <v>288</v>
      </c>
      <c r="H75" s="249" t="s">
        <v>289</v>
      </c>
      <c r="I75" s="250">
        <v>860472</v>
      </c>
      <c r="J75" s="250">
        <v>860472</v>
      </c>
      <c r="K75" s="250">
        <v>860472</v>
      </c>
      <c r="L75" s="253"/>
      <c r="M75" s="253"/>
      <c r="N75" s="253"/>
      <c r="O75" s="253"/>
      <c r="P75" s="253"/>
      <c r="Q75" s="250"/>
      <c r="R75" s="250"/>
      <c r="S75" s="253"/>
      <c r="T75" s="253"/>
      <c r="U75" s="253"/>
      <c r="V75" s="253"/>
      <c r="W75" s="250"/>
    </row>
    <row r="76" ht="20" customHeight="1" spans="1:23">
      <c r="A76" s="249" t="s">
        <v>308</v>
      </c>
      <c r="B76" s="249" t="s">
        <v>333</v>
      </c>
      <c r="C76" s="249" t="s">
        <v>334</v>
      </c>
      <c r="D76" s="249" t="s">
        <v>92</v>
      </c>
      <c r="E76" s="249" t="s">
        <v>116</v>
      </c>
      <c r="F76" s="249" t="s">
        <v>117</v>
      </c>
      <c r="G76" s="249" t="s">
        <v>335</v>
      </c>
      <c r="H76" s="249" t="s">
        <v>336</v>
      </c>
      <c r="I76" s="250">
        <v>84000</v>
      </c>
      <c r="J76" s="250">
        <v>84000</v>
      </c>
      <c r="K76" s="250">
        <v>84000</v>
      </c>
      <c r="L76" s="253"/>
      <c r="M76" s="253"/>
      <c r="N76" s="253"/>
      <c r="O76" s="253"/>
      <c r="P76" s="253"/>
      <c r="Q76" s="250"/>
      <c r="R76" s="250"/>
      <c r="S76" s="253"/>
      <c r="T76" s="253"/>
      <c r="U76" s="253"/>
      <c r="V76" s="253"/>
      <c r="W76" s="250"/>
    </row>
    <row r="77" ht="20" customHeight="1" spans="1:23">
      <c r="A77" s="249" t="s">
        <v>308</v>
      </c>
      <c r="B77" s="249" t="s">
        <v>333</v>
      </c>
      <c r="C77" s="249" t="s">
        <v>334</v>
      </c>
      <c r="D77" s="249" t="s">
        <v>92</v>
      </c>
      <c r="E77" s="249" t="s">
        <v>114</v>
      </c>
      <c r="F77" s="249" t="s">
        <v>115</v>
      </c>
      <c r="G77" s="249" t="s">
        <v>335</v>
      </c>
      <c r="H77" s="249" t="s">
        <v>336</v>
      </c>
      <c r="I77" s="250">
        <v>20000</v>
      </c>
      <c r="J77" s="250">
        <v>20000</v>
      </c>
      <c r="K77" s="250">
        <v>20000</v>
      </c>
      <c r="L77" s="253"/>
      <c r="M77" s="253"/>
      <c r="N77" s="253"/>
      <c r="O77" s="253"/>
      <c r="P77" s="253"/>
      <c r="Q77" s="250"/>
      <c r="R77" s="250"/>
      <c r="S77" s="253"/>
      <c r="T77" s="253"/>
      <c r="U77" s="253"/>
      <c r="V77" s="253"/>
      <c r="W77" s="250"/>
    </row>
    <row r="78" ht="20" customHeight="1" spans="1:23">
      <c r="A78" s="249" t="s">
        <v>308</v>
      </c>
      <c r="B78" s="249" t="s">
        <v>337</v>
      </c>
      <c r="C78" s="249" t="s">
        <v>338</v>
      </c>
      <c r="D78" s="249" t="s">
        <v>92</v>
      </c>
      <c r="E78" s="249" t="s">
        <v>118</v>
      </c>
      <c r="F78" s="249" t="s">
        <v>119</v>
      </c>
      <c r="G78" s="249" t="s">
        <v>335</v>
      </c>
      <c r="H78" s="249" t="s">
        <v>336</v>
      </c>
      <c r="I78" s="250">
        <v>24166.4</v>
      </c>
      <c r="J78" s="250">
        <v>24166.4</v>
      </c>
      <c r="K78" s="250">
        <v>24166.4</v>
      </c>
      <c r="L78" s="253"/>
      <c r="M78" s="253"/>
      <c r="N78" s="253"/>
      <c r="O78" s="253"/>
      <c r="P78" s="253"/>
      <c r="Q78" s="250"/>
      <c r="R78" s="250"/>
      <c r="S78" s="253"/>
      <c r="T78" s="253"/>
      <c r="U78" s="253"/>
      <c r="V78" s="253"/>
      <c r="W78" s="250"/>
    </row>
    <row r="79" ht="20" customHeight="1" spans="1:23">
      <c r="A79" s="249" t="s">
        <v>308</v>
      </c>
      <c r="B79" s="249" t="s">
        <v>339</v>
      </c>
      <c r="C79" s="249" t="s">
        <v>340</v>
      </c>
      <c r="D79" s="249" t="s">
        <v>92</v>
      </c>
      <c r="E79" s="249" t="s">
        <v>118</v>
      </c>
      <c r="F79" s="249" t="s">
        <v>119</v>
      </c>
      <c r="G79" s="249" t="s">
        <v>335</v>
      </c>
      <c r="H79" s="249" t="s">
        <v>336</v>
      </c>
      <c r="I79" s="250">
        <v>4224</v>
      </c>
      <c r="J79" s="250">
        <v>4224</v>
      </c>
      <c r="K79" s="250">
        <v>4224</v>
      </c>
      <c r="L79" s="253"/>
      <c r="M79" s="253"/>
      <c r="N79" s="253"/>
      <c r="O79" s="253"/>
      <c r="P79" s="253"/>
      <c r="Q79" s="250"/>
      <c r="R79" s="250"/>
      <c r="S79" s="253"/>
      <c r="T79" s="253"/>
      <c r="U79" s="253"/>
      <c r="V79" s="253"/>
      <c r="W79" s="250"/>
    </row>
    <row r="80" ht="20" customHeight="1" spans="1:23">
      <c r="A80" s="249" t="s">
        <v>308</v>
      </c>
      <c r="B80" s="249" t="s">
        <v>341</v>
      </c>
      <c r="C80" s="249" t="s">
        <v>342</v>
      </c>
      <c r="D80" s="249" t="s">
        <v>92</v>
      </c>
      <c r="E80" s="249" t="s">
        <v>122</v>
      </c>
      <c r="F80" s="249" t="s">
        <v>123</v>
      </c>
      <c r="G80" s="249" t="s">
        <v>306</v>
      </c>
      <c r="H80" s="249" t="s">
        <v>307</v>
      </c>
      <c r="I80" s="250">
        <v>2688</v>
      </c>
      <c r="J80" s="250">
        <v>2688</v>
      </c>
      <c r="K80" s="250">
        <v>2688</v>
      </c>
      <c r="L80" s="253"/>
      <c r="M80" s="253"/>
      <c r="N80" s="253"/>
      <c r="O80" s="253"/>
      <c r="P80" s="253"/>
      <c r="Q80" s="250"/>
      <c r="R80" s="250"/>
      <c r="S80" s="253"/>
      <c r="T80" s="253"/>
      <c r="U80" s="253"/>
      <c r="V80" s="253"/>
      <c r="W80" s="250"/>
    </row>
    <row r="81" ht="20" customHeight="1" spans="1:23">
      <c r="A81" s="249" t="s">
        <v>276</v>
      </c>
      <c r="B81" s="249" t="s">
        <v>343</v>
      </c>
      <c r="C81" s="249" t="s">
        <v>344</v>
      </c>
      <c r="D81" s="249" t="s">
        <v>92</v>
      </c>
      <c r="E81" s="249" t="s">
        <v>116</v>
      </c>
      <c r="F81" s="249" t="s">
        <v>117</v>
      </c>
      <c r="G81" s="249" t="s">
        <v>279</v>
      </c>
      <c r="H81" s="249" t="s">
        <v>280</v>
      </c>
      <c r="I81" s="250">
        <v>250000</v>
      </c>
      <c r="J81" s="250">
        <v>250000</v>
      </c>
      <c r="K81" s="250">
        <v>250000</v>
      </c>
      <c r="L81" s="253"/>
      <c r="M81" s="253"/>
      <c r="N81" s="253"/>
      <c r="O81" s="253"/>
      <c r="P81" s="253"/>
      <c r="Q81" s="250"/>
      <c r="R81" s="250"/>
      <c r="S81" s="253"/>
      <c r="T81" s="253"/>
      <c r="U81" s="253"/>
      <c r="V81" s="253"/>
      <c r="W81" s="250"/>
    </row>
    <row r="82" ht="20" customHeight="1" spans="1:23">
      <c r="A82" s="249" t="s">
        <v>276</v>
      </c>
      <c r="B82" s="249" t="s">
        <v>343</v>
      </c>
      <c r="C82" s="249" t="s">
        <v>344</v>
      </c>
      <c r="D82" s="249" t="s">
        <v>92</v>
      </c>
      <c r="E82" s="249" t="s">
        <v>116</v>
      </c>
      <c r="F82" s="249" t="s">
        <v>117</v>
      </c>
      <c r="G82" s="249" t="s">
        <v>290</v>
      </c>
      <c r="H82" s="249" t="s">
        <v>291</v>
      </c>
      <c r="I82" s="250">
        <v>5000</v>
      </c>
      <c r="J82" s="250">
        <v>5000</v>
      </c>
      <c r="K82" s="250">
        <v>5000</v>
      </c>
      <c r="L82" s="253"/>
      <c r="M82" s="253"/>
      <c r="N82" s="253"/>
      <c r="O82" s="253"/>
      <c r="P82" s="253"/>
      <c r="Q82" s="250"/>
      <c r="R82" s="250"/>
      <c r="S82" s="253"/>
      <c r="T82" s="253"/>
      <c r="U82" s="253"/>
      <c r="V82" s="253"/>
      <c r="W82" s="250"/>
    </row>
    <row r="83" ht="20" customHeight="1" spans="1:23">
      <c r="A83" s="249" t="s">
        <v>308</v>
      </c>
      <c r="B83" s="249" t="s">
        <v>345</v>
      </c>
      <c r="C83" s="249" t="s">
        <v>346</v>
      </c>
      <c r="D83" s="249" t="s">
        <v>92</v>
      </c>
      <c r="E83" s="249" t="s">
        <v>114</v>
      </c>
      <c r="F83" s="249" t="s">
        <v>115</v>
      </c>
      <c r="G83" s="249" t="s">
        <v>335</v>
      </c>
      <c r="H83" s="249" t="s">
        <v>336</v>
      </c>
      <c r="I83" s="250">
        <v>1019520</v>
      </c>
      <c r="J83" s="250">
        <v>1019520</v>
      </c>
      <c r="K83" s="250">
        <v>1019520</v>
      </c>
      <c r="L83" s="253"/>
      <c r="M83" s="253"/>
      <c r="N83" s="253"/>
      <c r="O83" s="253"/>
      <c r="P83" s="253"/>
      <c r="Q83" s="250"/>
      <c r="R83" s="250"/>
      <c r="S83" s="253"/>
      <c r="T83" s="253"/>
      <c r="U83" s="253"/>
      <c r="V83" s="253"/>
      <c r="W83" s="250"/>
    </row>
    <row r="84" ht="20" customHeight="1" spans="1:23">
      <c r="A84" s="249" t="s">
        <v>308</v>
      </c>
      <c r="B84" s="249" t="s">
        <v>345</v>
      </c>
      <c r="C84" s="249" t="s">
        <v>346</v>
      </c>
      <c r="D84" s="249" t="s">
        <v>92</v>
      </c>
      <c r="E84" s="249" t="s">
        <v>116</v>
      </c>
      <c r="F84" s="249" t="s">
        <v>117</v>
      </c>
      <c r="G84" s="249" t="s">
        <v>335</v>
      </c>
      <c r="H84" s="249" t="s">
        <v>336</v>
      </c>
      <c r="I84" s="250">
        <v>501760</v>
      </c>
      <c r="J84" s="250">
        <v>501760</v>
      </c>
      <c r="K84" s="250">
        <v>501760</v>
      </c>
      <c r="L84" s="253"/>
      <c r="M84" s="253"/>
      <c r="N84" s="253"/>
      <c r="O84" s="253"/>
      <c r="P84" s="253"/>
      <c r="Q84" s="250"/>
      <c r="R84" s="250"/>
      <c r="S84" s="253"/>
      <c r="T84" s="253"/>
      <c r="U84" s="253"/>
      <c r="V84" s="253"/>
      <c r="W84" s="250"/>
    </row>
    <row r="85" ht="20" customHeight="1" spans="1:23">
      <c r="A85" s="249" t="s">
        <v>308</v>
      </c>
      <c r="B85" s="249" t="s">
        <v>347</v>
      </c>
      <c r="C85" s="249" t="s">
        <v>348</v>
      </c>
      <c r="D85" s="249" t="s">
        <v>92</v>
      </c>
      <c r="E85" s="249" t="s">
        <v>116</v>
      </c>
      <c r="F85" s="249" t="s">
        <v>117</v>
      </c>
      <c r="G85" s="249" t="s">
        <v>298</v>
      </c>
      <c r="H85" s="249" t="s">
        <v>299</v>
      </c>
      <c r="I85" s="250">
        <v>2800</v>
      </c>
      <c r="J85" s="250">
        <v>2800</v>
      </c>
      <c r="K85" s="250">
        <v>2800</v>
      </c>
      <c r="L85" s="253"/>
      <c r="M85" s="253"/>
      <c r="N85" s="253"/>
      <c r="O85" s="253"/>
      <c r="P85" s="253"/>
      <c r="Q85" s="250"/>
      <c r="R85" s="250"/>
      <c r="S85" s="253"/>
      <c r="T85" s="253"/>
      <c r="U85" s="253"/>
      <c r="V85" s="253"/>
      <c r="W85" s="250"/>
    </row>
    <row r="86" ht="20" customHeight="1" spans="1:23">
      <c r="A86" s="249" t="s">
        <v>308</v>
      </c>
      <c r="B86" s="249" t="s">
        <v>347</v>
      </c>
      <c r="C86" s="249" t="s">
        <v>348</v>
      </c>
      <c r="D86" s="249" t="s">
        <v>92</v>
      </c>
      <c r="E86" s="249" t="s">
        <v>116</v>
      </c>
      <c r="F86" s="249" t="s">
        <v>117</v>
      </c>
      <c r="G86" s="249" t="s">
        <v>288</v>
      </c>
      <c r="H86" s="249" t="s">
        <v>289</v>
      </c>
      <c r="I86" s="250">
        <v>6000</v>
      </c>
      <c r="J86" s="250">
        <v>6000</v>
      </c>
      <c r="K86" s="250">
        <v>6000</v>
      </c>
      <c r="L86" s="253"/>
      <c r="M86" s="253"/>
      <c r="N86" s="253"/>
      <c r="O86" s="253"/>
      <c r="P86" s="253"/>
      <c r="Q86" s="250"/>
      <c r="R86" s="250"/>
      <c r="S86" s="253"/>
      <c r="T86" s="253"/>
      <c r="U86" s="253"/>
      <c r="V86" s="253"/>
      <c r="W86" s="250"/>
    </row>
    <row r="87" ht="20" customHeight="1" spans="1:23">
      <c r="A87" s="249" t="s">
        <v>276</v>
      </c>
      <c r="B87" s="249" t="s">
        <v>349</v>
      </c>
      <c r="C87" s="249" t="s">
        <v>350</v>
      </c>
      <c r="D87" s="249" t="s">
        <v>92</v>
      </c>
      <c r="E87" s="249" t="s">
        <v>116</v>
      </c>
      <c r="F87" s="249" t="s">
        <v>117</v>
      </c>
      <c r="G87" s="249" t="s">
        <v>296</v>
      </c>
      <c r="H87" s="249" t="s">
        <v>297</v>
      </c>
      <c r="I87" s="250">
        <v>20000</v>
      </c>
      <c r="J87" s="250">
        <v>20000</v>
      </c>
      <c r="K87" s="250">
        <v>20000</v>
      </c>
      <c r="L87" s="253"/>
      <c r="M87" s="253"/>
      <c r="N87" s="253"/>
      <c r="O87" s="253"/>
      <c r="P87" s="253"/>
      <c r="Q87" s="250"/>
      <c r="R87" s="250"/>
      <c r="S87" s="253"/>
      <c r="T87" s="253"/>
      <c r="U87" s="253"/>
      <c r="V87" s="253"/>
      <c r="W87" s="250"/>
    </row>
    <row r="88" ht="20" customHeight="1" spans="1:23">
      <c r="A88" s="254" t="s">
        <v>154</v>
      </c>
      <c r="B88" s="254"/>
      <c r="C88" s="254"/>
      <c r="D88" s="254"/>
      <c r="E88" s="254"/>
      <c r="F88" s="254"/>
      <c r="G88" s="254"/>
      <c r="H88" s="254"/>
      <c r="I88" s="250">
        <v>19486470.12</v>
      </c>
      <c r="J88" s="250">
        <v>7700488.48</v>
      </c>
      <c r="K88" s="250">
        <v>7700488.48</v>
      </c>
      <c r="L88" s="253"/>
      <c r="M88" s="253"/>
      <c r="N88" s="253"/>
      <c r="O88" s="253"/>
      <c r="P88" s="253"/>
      <c r="Q88" s="250">
        <v>1334123.91</v>
      </c>
      <c r="R88" s="250">
        <v>10451857.73</v>
      </c>
      <c r="S88" s="253"/>
      <c r="T88" s="253"/>
      <c r="U88" s="253"/>
      <c r="V88" s="253"/>
      <c r="W88" s="250">
        <v>10451857.73</v>
      </c>
    </row>
  </sheetData>
  <mergeCells count="28">
    <mergeCell ref="A2:W2"/>
    <mergeCell ref="A3:H3"/>
    <mergeCell ref="J4:M4"/>
    <mergeCell ref="N4:P4"/>
    <mergeCell ref="R4:W4"/>
    <mergeCell ref="J5:K5"/>
    <mergeCell ref="A88:H8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