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8" firstSheet="15"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9" hidden="1">'项目支出绩效目标表05-2'!$A$1:$J$47</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<sst xmlns="http://schemas.openxmlformats.org/spreadsheetml/2006/main" count="1622" uniqueCount="569">
  <si>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</si>
  <si>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</si>
  <si>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</si>
  <si>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</si>
  <si>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</si>
  <si>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</si>
  <si>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</si>
  <si>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</si>
  <si>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</si>
  <si>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</si>
  <si>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</si>
  <si>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</si>
  <si>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</si>
  <si>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</si>
  <si>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</si>
  <si>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</si>
  <si>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</si>
  <si>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</si>
  <si>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</si>
  <si>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</si>
  <si>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</si>
  <si>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</si>
  <si>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单位名称：安宁市职业高级中学</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</si>
  <si>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</si>
  <si>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</si>
  <si>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</si>
  <si>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</si>
  <si>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</si>
  <si>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</si>
  <si>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</si>
  <si>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</si>
  <si>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</si>
  <si>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</si>
  <si>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</si>
  <si>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</si>
  <si>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</si>
  <si>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</si>
  <si>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</si>
  <si>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</si>
  <si>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</si>
  <si>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</si>
  <si>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</si>
  <si>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</si>
  <si>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</si>
  <si>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</si>
  <si>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</si>
  <si>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</si>
  <si>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</si>
  <si>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</si>
  <si>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</si>
  <si>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</si>
  <si>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</si>
  <si>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</si>
  <si>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</si>
  <si>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</si>
  <si>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</si>
  <si>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</si>
  <si>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</si>
  <si>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</si>
  <si>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</si>
  <si>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</si>
  <si>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</si>
  <si>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</si>
  <si>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</si>
  <si>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</si>
  <si>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</si>
  <si>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</si>
  <si>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</si>
  <si>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</si>
  <si>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</si>
  <si>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</si>
  <si>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</si>
  <si>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</si>
  <si>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</si>
  <si>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</si>
  <si>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</si>
  <si>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</si>
  <si>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</si>
  <si>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</si>
  <si>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</si>
  <si>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</si>
  <si>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</si>
  <si>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</si>
  <si>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</si>
  <si>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</si>
  <si>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</si>
  <si>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</si>
  <si>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</si>
  <si>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</si>
  <si>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</si>
  <si>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</si>
  <si>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105006</t>
  </si>
  <si>
    <t>安宁市职业高级中学</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</si>
  <si>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</si>
  <si>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</si>
  <si>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</si>
  <si>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</si>
  <si>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</si>
  <si>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</si>
  <si>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</si>
  <si>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</si>
  <si>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</si>
  <si>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</si>
  <si>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</si>
  <si>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</si>
  <si>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</si>
  <si>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
  </si>
  <si>
    <t>20136</t>
  </si>
  <si>
    <t>其他共产党事务支出</t>
  </si>
  <si>
    <t>2013699</t>
  </si>
  <si>
    <t>205</t>
  </si>
  <si>
    <t>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</si>
  <si>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</si>
  <si>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</si>
  <si>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</si>
  <si>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</si>
  <si>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</si>
  <si>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</si>
  <si>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</si>
  <si>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</si>
  <si>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</si>
  <si>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</si>
  <si>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</si>
  <si>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</si>
  <si>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</si>
  <si>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</si>
  <si>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</si>
  <si>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</si>
  <si>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</si>
  <si>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</si>
  <si>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</si>
  <si>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</si>
  <si>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</si>
  <si>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</si>
  <si>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</si>
  <si>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</si>
  <si>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</si>
  <si>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</si>
  <si>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</si>
  <si>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</si>
  <si>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</si>
  <si>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</si>
  <si>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</si>
  <si>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</si>
  <si>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</si>
  <si>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</si>
  <si>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</si>
  <si>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</si>
  <si>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</si>
  <si>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</si>
  <si>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</si>
  <si>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</si>
  <si>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</si>
  <si>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</si>
  <si>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</si>
  <si>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</si>
  <si>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</si>
  <si>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</si>
  <si>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</si>
  <si>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</si>
  <si>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</si>
  <si>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</si>
  <si>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</si>
  <si>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</si>
  <si>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</si>
  <si>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</si>
  <si>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</si>
  <si>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</si>
  <si>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</si>
  <si>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</si>
  <si>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</si>
  <si>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</si>
  <si>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</si>
  <si>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</si>
  <si>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</si>
  <si>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</si>
  <si>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</si>
  <si>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</si>
  <si>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</si>
  <si>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</si>
  <si>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</si>
  <si>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</si>
  <si>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</si>
  <si>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</si>
  <si>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</si>
  <si>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</si>
  <si>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</si>
  <si>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</si>
  <si>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</si>
  <si>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</si>
  <si>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</si>
  <si>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</si>
  <si>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</si>
  <si>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</si>
  <si>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</si>
  <si>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</si>
  <si>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</si>
  <si>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</si>
  <si>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</si>
  <si>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</si>
  <si>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</si>
  <si>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</si>
  <si>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</si>
  <si>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</si>
  <si>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</si>
  <si>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</si>
  <si>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</si>
  <si>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</si>
  <si>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</si>
  <si>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</si>
  <si>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</si>
  <si>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</si>
  <si>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</si>
  <si>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</si>
  <si>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530181210000000020229</t>
  </si>
  <si>
    <t>事业人员支出工资</t>
  </si>
  <si>
    <t>30101</t>
  </si>
  <si>
    <t>基本工资</t>
  </si>
  <si>
    <t>30102</t>
  </si>
  <si>
    <t>津贴补贴</t>
  </si>
  <si>
    <t>30103</t>
  </si>
  <si>
    <t>奖金</t>
  </si>
  <si>
    <t>30107</t>
  </si>
  <si>
    <t>绩效工资</t>
  </si>
  <si>
    <t>530181210000000020230</t>
  </si>
  <si>
    <t>事业乡镇岗位补贴</t>
  </si>
  <si>
    <t>530181210000000020232</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</si>
  <si>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</si>
  <si>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</si>
  <si>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</si>
  <si>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</si>
  <si>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</si>
  <si>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</si>
  <si>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</si>
  <si>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</si>
  <si>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</si>
  <si>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</si>
  <si>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</si>
  <si>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530181210000000020233</t>
  </si>
  <si>
    <t>30113</t>
  </si>
  <si>
    <t>530181210000000020234</t>
  </si>
  <si>
    <t>对个人和家庭的补助</t>
  </si>
  <si>
    <t>30305</t>
  </si>
  <si>
    <t>生活补助</t>
  </si>
  <si>
    <t>530181210000000020239</t>
  </si>
  <si>
    <t>一般公用经费</t>
  </si>
  <si>
    <t>30299</t>
  </si>
  <si>
    <t>其他商品和服务支出</t>
  </si>
  <si>
    <t>530181221100000205140</t>
  </si>
  <si>
    <t>工会经费</t>
  </si>
  <si>
    <t>30228</t>
  </si>
  <si>
    <t>530181231100001570658</t>
  </si>
  <si>
    <t>编外人员经费支出</t>
  </si>
  <si>
    <t>30199</t>
  </si>
  <si>
    <t>其他工资福利支出</t>
  </si>
  <si>
    <t>530181231100001570679</t>
  </si>
  <si>
    <t>事业人员绩效奖励</t>
  </si>
  <si>
    <t>530181241100002184188</t>
  </si>
  <si>
    <t>其他学校公用经费</t>
  </si>
  <si>
    <t>30201</t>
  </si>
  <si>
    <t>办公费</t>
  </si>
  <si>
    <t>30211</t>
  </si>
  <si>
    <t>差旅费</t>
  </si>
  <si>
    <t>30227</t>
  </si>
  <si>
    <t>委托业务费</t>
  </si>
  <si>
    <t>31007</t>
  </si>
  <si>
    <t>信息网络及软件购置更新</t>
  </si>
  <si>
    <t>530181251100003880308</t>
  </si>
  <si>
    <t>其他人员生活补助</t>
  </si>
  <si>
    <t>预算05-1表</t>
  </si>
  <si>
    <t>项目分类</t>
  </si>
  <si>
    <t>项目单位</t>
  </si>
  <si>
    <t>经济科目编码</t>
  </si>
  <si>
    <t>经济科目名称</t>
  </si>
  <si>
    <t>本年拨款</t>
  </si>
  <si>
    <t>事业单位
经营收入</t>
  </si>
  <si>
    <t>其中：本次下达</t>
  </si>
  <si>
    <t>311 专项业务类</t>
  </si>
  <si>
    <t>530181241100002198604</t>
  </si>
  <si>
    <t>中职住宿费资金</t>
  </si>
  <si>
    <t>30218</t>
  </si>
  <si>
    <t>专用材料费</t>
  </si>
  <si>
    <t>30213</t>
  </si>
  <si>
    <t>维修（护）费</t>
  </si>
  <si>
    <t>530181241100003344007</t>
  </si>
  <si>
    <t>2024年现代职业教育质量提升计划中央资金</t>
  </si>
  <si>
    <t>31003</t>
  </si>
  <si>
    <t>专用设备购置</t>
  </si>
  <si>
    <t>313 事业发展类</t>
  </si>
  <si>
    <t>530181251100003849325</t>
  </si>
  <si>
    <t>预算外非税收入经费</t>
  </si>
  <si>
    <t>30226</t>
  </si>
  <si>
    <t>劳务费</t>
  </si>
  <si>
    <t>30207</t>
  </si>
  <si>
    <t>邮电费</t>
  </si>
  <si>
    <t>312 民生类</t>
  </si>
  <si>
    <t>530181251100003849327</t>
  </si>
  <si>
    <t>遗属生活补助项目经费</t>
  </si>
  <si>
    <t>30304</t>
  </si>
  <si>
    <t>抚恤金</t>
  </si>
  <si>
    <t>530181251100003849341</t>
  </si>
  <si>
    <t>学校食堂收入经费</t>
  </si>
  <si>
    <t>530181261100005051530</t>
  </si>
  <si>
    <t>2026年预算外非税收入经费</t>
  </si>
  <si>
    <t>530181261100005051541</t>
  </si>
  <si>
    <t>2026年学校食堂收入经费</t>
  </si>
  <si>
    <t>30206</t>
  </si>
  <si>
    <t>电费</t>
  </si>
  <si>
    <t>30205</t>
  </si>
  <si>
    <t>水费</t>
  </si>
  <si>
    <t>530181261100005052431</t>
  </si>
  <si>
    <t>2026年乡村教师生活补助经费</t>
  </si>
  <si>
    <t>530181261100005052452</t>
  </si>
  <si>
    <t>2026年中等职业教育免学费本级资金</t>
  </si>
  <si>
    <t>530181261100005052453</t>
  </si>
  <si>
    <t>2026年安宁市职业高级中学校舍租金经费</t>
  </si>
  <si>
    <t>30214</t>
  </si>
  <si>
    <t>租赁费</t>
  </si>
  <si>
    <t>530181261100005052454</t>
  </si>
  <si>
    <t>2026年安宁市公办中小学（园）校园安保服务经费</t>
  </si>
  <si>
    <t>530181261100005163467</t>
  </si>
  <si>
    <t>安宁市基层党组织党建工作经费</t>
  </si>
  <si>
    <t>预算05-2表</t>
  </si>
  <si>
    <t>项目年度绩效目标</t>
  </si>
  <si>
    <t>一级指标</t>
  </si>
  <si>
    <t>二级指标</t>
  </si>
  <si>
    <t>三级指标</t>
  </si>
  <si>
    <t>指标性质</t>
  </si>
  <si>
    <t>指标值</t>
  </si>
  <si>
    <t>度量单位</t>
  </si>
  <si>
    <t>指标属性</t>
  </si>
  <si>
    <t>指标内容</t>
  </si>
  <si>
    <t>保障单位工作人员死亡后遗属基本生活需求，使其生活水平随着经济发展有所提高。</t>
  </si>
  <si>
    <t>产出指标</t>
  </si>
  <si>
    <t>数量指标</t>
  </si>
  <si>
    <t>遗属生活补助人数</t>
  </si>
  <si>
    <t>=</t>
  </si>
  <si>
    <t>1.00</t>
  </si>
  <si>
    <t>人</t>
  </si>
  <si>
    <t>定量指标</t>
  </si>
  <si>
    <t>《关于调整我市机关事业单位职工死亡后遗属生活困难补助标准的通知》安人社通【2025】25号</t>
  </si>
  <si>
    <t>时效指标</t>
  </si>
  <si>
    <t>资金到位率</t>
  </si>
  <si>
    <t>100</t>
  </si>
  <si>
    <t>%</t>
  </si>
  <si>
    <t>效益指标</t>
  </si>
  <si>
    <t>社会效益</t>
  </si>
  <si>
    <t>提高遗属生活水平，稳定社会和谐发展</t>
  </si>
  <si>
    <t>逐步提高</t>
  </si>
  <si>
    <t>是/否</t>
  </si>
  <si>
    <t>定性指标</t>
  </si>
  <si>
    <t>满意度指标</t>
  </si>
  <si>
    <t>服务对象满意度</t>
  </si>
  <si>
    <t>受助人员满意度</t>
  </si>
  <si>
    <t>&gt;=</t>
  </si>
  <si>
    <t>90</t>
  </si>
  <si>
    <t>进一步加强乡村教师队伍建设，提升乡村教育质量，促进中等职业教育优质均衡发展，助力乡村振兴，按照每人每月300—1000元的标准对乡村教师发放生活补助，其中少数民族教师在所在学校执行标准基础上提高20%，民汉双语教师提高30%，少数民族教师提高20%和民汉双语教师提高30%不得重复计算，按“就高不就低”的原则补助，每年补助10个月。</t>
  </si>
  <si>
    <t>补贴人数</t>
  </si>
  <si>
    <t>86</t>
  </si>
  <si>
    <t>《关于继续实施乡村教师生活补助的通知》安教体联发【2024】11号</t>
  </si>
  <si>
    <t>按月足额发放</t>
  </si>
  <si>
    <t>可持续影响</t>
  </si>
  <si>
    <t>提升教育质量，助力乡村振兴</t>
  </si>
  <si>
    <t>乡村教师满意度</t>
  </si>
  <si>
    <t>成本指标</t>
  </si>
  <si>
    <t>经济成本指标</t>
  </si>
  <si>
    <t>预算成本控制数</t>
  </si>
  <si>
    <t>526800</t>
  </si>
  <si>
    <t>元</t>
  </si>
  <si>
    <t>l.高中及以上阶段各项国家资助政策按规定得到落实；
2.满足家庭经济困难学生基本学习生活需要，学生和家长满意度不断提高；
3.激励引导高校学生应征入伍，为退役士兵接受高等教育提供更多机会，提升就业竞争力。</t>
  </si>
  <si>
    <t>免学费人数覆盖率</t>
  </si>
  <si>
    <t>昆明市财政局 昆明市教育体育局关于下达2025年学生资助中央资金的通知 昆财教[2025]10号</t>
  </si>
  <si>
    <t>资金发放及时率</t>
  </si>
  <si>
    <t>家庭经济贫困学生资金覆盖率</t>
  </si>
  <si>
    <t>95</t>
  </si>
  <si>
    <t xml:space="preserve">昆明市财政局 昆明市教育体育局关于下达2025年学生资助中央资金的通知 昆财教[2025]10号
</t>
  </si>
  <si>
    <t>促进教育事业发展</t>
  </si>
  <si>
    <t>长期</t>
  </si>
  <si>
    <t>受助对象满意度</t>
  </si>
  <si>
    <t>1：职业学校办学条件逐步改善；
2：国家级和省级“双高计划”建设全面推进；
3：1+X证书试点有序推进，试点人数逐年增加；
4：职教师资国培计划按时完成，“双师型”教师队伍建设成效明显；
5：职业学校办学质量不断提升。</t>
  </si>
  <si>
    <t>职业学校生均教学仪器设备值增加</t>
  </si>
  <si>
    <t>昆明市财政局 昆明市教育体育局 关于下达2024年现代职业教育质量提升计划中央资金的通知昆财教【2024】197号</t>
  </si>
  <si>
    <t>质量指标</t>
  </si>
  <si>
    <t>职业学校“双师型”教师占专业课教师比例</t>
  </si>
  <si>
    <t>实现正增长</t>
  </si>
  <si>
    <t>职业学校教师国家级培训结业率</t>
  </si>
  <si>
    <t>省级“双高计划“建设任务完成进度”</t>
  </si>
  <si>
    <t>中职毕业生平均就业率</t>
  </si>
  <si>
    <t>职业教育服务经济社会发展的能力</t>
  </si>
  <si>
    <t>持续增长</t>
  </si>
  <si>
    <t>学生满意度</t>
  </si>
  <si>
    <t>教师满意度</t>
  </si>
  <si>
    <t>学校满意度</t>
  </si>
  <si>
    <t>保障教育教学工作顺利开展</t>
  </si>
  <si>
    <t>外聘教师人数</t>
  </si>
  <si>
    <t>27</t>
  </si>
  <si>
    <t>昆明市教育体育局关于印发2025学年度各级各类学校收费公告的通知</t>
  </si>
  <si>
    <t>工作质量完成率</t>
  </si>
  <si>
    <t>拨付及时率</t>
  </si>
  <si>
    <t>通过外聘教师，提高教育教学质量</t>
  </si>
  <si>
    <t>持续提高</t>
  </si>
  <si>
    <t>师生满意度</t>
  </si>
  <si>
    <t>700000</t>
  </si>
  <si>
    <t>保障学校教育教学工作正常运转，学生住宿环境得到改善。</t>
  </si>
  <si>
    <t>预算执行率</t>
  </si>
  <si>
    <t>安宁市教育体育局关于拨付安宁市职业高级中学校舍租金的请示 安教体请[2025]18号</t>
  </si>
  <si>
    <t>资金拨付及时率</t>
  </si>
  <si>
    <t>保障学校教育教学工作正常运转，学生学习环境得到改善</t>
  </si>
  <si>
    <t>持续保障</t>
  </si>
  <si>
    <t>学生、教师满意度</t>
  </si>
  <si>
    <t>党建工作经费</t>
  </si>
  <si>
    <t xml:space="preserve">资金到位率
</t>
  </si>
  <si>
    <t>政策知晓度</t>
  </si>
  <si>
    <t xml:space="preserve">服务对象满意度
</t>
  </si>
  <si>
    <t>根据《昆明市中小学幼儿园“护校安园”专项工作实施方案》(昆公经文保发〔2017〕13号)及《安宁市人民政府常务会议纪要》(〔2019〕42期)文件精神，以2024年秋季学期公办学校实际校园保安人数为测算依据，现下达我市2025年公办学校校园保安服务费资金。</t>
  </si>
  <si>
    <t>部门运转</t>
  </si>
  <si>
    <t>正常运转</t>
  </si>
  <si>
    <t>反映部门（单位）运转情况。</t>
  </si>
  <si>
    <t>单位保安人员满意度</t>
  </si>
  <si>
    <t>反映部门（单位）保安人员对工资福利发放的满意程度。</t>
  </si>
  <si>
    <t>学校食堂根据“量入为出”的原则，严格控制，规范各项成本支出，不以营利为目的，独立核算，支出包括食堂加工过程中耗用的原材料，辅助材料等支出，任何人不得侵占，克扣，挪用伙食费用，不得损害学生/教职工利益。</t>
  </si>
  <si>
    <t>资金到位及时率</t>
  </si>
  <si>
    <t>反映资金到位情况</t>
  </si>
  <si>
    <t>学校食堂根据“量入为出”的原则，严格控制，规范各项成本支出，不以盈利为目的，独立核算，支出包括食堂加工过程中耗用的原材料，辅助材料等支出，任何人不得侵占，克扣，挪用伙食费用，不得损害学生/教职工利益。</t>
  </si>
  <si>
    <t>食堂运转情况</t>
  </si>
  <si>
    <t>反映食堂运转情况</t>
  </si>
  <si>
    <t>学生及家长对学校食堂满意度</t>
  </si>
  <si>
    <t>反映学生及家长对食堂满意程度</t>
  </si>
  <si>
    <t>预算06表</t>
  </si>
  <si>
    <t>部门整体支出绩效目标表</t>
  </si>
  <si>
    <t>部门名称</t>
  </si>
  <si>
    <t>说明</t>
  </si>
  <si>
    <t>部门总体目标</t>
  </si>
  <si>
    <t>部门职责</t>
  </si>
  <si>
    <t>根据预算管理需要制定了《安宁市职业高级中学财务管理内部控制制度》、《安宁市职业高级中学固定资产管理内部控制制度》、《安宁市职业高级中学预算管理内部控制制度》、《安宁市职业高级中学内控评价和监督制度》。加强德育队伍建设，不断提高德育队伍的整体素质；加强校园文化建设，优化育人环境；加强学生的思想道德教育和养成教育；拓宽德育渠道，发挥“三结合”教育优势；注重内涵发展，打造示范教育。加强财政支出管理，强化支出责任，优化资源配置，提高财政资金使用效益和提升政治执行力和公信力。为今后合理安排部门预算经费，提高资金使用效益和效率提供参考依据。严格执行单位绩效管理工作有关规定，进一步规范财政资金管理，强化财政支出绩效理念，提升部门责任意识，提高资金使用效益，促进职业教育事业发展。</t>
  </si>
  <si>
    <t>根据三定方案归纳。</t>
  </si>
  <si>
    <t>总体绩效目标
（2026-2028年期间）</t>
  </si>
  <si>
    <t>1.德育工作当作头等大事来抓，坚持立德树人，遵循职业教育规律和学生身心发展规律，把培育和践行社会主义核心价值观融入教育教学全过程，关注学生职业生涯和可持续发展需要，将立德树人教育全面覆盖学生的课堂学习、校园生活、社会实践等方面，促进学生全面发展。进一步提高学校预算绩效管理水平，规范预算绩效管理，加强预算绩效管理相关文件精神和要求，学校成立预算管理领导小组和工作小组，负责统筹部署、分步推进学校预算绩效管理工作。加强预算法学习，包括领导及相关业务人员都应加强对全面预算管理的重视程度，增强财政资金绩效考评意识，坚持先有预算、后有支出，有支出必有结果，有结果需考评效率、效益的财政资金使用模式，逐步推进财政资金绩效管理全覆盖。
2、充分做好预算编制的前期准备工作，深入实际调查掌握资金需要和支出合理性，使预算各项收支都是有充分的依据，准确测算经费需求。认真分析当年预算经费收入、上年经费结余等，按照现行经费标准，参照历年开支情况，结合年度重点工作任务准确测算，提高预算编制的精细化和准确性。
3、在实事求是的基础上分析预算项目的必要性、可行性和所需资金，然后将预算细化开来，并对应到每个执行节点。预算执行的进度应该得到重视，根据保障预算执行的权威性文件和执行标准，从制度上组织、协调和监督。把预算执行工作的分配和管理平衡起来。
4、成立预算绩效管理领导小组和工作小组，负责统筹部署、分步推进学校预算绩效管理工作。绩效管理工作领导小组下设绩效管理办公室，总务主任负责学校预算绩效管理工作的具体组织推进和协调工作，工会、政教处、教务处、总务处、专业组长、教研组长作为成员。</t>
  </si>
  <si>
    <t>根据部门职责，中长期规划，各级党委，各级政府要求归纳。</t>
  </si>
  <si>
    <t>部门年度目标</t>
  </si>
  <si>
    <t>预算年度（2026年）
绩效目标</t>
  </si>
  <si>
    <t>（一）大力开展普职融合，做大做强综合高中专业
根据国务院颁发的《国家职业教育改革实施方案》和中共中央办公厅、国务院办公厅印发的《关于推动现代职业教育高质量发展的意见》“建设一批优秀中等职业学校和优质专业，注重为高等职业教育输送具有扎实技术技能基础和合格文化基础的生源”及“加快建立’职教高考’制度，完善’文化素质+职业技能’考试招生办法”的改革导向，学校将以“就业为导向”的人才培养模式转向以“升学为导向”的人才培养模式，为高职院校提供全面发展的生源。
为此，学校将在2025年深入开展普职融合，不断探索综合高中专业（普通高考方向）的办学模式，扩大高中阶段学生接受初步职业教育并参加“三校生高考”的人数，为适应“职教高考”的新趋势做好生源储备，努力将学校综合高中专业办成学校的品牌专业，成为职教高考改革的先锋模范，继续树立学校在中等职业教育的改革发展示范作用。
（二）建立健全适应职业教育发展新趋势的“人才培养方案”
根据职普融通、中高衔接的要求，调整健全“人才培养方案”，本着够用、适用的原则降低中职阶段的教学广度、深度。持续深化与联办五年制高职院校的合作，资源共享、优势互补，联合建立五位一体化的“人才培养方案”，为后续升入高职院校培养文化基础合格的、全面发展的生源。
（三）不断加强师资队伍建设
根据职业教育发展的新形势，学校将启动全员培训，按照管理人员、教学骨干、班主任等分类开展专业培训，学习先进发达地区的职业教育经验、改变以“就业为导向”的固有职业教育思维，转变适应以“升学为导向”的教育教学思维，主动适应职业教育改革的新变化，锻造一支教育思维新、教学能力强、掌握现代教育技术的师资队伍。
（四）深化产教融合与现代学徒制人才培养工作
利用好云南电梯行业产教融合共同体这个平台，通过产教融合、校企合作构建了完善的专业实训体系和强大的师资保障，做大做强优势专业，提高职业教育的针对性和实效性。
扩大电梯安装与维修保养专业和汽车运用与维修专业2个项目的现代学徒制人才培养规模，积极申报网络信息安全等符合条件的专业实施现代学徒制人才培养，突破招生、招工、培养、用工的瓶颈。
（五）全专业推进技能竞赛工作
推进学校开设全专业的技能竞赛备赛、参赛工作，积极参加各级各类型的技能大赛竞赛项目。建立科学的竞赛管理体制、训练机制、保障能力，提升训练水平，力争取得较多的竞赛成果。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</si>
  <si>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</si>
  <si>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</si>
  <si>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</si>
  <si>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</si>
  <si>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</si>
  <si>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</si>
  <si>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</si>
  <si>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</si>
  <si>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</si>
  <si>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</si>
  <si>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全市各级各类学校管理和指导</t>
  </si>
  <si>
    <t>确保单位2025年正常的人员经费开支</t>
  </si>
  <si>
    <t>现代职业教育质量提升计划中央资金</t>
  </si>
  <si>
    <t>乡村教师生活补助经费</t>
  </si>
  <si>
    <t>中等职业教育免学费本级资金</t>
  </si>
  <si>
    <t>安宁市公办中小学（园）校园安保服务经费</t>
  </si>
  <si>
    <t>根据《昆明市中小学幼儿园“护校安园”专项工作实施方案》(昆公经文保发〔2017〕13号)及《安宁市人民政府常务会议纪要》(〔2019〕42期)文件精神，以2025年秋季学期公办学校实际校园保安人数为测算依据，现下达我市2025年公办学校校园保安服务费资金。</t>
  </si>
  <si>
    <t>党建工作经费保障党建工作常态化、规范化开展，夯实基层党组织建设，推动党建与中心工作深度融合。</t>
  </si>
  <si>
    <t>保障教育教学工作顺利开展。</t>
  </si>
  <si>
    <t>三、部门整体支出绩效指标</t>
  </si>
  <si>
    <t>绩效指标</t>
  </si>
  <si>
    <t>评（扣）分标准</t>
  </si>
  <si>
    <t>绩效指标值设定依据及数据来源</t>
  </si>
  <si>
    <t xml:space="preserve">二级指标 </t>
  </si>
  <si>
    <t>按年终考核评定</t>
  </si>
  <si>
    <t>反映遗属补助人数</t>
  </si>
  <si>
    <t>根据年度工作计划</t>
  </si>
  <si>
    <t>学业完成率</t>
  </si>
  <si>
    <t>2025年第一批学生资助中等职业教育国家免学费本级资金</t>
  </si>
  <si>
    <t>反映遗属补助资金到位率情况</t>
  </si>
  <si>
    <t>提升教育质量</t>
  </si>
  <si>
    <t>教育质量水平较往年提升</t>
  </si>
  <si>
    <t>政策知晓率</t>
  </si>
  <si>
    <t>预算绩效管理办法</t>
  </si>
  <si>
    <t>以教师满意度为标准</t>
  </si>
  <si>
    <t>学生及家长满意度</t>
  </si>
  <si>
    <t>以学生及家长满意度为标准</t>
  </si>
  <si>
    <t>预算07表</t>
  </si>
  <si>
    <t>本年政府性基金预算支出</t>
  </si>
  <si>
    <t>4</t>
  </si>
  <si>
    <t>5</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</si>
  <si>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</si>
  <si>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</si>
  <si>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</si>
  <si>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</si>
  <si>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</si>
  <si>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</si>
  <si>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</si>
  <si>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</si>
  <si>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</si>
  <si>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</si>
  <si>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</si>
  <si>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</si>
  <si>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</si>
  <si>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</si>
  <si>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</si>
  <si>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</si>
  <si>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安宁市教育体育局</t>
  </si>
  <si>
    <t>安宁市职业高级中学电梯实训基地建设采购项目</t>
  </si>
  <si>
    <t>教学仪器</t>
  </si>
  <si>
    <t>批</t>
  </si>
  <si>
    <t>食堂大宗食品采购及副食品采购</t>
  </si>
  <si>
    <t>农副食品，动、植物油制品</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</si>
  <si>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</si>
  <si>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</si>
  <si>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</si>
  <si>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</si>
  <si>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</si>
  <si>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</si>
  <si>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</si>
  <si>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</si>
  <si>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</si>
  <si>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</si>
  <si>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</si>
  <si>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</si>
  <si>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</si>
  <si>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</si>
  <si>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</si>
  <si>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</si>
  <si>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</si>
  <si>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</si>
  <si>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</si>
  <si>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</si>
  <si>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</si>
  <si>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</si>
  <si>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</si>
  <si>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</si>
  <si>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</si>
  <si>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</si>
  <si>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</si>
  <si>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</si>
  <si>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</si>
  <si>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</si>
  <si>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</si>
  <si>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</si>
  <si>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家具和用品</t>
  </si>
  <si>
    <t>A05010599 其他柜类</t>
  </si>
  <si>
    <t>学生宿舍储物柜</t>
  </si>
  <si>
    <t>设备</t>
  </si>
  <si>
    <t>A02430900 无人机</t>
  </si>
  <si>
    <t>无人机</t>
  </si>
  <si>
    <t>A02061899 其他生活用电器</t>
  </si>
  <si>
    <t>太阳能</t>
  </si>
  <si>
    <t>图书和档案</t>
  </si>
  <si>
    <t>A04010199 其他普通图书</t>
  </si>
  <si>
    <t>图书</t>
  </si>
  <si>
    <t>房屋和构筑物</t>
  </si>
  <si>
    <t>A01020100 池、罐</t>
  </si>
  <si>
    <t>水池</t>
  </si>
  <si>
    <t>项</t>
  </si>
  <si>
    <t>A02019900 其他信息化设备</t>
  </si>
  <si>
    <t>智慧校园</t>
  </si>
  <si>
    <t>A02010399 其他信息安全设备</t>
  </si>
  <si>
    <t>智慧校园安防提升</t>
  </si>
  <si>
    <t>A05010699 其他架类</t>
  </si>
  <si>
    <t>书架</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</si>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</sst>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color rgb="FF000000"/>
      <name val="SimSun"/>
      <charset val="134"/>
    </font>
    <font>
      <b/>
      <sz val="22"/>
      <color rgb="FF000000"/>
      <name val="宋体"/>
      <charset val="134"/>
    </font>
    <font>
      <sz val="11"/>
      <name val="宋体"/>
      <charset val="134"/>
    </font>
    <font>
      <sz val="10"/>
      <color indexed="8"/>
      <name val="Arial"/>
      <charset val="0"/>
    </font>
    <font>
      <sz val="9"/>
      <name val="Arial"/>
      <charset val="0"/>
    </font>
    <font>
      <sz val="9"/>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28"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9" applyNumberFormat="0" applyFill="0" applyAlignment="0" applyProtection="0">
      <alignment vertical="center"/>
    </xf>
    <xf numFmtId="0" fontId="41" fillId="0" borderId="30" applyNumberFormat="0" applyFill="0" applyAlignment="0" applyProtection="0">
      <alignment vertical="center"/>
    </xf>
    <xf numFmtId="0" fontId="42" fillId="0" borderId="31" applyNumberFormat="0" applyFill="0" applyAlignment="0" applyProtection="0">
      <alignment vertical="center"/>
    </xf>
    <xf numFmtId="0" fontId="42" fillId="0" borderId="0" applyNumberFormat="0" applyFill="0" applyBorder="0" applyAlignment="0" applyProtection="0">
      <alignment vertical="center"/>
    </xf>
    <xf numFmtId="0" fontId="43" fillId="4" borderId="32" applyNumberFormat="0" applyAlignment="0" applyProtection="0">
      <alignment vertical="center"/>
    </xf>
    <xf numFmtId="0" fontId="44" fillId="5" borderId="33" applyNumberFormat="0" applyAlignment="0" applyProtection="0">
      <alignment vertical="center"/>
    </xf>
    <xf numFmtId="0" fontId="45" fillId="5" borderId="32" applyNumberFormat="0" applyAlignment="0" applyProtection="0">
      <alignment vertical="center"/>
    </xf>
    <xf numFmtId="0" fontId="46" fillId="6" borderId="34" applyNumberFormat="0" applyAlignment="0" applyProtection="0">
      <alignment vertical="center"/>
    </xf>
    <xf numFmtId="0" fontId="47" fillId="0" borderId="35" applyNumberFormat="0" applyFill="0" applyAlignment="0" applyProtection="0">
      <alignment vertical="center"/>
    </xf>
    <xf numFmtId="0" fontId="48" fillId="0" borderId="36"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2" fillId="33"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10" fillId="0" borderId="0">
      <alignment vertical="top"/>
      <protection locked="0"/>
    </xf>
    <xf numFmtId="0" fontId="0" fillId="0" borderId="0"/>
    <xf numFmtId="0" fontId="0" fillId="0" borderId="0"/>
    <xf numFmtId="0" fontId="11" fillId="0" borderId="0"/>
    <xf numFmtId="0" fontId="11" fillId="0" borderId="0"/>
    <xf numFmtId="180" fontId="10" fillId="0" borderId="7">
      <alignment horizontal="right" vertical="center"/>
    </xf>
    <xf numFmtId="0" fontId="11" fillId="0" borderId="0"/>
    <xf numFmtId="181" fontId="10" fillId="0" borderId="7">
      <alignment horizontal="right" vertical="center"/>
    </xf>
    <xf numFmtId="49" fontId="10" fillId="0" borderId="7">
      <alignment horizontal="left" vertical="center" wrapText="1"/>
    </xf>
  </cellStyleXfs>
  <cellXfs count="35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43" fontId="4" fillId="0" borderId="7"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43" fontId="7" fillId="0" borderId="7" xfId="60"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0" fillId="0" borderId="0" xfId="59" applyFont="1" applyFill="1" applyAlignment="1">
      <alignmen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49" fontId="17" fillId="0" borderId="7" xfId="61" applyFont="1">
      <alignment horizontal="left" vertical="center" wrapText="1"/>
    </xf>
    <xf numFmtId="49" fontId="17" fillId="0" borderId="7" xfId="61" applyFont="1" applyAlignment="1">
      <alignment horizontal="center" vertical="center" wrapText="1"/>
    </xf>
    <xf numFmtId="180" fontId="17" fillId="0" borderId="7" xfId="58" applyFont="1" applyAlignment="1">
      <alignment horizontal="center" vertical="center"/>
    </xf>
    <xf numFmtId="181" fontId="17" fillId="0" borderId="7" xfId="60" applyFont="1">
      <alignment horizontal="right" vertical="center"/>
    </xf>
    <xf numFmtId="0" fontId="17" fillId="0" borderId="7" xfId="0" applyFont="1" applyFill="1" applyBorder="1" applyAlignment="1" applyProtection="1">
      <alignment horizontal="center" vertical="center"/>
    </xf>
    <xf numFmtId="180" fontId="17" fillId="0" borderId="7" xfId="58" applyFont="1">
      <alignment horizontal="right" vertical="center"/>
    </xf>
    <xf numFmtId="181" fontId="17" fillId="0" borderId="7" xfId="58" applyNumberFormat="1" applyFont="1">
      <alignment horizontal="right" vertical="center"/>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9" fillId="0" borderId="0" xfId="53" applyFont="1" applyFill="1" applyBorder="1" applyAlignment="1" applyProtection="1">
      <alignment vertical="top"/>
      <protection locked="0"/>
    </xf>
    <xf numFmtId="0" fontId="11"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9"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0" fillId="0" borderId="15" xfId="0" applyFont="1" applyFill="1" applyBorder="1" applyAlignment="1" applyProtection="1">
      <alignment vertical="center" readingOrder="1"/>
      <protection locked="0"/>
    </xf>
    <xf numFmtId="0" fontId="10" fillId="0" borderId="16" xfId="0" applyFont="1" applyFill="1" applyBorder="1" applyAlignment="1" applyProtection="1">
      <alignment vertical="center" readingOrder="1"/>
      <protection locked="0"/>
    </xf>
    <xf numFmtId="0" fontId="10"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21" fillId="0" borderId="0" xfId="0" applyFont="1" applyFill="1" applyAlignment="1">
      <alignment vertical="center"/>
    </xf>
    <xf numFmtId="0" fontId="22"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9"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0" fillId="0" borderId="8" xfId="53" applyFont="1" applyFill="1" applyBorder="1" applyAlignment="1" applyProtection="1">
      <alignment vertical="top"/>
      <protection locked="0"/>
    </xf>
    <xf numFmtId="182" fontId="4" fillId="0" borderId="8"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2" fontId="4" fillId="0" borderId="8" xfId="53" applyNumberFormat="1" applyFont="1" applyFill="1" applyBorder="1" applyAlignment="1" applyProtection="1">
      <alignment horizontal="right" vertical="center"/>
    </xf>
    <xf numFmtId="0" fontId="10" fillId="0" borderId="2" xfId="53" applyFont="1" applyFill="1" applyBorder="1" applyAlignment="1" applyProtection="1">
      <alignment horizontal="center" vertical="center" wrapText="1"/>
    </xf>
    <xf numFmtId="0" fontId="10" fillId="0" borderId="3" xfId="53" applyFont="1" applyFill="1" applyBorder="1" applyAlignment="1" applyProtection="1">
      <alignment horizontal="center" vertical="center" wrapText="1"/>
    </xf>
    <xf numFmtId="0" fontId="10" fillId="0" borderId="4" xfId="53"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182"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2" fontId="11"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3"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4"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9"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49" fontId="4" fillId="0" borderId="7" xfId="61" applyFont="1">
      <alignment horizontal="left" vertical="center" wrapText="1"/>
    </xf>
    <xf numFmtId="180" fontId="4" fillId="0" borderId="7" xfId="58" applyFont="1">
      <alignment horizontal="right" vertical="center"/>
    </xf>
    <xf numFmtId="181" fontId="4" fillId="0" borderId="7" xfId="60" applyFont="1">
      <alignment horizontal="right" vertical="center"/>
    </xf>
    <xf numFmtId="0" fontId="4" fillId="0" borderId="8" xfId="53" applyFont="1" applyFill="1" applyBorder="1" applyAlignment="1" applyProtection="1">
      <alignment horizontal="center" vertical="center" wrapText="1"/>
    </xf>
    <xf numFmtId="182" fontId="4" fillId="0" borderId="24" xfId="53" applyNumberFormat="1" applyFont="1" applyFill="1" applyBorder="1" applyAlignment="1" applyProtection="1">
      <alignment horizontal="right" vertical="center"/>
      <protection locked="0"/>
    </xf>
    <xf numFmtId="49" fontId="11"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0" xfId="53" applyFont="1" applyFill="1" applyBorder="1" applyAlignment="1" applyProtection="1"/>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0" fontId="26" fillId="2" borderId="4" xfId="53" applyFont="1" applyFill="1" applyBorder="1" applyAlignment="1" applyProtection="1">
      <alignment horizontal="left" vertical="center" wrapText="1"/>
    </xf>
    <xf numFmtId="0" fontId="5" fillId="0" borderId="2" xfId="53"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vertical="center" wrapText="1"/>
    </xf>
    <xf numFmtId="0" fontId="26" fillId="0" borderId="8" xfId="53" applyFont="1" applyFill="1" applyBorder="1" applyAlignment="1" applyProtection="1">
      <alignment horizontal="left" vertical="center" wrapText="1"/>
    </xf>
    <xf numFmtId="0" fontId="10" fillId="0" borderId="8"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4" fillId="0" borderId="0" xfId="53" applyFont="1" applyFill="1" applyBorder="1" applyAlignment="1" applyProtection="1">
      <alignment wrapText="1"/>
    </xf>
    <xf numFmtId="49" fontId="4" fillId="0" borderId="25" xfId="53" applyNumberFormat="1" applyFont="1" applyFill="1" applyBorder="1" applyAlignment="1" applyProtection="1">
      <alignment horizontal="center" vertical="center" wrapText="1"/>
    </xf>
    <xf numFmtId="49" fontId="4" fillId="0" borderId="20" xfId="53" applyNumberFormat="1" applyFont="1" applyFill="1" applyBorder="1" applyAlignment="1" applyProtection="1">
      <alignment horizontal="center" vertical="center" wrapText="1"/>
    </xf>
    <xf numFmtId="49" fontId="4" fillId="0" borderId="0" xfId="53" applyNumberFormat="1" applyFont="1" applyFill="1" applyAlignment="1" applyProtection="1">
      <alignment horizontal="center" vertical="center" wrapText="1"/>
    </xf>
    <xf numFmtId="49" fontId="4" fillId="0" borderId="18" xfId="53" applyNumberFormat="1" applyFont="1" applyFill="1" applyBorder="1" applyAlignment="1" applyProtection="1">
      <alignment horizontal="center" vertical="center" wrapText="1"/>
    </xf>
    <xf numFmtId="0" fontId="4" fillId="0" borderId="24" xfId="53" applyFont="1" applyFill="1" applyBorder="1" applyAlignment="1" applyProtection="1">
      <alignment horizontal="center" wrapText="1"/>
    </xf>
    <xf numFmtId="182" fontId="4" fillId="0" borderId="6" xfId="53" applyNumberFormat="1" applyFont="1" applyFill="1" applyBorder="1" applyAlignment="1" applyProtection="1">
      <alignment vertical="center" wrapText="1"/>
    </xf>
    <xf numFmtId="49" fontId="4" fillId="0" borderId="2" xfId="53" applyNumberFormat="1" applyFont="1" applyFill="1" applyBorder="1" applyAlignment="1" applyProtection="1">
      <alignment horizontal="center" vertical="center" wrapText="1"/>
    </xf>
    <xf numFmtId="0" fontId="4" fillId="0" borderId="4" xfId="53" applyFont="1" applyFill="1" applyBorder="1" applyAlignment="1" applyProtection="1">
      <alignment horizontal="center" wrapText="1"/>
    </xf>
    <xf numFmtId="49" fontId="4" fillId="0" borderId="4" xfId="53" applyNumberFormat="1" applyFont="1" applyFill="1" applyBorder="1" applyAlignment="1" applyProtection="1">
      <alignment horizontal="center" vertical="center" wrapText="1"/>
    </xf>
    <xf numFmtId="49" fontId="4" fillId="0" borderId="24" xfId="53" applyNumberFormat="1" applyFont="1" applyFill="1" applyBorder="1" applyAlignment="1" applyProtection="1">
      <alignment horizontal="center" vertical="center" wrapText="1"/>
    </xf>
    <xf numFmtId="49" fontId="4" fillId="0" borderId="23" xfId="53" applyNumberFormat="1" applyFont="1" applyFill="1" applyBorder="1" applyAlignment="1" applyProtection="1">
      <alignment horizontal="center" vertical="center" wrapText="1"/>
    </xf>
    <xf numFmtId="49" fontId="4" fillId="0" borderId="18" xfId="53" applyNumberFormat="1" applyFont="1" applyFill="1" applyBorder="1" applyAlignment="1" applyProtection="1">
      <alignment horizontal="left" vertical="center" wrapText="1"/>
    </xf>
    <xf numFmtId="0" fontId="4" fillId="0" borderId="23" xfId="53" applyFont="1" applyFill="1" applyBorder="1" applyAlignment="1" applyProtection="1">
      <alignment horizontal="left" wrapText="1"/>
    </xf>
    <xf numFmtId="0" fontId="4" fillId="0" borderId="24" xfId="53" applyFont="1" applyFill="1" applyBorder="1" applyAlignment="1" applyProtection="1">
      <alignment horizontal="left" wrapText="1"/>
    </xf>
    <xf numFmtId="0" fontId="4" fillId="0" borderId="23" xfId="53" applyFont="1" applyFill="1" applyBorder="1" applyAlignment="1" applyProtection="1">
      <alignment horizontal="center" wrapText="1"/>
    </xf>
    <xf numFmtId="0" fontId="4" fillId="0" borderId="3" xfId="53" applyFont="1" applyFill="1" applyBorder="1" applyAlignment="1" applyProtection="1">
      <alignment horizontal="center" wrapText="1"/>
    </xf>
    <xf numFmtId="49" fontId="4" fillId="0" borderId="14" xfId="53" applyNumberFormat="1" applyFont="1" applyFill="1" applyBorder="1" applyAlignment="1" applyProtection="1">
      <alignment horizontal="center" vertical="center" wrapText="1"/>
    </xf>
    <xf numFmtId="49" fontId="4" fillId="0" borderId="19" xfId="53" applyNumberFormat="1" applyFont="1" applyFill="1" applyBorder="1" applyAlignment="1" applyProtection="1">
      <alignment horizontal="center" vertical="center" wrapText="1"/>
    </xf>
    <xf numFmtId="49" fontId="4" fillId="0" borderId="22" xfId="53" applyNumberFormat="1" applyFont="1" applyFill="1" applyBorder="1" applyAlignment="1" applyProtection="1">
      <alignment horizontal="center" vertical="center" wrapText="1"/>
    </xf>
    <xf numFmtId="182" fontId="4" fillId="0" borderId="7" xfId="53" applyNumberFormat="1" applyFont="1" applyFill="1" applyBorder="1" applyAlignment="1" applyProtection="1">
      <alignment vertical="center" wrapText="1"/>
    </xf>
    <xf numFmtId="182" fontId="4" fillId="0" borderId="0" xfId="53" applyNumberFormat="1" applyFont="1" applyFill="1" applyAlignment="1" applyProtection="1">
      <alignment vertical="center" wrapText="1"/>
    </xf>
    <xf numFmtId="49" fontId="4" fillId="0" borderId="7" xfId="61" applyFont="1" applyBorder="1" applyAlignment="1">
      <alignment horizontal="center" vertical="center" wrapText="1"/>
    </xf>
    <xf numFmtId="0" fontId="26" fillId="0" borderId="14" xfId="53" applyFont="1" applyFill="1" applyBorder="1" applyAlignment="1" applyProtection="1">
      <alignment horizontal="left" vertical="center" wrapText="1"/>
    </xf>
    <xf numFmtId="0" fontId="26" fillId="0" borderId="22" xfId="53" applyFont="1" applyFill="1" applyBorder="1" applyAlignment="1" applyProtection="1">
      <alignment horizontal="left" vertical="center" wrapText="1"/>
    </xf>
    <xf numFmtId="0" fontId="26" fillId="0" borderId="19" xfId="53" applyFont="1" applyFill="1" applyBorder="1" applyAlignment="1" applyProtection="1">
      <alignment horizontal="left" vertical="center" wrapText="1"/>
    </xf>
    <xf numFmtId="0" fontId="4" fillId="0" borderId="19" xfId="53" applyFont="1" applyFill="1" applyBorder="1" applyAlignment="1" applyProtection="1">
      <alignment horizontal="center" vertical="center" wrapText="1"/>
    </xf>
    <xf numFmtId="0" fontId="4" fillId="0" borderId="14" xfId="53"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wrapText="1"/>
      <protection locked="0"/>
    </xf>
    <xf numFmtId="0" fontId="4" fillId="0" borderId="18" xfId="53" applyFont="1" applyFill="1" applyBorder="1" applyAlignment="1" applyProtection="1">
      <alignment horizontal="center" vertical="center" wrapText="1"/>
    </xf>
    <xf numFmtId="0" fontId="4" fillId="0" borderId="24" xfId="53" applyFont="1" applyFill="1" applyBorder="1" applyAlignment="1" applyProtection="1">
      <alignment horizontal="center" vertical="center" wrapText="1"/>
    </xf>
    <xf numFmtId="49" fontId="17" fillId="0" borderId="2" xfId="61" applyFont="1" applyBorder="1" applyAlignment="1">
      <alignment horizontal="center" vertical="center" wrapText="1"/>
    </xf>
    <xf numFmtId="49" fontId="17" fillId="0" borderId="4" xfId="61" applyFont="1" applyBorder="1" applyAlignment="1">
      <alignment horizontal="center" vertical="center" wrapText="1"/>
    </xf>
    <xf numFmtId="0" fontId="4" fillId="0" borderId="24" xfId="53" applyFont="1" applyFill="1" applyBorder="1" applyAlignment="1" applyProtection="1">
      <alignment wrapText="1"/>
    </xf>
    <xf numFmtId="49" fontId="17" fillId="0" borderId="1" xfId="61" applyFont="1" applyBorder="1">
      <alignment horizontal="left" vertical="center" wrapText="1"/>
    </xf>
    <xf numFmtId="49" fontId="17" fillId="0" borderId="2" xfId="61" applyFont="1" applyBorder="1">
      <alignment horizontal="left" vertical="center" wrapText="1"/>
    </xf>
    <xf numFmtId="0" fontId="4" fillId="0" borderId="8" xfId="53" applyFont="1" applyFill="1" applyBorder="1" applyAlignment="1" applyProtection="1"/>
    <xf numFmtId="49" fontId="17" fillId="0" borderId="4" xfId="61" applyFont="1" applyBorder="1">
      <alignment horizontal="left" vertical="center" wrapText="1"/>
    </xf>
    <xf numFmtId="49" fontId="17" fillId="0" borderId="6" xfId="61" applyFont="1" applyBorder="1">
      <alignment horizontal="left" vertical="center" wrapText="1"/>
    </xf>
    <xf numFmtId="0" fontId="4" fillId="0" borderId="24" xfId="53" applyFont="1" applyFill="1" applyBorder="1" applyAlignment="1" applyProtection="1"/>
    <xf numFmtId="49" fontId="17" fillId="0" borderId="7" xfId="61" applyFont="1" applyAlignment="1">
      <alignment horizontal="left" vertical="center" wrapText="1"/>
    </xf>
    <xf numFmtId="0" fontId="10" fillId="0" borderId="0" xfId="53" applyFont="1" applyFill="1" applyBorder="1" applyAlignment="1" applyProtection="1"/>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9" fillId="0" borderId="8" xfId="53" applyFont="1" applyFill="1" applyBorder="1" applyAlignment="1" applyProtection="1">
      <alignment horizontal="center" vertical="center" wrapText="1"/>
    </xf>
    <xf numFmtId="0" fontId="19" fillId="0" borderId="10"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49" fontId="4" fillId="0" borderId="7" xfId="61" applyFont="1" applyFill="1">
      <alignment horizontal="left" vertical="center" wrapText="1"/>
    </xf>
    <xf numFmtId="181" fontId="17" fillId="0" borderId="7" xfId="60" applyFont="1" applyFill="1">
      <alignment horizontal="right"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9" fillId="0" borderId="9" xfId="53" applyFont="1" applyFill="1" applyBorder="1" applyAlignment="1" applyProtection="1">
      <alignment horizontal="center" vertical="center" wrapText="1"/>
    </xf>
    <xf numFmtId="0" fontId="19"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7" fillId="0" borderId="7" xfId="61" applyFont="1">
      <alignment horizontal="left" vertical="center" wrapText="1"/>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10" fillId="0" borderId="2" xfId="53" applyNumberFormat="1" applyFont="1" applyFill="1" applyBorder="1" applyAlignment="1" applyProtection="1">
      <alignment horizontal="center" vertical="center"/>
    </xf>
    <xf numFmtId="182" fontId="10" fillId="0" borderId="4" xfId="53" applyNumberFormat="1" applyFont="1" applyFill="1" applyBorder="1" applyAlignment="1" applyProtection="1">
      <alignment horizontal="center" vertical="center"/>
    </xf>
    <xf numFmtId="182" fontId="10"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protection locked="0"/>
    </xf>
    <xf numFmtId="182" fontId="10" fillId="0" borderId="7" xfId="53" applyNumberFormat="1" applyFont="1" applyFill="1" applyBorder="1" applyAlignment="1" applyProtection="1">
      <alignment vertical="center"/>
    </xf>
    <xf numFmtId="0" fontId="10"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8" xfId="53" applyFont="1" applyFill="1" applyBorder="1" applyAlignment="1" applyProtection="1">
      <alignment horizontal="center" vertical="center" wrapText="1"/>
    </xf>
    <xf numFmtId="181" fontId="4" fillId="0" borderId="7" xfId="0" applyNumberFormat="1" applyFont="1" applyFill="1" applyBorder="1" applyAlignment="1" applyProtection="1">
      <alignment horizontal="right" vertical="center"/>
    </xf>
    <xf numFmtId="49" fontId="17" fillId="0" borderId="7" xfId="61" applyFont="1" applyAlignment="1">
      <alignment horizontal="left" vertical="center" wrapText="1" indent="1"/>
    </xf>
    <xf numFmtId="182" fontId="4" fillId="0" borderId="6" xfId="53" applyNumberFormat="1" applyFont="1" applyFill="1" applyBorder="1" applyAlignment="1" applyProtection="1">
      <alignment horizontal="right" vertical="center"/>
    </xf>
    <xf numFmtId="49" fontId="17" fillId="0" borderId="7" xfId="61" applyFont="1" applyAlignment="1">
      <alignment horizontal="left" vertical="center" wrapText="1" indent="2"/>
    </xf>
    <xf numFmtId="0" fontId="10" fillId="0" borderId="26" xfId="53" applyFont="1" applyFill="1" applyBorder="1" applyAlignment="1" applyProtection="1"/>
    <xf numFmtId="181" fontId="4" fillId="0" borderId="27" xfId="0"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0" fontId="4" fillId="0" borderId="6" xfId="53" applyFont="1" applyFill="1" applyBorder="1" applyAlignment="1" applyProtection="1">
      <alignment horizontal="left" vertical="center"/>
    </xf>
    <xf numFmtId="182" fontId="10" fillId="0" borderId="7" xfId="53" applyNumberFormat="1" applyFont="1" applyFill="1" applyBorder="1" applyAlignment="1" applyProtection="1"/>
    <xf numFmtId="4" fontId="4" fillId="0" borderId="7" xfId="53" applyNumberFormat="1" applyFont="1" applyFill="1" applyBorder="1" applyAlignment="1" applyProtection="1">
      <alignment horizontal="right" vertical="center"/>
    </xf>
    <xf numFmtId="0" fontId="11" fillId="0" borderId="7" xfId="53" applyFont="1" applyFill="1" applyBorder="1" applyAlignment="1" applyProtection="1"/>
    <xf numFmtId="0" fontId="11" fillId="0" borderId="6" xfId="53" applyFont="1" applyFill="1" applyBorder="1" applyAlignment="1" applyProtection="1"/>
    <xf numFmtId="182" fontId="10" fillId="0" borderId="18"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34"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7" customWidth="1"/>
    <col min="2" max="2" width="9.14285714285714" style="343"/>
    <col min="3" max="3" width="88.7142857142857" style="77" customWidth="1"/>
    <col min="4" max="16384" width="9.14285714285714" style="77"/>
  </cols>
  <sheetData>
    <row r="1" s="342" customFormat="1" ht="48" customHeight="1" spans="2:4">
      <c r="B1" s="344"/>
      <c r="C1" s="344"/>
    </row>
    <row r="2" s="77" customFormat="1" ht="27" customHeight="1" spans="2:4">
      <c r="B2" s="345" t="s">
        <v>0</v>
      </c>
      <c r="C2" s="345" t="s">
        <v>1</v>
      </c>
    </row>
    <row r="3" s="77" customFormat="1" customHeight="1" spans="2:4">
      <c r="B3" s="346">
        <v>1</v>
      </c>
      <c r="C3" s="347" t="s">
        <v>2</v>
      </c>
    </row>
    <row r="4" s="77" customFormat="1" customHeight="1" spans="2:4">
      <c r="B4" s="346">
        <v>2</v>
      </c>
      <c r="C4" s="347" t="s">
        <v>3</v>
      </c>
    </row>
    <row r="5" s="77" customFormat="1" customHeight="1" spans="2:4">
      <c r="B5" s="346">
        <v>3</v>
      </c>
      <c r="C5" s="347" t="s">
        <v>4</v>
      </c>
    </row>
    <row r="6" s="77" customFormat="1" customHeight="1" spans="2:4">
      <c r="B6" s="346">
        <v>4</v>
      </c>
      <c r="C6" s="347" t="s">
        <v>5</v>
      </c>
    </row>
    <row r="7" s="77" customFormat="1" customHeight="1" spans="2:4">
      <c r="B7" s="346">
        <v>5</v>
      </c>
      <c r="C7" s="348" t="s">
        <v>6</v>
      </c>
    </row>
    <row r="8" s="77" customFormat="1" customHeight="1" spans="2:4">
      <c r="B8" s="346">
        <v>6</v>
      </c>
      <c r="C8" s="348" t="s">
        <v>7</v>
      </c>
    </row>
    <row r="9" s="77" customFormat="1" customHeight="1" spans="2:4">
      <c r="B9" s="346">
        <v>7</v>
      </c>
      <c r="C9" s="348" t="s">
        <v>8</v>
      </c>
    </row>
    <row r="10" s="77" customFormat="1" customHeight="1" spans="2:4">
      <c r="B10" s="346">
        <v>8</v>
      </c>
      <c r="C10" s="348" t="s">
        <v>9</v>
      </c>
    </row>
    <row r="11" s="77" customFormat="1" customHeight="1" spans="2:4">
      <c r="B11" s="346">
        <v>9</v>
      </c>
      <c r="C11" s="349" t="s">
        <v>10</v>
      </c>
    </row>
    <row r="12" s="77" customFormat="1" customHeight="1" spans="2:4">
      <c r="B12" s="346">
        <v>10</v>
      </c>
      <c r="C12" s="349" t="s">
        <v>11</v>
      </c>
    </row>
    <row r="13" s="77" customFormat="1" customHeight="1" spans="2:4">
      <c r="B13" s="346">
        <v>11</v>
      </c>
      <c r="C13" s="347" t="s">
        <v>12</v>
      </c>
    </row>
    <row r="14" s="77" customFormat="1" customHeight="1" spans="2:4">
      <c r="B14" s="346">
        <v>12</v>
      </c>
      <c r="C14" s="347" t="s">
        <v>13</v>
      </c>
    </row>
    <row r="15" s="77" customFormat="1" customHeight="1" spans="2:4">
      <c r="B15" s="346">
        <v>13</v>
      </c>
      <c r="C15" s="347" t="s">
        <v>14</v>
      </c>
      <c r="D15" s="350"/>
    </row>
    <row r="16" s="77" customFormat="1" customHeight="1" spans="2:4">
      <c r="B16" s="346">
        <v>14</v>
      </c>
      <c r="C16" s="348" t="s">
        <v>15</v>
      </c>
    </row>
    <row r="17" s="77" customFormat="1" customHeight="1" spans="2:3">
      <c r="B17" s="346">
        <v>15</v>
      </c>
      <c r="C17" s="348" t="s">
        <v>16</v>
      </c>
    </row>
    <row r="18" s="77" customFormat="1" customHeight="1" spans="2:3">
      <c r="B18" s="346">
        <v>16</v>
      </c>
      <c r="C18" s="348" t="s">
        <v>17</v>
      </c>
    </row>
    <row r="19" s="77" customFormat="1" customHeight="1" spans="2:3">
      <c r="B19" s="346">
        <v>17</v>
      </c>
      <c r="C19" s="347" t="s">
        <v>18</v>
      </c>
    </row>
    <row r="20" s="77" customFormat="1" customHeight="1" spans="2:3">
      <c r="B20" s="346">
        <v>18</v>
      </c>
      <c r="C20" s="347" t="s">
        <v>19</v>
      </c>
    </row>
    <row r="21" s="77" customFormat="1" customHeight="1" spans="2:3">
      <c r="B21" s="346">
        <v>19</v>
      </c>
      <c r="C21" s="34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7"/>
  <sheetViews>
    <sheetView zoomScale="120" zoomScaleNormal="120" zoomScaleSheetLayoutView="60" topLeftCell="A45" workbookViewId="0">
      <selection activeCell="C47" sqref="$A6:$XFD47"/>
    </sheetView>
  </sheetViews>
  <sheetFormatPr defaultColWidth="8.88571428571429" defaultRowHeight="12"/>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22.8571428571429" style="59" customWidth="1"/>
    <col min="11" max="11" width="9.13333333333333" style="60" customWidth="1"/>
    <col min="12" max="16384" width="9.13333333333333" style="60"/>
  </cols>
  <sheetData>
    <row r="1" customHeight="1" spans="1:10">
      <c r="A1" s="59" t="s">
        <v>322</v>
      </c>
      <c r="J1" s="61"/>
    </row>
    <row r="2" ht="28.5" customHeight="1" spans="1:10">
      <c r="A2" s="62" t="s">
        <v>10</v>
      </c>
      <c r="B2" s="63"/>
      <c r="C2" s="63"/>
      <c r="D2" s="63"/>
      <c r="E2" s="63"/>
      <c r="F2" s="64"/>
      <c r="G2" s="63"/>
      <c r="H2" s="64"/>
      <c r="I2" s="64"/>
      <c r="J2" s="63"/>
    </row>
    <row r="3" ht="17.25" customHeight="1" spans="1:10">
      <c r="A3" s="65" t="s">
        <v>22</v>
      </c>
    </row>
    <row r="4" ht="44.25" customHeight="1" spans="1:10">
      <c r="A4" s="66" t="s">
        <v>200</v>
      </c>
      <c r="B4" s="66" t="s">
        <v>323</v>
      </c>
      <c r="C4" s="66" t="s">
        <v>324</v>
      </c>
      <c r="D4" s="66" t="s">
        <v>325</v>
      </c>
      <c r="E4" s="66" t="s">
        <v>326</v>
      </c>
      <c r="F4" s="67" t="s">
        <v>327</v>
      </c>
      <c r="G4" s="66" t="s">
        <v>328</v>
      </c>
      <c r="H4" s="67" t="s">
        <v>329</v>
      </c>
      <c r="I4" s="67" t="s">
        <v>330</v>
      </c>
      <c r="J4" s="66" t="s">
        <v>331</v>
      </c>
    </row>
    <row r="5" ht="14.25" customHeight="1" spans="1:10">
      <c r="A5" s="66">
        <v>1</v>
      </c>
      <c r="B5" s="66">
        <v>2</v>
      </c>
      <c r="C5" s="66">
        <v>3</v>
      </c>
      <c r="D5" s="66">
        <v>4</v>
      </c>
      <c r="E5" s="66">
        <v>5</v>
      </c>
      <c r="F5" s="66">
        <v>6</v>
      </c>
      <c r="G5" s="66">
        <v>7</v>
      </c>
      <c r="H5" s="66">
        <v>8</v>
      </c>
      <c r="I5" s="66">
        <v>9</v>
      </c>
      <c r="J5" s="66">
        <v>10</v>
      </c>
    </row>
    <row r="6" ht="42" customHeight="1" spans="1:10">
      <c r="A6" s="52" t="s">
        <v>297</v>
      </c>
      <c r="B6" s="52" t="s">
        <v>332</v>
      </c>
      <c r="C6" s="52" t="s">
        <v>333</v>
      </c>
      <c r="D6" s="52" t="s">
        <v>334</v>
      </c>
      <c r="E6" s="52" t="s">
        <v>335</v>
      </c>
      <c r="F6" s="52" t="s">
        <v>336</v>
      </c>
      <c r="G6" s="52" t="s">
        <v>337</v>
      </c>
      <c r="H6" s="52" t="s">
        <v>338</v>
      </c>
      <c r="I6" s="52" t="s">
        <v>339</v>
      </c>
      <c r="J6" s="52" t="s">
        <v>340</v>
      </c>
    </row>
    <row r="7" ht="42.75" customHeight="1" spans="1:10">
      <c r="A7" s="52" t="s">
        <v>297</v>
      </c>
      <c r="B7" s="52" t="s">
        <v>332</v>
      </c>
      <c r="C7" s="52" t="s">
        <v>333</v>
      </c>
      <c r="D7" s="52" t="s">
        <v>341</v>
      </c>
      <c r="E7" s="52" t="s">
        <v>342</v>
      </c>
      <c r="F7" s="52" t="s">
        <v>336</v>
      </c>
      <c r="G7" s="52" t="s">
        <v>343</v>
      </c>
      <c r="H7" s="52" t="s">
        <v>344</v>
      </c>
      <c r="I7" s="52" t="s">
        <v>339</v>
      </c>
      <c r="J7" s="52" t="s">
        <v>340</v>
      </c>
    </row>
    <row r="8" ht="45" spans="1:10">
      <c r="A8" s="52" t="s">
        <v>297</v>
      </c>
      <c r="B8" s="52" t="s">
        <v>332</v>
      </c>
      <c r="C8" s="52" t="s">
        <v>345</v>
      </c>
      <c r="D8" s="52" t="s">
        <v>346</v>
      </c>
      <c r="E8" s="52" t="s">
        <v>347</v>
      </c>
      <c r="F8" s="52" t="s">
        <v>336</v>
      </c>
      <c r="G8" s="52" t="s">
        <v>348</v>
      </c>
      <c r="H8" s="52" t="s">
        <v>349</v>
      </c>
      <c r="I8" s="52" t="s">
        <v>350</v>
      </c>
      <c r="J8" s="52" t="s">
        <v>340</v>
      </c>
    </row>
    <row r="9" ht="45" spans="1:10">
      <c r="A9" s="52" t="s">
        <v>297</v>
      </c>
      <c r="B9" s="52" t="s">
        <v>332</v>
      </c>
      <c r="C9" s="52" t="s">
        <v>351</v>
      </c>
      <c r="D9" s="52" t="s">
        <v>352</v>
      </c>
      <c r="E9" s="52" t="s">
        <v>353</v>
      </c>
      <c r="F9" s="52" t="s">
        <v>354</v>
      </c>
      <c r="G9" s="52" t="s">
        <v>355</v>
      </c>
      <c r="H9" s="52" t="s">
        <v>344</v>
      </c>
      <c r="I9" s="52" t="s">
        <v>339</v>
      </c>
      <c r="J9" s="52" t="s">
        <v>340</v>
      </c>
    </row>
    <row r="10" ht="33.75" spans="1:10">
      <c r="A10" s="52" t="s">
        <v>311</v>
      </c>
      <c r="B10" s="52" t="s">
        <v>356</v>
      </c>
      <c r="C10" s="52" t="s">
        <v>333</v>
      </c>
      <c r="D10" s="52" t="s">
        <v>334</v>
      </c>
      <c r="E10" s="52" t="s">
        <v>357</v>
      </c>
      <c r="F10" s="52" t="s">
        <v>336</v>
      </c>
      <c r="G10" s="52" t="s">
        <v>358</v>
      </c>
      <c r="H10" s="52" t="s">
        <v>338</v>
      </c>
      <c r="I10" s="52" t="s">
        <v>339</v>
      </c>
      <c r="J10" s="52" t="s">
        <v>359</v>
      </c>
    </row>
    <row r="11" ht="33.75" spans="1:10">
      <c r="A11" s="52" t="s">
        <v>311</v>
      </c>
      <c r="B11" s="52" t="s">
        <v>356</v>
      </c>
      <c r="C11" s="52" t="s">
        <v>333</v>
      </c>
      <c r="D11" s="52" t="s">
        <v>341</v>
      </c>
      <c r="E11" s="52" t="s">
        <v>360</v>
      </c>
      <c r="F11" s="52" t="s">
        <v>336</v>
      </c>
      <c r="G11" s="52" t="s">
        <v>343</v>
      </c>
      <c r="H11" s="52" t="s">
        <v>344</v>
      </c>
      <c r="I11" s="52" t="s">
        <v>339</v>
      </c>
      <c r="J11" s="52" t="s">
        <v>359</v>
      </c>
    </row>
    <row r="12" ht="33.75" spans="1:10">
      <c r="A12" s="52" t="s">
        <v>311</v>
      </c>
      <c r="B12" s="52" t="s">
        <v>356</v>
      </c>
      <c r="C12" s="52" t="s">
        <v>345</v>
      </c>
      <c r="D12" s="52" t="s">
        <v>361</v>
      </c>
      <c r="E12" s="52" t="s">
        <v>362</v>
      </c>
      <c r="F12" s="52" t="s">
        <v>354</v>
      </c>
      <c r="G12" s="52" t="s">
        <v>355</v>
      </c>
      <c r="H12" s="52" t="s">
        <v>344</v>
      </c>
      <c r="I12" s="52" t="s">
        <v>339</v>
      </c>
      <c r="J12" s="52" t="s">
        <v>359</v>
      </c>
    </row>
    <row r="13" ht="33.75" spans="1:10">
      <c r="A13" s="52" t="s">
        <v>311</v>
      </c>
      <c r="B13" s="52" t="s">
        <v>356</v>
      </c>
      <c r="C13" s="52" t="s">
        <v>351</v>
      </c>
      <c r="D13" s="52" t="s">
        <v>352</v>
      </c>
      <c r="E13" s="52" t="s">
        <v>363</v>
      </c>
      <c r="F13" s="52" t="s">
        <v>354</v>
      </c>
      <c r="G13" s="52" t="s">
        <v>355</v>
      </c>
      <c r="H13" s="52" t="s">
        <v>344</v>
      </c>
      <c r="I13" s="52" t="s">
        <v>339</v>
      </c>
      <c r="J13" s="52" t="s">
        <v>359</v>
      </c>
    </row>
    <row r="14" ht="33.75" spans="1:10">
      <c r="A14" s="52" t="s">
        <v>311</v>
      </c>
      <c r="B14" s="52" t="s">
        <v>356</v>
      </c>
      <c r="C14" s="52" t="s">
        <v>364</v>
      </c>
      <c r="D14" s="52" t="s">
        <v>365</v>
      </c>
      <c r="E14" s="52" t="s">
        <v>366</v>
      </c>
      <c r="F14" s="52" t="s">
        <v>336</v>
      </c>
      <c r="G14" s="52" t="s">
        <v>367</v>
      </c>
      <c r="H14" s="52" t="s">
        <v>368</v>
      </c>
      <c r="I14" s="52" t="s">
        <v>339</v>
      </c>
      <c r="J14" s="52" t="s">
        <v>359</v>
      </c>
    </row>
    <row r="15" ht="45" spans="1:10">
      <c r="A15" s="52" t="s">
        <v>313</v>
      </c>
      <c r="B15" s="236" t="s">
        <v>369</v>
      </c>
      <c r="C15" s="52" t="s">
        <v>333</v>
      </c>
      <c r="D15" s="52" t="s">
        <v>334</v>
      </c>
      <c r="E15" s="52" t="s">
        <v>370</v>
      </c>
      <c r="F15" s="52" t="s">
        <v>336</v>
      </c>
      <c r="G15" s="52" t="s">
        <v>343</v>
      </c>
      <c r="H15" s="52" t="s">
        <v>344</v>
      </c>
      <c r="I15" s="52" t="s">
        <v>339</v>
      </c>
      <c r="J15" s="52" t="s">
        <v>371</v>
      </c>
    </row>
    <row r="16" ht="45" spans="1:10">
      <c r="A16" s="52" t="s">
        <v>313</v>
      </c>
      <c r="B16" s="52" t="s">
        <v>369</v>
      </c>
      <c r="C16" s="52" t="s">
        <v>333</v>
      </c>
      <c r="D16" s="52" t="s">
        <v>341</v>
      </c>
      <c r="E16" s="52" t="s">
        <v>372</v>
      </c>
      <c r="F16" s="52" t="s">
        <v>336</v>
      </c>
      <c r="G16" s="52" t="s">
        <v>343</v>
      </c>
      <c r="H16" s="52" t="s">
        <v>344</v>
      </c>
      <c r="I16" s="52" t="s">
        <v>339</v>
      </c>
      <c r="J16" s="52" t="s">
        <v>371</v>
      </c>
    </row>
    <row r="17" ht="56.25" spans="1:10">
      <c r="A17" s="52" t="s">
        <v>313</v>
      </c>
      <c r="B17" s="52" t="s">
        <v>369</v>
      </c>
      <c r="C17" s="52" t="s">
        <v>345</v>
      </c>
      <c r="D17" s="52" t="s">
        <v>346</v>
      </c>
      <c r="E17" s="52" t="s">
        <v>373</v>
      </c>
      <c r="F17" s="52" t="s">
        <v>354</v>
      </c>
      <c r="G17" s="52" t="s">
        <v>374</v>
      </c>
      <c r="H17" s="52" t="s">
        <v>344</v>
      </c>
      <c r="I17" s="52" t="s">
        <v>339</v>
      </c>
      <c r="J17" s="52" t="s">
        <v>375</v>
      </c>
    </row>
    <row r="18" ht="45" spans="1:10">
      <c r="A18" s="52" t="s">
        <v>313</v>
      </c>
      <c r="B18" s="52" t="s">
        <v>369</v>
      </c>
      <c r="C18" s="52" t="s">
        <v>345</v>
      </c>
      <c r="D18" s="52" t="s">
        <v>361</v>
      </c>
      <c r="E18" s="52" t="s">
        <v>376</v>
      </c>
      <c r="F18" s="52" t="s">
        <v>336</v>
      </c>
      <c r="G18" s="52" t="s">
        <v>377</v>
      </c>
      <c r="H18" s="52" t="s">
        <v>349</v>
      </c>
      <c r="I18" s="52" t="s">
        <v>350</v>
      </c>
      <c r="J18" s="52" t="s">
        <v>371</v>
      </c>
    </row>
    <row r="19" ht="45" spans="1:10">
      <c r="A19" s="52" t="s">
        <v>313</v>
      </c>
      <c r="B19" s="52" t="s">
        <v>369</v>
      </c>
      <c r="C19" s="52" t="s">
        <v>351</v>
      </c>
      <c r="D19" s="52" t="s">
        <v>352</v>
      </c>
      <c r="E19" s="52" t="s">
        <v>378</v>
      </c>
      <c r="F19" s="52" t="s">
        <v>354</v>
      </c>
      <c r="G19" s="52" t="s">
        <v>355</v>
      </c>
      <c r="H19" s="52" t="s">
        <v>344</v>
      </c>
      <c r="I19" s="52" t="s">
        <v>339</v>
      </c>
      <c r="J19" s="52" t="s">
        <v>371</v>
      </c>
    </row>
    <row r="20" ht="56.25" spans="1:10">
      <c r="A20" s="52" t="s">
        <v>285</v>
      </c>
      <c r="B20" s="236" t="s">
        <v>379</v>
      </c>
      <c r="C20" s="52" t="s">
        <v>333</v>
      </c>
      <c r="D20" s="52" t="s">
        <v>334</v>
      </c>
      <c r="E20" s="52" t="s">
        <v>380</v>
      </c>
      <c r="F20" s="52" t="s">
        <v>354</v>
      </c>
      <c r="G20" s="52" t="s">
        <v>343</v>
      </c>
      <c r="H20" s="52" t="s">
        <v>368</v>
      </c>
      <c r="I20" s="52" t="s">
        <v>339</v>
      </c>
      <c r="J20" s="52" t="s">
        <v>381</v>
      </c>
    </row>
    <row r="21" ht="56.25" spans="1:10">
      <c r="A21" s="52" t="s">
        <v>285</v>
      </c>
      <c r="B21" s="52" t="s">
        <v>379</v>
      </c>
      <c r="C21" s="52" t="s">
        <v>333</v>
      </c>
      <c r="D21" s="52" t="s">
        <v>382</v>
      </c>
      <c r="E21" s="52" t="s">
        <v>383</v>
      </c>
      <c r="F21" s="52" t="s">
        <v>336</v>
      </c>
      <c r="G21" s="52" t="s">
        <v>384</v>
      </c>
      <c r="H21" s="52" t="s">
        <v>349</v>
      </c>
      <c r="I21" s="52" t="s">
        <v>350</v>
      </c>
      <c r="J21" s="52" t="s">
        <v>381</v>
      </c>
    </row>
    <row r="22" ht="56.25" spans="1:10">
      <c r="A22" s="52" t="s">
        <v>285</v>
      </c>
      <c r="B22" s="52" t="s">
        <v>379</v>
      </c>
      <c r="C22" s="52" t="s">
        <v>333</v>
      </c>
      <c r="D22" s="52" t="s">
        <v>382</v>
      </c>
      <c r="E22" s="52" t="s">
        <v>385</v>
      </c>
      <c r="F22" s="52" t="s">
        <v>354</v>
      </c>
      <c r="G22" s="52" t="s">
        <v>355</v>
      </c>
      <c r="H22" s="52" t="s">
        <v>344</v>
      </c>
      <c r="I22" s="52" t="s">
        <v>339</v>
      </c>
      <c r="J22" s="52" t="s">
        <v>381</v>
      </c>
    </row>
    <row r="23" ht="56.25" spans="1:10">
      <c r="A23" s="52" t="s">
        <v>285</v>
      </c>
      <c r="B23" s="52" t="s">
        <v>379</v>
      </c>
      <c r="C23" s="52" t="s">
        <v>333</v>
      </c>
      <c r="D23" s="52" t="s">
        <v>341</v>
      </c>
      <c r="E23" s="52" t="s">
        <v>386</v>
      </c>
      <c r="F23" s="52" t="s">
        <v>354</v>
      </c>
      <c r="G23" s="52" t="s">
        <v>355</v>
      </c>
      <c r="H23" s="52" t="s">
        <v>344</v>
      </c>
      <c r="I23" s="52" t="s">
        <v>339</v>
      </c>
      <c r="J23" s="52" t="s">
        <v>381</v>
      </c>
    </row>
    <row r="24" ht="56.25" spans="1:10">
      <c r="A24" s="52" t="s">
        <v>285</v>
      </c>
      <c r="B24" s="52" t="s">
        <v>379</v>
      </c>
      <c r="C24" s="52" t="s">
        <v>345</v>
      </c>
      <c r="D24" s="52" t="s">
        <v>346</v>
      </c>
      <c r="E24" s="52" t="s">
        <v>387</v>
      </c>
      <c r="F24" s="52" t="s">
        <v>354</v>
      </c>
      <c r="G24" s="52" t="s">
        <v>355</v>
      </c>
      <c r="H24" s="52" t="s">
        <v>344</v>
      </c>
      <c r="I24" s="52" t="s">
        <v>339</v>
      </c>
      <c r="J24" s="52" t="s">
        <v>381</v>
      </c>
    </row>
    <row r="25" ht="56.25" spans="1:10">
      <c r="A25" s="52" t="s">
        <v>285</v>
      </c>
      <c r="B25" s="52" t="s">
        <v>379</v>
      </c>
      <c r="C25" s="52" t="s">
        <v>345</v>
      </c>
      <c r="D25" s="52" t="s">
        <v>346</v>
      </c>
      <c r="E25" s="52" t="s">
        <v>388</v>
      </c>
      <c r="F25" s="52" t="s">
        <v>336</v>
      </c>
      <c r="G25" s="52" t="s">
        <v>389</v>
      </c>
      <c r="H25" s="52" t="s">
        <v>349</v>
      </c>
      <c r="I25" s="52" t="s">
        <v>350</v>
      </c>
      <c r="J25" s="52" t="s">
        <v>381</v>
      </c>
    </row>
    <row r="26" ht="56.25" spans="1:10">
      <c r="A26" s="52" t="s">
        <v>285</v>
      </c>
      <c r="B26" s="52" t="s">
        <v>379</v>
      </c>
      <c r="C26" s="52" t="s">
        <v>351</v>
      </c>
      <c r="D26" s="52" t="s">
        <v>352</v>
      </c>
      <c r="E26" s="52" t="s">
        <v>390</v>
      </c>
      <c r="F26" s="52" t="s">
        <v>354</v>
      </c>
      <c r="G26" s="52" t="s">
        <v>355</v>
      </c>
      <c r="H26" s="52" t="s">
        <v>344</v>
      </c>
      <c r="I26" s="52" t="s">
        <v>339</v>
      </c>
      <c r="J26" s="52" t="s">
        <v>381</v>
      </c>
    </row>
    <row r="27" ht="56.25" spans="1:10">
      <c r="A27" s="52" t="s">
        <v>285</v>
      </c>
      <c r="B27" s="52" t="s">
        <v>379</v>
      </c>
      <c r="C27" s="52" t="s">
        <v>351</v>
      </c>
      <c r="D27" s="52" t="s">
        <v>352</v>
      </c>
      <c r="E27" s="52" t="s">
        <v>391</v>
      </c>
      <c r="F27" s="52" t="s">
        <v>354</v>
      </c>
      <c r="G27" s="52" t="s">
        <v>355</v>
      </c>
      <c r="H27" s="52" t="s">
        <v>344</v>
      </c>
      <c r="I27" s="52" t="s">
        <v>339</v>
      </c>
      <c r="J27" s="52" t="s">
        <v>381</v>
      </c>
    </row>
    <row r="28" ht="56.25" spans="1:10">
      <c r="A28" s="52" t="s">
        <v>285</v>
      </c>
      <c r="B28" s="52" t="s">
        <v>379</v>
      </c>
      <c r="C28" s="52" t="s">
        <v>351</v>
      </c>
      <c r="D28" s="52" t="s">
        <v>352</v>
      </c>
      <c r="E28" s="52" t="s">
        <v>392</v>
      </c>
      <c r="F28" s="52" t="s">
        <v>354</v>
      </c>
      <c r="G28" s="52" t="s">
        <v>355</v>
      </c>
      <c r="H28" s="52" t="s">
        <v>344</v>
      </c>
      <c r="I28" s="52" t="s">
        <v>339</v>
      </c>
      <c r="J28" s="52" t="s">
        <v>381</v>
      </c>
    </row>
    <row r="29" ht="33.75" spans="1:10">
      <c r="A29" s="52" t="s">
        <v>303</v>
      </c>
      <c r="B29" s="52" t="s">
        <v>393</v>
      </c>
      <c r="C29" s="52" t="s">
        <v>333</v>
      </c>
      <c r="D29" s="52" t="s">
        <v>334</v>
      </c>
      <c r="E29" s="52" t="s">
        <v>394</v>
      </c>
      <c r="F29" s="52" t="s">
        <v>336</v>
      </c>
      <c r="G29" s="52" t="s">
        <v>395</v>
      </c>
      <c r="H29" s="52" t="s">
        <v>338</v>
      </c>
      <c r="I29" s="52" t="s">
        <v>339</v>
      </c>
      <c r="J29" s="52" t="s">
        <v>396</v>
      </c>
    </row>
    <row r="30" ht="33.75" spans="1:10">
      <c r="A30" s="52" t="s">
        <v>303</v>
      </c>
      <c r="B30" s="52" t="s">
        <v>393</v>
      </c>
      <c r="C30" s="52" t="s">
        <v>333</v>
      </c>
      <c r="D30" s="52" t="s">
        <v>382</v>
      </c>
      <c r="E30" s="52" t="s">
        <v>397</v>
      </c>
      <c r="F30" s="52" t="s">
        <v>336</v>
      </c>
      <c r="G30" s="52" t="s">
        <v>343</v>
      </c>
      <c r="H30" s="52" t="s">
        <v>344</v>
      </c>
      <c r="I30" s="52" t="s">
        <v>339</v>
      </c>
      <c r="J30" s="52" t="s">
        <v>396</v>
      </c>
    </row>
    <row r="31" ht="33.75" spans="1:10">
      <c r="A31" s="52" t="s">
        <v>303</v>
      </c>
      <c r="B31" s="52" t="s">
        <v>393</v>
      </c>
      <c r="C31" s="52" t="s">
        <v>333</v>
      </c>
      <c r="D31" s="52" t="s">
        <v>341</v>
      </c>
      <c r="E31" s="52" t="s">
        <v>398</v>
      </c>
      <c r="F31" s="52" t="s">
        <v>336</v>
      </c>
      <c r="G31" s="52" t="s">
        <v>343</v>
      </c>
      <c r="H31" s="52" t="s">
        <v>344</v>
      </c>
      <c r="I31" s="52" t="s">
        <v>339</v>
      </c>
      <c r="J31" s="52" t="s">
        <v>396</v>
      </c>
    </row>
    <row r="32" ht="33.75" spans="1:10">
      <c r="A32" s="52" t="s">
        <v>303</v>
      </c>
      <c r="B32" s="52" t="s">
        <v>393</v>
      </c>
      <c r="C32" s="52" t="s">
        <v>345</v>
      </c>
      <c r="D32" s="52" t="s">
        <v>346</v>
      </c>
      <c r="E32" s="52" t="s">
        <v>399</v>
      </c>
      <c r="F32" s="52" t="s">
        <v>336</v>
      </c>
      <c r="G32" s="52" t="s">
        <v>400</v>
      </c>
      <c r="H32" s="52" t="s">
        <v>349</v>
      </c>
      <c r="I32" s="52" t="s">
        <v>350</v>
      </c>
      <c r="J32" s="52" t="s">
        <v>396</v>
      </c>
    </row>
    <row r="33" ht="33.75" spans="1:10">
      <c r="A33" s="52" t="s">
        <v>303</v>
      </c>
      <c r="B33" s="52" t="s">
        <v>393</v>
      </c>
      <c r="C33" s="52" t="s">
        <v>351</v>
      </c>
      <c r="D33" s="52" t="s">
        <v>352</v>
      </c>
      <c r="E33" s="52" t="s">
        <v>401</v>
      </c>
      <c r="F33" s="52" t="s">
        <v>354</v>
      </c>
      <c r="G33" s="52" t="s">
        <v>374</v>
      </c>
      <c r="H33" s="52" t="s">
        <v>344</v>
      </c>
      <c r="I33" s="52" t="s">
        <v>339</v>
      </c>
      <c r="J33" s="52" t="s">
        <v>396</v>
      </c>
    </row>
    <row r="34" ht="33.75" spans="1:10">
      <c r="A34" s="52" t="s">
        <v>303</v>
      </c>
      <c r="B34" s="52" t="s">
        <v>393</v>
      </c>
      <c r="C34" s="52" t="s">
        <v>364</v>
      </c>
      <c r="D34" s="52" t="s">
        <v>365</v>
      </c>
      <c r="E34" s="52" t="s">
        <v>366</v>
      </c>
      <c r="F34" s="52" t="s">
        <v>336</v>
      </c>
      <c r="G34" s="52" t="s">
        <v>402</v>
      </c>
      <c r="H34" s="52" t="s">
        <v>368</v>
      </c>
      <c r="I34" s="52" t="s">
        <v>339</v>
      </c>
      <c r="J34" s="52" t="s">
        <v>396</v>
      </c>
    </row>
    <row r="35" ht="45" spans="1:10">
      <c r="A35" s="52" t="s">
        <v>315</v>
      </c>
      <c r="B35" s="52" t="s">
        <v>403</v>
      </c>
      <c r="C35" s="52" t="s">
        <v>333</v>
      </c>
      <c r="D35" s="52" t="s">
        <v>382</v>
      </c>
      <c r="E35" s="52" t="s">
        <v>404</v>
      </c>
      <c r="F35" s="52" t="s">
        <v>336</v>
      </c>
      <c r="G35" s="52" t="s">
        <v>343</v>
      </c>
      <c r="H35" s="52" t="s">
        <v>344</v>
      </c>
      <c r="I35" s="52" t="s">
        <v>339</v>
      </c>
      <c r="J35" s="52" t="s">
        <v>405</v>
      </c>
    </row>
    <row r="36" ht="45" spans="1:10">
      <c r="A36" s="52" t="s">
        <v>315</v>
      </c>
      <c r="B36" s="52" t="s">
        <v>403</v>
      </c>
      <c r="C36" s="52" t="s">
        <v>333</v>
      </c>
      <c r="D36" s="52" t="s">
        <v>341</v>
      </c>
      <c r="E36" s="52" t="s">
        <v>406</v>
      </c>
      <c r="F36" s="52" t="s">
        <v>336</v>
      </c>
      <c r="G36" s="52" t="s">
        <v>343</v>
      </c>
      <c r="H36" s="52" t="s">
        <v>344</v>
      </c>
      <c r="I36" s="52" t="s">
        <v>339</v>
      </c>
      <c r="J36" s="52" t="s">
        <v>405</v>
      </c>
    </row>
    <row r="37" ht="45" spans="1:10">
      <c r="A37" s="52" t="s">
        <v>315</v>
      </c>
      <c r="B37" s="52" t="s">
        <v>403</v>
      </c>
      <c r="C37" s="52" t="s">
        <v>345</v>
      </c>
      <c r="D37" s="52" t="s">
        <v>346</v>
      </c>
      <c r="E37" s="52" t="s">
        <v>407</v>
      </c>
      <c r="F37" s="52" t="s">
        <v>336</v>
      </c>
      <c r="G37" s="52" t="s">
        <v>408</v>
      </c>
      <c r="H37" s="52" t="s">
        <v>349</v>
      </c>
      <c r="I37" s="52" t="s">
        <v>350</v>
      </c>
      <c r="J37" s="52" t="s">
        <v>405</v>
      </c>
    </row>
    <row r="38" ht="45" spans="1:10">
      <c r="A38" s="52" t="s">
        <v>315</v>
      </c>
      <c r="B38" s="52" t="s">
        <v>403</v>
      </c>
      <c r="C38" s="52" t="s">
        <v>351</v>
      </c>
      <c r="D38" s="52" t="s">
        <v>352</v>
      </c>
      <c r="E38" s="52" t="s">
        <v>409</v>
      </c>
      <c r="F38" s="52" t="s">
        <v>354</v>
      </c>
      <c r="G38" s="52" t="s">
        <v>374</v>
      </c>
      <c r="H38" s="52" t="s">
        <v>344</v>
      </c>
      <c r="I38" s="52" t="s">
        <v>339</v>
      </c>
      <c r="J38" s="52" t="s">
        <v>405</v>
      </c>
    </row>
    <row r="39" ht="22.5" spans="1:10">
      <c r="A39" s="52" t="s">
        <v>321</v>
      </c>
      <c r="B39" s="52" t="s">
        <v>410</v>
      </c>
      <c r="C39" s="52" t="s">
        <v>333</v>
      </c>
      <c r="D39" s="52" t="s">
        <v>341</v>
      </c>
      <c r="E39" s="52" t="s">
        <v>342</v>
      </c>
      <c r="F39" s="52" t="s">
        <v>336</v>
      </c>
      <c r="G39" s="52" t="s">
        <v>343</v>
      </c>
      <c r="H39" s="52" t="s">
        <v>344</v>
      </c>
      <c r="I39" s="52" t="s">
        <v>339</v>
      </c>
      <c r="J39" s="52" t="s">
        <v>411</v>
      </c>
    </row>
    <row r="40" spans="1:10">
      <c r="A40" s="52" t="s">
        <v>321</v>
      </c>
      <c r="B40" s="52" t="s">
        <v>410</v>
      </c>
      <c r="C40" s="52" t="s">
        <v>345</v>
      </c>
      <c r="D40" s="52" t="s">
        <v>346</v>
      </c>
      <c r="E40" s="52" t="s">
        <v>412</v>
      </c>
      <c r="F40" s="52" t="s">
        <v>354</v>
      </c>
      <c r="G40" s="52" t="s">
        <v>355</v>
      </c>
      <c r="H40" s="52" t="s">
        <v>344</v>
      </c>
      <c r="I40" s="52" t="s">
        <v>339</v>
      </c>
      <c r="J40" s="52" t="s">
        <v>412</v>
      </c>
    </row>
    <row r="41" ht="22.5" spans="1:10">
      <c r="A41" s="52" t="s">
        <v>321</v>
      </c>
      <c r="B41" s="52" t="s">
        <v>410</v>
      </c>
      <c r="C41" s="52" t="s">
        <v>351</v>
      </c>
      <c r="D41" s="52" t="s">
        <v>352</v>
      </c>
      <c r="E41" s="52" t="s">
        <v>352</v>
      </c>
      <c r="F41" s="52" t="s">
        <v>354</v>
      </c>
      <c r="G41" s="52" t="s">
        <v>355</v>
      </c>
      <c r="H41" s="52" t="s">
        <v>344</v>
      </c>
      <c r="I41" s="52" t="s">
        <v>339</v>
      </c>
      <c r="J41" s="52" t="s">
        <v>413</v>
      </c>
    </row>
    <row r="42" spans="1:10">
      <c r="A42" s="52" t="s">
        <v>319</v>
      </c>
      <c r="B42" s="52" t="s">
        <v>414</v>
      </c>
      <c r="C42" s="52" t="s">
        <v>333</v>
      </c>
      <c r="D42" s="52" t="s">
        <v>341</v>
      </c>
      <c r="E42" s="52" t="s">
        <v>342</v>
      </c>
      <c r="F42" s="52" t="s">
        <v>336</v>
      </c>
      <c r="G42" s="52" t="s">
        <v>343</v>
      </c>
      <c r="H42" s="52" t="s">
        <v>344</v>
      </c>
      <c r="I42" s="52" t="s">
        <v>339</v>
      </c>
      <c r="J42" s="52" t="s">
        <v>342</v>
      </c>
    </row>
    <row r="43" ht="22.5" spans="1:10">
      <c r="A43" s="52" t="s">
        <v>319</v>
      </c>
      <c r="B43" s="52" t="s">
        <v>414</v>
      </c>
      <c r="C43" s="52" t="s">
        <v>345</v>
      </c>
      <c r="D43" s="52" t="s">
        <v>346</v>
      </c>
      <c r="E43" s="52" t="s">
        <v>415</v>
      </c>
      <c r="F43" s="52" t="s">
        <v>336</v>
      </c>
      <c r="G43" s="52" t="s">
        <v>416</v>
      </c>
      <c r="H43" s="52" t="s">
        <v>349</v>
      </c>
      <c r="I43" s="52" t="s">
        <v>350</v>
      </c>
      <c r="J43" s="52" t="s">
        <v>417</v>
      </c>
    </row>
    <row r="44" ht="33.75" spans="1:10">
      <c r="A44" s="52" t="s">
        <v>319</v>
      </c>
      <c r="B44" s="52" t="s">
        <v>414</v>
      </c>
      <c r="C44" s="52" t="s">
        <v>351</v>
      </c>
      <c r="D44" s="52" t="s">
        <v>352</v>
      </c>
      <c r="E44" s="52" t="s">
        <v>418</v>
      </c>
      <c r="F44" s="52" t="s">
        <v>354</v>
      </c>
      <c r="G44" s="52" t="s">
        <v>355</v>
      </c>
      <c r="H44" s="52" t="s">
        <v>344</v>
      </c>
      <c r="I44" s="52" t="s">
        <v>339</v>
      </c>
      <c r="J44" s="52" t="s">
        <v>419</v>
      </c>
    </row>
    <row r="45" spans="1:10">
      <c r="A45" s="52" t="s">
        <v>305</v>
      </c>
      <c r="B45" s="52" t="s">
        <v>420</v>
      </c>
      <c r="C45" s="52" t="s">
        <v>333</v>
      </c>
      <c r="D45" s="52" t="s">
        <v>341</v>
      </c>
      <c r="E45" s="52" t="s">
        <v>421</v>
      </c>
      <c r="F45" s="52" t="s">
        <v>336</v>
      </c>
      <c r="G45" s="52" t="s">
        <v>343</v>
      </c>
      <c r="H45" s="52" t="s">
        <v>344</v>
      </c>
      <c r="I45" s="52" t="s">
        <v>339</v>
      </c>
      <c r="J45" s="52" t="s">
        <v>422</v>
      </c>
    </row>
    <row r="46" spans="1:10">
      <c r="A46" s="52" t="s">
        <v>305</v>
      </c>
      <c r="B46" s="52" t="s">
        <v>423</v>
      </c>
      <c r="C46" s="52" t="s">
        <v>345</v>
      </c>
      <c r="D46" s="52" t="s">
        <v>346</v>
      </c>
      <c r="E46" s="52" t="s">
        <v>424</v>
      </c>
      <c r="F46" s="52" t="s">
        <v>336</v>
      </c>
      <c r="G46" s="52" t="s">
        <v>416</v>
      </c>
      <c r="H46" s="52" t="s">
        <v>349</v>
      </c>
      <c r="I46" s="52" t="s">
        <v>350</v>
      </c>
      <c r="J46" s="52" t="s">
        <v>425</v>
      </c>
    </row>
    <row r="47" ht="45" customHeight="1" spans="1:10">
      <c r="A47" s="52" t="s">
        <v>305</v>
      </c>
      <c r="B47" s="52" t="s">
        <v>423</v>
      </c>
      <c r="C47" s="52" t="s">
        <v>351</v>
      </c>
      <c r="D47" s="52" t="s">
        <v>352</v>
      </c>
      <c r="E47" s="52" t="s">
        <v>426</v>
      </c>
      <c r="F47" s="52" t="s">
        <v>354</v>
      </c>
      <c r="G47" s="52" t="s">
        <v>355</v>
      </c>
      <c r="H47" s="52" t="s">
        <v>344</v>
      </c>
      <c r="I47" s="52" t="s">
        <v>339</v>
      </c>
      <c r="J47" s="52" t="s">
        <v>427</v>
      </c>
    </row>
  </sheetData>
  <autoFilter xmlns:etc="http://www.wps.cn/officeDocument/2017/etCustomData" ref="A1:J47" etc:filterBottomFollowUsedRange="0">
    <extLst/>
  </autoFilter>
  <mergeCells count="20">
    <mergeCell ref="A2:J2"/>
    <mergeCell ref="A3:H3"/>
    <mergeCell ref="A6:A9"/>
    <mergeCell ref="A10:A14"/>
    <mergeCell ref="A15:A19"/>
    <mergeCell ref="A20:A28"/>
    <mergeCell ref="A29:A34"/>
    <mergeCell ref="A35:A38"/>
    <mergeCell ref="A39:A41"/>
    <mergeCell ref="A42:A44"/>
    <mergeCell ref="A45:A47"/>
    <mergeCell ref="B6:B9"/>
    <mergeCell ref="B10:B14"/>
    <mergeCell ref="B15:B19"/>
    <mergeCell ref="B20:B28"/>
    <mergeCell ref="B29:B34"/>
    <mergeCell ref="B35:B38"/>
    <mergeCell ref="B39:B41"/>
    <mergeCell ref="B42:B44"/>
    <mergeCell ref="B45:B4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
  <sheetViews>
    <sheetView zoomScale="85" zoomScaleNormal="85" topLeftCell="A49" workbookViewId="0">
      <selection activeCell="A36" sqref="$A36:$XFD54"/>
    </sheetView>
  </sheetViews>
  <sheetFormatPr defaultColWidth="8.57142857142857" defaultRowHeight="14.25" customHeight="1"/>
  <cols>
    <col min="1" max="1" width="16.4285714285714" style="116" customWidth="1"/>
    <col min="2" max="2" width="23.2857142857143" style="116" customWidth="1"/>
    <col min="3" max="12" width="20.1428571428571" style="116" customWidth="1"/>
    <col min="13" max="13" width="24" style="116" customWidth="1"/>
    <col min="14" max="14" width="20.1428571428571" style="116" customWidth="1"/>
    <col min="15" max="16384" width="8.57142857142857" style="82" customWidth="1"/>
  </cols>
  <sheetData>
    <row r="1" s="82" customFormat="1" customHeight="1" spans="1:14">
      <c r="A1" s="178" t="s">
        <v>428</v>
      </c>
      <c r="B1" s="179"/>
      <c r="C1" s="179"/>
      <c r="D1" s="179"/>
      <c r="E1" s="179"/>
      <c r="F1" s="179"/>
      <c r="G1" s="179"/>
      <c r="H1" s="179"/>
      <c r="I1" s="179"/>
      <c r="J1" s="179"/>
      <c r="K1" s="179"/>
      <c r="L1" s="179"/>
      <c r="M1" s="180"/>
      <c r="N1" s="116"/>
    </row>
    <row r="2" s="82" customFormat="1" ht="44" customHeight="1" spans="1:14">
      <c r="A2" s="163" t="s">
        <v>429</v>
      </c>
      <c r="B2" s="163"/>
      <c r="C2" s="163"/>
      <c r="D2" s="163"/>
      <c r="E2" s="163"/>
      <c r="F2" s="163"/>
      <c r="G2" s="163"/>
      <c r="H2" s="163"/>
      <c r="I2" s="163"/>
      <c r="J2" s="163"/>
      <c r="K2" s="163"/>
      <c r="L2" s="163"/>
      <c r="M2" s="163"/>
      <c r="N2" s="116"/>
    </row>
    <row r="3" s="82" customFormat="1" ht="30" customHeight="1" spans="1:14">
      <c r="A3" s="181" t="s">
        <v>430</v>
      </c>
      <c r="B3" s="182" t="s">
        <v>92</v>
      </c>
      <c r="C3" s="183"/>
      <c r="D3" s="183"/>
      <c r="E3" s="183"/>
      <c r="F3" s="183"/>
      <c r="G3" s="183"/>
      <c r="H3" s="183"/>
      <c r="I3" s="183"/>
      <c r="J3" s="183"/>
      <c r="K3" s="183"/>
      <c r="L3" s="183"/>
      <c r="M3" s="184"/>
      <c r="N3" s="116"/>
    </row>
    <row r="4" s="82" customFormat="1" ht="32.25" customHeight="1" spans="1:14">
      <c r="A4" s="185" t="s">
        <v>1</v>
      </c>
      <c r="B4" s="143"/>
      <c r="C4" s="143"/>
      <c r="D4" s="143"/>
      <c r="E4" s="143"/>
      <c r="F4" s="143"/>
      <c r="G4" s="143"/>
      <c r="H4" s="143"/>
      <c r="I4" s="143"/>
      <c r="J4" s="143"/>
      <c r="K4" s="143"/>
      <c r="L4" s="146"/>
      <c r="M4" s="181" t="s">
        <v>431</v>
      </c>
      <c r="N4" s="116"/>
    </row>
    <row r="5" s="82" customFormat="1" ht="76" customHeight="1" spans="1:14">
      <c r="A5" s="92" t="s">
        <v>432</v>
      </c>
      <c r="B5" s="186" t="s">
        <v>433</v>
      </c>
      <c r="C5" s="187" t="s">
        <v>434</v>
      </c>
      <c r="D5" s="187"/>
      <c r="E5" s="187"/>
      <c r="F5" s="187"/>
      <c r="G5" s="187"/>
      <c r="H5" s="187"/>
      <c r="I5" s="187"/>
      <c r="J5" s="187"/>
      <c r="K5" s="187"/>
      <c r="L5" s="187"/>
      <c r="M5" s="188" t="s">
        <v>435</v>
      </c>
      <c r="N5" s="116"/>
    </row>
    <row r="6" s="82" customFormat="1" ht="155" customHeight="1" spans="1:14">
      <c r="A6" s="189"/>
      <c r="B6" s="165" t="s">
        <v>436</v>
      </c>
      <c r="C6" s="187" t="s">
        <v>437</v>
      </c>
      <c r="D6" s="187"/>
      <c r="E6" s="187"/>
      <c r="F6" s="187"/>
      <c r="G6" s="187"/>
      <c r="H6" s="187"/>
      <c r="I6" s="187"/>
      <c r="J6" s="187"/>
      <c r="K6" s="187"/>
      <c r="L6" s="187"/>
      <c r="M6" s="190" t="s">
        <v>438</v>
      </c>
      <c r="N6" s="116"/>
    </row>
    <row r="7" s="82" customFormat="1" ht="263" customHeight="1" spans="1:14">
      <c r="A7" s="191" t="s">
        <v>439</v>
      </c>
      <c r="B7" s="120" t="s">
        <v>440</v>
      </c>
      <c r="C7" s="187" t="s">
        <v>441</v>
      </c>
      <c r="D7" s="187"/>
      <c r="E7" s="187"/>
      <c r="F7" s="187"/>
      <c r="G7" s="187"/>
      <c r="H7" s="187"/>
      <c r="I7" s="187"/>
      <c r="J7" s="187"/>
      <c r="K7" s="187"/>
      <c r="L7" s="187"/>
      <c r="M7" s="192" t="s">
        <v>442</v>
      </c>
      <c r="N7" s="116"/>
    </row>
    <row r="8" s="82" customFormat="1" ht="32.25" customHeight="1" spans="1:14">
      <c r="A8" s="193" t="s">
        <v>443</v>
      </c>
      <c r="B8" s="193"/>
      <c r="C8" s="193"/>
      <c r="D8" s="193"/>
      <c r="E8" s="193"/>
      <c r="F8" s="193"/>
      <c r="G8" s="193"/>
      <c r="H8" s="193"/>
      <c r="I8" s="193"/>
      <c r="J8" s="193"/>
      <c r="K8" s="193"/>
      <c r="L8" s="193"/>
      <c r="M8" s="193"/>
      <c r="N8" s="116"/>
    </row>
    <row r="9" s="82" customFormat="1" ht="32.25" customHeight="1" spans="1:14">
      <c r="A9" s="191" t="s">
        <v>444</v>
      </c>
      <c r="B9" s="191"/>
      <c r="C9" s="120" t="s">
        <v>445</v>
      </c>
      <c r="D9" s="120"/>
      <c r="E9" s="120"/>
      <c r="F9" s="120" t="s">
        <v>446</v>
      </c>
      <c r="G9" s="120"/>
      <c r="H9" s="120" t="s">
        <v>447</v>
      </c>
      <c r="I9" s="120"/>
      <c r="J9" s="120"/>
      <c r="K9" s="120" t="s">
        <v>448</v>
      </c>
      <c r="L9" s="120"/>
      <c r="M9" s="120"/>
      <c r="N9" s="116"/>
    </row>
    <row r="10" s="82" customFormat="1" ht="32.25" customHeight="1" spans="1:14">
      <c r="A10" s="191"/>
      <c r="B10" s="191"/>
      <c r="C10" s="120"/>
      <c r="D10" s="120"/>
      <c r="E10" s="120"/>
      <c r="F10" s="120"/>
      <c r="G10" s="120"/>
      <c r="H10" s="191" t="s">
        <v>449</v>
      </c>
      <c r="I10" s="120" t="s">
        <v>450</v>
      </c>
      <c r="J10" s="120" t="s">
        <v>451</v>
      </c>
      <c r="K10" s="120" t="s">
        <v>449</v>
      </c>
      <c r="L10" s="191" t="s">
        <v>450</v>
      </c>
      <c r="M10" s="191" t="s">
        <v>451</v>
      </c>
      <c r="N10" s="116"/>
    </row>
    <row r="11" s="177" customFormat="1" ht="27" customHeight="1" spans="1:14">
      <c r="A11" s="194" t="s">
        <v>77</v>
      </c>
      <c r="B11" s="194"/>
      <c r="C11" s="194"/>
      <c r="D11" s="194"/>
      <c r="E11" s="194"/>
      <c r="F11" s="194"/>
      <c r="G11" s="194"/>
      <c r="H11" s="195">
        <v>42147873.24</v>
      </c>
      <c r="I11" s="195">
        <v>28797754</v>
      </c>
      <c r="J11" s="195">
        <v>13350119.24</v>
      </c>
      <c r="K11" s="195">
        <v>42147873.24</v>
      </c>
      <c r="L11" s="195">
        <v>28797754</v>
      </c>
      <c r="M11" s="195">
        <v>13350119.24</v>
      </c>
      <c r="N11" s="196"/>
    </row>
    <row r="12" s="177" customFormat="1" ht="34.5" customHeight="1" spans="1:14">
      <c r="A12" s="197" t="s">
        <v>452</v>
      </c>
      <c r="B12" s="198"/>
      <c r="C12" s="197" t="s">
        <v>453</v>
      </c>
      <c r="D12" s="199"/>
      <c r="E12" s="198"/>
      <c r="F12" s="200" t="s">
        <v>215</v>
      </c>
      <c r="G12" s="201"/>
      <c r="H12" s="202">
        <f>I12+J12</f>
        <v>11951278</v>
      </c>
      <c r="I12" s="202">
        <v>11951278</v>
      </c>
      <c r="J12" s="202">
        <v>0</v>
      </c>
      <c r="K12" s="202">
        <f>L12+M12</f>
        <v>11951278</v>
      </c>
      <c r="L12" s="202">
        <v>11951278</v>
      </c>
      <c r="M12" s="202">
        <v>0</v>
      </c>
      <c r="N12" s="196"/>
    </row>
    <row r="13" s="177" customFormat="1" ht="34.5" customHeight="1" spans="1:14">
      <c r="A13" s="197"/>
      <c r="B13" s="198"/>
      <c r="C13" s="197"/>
      <c r="D13" s="199"/>
      <c r="E13" s="198"/>
      <c r="F13" s="203" t="s">
        <v>225</v>
      </c>
      <c r="G13" s="204"/>
      <c r="H13" s="202">
        <f t="shared" ref="H13:H34" si="0">I13+J13</f>
        <v>516000</v>
      </c>
      <c r="I13" s="55">
        <v>516000</v>
      </c>
      <c r="J13" s="202">
        <v>0</v>
      </c>
      <c r="K13" s="202">
        <f t="shared" ref="K13:K26" si="1">L13+M13</f>
        <v>516000</v>
      </c>
      <c r="L13" s="55">
        <v>516000</v>
      </c>
      <c r="M13" s="202">
        <v>0</v>
      </c>
      <c r="N13" s="196"/>
    </row>
    <row r="14" s="177" customFormat="1" ht="34.5" customHeight="1" spans="1:14">
      <c r="A14" s="197"/>
      <c r="B14" s="198"/>
      <c r="C14" s="197"/>
      <c r="D14" s="199"/>
      <c r="E14" s="198"/>
      <c r="F14" s="203" t="s">
        <v>227</v>
      </c>
      <c r="G14" s="204"/>
      <c r="H14" s="202">
        <f t="shared" si="0"/>
        <v>4299532</v>
      </c>
      <c r="I14" s="202">
        <v>4299532</v>
      </c>
      <c r="J14" s="202">
        <v>0</v>
      </c>
      <c r="K14" s="202">
        <f t="shared" si="1"/>
        <v>4299532</v>
      </c>
      <c r="L14" s="202">
        <v>4299532</v>
      </c>
      <c r="M14" s="202">
        <v>0</v>
      </c>
      <c r="N14" s="196"/>
    </row>
    <row r="15" s="177" customFormat="1" ht="34.5" customHeight="1" spans="1:14">
      <c r="A15" s="197"/>
      <c r="B15" s="198"/>
      <c r="C15" s="197"/>
      <c r="D15" s="199"/>
      <c r="E15" s="198"/>
      <c r="F15" s="203" t="s">
        <v>145</v>
      </c>
      <c r="G15" s="204"/>
      <c r="H15" s="202">
        <f t="shared" si="0"/>
        <v>1785528</v>
      </c>
      <c r="I15" s="55">
        <v>1785528</v>
      </c>
      <c r="J15" s="202">
        <v>0</v>
      </c>
      <c r="K15" s="202">
        <f t="shared" si="1"/>
        <v>1785528</v>
      </c>
      <c r="L15" s="55">
        <v>1785528</v>
      </c>
      <c r="M15" s="202">
        <v>0</v>
      </c>
      <c r="N15" s="196"/>
    </row>
    <row r="16" s="177" customFormat="1" ht="34.5" customHeight="1" spans="1:14">
      <c r="A16" s="197"/>
      <c r="B16" s="198"/>
      <c r="C16" s="197"/>
      <c r="D16" s="199"/>
      <c r="E16" s="198"/>
      <c r="F16" s="203" t="s">
        <v>241</v>
      </c>
      <c r="G16" s="205"/>
      <c r="H16" s="202">
        <f t="shared" si="0"/>
        <v>1387200</v>
      </c>
      <c r="I16" s="55">
        <v>1387200</v>
      </c>
      <c r="J16" s="202">
        <v>0</v>
      </c>
      <c r="K16" s="202">
        <f t="shared" si="1"/>
        <v>1387200</v>
      </c>
      <c r="L16" s="55">
        <v>1387200</v>
      </c>
      <c r="M16" s="202">
        <v>0</v>
      </c>
      <c r="N16" s="196"/>
    </row>
    <row r="17" s="177" customFormat="1" ht="34.5" customHeight="1" spans="1:14">
      <c r="A17" s="197"/>
      <c r="B17" s="198"/>
      <c r="C17" s="197"/>
      <c r="D17" s="199"/>
      <c r="E17" s="198"/>
      <c r="F17" s="203" t="s">
        <v>245</v>
      </c>
      <c r="G17" s="205"/>
      <c r="H17" s="202">
        <f t="shared" si="0"/>
        <v>427600</v>
      </c>
      <c r="I17" s="202">
        <v>427600</v>
      </c>
      <c r="J17" s="202">
        <v>0</v>
      </c>
      <c r="K17" s="202">
        <f t="shared" si="1"/>
        <v>427600</v>
      </c>
      <c r="L17" s="202">
        <v>427600</v>
      </c>
      <c r="M17" s="202">
        <v>0</v>
      </c>
      <c r="N17" s="196"/>
    </row>
    <row r="18" s="177" customFormat="1" ht="34.5" customHeight="1" spans="1:14">
      <c r="A18" s="197"/>
      <c r="B18" s="198"/>
      <c r="C18" s="197"/>
      <c r="D18" s="199"/>
      <c r="E18" s="198"/>
      <c r="F18" s="203" t="s">
        <v>249</v>
      </c>
      <c r="G18" s="205"/>
      <c r="H18" s="202">
        <f t="shared" si="0"/>
        <v>30960</v>
      </c>
      <c r="I18" s="55">
        <v>30960</v>
      </c>
      <c r="J18" s="202">
        <v>0</v>
      </c>
      <c r="K18" s="202">
        <f t="shared" si="1"/>
        <v>30960</v>
      </c>
      <c r="L18" s="55">
        <v>30960</v>
      </c>
      <c r="M18" s="202">
        <v>0</v>
      </c>
      <c r="N18" s="196"/>
    </row>
    <row r="19" s="177" customFormat="1" ht="34.5" customHeight="1" spans="1:14">
      <c r="A19" s="197"/>
      <c r="B19" s="198"/>
      <c r="C19" s="197"/>
      <c r="D19" s="199"/>
      <c r="E19" s="198"/>
      <c r="F19" s="203" t="s">
        <v>252</v>
      </c>
      <c r="G19" s="205"/>
      <c r="H19" s="202">
        <f t="shared" si="0"/>
        <v>220920</v>
      </c>
      <c r="I19" s="55">
        <v>220920</v>
      </c>
      <c r="J19" s="202">
        <v>0</v>
      </c>
      <c r="K19" s="202">
        <f t="shared" si="1"/>
        <v>220920</v>
      </c>
      <c r="L19" s="55">
        <v>220920</v>
      </c>
      <c r="M19" s="202">
        <v>0</v>
      </c>
      <c r="N19" s="196"/>
    </row>
    <row r="20" s="177" customFormat="1" ht="34.5" customHeight="1" spans="1:14">
      <c r="A20" s="197"/>
      <c r="B20" s="198"/>
      <c r="C20" s="197"/>
      <c r="D20" s="199"/>
      <c r="E20" s="198"/>
      <c r="F20" s="203" t="s">
        <v>256</v>
      </c>
      <c r="G20" s="205"/>
      <c r="H20" s="202">
        <f t="shared" si="0"/>
        <v>3338520</v>
      </c>
      <c r="I20" s="55">
        <v>3338520</v>
      </c>
      <c r="J20" s="202">
        <v>0</v>
      </c>
      <c r="K20" s="202">
        <f t="shared" si="1"/>
        <v>3338520</v>
      </c>
      <c r="L20" s="55">
        <v>3338520</v>
      </c>
      <c r="M20" s="202">
        <v>0</v>
      </c>
      <c r="N20" s="196"/>
    </row>
    <row r="21" s="177" customFormat="1" ht="34.5" customHeight="1" spans="1:14">
      <c r="A21" s="197"/>
      <c r="B21" s="198"/>
      <c r="C21" s="197"/>
      <c r="D21" s="199"/>
      <c r="E21" s="198"/>
      <c r="F21" s="203" t="s">
        <v>258</v>
      </c>
      <c r="G21" s="205"/>
      <c r="H21" s="202">
        <f t="shared" si="0"/>
        <v>1236378</v>
      </c>
      <c r="I21" s="202">
        <v>1236378</v>
      </c>
      <c r="J21" s="202">
        <v>0</v>
      </c>
      <c r="K21" s="202">
        <f t="shared" si="1"/>
        <v>1236378</v>
      </c>
      <c r="L21" s="202">
        <v>1236378</v>
      </c>
      <c r="M21" s="202">
        <v>0</v>
      </c>
      <c r="N21" s="196"/>
    </row>
    <row r="22" s="177" customFormat="1" ht="34.5" customHeight="1" spans="1:14">
      <c r="A22" s="200"/>
      <c r="B22" s="206"/>
      <c r="C22" s="200"/>
      <c r="D22" s="207"/>
      <c r="E22" s="206"/>
      <c r="F22" s="203" t="s">
        <v>268</v>
      </c>
      <c r="G22" s="205"/>
      <c r="H22" s="202">
        <f t="shared" si="0"/>
        <v>6120</v>
      </c>
      <c r="I22" s="55">
        <v>6120</v>
      </c>
      <c r="J22" s="202">
        <v>0</v>
      </c>
      <c r="K22" s="202">
        <f t="shared" si="1"/>
        <v>6120</v>
      </c>
      <c r="L22" s="55">
        <v>6120</v>
      </c>
      <c r="M22" s="202">
        <v>0</v>
      </c>
      <c r="N22" s="196"/>
    </row>
    <row r="23" s="177" customFormat="1" ht="92" customHeight="1" spans="1:14">
      <c r="A23" s="200" t="s">
        <v>454</v>
      </c>
      <c r="B23" s="201"/>
      <c r="C23" s="208" t="s">
        <v>379</v>
      </c>
      <c r="D23" s="209"/>
      <c r="E23" s="210"/>
      <c r="F23" s="200" t="s">
        <v>285</v>
      </c>
      <c r="G23" s="201"/>
      <c r="H23" s="202">
        <f t="shared" si="0"/>
        <v>87470</v>
      </c>
      <c r="I23" s="202">
        <v>87470</v>
      </c>
      <c r="J23" s="202">
        <v>0</v>
      </c>
      <c r="K23" s="202">
        <f t="shared" ref="K23:K34" si="2">L23+M23</f>
        <v>87470</v>
      </c>
      <c r="L23" s="202">
        <v>87470</v>
      </c>
      <c r="M23" s="202">
        <v>0</v>
      </c>
      <c r="N23" s="196"/>
    </row>
    <row r="24" s="177" customFormat="1" ht="34.5" customHeight="1" spans="1:14">
      <c r="A24" s="200" t="s">
        <v>297</v>
      </c>
      <c r="B24" s="201"/>
      <c r="C24" s="200" t="s">
        <v>332</v>
      </c>
      <c r="D24" s="211"/>
      <c r="E24" s="201"/>
      <c r="F24" s="200" t="s">
        <v>297</v>
      </c>
      <c r="G24" s="201"/>
      <c r="H24" s="202">
        <f t="shared" si="0"/>
        <v>11604</v>
      </c>
      <c r="I24" s="55">
        <v>11604</v>
      </c>
      <c r="J24" s="202">
        <v>0</v>
      </c>
      <c r="K24" s="202">
        <f t="shared" si="2"/>
        <v>11604</v>
      </c>
      <c r="L24" s="55">
        <v>11604</v>
      </c>
      <c r="M24" s="202">
        <v>0</v>
      </c>
      <c r="N24" s="196"/>
    </row>
    <row r="25" s="177" customFormat="1" ht="99" customHeight="1" spans="1:14">
      <c r="A25" s="200" t="s">
        <v>455</v>
      </c>
      <c r="B25" s="201"/>
      <c r="C25" s="200" t="s">
        <v>356</v>
      </c>
      <c r="D25" s="211"/>
      <c r="E25" s="201"/>
      <c r="F25" s="200" t="s">
        <v>311</v>
      </c>
      <c r="G25" s="201"/>
      <c r="H25" s="202">
        <f t="shared" si="0"/>
        <v>526800</v>
      </c>
      <c r="I25" s="55">
        <v>526800</v>
      </c>
      <c r="J25" s="202">
        <v>0</v>
      </c>
      <c r="K25" s="202">
        <f t="shared" si="2"/>
        <v>526800</v>
      </c>
      <c r="L25" s="55">
        <v>526800</v>
      </c>
      <c r="M25" s="202">
        <v>0</v>
      </c>
      <c r="N25" s="196"/>
    </row>
    <row r="26" s="177" customFormat="1" ht="104" customHeight="1" spans="1:14">
      <c r="A26" s="200" t="s">
        <v>456</v>
      </c>
      <c r="B26" s="201"/>
      <c r="C26" s="208" t="s">
        <v>369</v>
      </c>
      <c r="D26" s="209"/>
      <c r="E26" s="210"/>
      <c r="F26" s="200" t="s">
        <v>313</v>
      </c>
      <c r="G26" s="201"/>
      <c r="H26" s="202">
        <f t="shared" si="0"/>
        <v>512000</v>
      </c>
      <c r="I26" s="55">
        <v>512000</v>
      </c>
      <c r="J26" s="202">
        <v>0</v>
      </c>
      <c r="K26" s="202">
        <f t="shared" si="2"/>
        <v>512000</v>
      </c>
      <c r="L26" s="55">
        <v>512000</v>
      </c>
      <c r="M26" s="202">
        <v>0</v>
      </c>
      <c r="N26" s="196"/>
    </row>
    <row r="27" s="177" customFormat="1" ht="34.5" customHeight="1" spans="1:14">
      <c r="A27" s="200"/>
      <c r="B27" s="201"/>
      <c r="C27" s="200"/>
      <c r="D27" s="211"/>
      <c r="E27" s="201"/>
      <c r="F27" s="200" t="s">
        <v>315</v>
      </c>
      <c r="G27" s="201"/>
      <c r="H27" s="202">
        <f t="shared" si="0"/>
        <v>2000000</v>
      </c>
      <c r="I27" s="55">
        <v>2000000</v>
      </c>
      <c r="J27" s="202">
        <v>0</v>
      </c>
      <c r="K27" s="202">
        <f t="shared" si="2"/>
        <v>2000000</v>
      </c>
      <c r="L27" s="55">
        <v>2000000</v>
      </c>
      <c r="M27" s="202">
        <v>0</v>
      </c>
      <c r="N27" s="196"/>
    </row>
    <row r="28" s="177" customFormat="1" ht="85" customHeight="1" spans="1:14">
      <c r="A28" s="200" t="s">
        <v>457</v>
      </c>
      <c r="B28" s="201"/>
      <c r="C28" s="200" t="s">
        <v>458</v>
      </c>
      <c r="D28" s="211"/>
      <c r="E28" s="201"/>
      <c r="F28" s="200" t="s">
        <v>319</v>
      </c>
      <c r="G28" s="201"/>
      <c r="H28" s="202">
        <f t="shared" si="0"/>
        <v>455544</v>
      </c>
      <c r="I28" s="55">
        <v>455544</v>
      </c>
      <c r="J28" s="202">
        <v>0</v>
      </c>
      <c r="K28" s="202">
        <f t="shared" si="2"/>
        <v>455544</v>
      </c>
      <c r="L28" s="55">
        <v>455544</v>
      </c>
      <c r="M28" s="202">
        <v>0</v>
      </c>
      <c r="N28" s="196"/>
    </row>
    <row r="29" s="177" customFormat="1" ht="34.5" customHeight="1" spans="1:14">
      <c r="A29" s="200" t="s">
        <v>321</v>
      </c>
      <c r="B29" s="201"/>
      <c r="C29" s="203" t="s">
        <v>459</v>
      </c>
      <c r="D29" s="212"/>
      <c r="E29" s="204"/>
      <c r="F29" s="200" t="s">
        <v>321</v>
      </c>
      <c r="G29" s="201"/>
      <c r="H29" s="202">
        <f t="shared" si="0"/>
        <v>4300</v>
      </c>
      <c r="I29" s="55">
        <v>4300</v>
      </c>
      <c r="J29" s="202">
        <v>0</v>
      </c>
      <c r="K29" s="202">
        <f t="shared" si="2"/>
        <v>4300</v>
      </c>
      <c r="L29" s="55">
        <v>4300</v>
      </c>
      <c r="M29" s="202">
        <v>0</v>
      </c>
      <c r="N29" s="196"/>
    </row>
    <row r="30" s="177" customFormat="1" ht="34.5" customHeight="1" spans="1:14">
      <c r="A30" s="200" t="s">
        <v>279</v>
      </c>
      <c r="B30" s="201"/>
      <c r="C30" s="200" t="s">
        <v>403</v>
      </c>
      <c r="D30" s="211"/>
      <c r="E30" s="201"/>
      <c r="F30" s="200" t="s">
        <v>279</v>
      </c>
      <c r="G30" s="201"/>
      <c r="H30" s="202">
        <f t="shared" si="0"/>
        <v>20220</v>
      </c>
      <c r="I30" s="202">
        <v>0</v>
      </c>
      <c r="J30" s="202">
        <v>20220</v>
      </c>
      <c r="K30" s="202">
        <f t="shared" si="2"/>
        <v>20220</v>
      </c>
      <c r="L30" s="202">
        <v>0</v>
      </c>
      <c r="M30" s="202">
        <v>20220</v>
      </c>
      <c r="N30" s="196"/>
    </row>
    <row r="31" s="177" customFormat="1" ht="34.5" customHeight="1" spans="1:14">
      <c r="A31" s="213" t="s">
        <v>290</v>
      </c>
      <c r="B31" s="214"/>
      <c r="C31" s="213" t="s">
        <v>460</v>
      </c>
      <c r="D31" s="215"/>
      <c r="E31" s="214"/>
      <c r="F31" s="203" t="s">
        <v>290</v>
      </c>
      <c r="G31" s="204"/>
      <c r="H31" s="202">
        <f t="shared" si="0"/>
        <v>426244.17</v>
      </c>
      <c r="I31" s="202">
        <v>0</v>
      </c>
      <c r="J31" s="216">
        <v>426244.17</v>
      </c>
      <c r="K31" s="202">
        <f t="shared" si="2"/>
        <v>426244.17</v>
      </c>
      <c r="L31" s="202">
        <v>0</v>
      </c>
      <c r="M31" s="216">
        <v>426244.17</v>
      </c>
      <c r="N31" s="196"/>
    </row>
    <row r="32" s="177" customFormat="1" ht="34.5" customHeight="1" spans="1:14">
      <c r="A32" s="197"/>
      <c r="B32" s="198"/>
      <c r="C32" s="197"/>
      <c r="D32" s="199"/>
      <c r="E32" s="198"/>
      <c r="F32" s="203" t="s">
        <v>303</v>
      </c>
      <c r="G32" s="205"/>
      <c r="H32" s="202">
        <f t="shared" si="0"/>
        <v>700000</v>
      </c>
      <c r="I32" s="202">
        <v>0</v>
      </c>
      <c r="J32" s="217">
        <v>700000</v>
      </c>
      <c r="K32" s="202">
        <f t="shared" si="2"/>
        <v>700000</v>
      </c>
      <c r="L32" s="202">
        <v>0</v>
      </c>
      <c r="M32" s="217">
        <v>700000</v>
      </c>
      <c r="N32" s="196"/>
    </row>
    <row r="33" s="177" customFormat="1" ht="34.5" customHeight="1" spans="1:14">
      <c r="A33" s="218" t="s">
        <v>301</v>
      </c>
      <c r="B33" s="218"/>
      <c r="C33" s="213" t="s">
        <v>420</v>
      </c>
      <c r="D33" s="215"/>
      <c r="E33" s="214"/>
      <c r="F33" s="218" t="s">
        <v>301</v>
      </c>
      <c r="G33" s="218"/>
      <c r="H33" s="202">
        <f t="shared" si="0"/>
        <v>553655.07</v>
      </c>
      <c r="I33" s="202">
        <v>0</v>
      </c>
      <c r="J33" s="55">
        <v>553655.07</v>
      </c>
      <c r="K33" s="202">
        <f t="shared" si="2"/>
        <v>553655.07</v>
      </c>
      <c r="L33" s="202">
        <v>0</v>
      </c>
      <c r="M33" s="55">
        <v>553655.07</v>
      </c>
      <c r="N33" s="196"/>
    </row>
    <row r="34" s="177" customFormat="1" ht="34.5" customHeight="1" spans="1:14">
      <c r="A34" s="218"/>
      <c r="B34" s="218"/>
      <c r="C34" s="200"/>
      <c r="D34" s="207"/>
      <c r="E34" s="206"/>
      <c r="F34" s="218" t="s">
        <v>305</v>
      </c>
      <c r="G34" s="218"/>
      <c r="H34" s="202">
        <f t="shared" si="0"/>
        <v>11650000</v>
      </c>
      <c r="I34" s="202">
        <v>0</v>
      </c>
      <c r="J34" s="216">
        <v>11650000</v>
      </c>
      <c r="K34" s="202">
        <f t="shared" si="2"/>
        <v>11650000</v>
      </c>
      <c r="L34" s="202">
        <v>0</v>
      </c>
      <c r="M34" s="216">
        <v>11650000</v>
      </c>
      <c r="N34" s="196"/>
    </row>
    <row r="35" s="82" customFormat="1" ht="32.25" customHeight="1" spans="1:14">
      <c r="A35" s="219" t="s">
        <v>461</v>
      </c>
      <c r="B35" s="220"/>
      <c r="C35" s="220"/>
      <c r="D35" s="220"/>
      <c r="E35" s="220"/>
      <c r="F35" s="220"/>
      <c r="G35" s="220"/>
      <c r="H35" s="220"/>
      <c r="I35" s="220"/>
      <c r="J35" s="220"/>
      <c r="K35" s="220"/>
      <c r="L35" s="220"/>
      <c r="M35" s="221"/>
      <c r="N35" s="116"/>
    </row>
    <row r="36" s="177" customFormat="1" ht="32.25" customHeight="1" spans="1:14">
      <c r="A36" s="68" t="s">
        <v>462</v>
      </c>
      <c r="B36" s="69"/>
      <c r="C36" s="69"/>
      <c r="D36" s="69"/>
      <c r="E36" s="69"/>
      <c r="F36" s="69"/>
      <c r="G36" s="70"/>
      <c r="H36" s="213" t="s">
        <v>463</v>
      </c>
      <c r="I36" s="222"/>
      <c r="J36" s="223" t="s">
        <v>331</v>
      </c>
      <c r="K36" s="222"/>
      <c r="L36" s="213" t="s">
        <v>464</v>
      </c>
      <c r="M36" s="214"/>
      <c r="N36" s="196"/>
    </row>
    <row r="37" s="177" customFormat="1" ht="36" customHeight="1" spans="1:14">
      <c r="A37" s="224" t="s">
        <v>324</v>
      </c>
      <c r="B37" s="224" t="s">
        <v>465</v>
      </c>
      <c r="C37" s="224" t="s">
        <v>326</v>
      </c>
      <c r="D37" s="224" t="s">
        <v>327</v>
      </c>
      <c r="E37" s="224" t="s">
        <v>328</v>
      </c>
      <c r="F37" s="224" t="s">
        <v>329</v>
      </c>
      <c r="G37" s="224" t="s">
        <v>330</v>
      </c>
      <c r="H37" s="225"/>
      <c r="I37" s="226"/>
      <c r="J37" s="225"/>
      <c r="K37" s="226"/>
      <c r="L37" s="225"/>
      <c r="M37" s="226"/>
      <c r="N37" s="196"/>
    </row>
    <row r="38" s="177" customFormat="1" ht="36" customHeight="1" spans="1:14">
      <c r="A38" s="52" t="s">
        <v>333</v>
      </c>
      <c r="B38" s="52"/>
      <c r="C38" s="52"/>
      <c r="D38" s="52"/>
      <c r="E38" s="52"/>
      <c r="F38" s="52"/>
      <c r="G38" s="52"/>
      <c r="H38" s="68"/>
      <c r="I38" s="70"/>
      <c r="J38" s="68"/>
      <c r="K38" s="70"/>
      <c r="L38" s="68"/>
      <c r="M38" s="70"/>
      <c r="N38" s="196"/>
    </row>
    <row r="39" s="177" customFormat="1" ht="36" customHeight="1" spans="1:14">
      <c r="A39" s="52"/>
      <c r="B39" s="52" t="s">
        <v>334</v>
      </c>
      <c r="C39" s="52"/>
      <c r="D39" s="52"/>
      <c r="E39" s="52"/>
      <c r="F39" s="52"/>
      <c r="G39" s="52"/>
      <c r="H39" s="68"/>
      <c r="I39" s="70"/>
      <c r="J39" s="68"/>
      <c r="K39" s="70"/>
      <c r="L39" s="68"/>
      <c r="M39" s="70"/>
      <c r="N39" s="196"/>
    </row>
    <row r="40" s="177" customFormat="1" ht="32.25" customHeight="1" spans="1:14">
      <c r="A40" s="52"/>
      <c r="B40" s="52"/>
      <c r="C40" s="52" t="s">
        <v>335</v>
      </c>
      <c r="D40" s="52" t="s">
        <v>336</v>
      </c>
      <c r="E40" s="52" t="s">
        <v>337</v>
      </c>
      <c r="F40" s="52" t="s">
        <v>338</v>
      </c>
      <c r="G40" s="52" t="s">
        <v>339</v>
      </c>
      <c r="H40" s="68" t="s">
        <v>466</v>
      </c>
      <c r="I40" s="70"/>
      <c r="J40" s="68" t="s">
        <v>467</v>
      </c>
      <c r="K40" s="70"/>
      <c r="L40" s="68" t="s">
        <v>468</v>
      </c>
      <c r="M40" s="70"/>
      <c r="N40" s="196"/>
    </row>
    <row r="41" s="177" customFormat="1" ht="32.25" customHeight="1" spans="1:14">
      <c r="A41" s="52"/>
      <c r="B41" s="52" t="s">
        <v>382</v>
      </c>
      <c r="C41" s="52"/>
      <c r="D41" s="52"/>
      <c r="E41" s="52"/>
      <c r="F41" s="52"/>
      <c r="G41" s="52"/>
      <c r="H41" s="68"/>
      <c r="I41" s="70"/>
      <c r="J41" s="68"/>
      <c r="K41" s="70"/>
      <c r="L41" s="68"/>
      <c r="M41" s="70"/>
      <c r="N41" s="196"/>
    </row>
    <row r="42" s="177" customFormat="1" ht="32.25" customHeight="1" spans="1:14">
      <c r="A42" s="52"/>
      <c r="C42" s="52" t="s">
        <v>469</v>
      </c>
      <c r="D42" s="52" t="s">
        <v>354</v>
      </c>
      <c r="E42" s="52" t="s">
        <v>374</v>
      </c>
      <c r="F42" s="52" t="s">
        <v>344</v>
      </c>
      <c r="G42" s="52" t="s">
        <v>339</v>
      </c>
      <c r="H42" s="68" t="s">
        <v>466</v>
      </c>
      <c r="I42" s="70"/>
      <c r="J42" s="227" t="s">
        <v>470</v>
      </c>
      <c r="K42" s="228"/>
      <c r="L42" s="68" t="s">
        <v>468</v>
      </c>
      <c r="M42" s="70"/>
      <c r="N42" s="196"/>
    </row>
    <row r="43" s="177" customFormat="1" ht="32.25" customHeight="1" spans="1:14">
      <c r="A43" s="52"/>
      <c r="B43" s="52" t="s">
        <v>341</v>
      </c>
      <c r="C43" s="52"/>
      <c r="D43" s="52"/>
      <c r="E43" s="52"/>
      <c r="F43" s="52"/>
      <c r="G43" s="52"/>
      <c r="H43" s="68"/>
      <c r="I43" s="70"/>
      <c r="J43" s="68"/>
      <c r="K43" s="70"/>
      <c r="L43" s="68"/>
      <c r="M43" s="70"/>
      <c r="N43" s="196"/>
    </row>
    <row r="44" s="177" customFormat="1" ht="32.25" customHeight="1" spans="1:14">
      <c r="A44" s="52"/>
      <c r="C44" s="52" t="s">
        <v>342</v>
      </c>
      <c r="D44" s="52" t="s">
        <v>336</v>
      </c>
      <c r="E44" s="52" t="s">
        <v>343</v>
      </c>
      <c r="F44" s="52" t="s">
        <v>344</v>
      </c>
      <c r="G44" s="52" t="s">
        <v>339</v>
      </c>
      <c r="H44" s="68" t="s">
        <v>466</v>
      </c>
      <c r="I44" s="70"/>
      <c r="J44" s="225" t="s">
        <v>471</v>
      </c>
      <c r="K44" s="229"/>
      <c r="L44" s="68" t="s">
        <v>468</v>
      </c>
      <c r="M44" s="70"/>
      <c r="N44" s="196"/>
    </row>
    <row r="45" s="177" customFormat="1" ht="32.25" customHeight="1" spans="1:14">
      <c r="A45" s="52"/>
      <c r="B45" s="52"/>
      <c r="C45" s="52" t="s">
        <v>360</v>
      </c>
      <c r="D45" s="52" t="s">
        <v>336</v>
      </c>
      <c r="E45" s="52" t="s">
        <v>343</v>
      </c>
      <c r="F45" s="52" t="s">
        <v>344</v>
      </c>
      <c r="G45" s="52" t="s">
        <v>339</v>
      </c>
      <c r="H45" s="68" t="s">
        <v>466</v>
      </c>
      <c r="I45" s="70"/>
      <c r="J45" s="225" t="s">
        <v>360</v>
      </c>
      <c r="K45" s="229"/>
      <c r="L45" s="68" t="s">
        <v>468</v>
      </c>
      <c r="M45" s="70"/>
      <c r="N45" s="196"/>
    </row>
    <row r="46" s="177" customFormat="1" ht="32.25" customHeight="1" spans="1:14">
      <c r="A46" s="52" t="s">
        <v>345</v>
      </c>
      <c r="B46" s="52"/>
      <c r="C46" s="52"/>
      <c r="D46" s="52"/>
      <c r="E46" s="52"/>
      <c r="F46" s="52"/>
      <c r="G46" s="52"/>
      <c r="H46" s="68"/>
      <c r="I46" s="70"/>
      <c r="J46" s="68"/>
      <c r="K46" s="70"/>
      <c r="L46" s="68"/>
      <c r="M46" s="70"/>
      <c r="N46" s="196"/>
    </row>
    <row r="47" s="177" customFormat="1" ht="32.25" customHeight="1" spans="1:14">
      <c r="A47" s="52"/>
      <c r="B47" s="52" t="s">
        <v>361</v>
      </c>
      <c r="C47" s="52"/>
      <c r="D47" s="52"/>
      <c r="E47" s="52"/>
      <c r="F47" s="52"/>
      <c r="G47" s="52"/>
      <c r="H47" s="68"/>
      <c r="I47" s="70"/>
      <c r="J47" s="68"/>
      <c r="K47" s="70"/>
      <c r="L47" s="68"/>
      <c r="M47" s="70"/>
      <c r="N47" s="196"/>
    </row>
    <row r="48" s="177" customFormat="1" ht="32.25" customHeight="1" spans="1:14">
      <c r="A48" s="52"/>
      <c r="C48" s="52" t="s">
        <v>472</v>
      </c>
      <c r="D48" s="52" t="s">
        <v>354</v>
      </c>
      <c r="E48" s="52" t="s">
        <v>355</v>
      </c>
      <c r="F48" s="52" t="s">
        <v>344</v>
      </c>
      <c r="G48" s="52" t="s">
        <v>339</v>
      </c>
      <c r="H48" s="68" t="s">
        <v>466</v>
      </c>
      <c r="I48" s="70"/>
      <c r="J48" s="225" t="s">
        <v>473</v>
      </c>
      <c r="K48" s="229"/>
      <c r="L48" s="68" t="s">
        <v>468</v>
      </c>
      <c r="M48" s="70"/>
      <c r="N48" s="196"/>
    </row>
    <row r="49" s="177" customFormat="1" ht="32.25" customHeight="1" spans="1:14">
      <c r="A49" s="52"/>
      <c r="B49" s="230" t="s">
        <v>346</v>
      </c>
      <c r="C49" s="52"/>
      <c r="D49" s="52"/>
      <c r="E49" s="52"/>
      <c r="F49" s="52"/>
      <c r="G49" s="52"/>
      <c r="H49" s="68"/>
      <c r="I49" s="70"/>
      <c r="J49" s="68"/>
      <c r="K49" s="70"/>
      <c r="L49" s="68"/>
      <c r="M49" s="70"/>
      <c r="N49" s="196"/>
    </row>
    <row r="50" s="177" customFormat="1" ht="32.25" customHeight="1" spans="1:14">
      <c r="A50" s="231"/>
      <c r="B50" s="232"/>
      <c r="C50" s="233" t="s">
        <v>474</v>
      </c>
      <c r="D50" s="52" t="s">
        <v>354</v>
      </c>
      <c r="E50" s="52" t="s">
        <v>374</v>
      </c>
      <c r="F50" s="52" t="s">
        <v>344</v>
      </c>
      <c r="G50" s="52" t="s">
        <v>339</v>
      </c>
      <c r="H50" s="68" t="s">
        <v>466</v>
      </c>
      <c r="I50" s="70"/>
      <c r="J50" s="225" t="s">
        <v>475</v>
      </c>
      <c r="K50" s="229"/>
      <c r="L50" s="68" t="s">
        <v>468</v>
      </c>
      <c r="M50" s="70"/>
      <c r="N50" s="196"/>
    </row>
    <row r="51" s="177" customFormat="1" ht="32.25" customHeight="1" spans="1:14">
      <c r="A51" s="231" t="s">
        <v>351</v>
      </c>
      <c r="B51" s="232"/>
      <c r="C51" s="233"/>
      <c r="D51" s="52"/>
      <c r="E51" s="52"/>
      <c r="F51" s="52"/>
      <c r="G51" s="52"/>
      <c r="H51" s="68"/>
      <c r="I51" s="70"/>
      <c r="J51" s="68"/>
      <c r="K51" s="70"/>
      <c r="L51" s="68"/>
      <c r="M51" s="70"/>
      <c r="N51" s="196"/>
    </row>
    <row r="52" s="177" customFormat="1" ht="32.25" customHeight="1" spans="1:14">
      <c r="A52" s="231"/>
      <c r="B52" s="234" t="s">
        <v>352</v>
      </c>
      <c r="C52" s="233"/>
      <c r="D52" s="52"/>
      <c r="E52" s="52"/>
      <c r="F52" s="52"/>
      <c r="G52" s="52"/>
      <c r="H52" s="68"/>
      <c r="I52" s="70"/>
      <c r="J52" s="68"/>
      <c r="K52" s="70"/>
      <c r="L52" s="68"/>
      <c r="M52" s="70"/>
      <c r="N52" s="196"/>
    </row>
    <row r="53" s="177" customFormat="1" ht="32.25" customHeight="1" spans="1:14">
      <c r="B53" s="234"/>
      <c r="C53" s="52" t="s">
        <v>391</v>
      </c>
      <c r="D53" s="52" t="s">
        <v>354</v>
      </c>
      <c r="E53" s="52" t="s">
        <v>355</v>
      </c>
      <c r="F53" s="52" t="s">
        <v>344</v>
      </c>
      <c r="G53" s="52" t="s">
        <v>339</v>
      </c>
      <c r="H53" s="68" t="s">
        <v>466</v>
      </c>
      <c r="I53" s="70"/>
      <c r="J53" s="225" t="s">
        <v>476</v>
      </c>
      <c r="K53" s="235"/>
      <c r="L53" s="68" t="s">
        <v>468</v>
      </c>
      <c r="M53" s="70"/>
      <c r="N53" s="196"/>
    </row>
    <row r="54" s="177" customFormat="1" ht="31" customHeight="1" spans="1:14">
      <c r="A54" s="52"/>
      <c r="B54" s="52"/>
      <c r="C54" s="73" t="s">
        <v>477</v>
      </c>
      <c r="D54" s="52" t="s">
        <v>354</v>
      </c>
      <c r="E54" s="52" t="s">
        <v>355</v>
      </c>
      <c r="F54" s="52" t="s">
        <v>344</v>
      </c>
      <c r="G54" s="52" t="s">
        <v>339</v>
      </c>
      <c r="H54" s="68" t="s">
        <v>466</v>
      </c>
      <c r="I54" s="70"/>
      <c r="J54" s="225" t="s">
        <v>478</v>
      </c>
      <c r="K54" s="235"/>
      <c r="L54" s="68" t="s">
        <v>468</v>
      </c>
      <c r="M54" s="70"/>
      <c r="N54" s="196"/>
    </row>
  </sheetData>
  <mergeCells count="115">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F31:G31"/>
    <mergeCell ref="F32:G32"/>
    <mergeCell ref="F33:G33"/>
    <mergeCell ref="F34:G34"/>
    <mergeCell ref="A35:M35"/>
    <mergeCell ref="A36:G36"/>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A5:A6"/>
    <mergeCell ref="A9:B10"/>
    <mergeCell ref="C9:E10"/>
    <mergeCell ref="F9:G10"/>
    <mergeCell ref="A12:B22"/>
    <mergeCell ref="C12:E22"/>
    <mergeCell ref="A33:B34"/>
    <mergeCell ref="H36:I37"/>
    <mergeCell ref="J36:K37"/>
    <mergeCell ref="L36:M37"/>
    <mergeCell ref="C33:E34"/>
    <mergeCell ref="A31:B32"/>
    <mergeCell ref="C31:E3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8"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75" t="s">
        <v>479</v>
      </c>
      <c r="B1" s="159">
        <v>0</v>
      </c>
      <c r="C1" s="160">
        <v>1</v>
      </c>
      <c r="D1" s="161"/>
      <c r="E1" s="161"/>
      <c r="F1" s="161"/>
    </row>
    <row r="2" ht="26.25" customHeight="1" spans="1:6">
      <c r="A2" s="162" t="s">
        <v>12</v>
      </c>
      <c r="B2" s="162"/>
      <c r="C2" s="163"/>
      <c r="D2" s="163"/>
      <c r="E2" s="163"/>
      <c r="F2" s="163"/>
    </row>
    <row r="3" ht="13.5" customHeight="1" spans="1:6">
      <c r="A3" s="164" t="s">
        <v>22</v>
      </c>
      <c r="B3" s="164"/>
      <c r="C3" s="160"/>
      <c r="D3" s="161"/>
      <c r="E3" s="161"/>
      <c r="F3" s="161" t="s">
        <v>23</v>
      </c>
    </row>
    <row r="4" ht="19.5" customHeight="1" spans="1:6">
      <c r="A4" s="86" t="s">
        <v>198</v>
      </c>
      <c r="B4" s="165" t="s">
        <v>94</v>
      </c>
      <c r="C4" s="86" t="s">
        <v>95</v>
      </c>
      <c r="D4" s="87" t="s">
        <v>480</v>
      </c>
      <c r="E4" s="88"/>
      <c r="F4" s="166"/>
    </row>
    <row r="5" ht="18.75" customHeight="1" spans="1:6">
      <c r="A5" s="90"/>
      <c r="B5" s="167"/>
      <c r="C5" s="91"/>
      <c r="D5" s="86" t="s">
        <v>77</v>
      </c>
      <c r="E5" s="87" t="s">
        <v>97</v>
      </c>
      <c r="F5" s="86" t="s">
        <v>98</v>
      </c>
    </row>
    <row r="6" ht="18.75" customHeight="1" spans="1:6">
      <c r="A6" s="168">
        <v>1</v>
      </c>
      <c r="B6" s="176">
        <v>2</v>
      </c>
      <c r="C6" s="97">
        <v>3</v>
      </c>
      <c r="D6" s="168" t="s">
        <v>481</v>
      </c>
      <c r="E6" s="168" t="s">
        <v>482</v>
      </c>
      <c r="F6" s="97">
        <v>6</v>
      </c>
    </row>
    <row r="7" ht="18.75" customHeight="1" spans="1:6">
      <c r="A7" s="132" t="s">
        <v>483</v>
      </c>
      <c r="B7" s="133"/>
      <c r="C7" s="134"/>
      <c r="D7" s="169" t="s">
        <v>106</v>
      </c>
      <c r="E7" s="170" t="s">
        <v>106</v>
      </c>
      <c r="F7" s="170" t="s">
        <v>106</v>
      </c>
    </row>
    <row r="8" ht="18.75" customHeight="1" spans="1:6">
      <c r="A8" s="171" t="s">
        <v>146</v>
      </c>
      <c r="B8" s="172"/>
      <c r="C8" s="173" t="s">
        <v>146</v>
      </c>
      <c r="D8" s="169" t="s">
        <v>106</v>
      </c>
      <c r="E8" s="170" t="s">
        <v>106</v>
      </c>
      <c r="F8" s="170" t="s">
        <v>106</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7" sqref="A7:C7"/>
    </sheetView>
  </sheetViews>
  <sheetFormatPr defaultColWidth="8.88571428571429" defaultRowHeight="14.25" customHeight="1" outlineLevelCol="5"/>
  <cols>
    <col min="1" max="2" width="21.1333333333333" style="158"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8" t="s">
        <v>484</v>
      </c>
      <c r="B1" s="159">
        <v>0</v>
      </c>
      <c r="C1" s="160">
        <v>1</v>
      </c>
      <c r="D1" s="161"/>
      <c r="E1" s="161"/>
      <c r="F1" s="161"/>
    </row>
    <row r="2" s="76" customFormat="1" ht="26.25" customHeight="1" spans="1:6">
      <c r="A2" s="162" t="s">
        <v>13</v>
      </c>
      <c r="B2" s="162"/>
      <c r="C2" s="163"/>
      <c r="D2" s="163"/>
      <c r="E2" s="163"/>
      <c r="F2" s="163"/>
    </row>
    <row r="3" s="76" customFormat="1" ht="13.5" customHeight="1" spans="1:6">
      <c r="A3" s="164" t="s">
        <v>22</v>
      </c>
      <c r="B3" s="164"/>
      <c r="C3" s="160"/>
      <c r="D3" s="161"/>
      <c r="E3" s="161"/>
      <c r="F3" s="161" t="s">
        <v>23</v>
      </c>
    </row>
    <row r="4" s="76" customFormat="1" ht="19.5" customHeight="1" spans="1:6">
      <c r="A4" s="86" t="s">
        <v>198</v>
      </c>
      <c r="B4" s="165" t="s">
        <v>94</v>
      </c>
      <c r="C4" s="86" t="s">
        <v>95</v>
      </c>
      <c r="D4" s="87" t="s">
        <v>485</v>
      </c>
      <c r="E4" s="88"/>
      <c r="F4" s="166"/>
    </row>
    <row r="5" s="76" customFormat="1" ht="18.75" customHeight="1" spans="1:6">
      <c r="A5" s="90"/>
      <c r="B5" s="167"/>
      <c r="C5" s="91"/>
      <c r="D5" s="86" t="s">
        <v>77</v>
      </c>
      <c r="E5" s="87" t="s">
        <v>97</v>
      </c>
      <c r="F5" s="86" t="s">
        <v>98</v>
      </c>
    </row>
    <row r="6" s="76" customFormat="1" ht="18.75" customHeight="1" spans="1:6">
      <c r="A6" s="168">
        <v>1</v>
      </c>
      <c r="B6" s="168" t="s">
        <v>486</v>
      </c>
      <c r="C6" s="97">
        <v>3</v>
      </c>
      <c r="D6" s="168" t="s">
        <v>481</v>
      </c>
      <c r="E6" s="168" t="s">
        <v>482</v>
      </c>
      <c r="F6" s="97">
        <v>6</v>
      </c>
    </row>
    <row r="7" s="76" customFormat="1" ht="18.75" customHeight="1" spans="1:6">
      <c r="A7" s="132" t="s">
        <v>487</v>
      </c>
      <c r="B7" s="133"/>
      <c r="C7" s="134"/>
      <c r="D7" s="169" t="s">
        <v>106</v>
      </c>
      <c r="E7" s="170" t="s">
        <v>106</v>
      </c>
      <c r="F7" s="170" t="s">
        <v>106</v>
      </c>
    </row>
    <row r="8" s="76" customFormat="1" ht="18.75" customHeight="1" spans="1:6">
      <c r="A8" s="171" t="s">
        <v>146</v>
      </c>
      <c r="B8" s="172"/>
      <c r="C8" s="173"/>
      <c r="D8" s="169" t="s">
        <v>106</v>
      </c>
      <c r="E8" s="170" t="s">
        <v>106</v>
      </c>
      <c r="F8" s="170" t="s">
        <v>106</v>
      </c>
    </row>
    <row r="9" customHeight="1" spans="1:6">
      <c r="A9" s="174"/>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topLeftCell="C5" workbookViewId="0">
      <selection activeCell="C8" sqref="$A8:$XFD11"/>
    </sheetView>
  </sheetViews>
  <sheetFormatPr defaultColWidth="8.88571428571429" defaultRowHeight="14.25" customHeight="1"/>
  <cols>
    <col min="1" max="1" width="19.6666666666667" style="60" customWidth="1"/>
    <col min="2" max="2" width="22.1142857142857" style="60" customWidth="1"/>
    <col min="3" max="3" width="41.1142857142857" style="76" customWidth="1"/>
    <col min="4" max="4" width="45.1142857142857" style="76" customWidth="1"/>
    <col min="5" max="5" width="30.8857142857143" style="76" customWidth="1"/>
    <col min="6" max="6" width="7.71428571428571" style="76" customWidth="1"/>
    <col min="7" max="7" width="8.78095238095238" style="76" customWidth="1"/>
    <col min="8" max="8" width="10.2857142857143" style="76" customWidth="1"/>
    <col min="9" max="9" width="15.6666666666667" style="76" customWidth="1"/>
    <col min="10" max="10" width="12.7809523809524" style="76" customWidth="1"/>
    <col min="11" max="12" width="10" style="76" customWidth="1"/>
    <col min="13" max="13" width="9.13333333333333" style="60" customWidth="1"/>
    <col min="14" max="14" width="15.6666666666667" style="76" customWidth="1"/>
    <col min="15" max="15" width="9.13333333333333" style="76" customWidth="1"/>
    <col min="16" max="17" width="12.7142857142857" style="76" customWidth="1"/>
    <col min="18" max="18" width="9.13333333333333" style="60" customWidth="1"/>
    <col min="19" max="19" width="15.6666666666667" style="76" customWidth="1"/>
    <col min="20" max="20" width="9.13333333333333" style="60" customWidth="1"/>
    <col min="21" max="16384" width="9.13333333333333" style="60"/>
  </cols>
  <sheetData>
    <row r="1" ht="13.5" customHeight="1" spans="1:19">
      <c r="A1" s="78" t="s">
        <v>488</v>
      </c>
      <c r="D1" s="78"/>
      <c r="E1" s="78"/>
      <c r="F1" s="78"/>
      <c r="G1" s="78"/>
      <c r="H1" s="78"/>
      <c r="I1" s="78"/>
      <c r="J1" s="78"/>
      <c r="K1" s="78"/>
      <c r="L1" s="78"/>
      <c r="R1" s="61"/>
      <c r="S1" s="140"/>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2"/>
      <c r="J3" s="82"/>
      <c r="K3" s="82"/>
      <c r="L3" s="82"/>
      <c r="R3" s="141"/>
      <c r="S3" s="142" t="s">
        <v>188</v>
      </c>
    </row>
    <row r="4" ht="15.75" customHeight="1" spans="1:19">
      <c r="A4" s="119" t="s">
        <v>197</v>
      </c>
      <c r="B4" s="119" t="s">
        <v>198</v>
      </c>
      <c r="C4" s="119" t="s">
        <v>489</v>
      </c>
      <c r="D4" s="119" t="s">
        <v>490</v>
      </c>
      <c r="E4" s="119" t="s">
        <v>491</v>
      </c>
      <c r="F4" s="119" t="s">
        <v>492</v>
      </c>
      <c r="G4" s="119" t="s">
        <v>493</v>
      </c>
      <c r="H4" s="119" t="s">
        <v>494</v>
      </c>
      <c r="I4" s="143" t="s">
        <v>205</v>
      </c>
      <c r="J4" s="144"/>
      <c r="K4" s="144"/>
      <c r="L4" s="143"/>
      <c r="M4" s="145"/>
      <c r="N4" s="143"/>
      <c r="O4" s="143"/>
      <c r="P4" s="143"/>
      <c r="Q4" s="143"/>
      <c r="R4" s="145"/>
      <c r="S4" s="146"/>
    </row>
    <row r="5" ht="17.25" customHeight="1" spans="1:19">
      <c r="A5" s="123"/>
      <c r="B5" s="123"/>
      <c r="C5" s="123"/>
      <c r="D5" s="123"/>
      <c r="E5" s="123"/>
      <c r="F5" s="123"/>
      <c r="G5" s="123"/>
      <c r="H5" s="123"/>
      <c r="I5" s="147" t="s">
        <v>77</v>
      </c>
      <c r="J5" s="120" t="s">
        <v>80</v>
      </c>
      <c r="K5" s="120" t="s">
        <v>495</v>
      </c>
      <c r="L5" s="123" t="s">
        <v>496</v>
      </c>
      <c r="M5" s="148" t="s">
        <v>497</v>
      </c>
      <c r="N5" s="149" t="s">
        <v>498</v>
      </c>
      <c r="O5" s="149"/>
      <c r="P5" s="149"/>
      <c r="Q5" s="149"/>
      <c r="R5" s="150"/>
      <c r="S5" s="151"/>
    </row>
    <row r="6" ht="54" customHeight="1" spans="1:19">
      <c r="A6" s="123"/>
      <c r="B6" s="123"/>
      <c r="C6" s="123"/>
      <c r="D6" s="151"/>
      <c r="E6" s="151"/>
      <c r="F6" s="151"/>
      <c r="G6" s="151"/>
      <c r="H6" s="151"/>
      <c r="I6" s="149"/>
      <c r="J6" s="120"/>
      <c r="K6" s="120"/>
      <c r="L6" s="151"/>
      <c r="M6" s="152"/>
      <c r="N6" s="151" t="s">
        <v>79</v>
      </c>
      <c r="O6" s="151" t="s">
        <v>86</v>
      </c>
      <c r="P6" s="151" t="s">
        <v>275</v>
      </c>
      <c r="Q6" s="151" t="s">
        <v>88</v>
      </c>
      <c r="R6" s="152" t="s">
        <v>89</v>
      </c>
      <c r="S6" s="151"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ht="21" customHeight="1" spans="1:19">
      <c r="A8" s="52" t="s">
        <v>499</v>
      </c>
      <c r="B8" s="52" t="s">
        <v>92</v>
      </c>
      <c r="C8" s="52" t="s">
        <v>285</v>
      </c>
      <c r="D8" s="153" t="s">
        <v>500</v>
      </c>
      <c r="E8" s="153" t="s">
        <v>501</v>
      </c>
      <c r="F8" s="153" t="s">
        <v>502</v>
      </c>
      <c r="G8" s="154">
        <v>1</v>
      </c>
      <c r="H8" s="155"/>
      <c r="I8" s="155">
        <v>56400</v>
      </c>
      <c r="J8" s="155">
        <v>56400</v>
      </c>
      <c r="K8" s="155"/>
      <c r="L8" s="155"/>
      <c r="M8" s="155"/>
      <c r="N8" s="155"/>
      <c r="O8" s="155"/>
      <c r="P8" s="155"/>
      <c r="Q8" s="155"/>
      <c r="R8" s="155"/>
      <c r="S8" s="155"/>
    </row>
    <row r="9" ht="21" customHeight="1" spans="1:19">
      <c r="A9" s="52" t="s">
        <v>499</v>
      </c>
      <c r="B9" s="52" t="s">
        <v>92</v>
      </c>
      <c r="C9" s="52" t="s">
        <v>305</v>
      </c>
      <c r="D9" s="153" t="s">
        <v>503</v>
      </c>
      <c r="E9" s="153" t="s">
        <v>504</v>
      </c>
      <c r="F9" s="153" t="s">
        <v>502</v>
      </c>
      <c r="G9" s="154">
        <v>1</v>
      </c>
      <c r="H9" s="155"/>
      <c r="I9" s="155">
        <v>5250000</v>
      </c>
      <c r="J9" s="155"/>
      <c r="K9" s="155"/>
      <c r="L9" s="155"/>
      <c r="M9" s="155"/>
      <c r="N9" s="155">
        <v>5250000</v>
      </c>
      <c r="O9" s="155"/>
      <c r="P9" s="155"/>
      <c r="Q9" s="155"/>
      <c r="R9" s="155"/>
      <c r="S9" s="155">
        <v>5250000</v>
      </c>
    </row>
    <row r="10" ht="21" customHeight="1" spans="1:19">
      <c r="A10" s="52" t="s">
        <v>499</v>
      </c>
      <c r="B10" s="52" t="s">
        <v>92</v>
      </c>
      <c r="C10" s="52" t="s">
        <v>305</v>
      </c>
      <c r="D10" s="153" t="s">
        <v>503</v>
      </c>
      <c r="E10" s="153" t="s">
        <v>504</v>
      </c>
      <c r="F10" s="153" t="s">
        <v>502</v>
      </c>
      <c r="G10" s="154">
        <v>1</v>
      </c>
      <c r="H10" s="155"/>
      <c r="I10" s="155">
        <v>3750000</v>
      </c>
      <c r="J10" s="155"/>
      <c r="K10" s="155"/>
      <c r="L10" s="155"/>
      <c r="M10" s="155"/>
      <c r="N10" s="155">
        <v>3750000</v>
      </c>
      <c r="O10" s="155"/>
      <c r="P10" s="155"/>
      <c r="Q10" s="155"/>
      <c r="R10" s="155"/>
      <c r="S10" s="155">
        <v>3750000</v>
      </c>
    </row>
    <row r="11" ht="21" customHeight="1" spans="1:19">
      <c r="A11" s="156" t="s">
        <v>146</v>
      </c>
      <c r="B11" s="156"/>
      <c r="C11" s="156"/>
      <c r="D11" s="156"/>
      <c r="E11" s="156"/>
      <c r="F11" s="156"/>
      <c r="G11" s="156"/>
      <c r="H11" s="157" t="s">
        <v>106</v>
      </c>
      <c r="I11" s="155">
        <v>9056400</v>
      </c>
      <c r="J11" s="155">
        <v>56400</v>
      </c>
      <c r="K11" s="155"/>
      <c r="L11" s="155"/>
      <c r="M11" s="155"/>
      <c r="N11" s="155">
        <v>9000000</v>
      </c>
      <c r="O11" s="155"/>
      <c r="P11" s="155"/>
      <c r="Q11" s="155"/>
      <c r="R11" s="155"/>
      <c r="S11" s="155">
        <v>9000000</v>
      </c>
    </row>
    <row r="12" customHeight="1" spans="1:19">
      <c r="A12" s="60" t="s">
        <v>505</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I17" sqref="I17"/>
    </sheetView>
  </sheetViews>
  <sheetFormatPr defaultColWidth="8.71428571428571" defaultRowHeight="14.25" customHeight="1"/>
  <cols>
    <col min="1" max="1" width="14.1428571428571" style="60" customWidth="1"/>
    <col min="2" max="2" width="17.7142857142857" style="60" customWidth="1"/>
    <col min="3" max="9" width="9.13333333333333" style="108" customWidth="1"/>
    <col min="10" max="10" width="12" style="76" customWidth="1"/>
    <col min="11"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506</v>
      </c>
      <c r="D1" s="78"/>
      <c r="E1" s="78"/>
      <c r="F1" s="78"/>
      <c r="G1" s="78"/>
      <c r="H1" s="78"/>
      <c r="I1" s="78"/>
      <c r="J1" s="109"/>
      <c r="K1" s="109"/>
      <c r="L1" s="109"/>
      <c r="M1" s="109"/>
      <c r="N1" s="110"/>
      <c r="O1" s="111"/>
      <c r="P1" s="111"/>
      <c r="Q1" s="111"/>
      <c r="R1" s="111"/>
      <c r="S1" s="112"/>
      <c r="T1" s="113"/>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2"/>
      <c r="G3" s="82"/>
      <c r="H3" s="82"/>
      <c r="I3" s="82"/>
      <c r="J3" s="116"/>
      <c r="K3" s="116"/>
      <c r="L3" s="116"/>
      <c r="M3" s="116"/>
      <c r="N3" s="110"/>
      <c r="O3" s="111"/>
      <c r="P3" s="111"/>
      <c r="Q3" s="111"/>
      <c r="R3" s="111"/>
      <c r="S3" s="117"/>
      <c r="T3" s="118" t="s">
        <v>188</v>
      </c>
    </row>
    <row r="4" ht="15.75" customHeight="1" spans="1:20">
      <c r="A4" s="119" t="s">
        <v>197</v>
      </c>
      <c r="B4" s="119" t="s">
        <v>198</v>
      </c>
      <c r="C4" s="120" t="s">
        <v>489</v>
      </c>
      <c r="D4" s="120" t="s">
        <v>507</v>
      </c>
      <c r="E4" s="120" t="s">
        <v>508</v>
      </c>
      <c r="F4" s="121" t="s">
        <v>509</v>
      </c>
      <c r="G4" s="120" t="s">
        <v>510</v>
      </c>
      <c r="H4" s="120" t="s">
        <v>511</v>
      </c>
      <c r="I4" s="120" t="s">
        <v>512</v>
      </c>
      <c r="J4" s="120" t="s">
        <v>205</v>
      </c>
      <c r="K4" s="120"/>
      <c r="L4" s="120"/>
      <c r="M4" s="120"/>
      <c r="N4" s="122"/>
      <c r="O4" s="120"/>
      <c r="P4" s="120"/>
      <c r="Q4" s="120"/>
      <c r="R4" s="120"/>
      <c r="S4" s="122"/>
      <c r="T4" s="120"/>
    </row>
    <row r="5" ht="17.25" customHeight="1" spans="1:20">
      <c r="A5" s="123"/>
      <c r="B5" s="123"/>
      <c r="C5" s="120"/>
      <c r="D5" s="120"/>
      <c r="E5" s="120"/>
      <c r="F5" s="124"/>
      <c r="G5" s="120"/>
      <c r="H5" s="120"/>
      <c r="I5" s="120"/>
      <c r="J5" s="120" t="s">
        <v>77</v>
      </c>
      <c r="K5" s="120" t="s">
        <v>80</v>
      </c>
      <c r="L5" s="120" t="s">
        <v>495</v>
      </c>
      <c r="M5" s="120" t="s">
        <v>496</v>
      </c>
      <c r="N5" s="125" t="s">
        <v>497</v>
      </c>
      <c r="O5" s="120" t="s">
        <v>498</v>
      </c>
      <c r="P5" s="120"/>
      <c r="Q5" s="120"/>
      <c r="R5" s="120"/>
      <c r="S5" s="125"/>
      <c r="T5" s="120"/>
    </row>
    <row r="6" ht="54" customHeight="1" spans="1:20">
      <c r="A6" s="123"/>
      <c r="B6" s="123"/>
      <c r="C6" s="120"/>
      <c r="D6" s="120"/>
      <c r="E6" s="120"/>
      <c r="F6" s="126"/>
      <c r="G6" s="120"/>
      <c r="H6" s="120"/>
      <c r="I6" s="120"/>
      <c r="J6" s="120"/>
      <c r="K6" s="120"/>
      <c r="L6" s="120"/>
      <c r="M6" s="120"/>
      <c r="N6" s="122"/>
      <c r="O6" s="120" t="s">
        <v>79</v>
      </c>
      <c r="P6" s="120" t="s">
        <v>86</v>
      </c>
      <c r="Q6" s="120" t="s">
        <v>275</v>
      </c>
      <c r="R6" s="120" t="s">
        <v>88</v>
      </c>
      <c r="S6" s="122" t="s">
        <v>89</v>
      </c>
      <c r="T6" s="120" t="s">
        <v>90</v>
      </c>
    </row>
    <row r="7" ht="15"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ht="22.5" customHeight="1" spans="1:20">
      <c r="A8" s="127"/>
      <c r="B8" s="127"/>
      <c r="C8" s="89"/>
      <c r="D8" s="89"/>
      <c r="E8" s="89"/>
      <c r="F8" s="89"/>
      <c r="G8" s="89"/>
      <c r="H8" s="89"/>
      <c r="I8" s="89"/>
      <c r="J8" s="128" t="s">
        <v>106</v>
      </c>
      <c r="K8" s="128" t="s">
        <v>106</v>
      </c>
      <c r="L8" s="128" t="s">
        <v>106</v>
      </c>
      <c r="M8" s="128" t="s">
        <v>106</v>
      </c>
      <c r="N8" s="128" t="s">
        <v>106</v>
      </c>
      <c r="O8" s="128" t="s">
        <v>106</v>
      </c>
      <c r="P8" s="128" t="s">
        <v>106</v>
      </c>
      <c r="Q8" s="128" t="s">
        <v>106</v>
      </c>
      <c r="R8" s="128"/>
      <c r="S8" s="128" t="s">
        <v>106</v>
      </c>
      <c r="T8" s="128" t="s">
        <v>106</v>
      </c>
    </row>
    <row r="9" ht="22.5" customHeight="1" spans="1:20">
      <c r="A9" s="127"/>
      <c r="B9" s="127"/>
      <c r="C9" s="129"/>
      <c r="D9" s="130"/>
      <c r="E9" s="130"/>
      <c r="F9" s="130"/>
      <c r="G9" s="130"/>
      <c r="H9" s="130"/>
      <c r="I9" s="130"/>
      <c r="J9" s="131" t="s">
        <v>106</v>
      </c>
      <c r="K9" s="131" t="s">
        <v>106</v>
      </c>
      <c r="L9" s="131" t="s">
        <v>106</v>
      </c>
      <c r="M9" s="131" t="s">
        <v>106</v>
      </c>
      <c r="N9" s="128" t="s">
        <v>106</v>
      </c>
      <c r="O9" s="131" t="s">
        <v>106</v>
      </c>
      <c r="P9" s="131" t="s">
        <v>106</v>
      </c>
      <c r="Q9" s="131" t="s">
        <v>106</v>
      </c>
      <c r="R9" s="131"/>
      <c r="S9" s="128" t="s">
        <v>106</v>
      </c>
      <c r="T9" s="131" t="s">
        <v>106</v>
      </c>
    </row>
    <row r="10" ht="22.5" customHeight="1" spans="1:20">
      <c r="A10" s="132" t="s">
        <v>513</v>
      </c>
      <c r="B10" s="133"/>
      <c r="C10" s="134"/>
      <c r="D10" s="135"/>
      <c r="E10" s="135"/>
      <c r="F10" s="135"/>
      <c r="G10" s="135"/>
      <c r="H10" s="135"/>
      <c r="I10" s="135"/>
      <c r="J10" s="136" t="s">
        <v>106</v>
      </c>
      <c r="K10" s="136" t="s">
        <v>106</v>
      </c>
      <c r="L10" s="136" t="s">
        <v>106</v>
      </c>
      <c r="M10" s="136" t="s">
        <v>106</v>
      </c>
      <c r="N10" s="136" t="s">
        <v>106</v>
      </c>
      <c r="O10" s="136" t="s">
        <v>106</v>
      </c>
      <c r="P10" s="136" t="s">
        <v>106</v>
      </c>
      <c r="Q10" s="136" t="s">
        <v>106</v>
      </c>
      <c r="R10" s="136"/>
      <c r="S10" s="136" t="s">
        <v>106</v>
      </c>
      <c r="T10" s="136" t="s">
        <v>106</v>
      </c>
    </row>
    <row r="11" ht="22.5" customHeight="1" spans="1:20">
      <c r="A11" s="137" t="s">
        <v>146</v>
      </c>
      <c r="B11" s="137"/>
      <c r="C11" s="137"/>
      <c r="D11" s="137"/>
      <c r="E11" s="137"/>
      <c r="F11" s="137"/>
      <c r="G11" s="137"/>
      <c r="H11" s="137"/>
      <c r="I11" s="137"/>
      <c r="J11" s="138"/>
      <c r="K11" s="138"/>
      <c r="L11" s="138"/>
      <c r="M11" s="138"/>
      <c r="N11" s="139"/>
      <c r="O11" s="138"/>
      <c r="P11" s="138"/>
      <c r="Q11" s="138"/>
      <c r="R11" s="138"/>
      <c r="S11" s="139"/>
      <c r="T11" s="138"/>
    </row>
  </sheetData>
  <mergeCells count="20">
    <mergeCell ref="A2:T2"/>
    <mergeCell ref="A3:E3"/>
    <mergeCell ref="J4:T4"/>
    <mergeCell ref="O5:T5"/>
    <mergeCell ref="A10:C10"/>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zoomScaleSheetLayoutView="60" workbookViewId="0">
      <selection activeCell="A7" sqref="$A7:$XFD7"/>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256">
      <c r="A1" s="78" t="s">
        <v>514</v>
      </c>
      <c r="B1" s="78"/>
      <c r="C1" s="78"/>
      <c r="D1" s="79"/>
      <c r="E1" s="76"/>
      <c r="F1" s="76"/>
      <c r="G1" s="76"/>
      <c r="H1" s="76"/>
      <c r="I1" s="76"/>
      <c r="J1" s="76"/>
      <c r="K1" s="76"/>
      <c r="L1" s="76"/>
      <c r="M1" s="76"/>
    </row>
    <row r="2" s="60" customFormat="1" ht="35" customHeight="1" spans="1:256">
      <c r="A2" s="80" t="s">
        <v>16</v>
      </c>
      <c r="B2" s="80"/>
      <c r="C2" s="80"/>
      <c r="D2" s="80"/>
      <c r="E2" s="80"/>
      <c r="F2" s="80"/>
      <c r="G2" s="80"/>
      <c r="H2" s="80"/>
      <c r="I2" s="80"/>
      <c r="J2" s="80"/>
      <c r="K2" s="80"/>
      <c r="L2" s="80"/>
      <c r="M2" s="80"/>
    </row>
    <row r="3" s="75" customFormat="1" ht="24" customHeight="1" spans="1:256">
      <c r="A3" s="81" t="s">
        <v>22</v>
      </c>
      <c r="B3" s="82"/>
      <c r="C3" s="82"/>
      <c r="D3" s="82"/>
      <c r="E3" s="83"/>
      <c r="F3" s="83"/>
      <c r="G3" s="83"/>
      <c r="H3" s="83"/>
      <c r="I3" s="83"/>
      <c r="J3" s="84"/>
      <c r="K3" s="84"/>
      <c r="L3" s="84"/>
      <c r="M3" s="85" t="s">
        <v>188</v>
      </c>
    </row>
    <row r="4" s="60" customFormat="1" ht="19.5" customHeight="1" spans="1:256">
      <c r="A4" s="86" t="s">
        <v>515</v>
      </c>
      <c r="B4" s="87" t="s">
        <v>205</v>
      </c>
      <c r="C4" s="88"/>
      <c r="D4" s="88"/>
      <c r="E4" s="89" t="s">
        <v>516</v>
      </c>
      <c r="F4" s="89"/>
      <c r="G4" s="89"/>
      <c r="H4" s="89"/>
      <c r="I4" s="89"/>
      <c r="J4" s="89"/>
      <c r="K4" s="89"/>
      <c r="L4" s="89"/>
      <c r="M4" s="89"/>
    </row>
    <row r="5" s="60" customFormat="1" ht="40.5" customHeight="1" spans="1:256">
      <c r="A5" s="90"/>
      <c r="B5" s="91" t="s">
        <v>77</v>
      </c>
      <c r="C5" s="92" t="s">
        <v>80</v>
      </c>
      <c r="D5" s="93" t="s">
        <v>517</v>
      </c>
      <c r="E5" s="90" t="s">
        <v>518</v>
      </c>
      <c r="F5" s="90" t="s">
        <v>519</v>
      </c>
      <c r="G5" s="90" t="s">
        <v>520</v>
      </c>
      <c r="H5" s="90" t="s">
        <v>521</v>
      </c>
      <c r="I5" s="94" t="s">
        <v>522</v>
      </c>
      <c r="J5" s="90" t="s">
        <v>523</v>
      </c>
      <c r="K5" s="90" t="s">
        <v>524</v>
      </c>
      <c r="L5" s="90" t="s">
        <v>525</v>
      </c>
      <c r="M5" s="90" t="s">
        <v>526</v>
      </c>
    </row>
    <row r="6" s="60" customFormat="1" ht="19.5" customHeight="1" spans="1:256">
      <c r="A6" s="86">
        <v>1</v>
      </c>
      <c r="B6" s="86">
        <v>2</v>
      </c>
      <c r="C6" s="86">
        <v>3</v>
      </c>
      <c r="D6" s="95">
        <v>4</v>
      </c>
      <c r="E6" s="86">
        <v>5</v>
      </c>
      <c r="F6" s="86">
        <v>6</v>
      </c>
      <c r="G6" s="86">
        <v>7</v>
      </c>
      <c r="H6" s="96">
        <v>8</v>
      </c>
      <c r="I6" s="97">
        <v>9</v>
      </c>
      <c r="J6" s="97">
        <v>10</v>
      </c>
      <c r="K6" s="97">
        <v>11</v>
      </c>
      <c r="L6" s="96">
        <v>12</v>
      </c>
      <c r="M6" s="97">
        <v>13</v>
      </c>
    </row>
    <row r="7" s="60" customFormat="1" ht="19.5" customHeight="1" spans="1:256">
      <c r="A7" s="98" t="s">
        <v>527</v>
      </c>
      <c r="B7" s="99"/>
      <c r="C7" s="99"/>
      <c r="D7" s="99"/>
      <c r="E7" s="99"/>
      <c r="F7" s="99"/>
      <c r="G7" s="100"/>
      <c r="H7" s="101" t="s">
        <v>106</v>
      </c>
      <c r="I7" s="101" t="s">
        <v>106</v>
      </c>
      <c r="J7" s="101" t="s">
        <v>106</v>
      </c>
      <c r="K7" s="101" t="s">
        <v>106</v>
      </c>
      <c r="L7" s="101" t="s">
        <v>106</v>
      </c>
      <c r="M7" s="101" t="s">
        <v>106</v>
      </c>
      <c r="IM7" s="102"/>
      <c r="IN7" s="103"/>
      <c r="IO7" s="103"/>
      <c r="IP7" s="103"/>
      <c r="IQ7" s="103"/>
      <c r="IR7" s="103"/>
      <c r="IS7" s="103"/>
      <c r="IT7" s="103"/>
      <c r="IU7" s="103"/>
      <c r="IV7" s="103"/>
    </row>
    <row r="8" s="60" customFormat="1" ht="19.5" customHeight="1" spans="1:256">
      <c r="A8" s="104" t="s">
        <v>106</v>
      </c>
      <c r="B8" s="105" t="s">
        <v>106</v>
      </c>
      <c r="C8" s="105" t="s">
        <v>106</v>
      </c>
      <c r="D8" s="106" t="s">
        <v>106</v>
      </c>
      <c r="E8" s="105" t="s">
        <v>106</v>
      </c>
      <c r="F8" s="105" t="s">
        <v>106</v>
      </c>
      <c r="G8" s="105" t="s">
        <v>106</v>
      </c>
      <c r="H8" s="107" t="s">
        <v>106</v>
      </c>
      <c r="I8" s="107" t="s">
        <v>106</v>
      </c>
      <c r="J8" s="107" t="s">
        <v>106</v>
      </c>
      <c r="K8" s="107" t="s">
        <v>106</v>
      </c>
      <c r="L8" s="107" t="s">
        <v>106</v>
      </c>
      <c r="M8" s="107" t="s">
        <v>106</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XFD6"/>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528</v>
      </c>
      <c r="J1" s="61"/>
    </row>
    <row r="2" ht="28.5" customHeight="1" spans="1:10">
      <c r="A2" s="62" t="s">
        <v>17</v>
      </c>
      <c r="B2" s="63"/>
      <c r="C2" s="63"/>
      <c r="D2" s="63"/>
      <c r="E2" s="63"/>
      <c r="F2" s="64"/>
      <c r="G2" s="63"/>
      <c r="H2" s="64"/>
      <c r="I2" s="64"/>
      <c r="J2" s="63"/>
    </row>
    <row r="3" ht="17.25" customHeight="1" spans="1:10">
      <c r="A3" s="65" t="s">
        <v>22</v>
      </c>
    </row>
    <row r="4" ht="44.25" customHeight="1" spans="1:10">
      <c r="A4" s="66" t="s">
        <v>515</v>
      </c>
      <c r="B4" s="66" t="s">
        <v>323</v>
      </c>
      <c r="C4" s="66" t="s">
        <v>324</v>
      </c>
      <c r="D4" s="66" t="s">
        <v>325</v>
      </c>
      <c r="E4" s="66" t="s">
        <v>326</v>
      </c>
      <c r="F4" s="67" t="s">
        <v>327</v>
      </c>
      <c r="G4" s="66" t="s">
        <v>328</v>
      </c>
      <c r="H4" s="67" t="s">
        <v>329</v>
      </c>
      <c r="I4" s="67" t="s">
        <v>330</v>
      </c>
      <c r="J4" s="66" t="s">
        <v>331</v>
      </c>
    </row>
    <row r="5" ht="14.25" customHeight="1" spans="1:10">
      <c r="A5" s="66">
        <v>1</v>
      </c>
      <c r="B5" s="66">
        <v>2</v>
      </c>
      <c r="C5" s="66">
        <v>3</v>
      </c>
      <c r="D5" s="66">
        <v>4</v>
      </c>
      <c r="E5" s="66">
        <v>5</v>
      </c>
      <c r="F5" s="66">
        <v>6</v>
      </c>
      <c r="G5" s="66">
        <v>7</v>
      </c>
      <c r="H5" s="66">
        <v>8</v>
      </c>
      <c r="I5" s="66">
        <v>9</v>
      </c>
      <c r="J5" s="66">
        <v>10</v>
      </c>
    </row>
    <row r="6" ht="42" customHeight="1" spans="1:10">
      <c r="A6" s="68" t="s">
        <v>527</v>
      </c>
      <c r="B6" s="69"/>
      <c r="C6" s="69"/>
      <c r="D6" s="70"/>
      <c r="E6" s="71"/>
      <c r="F6" s="72"/>
      <c r="G6" s="71"/>
      <c r="H6" s="72"/>
      <c r="I6" s="72"/>
      <c r="J6" s="71"/>
    </row>
    <row r="7" ht="42.75" customHeight="1" spans="1:10">
      <c r="A7" s="73" t="s">
        <v>106</v>
      </c>
      <c r="B7" s="73" t="s">
        <v>106</v>
      </c>
      <c r="C7" s="73" t="s">
        <v>106</v>
      </c>
      <c r="D7" s="73" t="s">
        <v>106</v>
      </c>
      <c r="E7" s="74" t="s">
        <v>106</v>
      </c>
      <c r="F7" s="73" t="s">
        <v>106</v>
      </c>
      <c r="G7" s="74" t="s">
        <v>106</v>
      </c>
      <c r="H7" s="73" t="s">
        <v>106</v>
      </c>
      <c r="I7" s="73" t="s">
        <v>106</v>
      </c>
      <c r="J7" s="74" t="s">
        <v>106</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zoomScaleSheetLayoutView="60" topLeftCell="B1" workbookViewId="0">
      <selection activeCell="B7" sqref="$A7:$XFD15"/>
    </sheetView>
  </sheetViews>
  <sheetFormatPr defaultColWidth="8.88571428571429" defaultRowHeight="12"/>
  <cols>
    <col min="1" max="1" width="12" style="40" customWidth="1"/>
    <col min="2" max="2" width="29" style="40"/>
    <col min="3" max="3" width="18.7142857142857" style="40" customWidth="1"/>
    <col min="4" max="4" width="26.6666666666667" style="40" customWidth="1"/>
    <col min="5" max="7" width="23.5714285714286" style="40" customWidth="1"/>
    <col min="8" max="8" width="25.1333333333333" style="40" customWidth="1"/>
    <col min="9" max="9" width="18.847619047619" style="40" customWidth="1"/>
    <col min="10" max="16384" width="9.13333333333333" style="40"/>
  </cols>
  <sheetData>
    <row r="1" spans="1:9">
      <c r="A1" s="40" t="s">
        <v>529</v>
      </c>
      <c r="I1" s="41"/>
    </row>
    <row r="2" ht="28.5" spans="1:9">
      <c r="B2" s="42" t="s">
        <v>18</v>
      </c>
      <c r="C2" s="42"/>
      <c r="D2" s="42"/>
      <c r="E2" s="42"/>
      <c r="F2" s="42"/>
      <c r="G2" s="42"/>
      <c r="H2" s="42"/>
      <c r="I2" s="42"/>
    </row>
    <row r="3" ht="13.5" spans="1:9">
      <c r="A3" s="43" t="s">
        <v>22</v>
      </c>
      <c r="C3" s="44"/>
    </row>
    <row r="4" ht="18" customHeight="1" spans="1:9">
      <c r="A4" s="45" t="s">
        <v>197</v>
      </c>
      <c r="B4" s="45" t="s">
        <v>198</v>
      </c>
      <c r="C4" s="45" t="s">
        <v>530</v>
      </c>
      <c r="D4" s="45" t="s">
        <v>531</v>
      </c>
      <c r="E4" s="45" t="s">
        <v>532</v>
      </c>
      <c r="F4" s="45" t="s">
        <v>533</v>
      </c>
      <c r="G4" s="46" t="s">
        <v>534</v>
      </c>
      <c r="H4" s="47"/>
      <c r="I4" s="48"/>
    </row>
    <row r="5" ht="18" customHeight="1" spans="1:9">
      <c r="A5" s="49"/>
      <c r="B5" s="49"/>
      <c r="C5" s="49"/>
      <c r="D5" s="49"/>
      <c r="E5" s="49"/>
      <c r="F5" s="49"/>
      <c r="G5" s="50" t="s">
        <v>493</v>
      </c>
      <c r="H5" s="50" t="s">
        <v>535</v>
      </c>
      <c r="I5" s="50" t="s">
        <v>536</v>
      </c>
    </row>
    <row r="6" ht="21" customHeight="1" spans="1:9">
      <c r="A6" s="51">
        <v>1</v>
      </c>
      <c r="B6" s="51">
        <v>2</v>
      </c>
      <c r="C6" s="51">
        <v>3</v>
      </c>
      <c r="D6" s="51">
        <v>4</v>
      </c>
      <c r="E6" s="51">
        <v>5</v>
      </c>
      <c r="F6" s="51">
        <v>6</v>
      </c>
      <c r="G6" s="51">
        <v>7</v>
      </c>
      <c r="H6" s="51">
        <v>8</v>
      </c>
      <c r="I6" s="51">
        <v>9</v>
      </c>
    </row>
    <row r="7" s="39" customFormat="1" ht="22.5" spans="1:9">
      <c r="A7" s="52" t="s">
        <v>499</v>
      </c>
      <c r="B7" s="52" t="s">
        <v>92</v>
      </c>
      <c r="C7" s="52" t="s">
        <v>537</v>
      </c>
      <c r="D7" s="52" t="s">
        <v>538</v>
      </c>
      <c r="E7" s="52" t="s">
        <v>539</v>
      </c>
      <c r="F7" s="53" t="s">
        <v>502</v>
      </c>
      <c r="G7" s="54">
        <v>1</v>
      </c>
      <c r="H7" s="55">
        <v>120000</v>
      </c>
      <c r="I7" s="55">
        <v>120000</v>
      </c>
    </row>
    <row r="8" s="39" customFormat="1" ht="22.5" spans="1:9">
      <c r="A8" s="52" t="s">
        <v>499</v>
      </c>
      <c r="B8" s="52" t="s">
        <v>92</v>
      </c>
      <c r="C8" s="52" t="s">
        <v>540</v>
      </c>
      <c r="D8" s="52" t="s">
        <v>541</v>
      </c>
      <c r="E8" s="52" t="s">
        <v>542</v>
      </c>
      <c r="F8" s="53" t="s">
        <v>502</v>
      </c>
      <c r="G8" s="54">
        <v>1</v>
      </c>
      <c r="H8" s="55">
        <v>1000000</v>
      </c>
      <c r="I8" s="55">
        <v>1000000</v>
      </c>
    </row>
    <row r="9" s="39" customFormat="1" ht="22.5" spans="1:9">
      <c r="A9" s="52" t="s">
        <v>499</v>
      </c>
      <c r="B9" s="52" t="s">
        <v>92</v>
      </c>
      <c r="C9" s="52" t="s">
        <v>540</v>
      </c>
      <c r="D9" s="52" t="s">
        <v>543</v>
      </c>
      <c r="E9" s="52" t="s">
        <v>544</v>
      </c>
      <c r="F9" s="53" t="s">
        <v>502</v>
      </c>
      <c r="G9" s="54">
        <v>1</v>
      </c>
      <c r="H9" s="55">
        <v>110000</v>
      </c>
      <c r="I9" s="55">
        <v>110000</v>
      </c>
    </row>
    <row r="10" s="39" customFormat="1" ht="22.5" spans="1:9">
      <c r="A10" s="52" t="s">
        <v>499</v>
      </c>
      <c r="B10" s="52" t="s">
        <v>92</v>
      </c>
      <c r="C10" s="52" t="s">
        <v>545</v>
      </c>
      <c r="D10" s="52" t="s">
        <v>546</v>
      </c>
      <c r="E10" s="52" t="s">
        <v>547</v>
      </c>
      <c r="F10" s="53" t="s">
        <v>502</v>
      </c>
      <c r="G10" s="54">
        <v>1</v>
      </c>
      <c r="H10" s="55">
        <v>98043</v>
      </c>
      <c r="I10" s="55">
        <v>98043</v>
      </c>
    </row>
    <row r="11" s="39" customFormat="1" ht="22.5" spans="1:9">
      <c r="A11" s="52" t="s">
        <v>499</v>
      </c>
      <c r="B11" s="52" t="s">
        <v>92</v>
      </c>
      <c r="C11" s="52" t="s">
        <v>548</v>
      </c>
      <c r="D11" s="52" t="s">
        <v>549</v>
      </c>
      <c r="E11" s="52" t="s">
        <v>550</v>
      </c>
      <c r="F11" s="53" t="s">
        <v>551</v>
      </c>
      <c r="G11" s="54">
        <v>1</v>
      </c>
      <c r="H11" s="55">
        <v>300000</v>
      </c>
      <c r="I11" s="55">
        <v>300000</v>
      </c>
    </row>
    <row r="12" s="39" customFormat="1" ht="22.5" spans="1:9">
      <c r="A12" s="52" t="s">
        <v>499</v>
      </c>
      <c r="B12" s="52" t="s">
        <v>92</v>
      </c>
      <c r="C12" s="52" t="s">
        <v>540</v>
      </c>
      <c r="D12" s="52" t="s">
        <v>552</v>
      </c>
      <c r="E12" s="52" t="s">
        <v>553</v>
      </c>
      <c r="F12" s="53" t="s">
        <v>551</v>
      </c>
      <c r="G12" s="54">
        <v>1</v>
      </c>
      <c r="H12" s="55">
        <v>3000000</v>
      </c>
      <c r="I12" s="55">
        <v>3000000</v>
      </c>
    </row>
    <row r="13" s="39" customFormat="1" ht="22.5" spans="1:9">
      <c r="A13" s="52" t="s">
        <v>499</v>
      </c>
      <c r="B13" s="52" t="s">
        <v>92</v>
      </c>
      <c r="C13" s="52" t="s">
        <v>540</v>
      </c>
      <c r="D13" s="52" t="s">
        <v>554</v>
      </c>
      <c r="E13" s="52" t="s">
        <v>555</v>
      </c>
      <c r="F13" s="53" t="s">
        <v>551</v>
      </c>
      <c r="G13" s="54">
        <v>1</v>
      </c>
      <c r="H13" s="55">
        <v>450000</v>
      </c>
      <c r="I13" s="55">
        <v>450000</v>
      </c>
    </row>
    <row r="14" s="39" customFormat="1" ht="22.5" spans="1:9">
      <c r="A14" s="52" t="s">
        <v>499</v>
      </c>
      <c r="B14" s="52" t="s">
        <v>92</v>
      </c>
      <c r="C14" s="52" t="s">
        <v>537</v>
      </c>
      <c r="D14" s="52" t="s">
        <v>556</v>
      </c>
      <c r="E14" s="52" t="s">
        <v>557</v>
      </c>
      <c r="F14" s="53" t="s">
        <v>502</v>
      </c>
      <c r="G14" s="54">
        <v>1</v>
      </c>
      <c r="H14" s="55">
        <v>104880</v>
      </c>
      <c r="I14" s="55">
        <v>104880</v>
      </c>
    </row>
    <row r="15" s="39" customFormat="1" ht="29" customHeight="1" spans="1:9">
      <c r="A15" s="56" t="s">
        <v>77</v>
      </c>
      <c r="B15" s="56"/>
      <c r="C15" s="56"/>
      <c r="D15" s="56"/>
      <c r="E15" s="56"/>
      <c r="F15" s="56"/>
      <c r="G15" s="54">
        <f>SUM(G7:G14)</f>
        <v>8</v>
      </c>
      <c r="H15" s="57"/>
      <c r="I15" s="58">
        <f>SUM(I7:I14)</f>
        <v>5182923</v>
      </c>
    </row>
  </sheetData>
  <mergeCells count="9">
    <mergeCell ref="B2:I2"/>
    <mergeCell ref="G4:I4"/>
    <mergeCell ref="A15:F15"/>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558</v>
      </c>
      <c r="D1" s="28"/>
      <c r="E1" s="28"/>
      <c r="F1" s="28"/>
      <c r="G1" s="28"/>
      <c r="K1" s="29"/>
    </row>
    <row r="2" s="1" customFormat="1" ht="27.75" customHeight="1" spans="1:11">
      <c r="A2" s="30" t="s">
        <v>559</v>
      </c>
      <c r="B2" s="30"/>
      <c r="C2" s="30"/>
      <c r="D2" s="30"/>
      <c r="E2" s="30"/>
      <c r="F2" s="30"/>
      <c r="G2" s="30"/>
      <c r="H2" s="30"/>
      <c r="I2" s="30"/>
      <c r="J2" s="30"/>
      <c r="K2" s="30"/>
    </row>
    <row r="3" s="1" customFormat="1" ht="13.5" customHeight="1" spans="1:11">
      <c r="A3" s="5" t="s">
        <v>22</v>
      </c>
      <c r="B3" s="6"/>
      <c r="C3" s="6"/>
      <c r="D3" s="6"/>
      <c r="E3" s="6"/>
      <c r="F3" s="6"/>
      <c r="G3" s="6"/>
      <c r="H3" s="7"/>
      <c r="I3" s="7"/>
      <c r="J3" s="7"/>
      <c r="K3" s="8" t="s">
        <v>188</v>
      </c>
    </row>
    <row r="4" s="1" customFormat="1" ht="21.75" customHeight="1" spans="1:11">
      <c r="A4" s="9" t="s">
        <v>270</v>
      </c>
      <c r="B4" s="9" t="s">
        <v>200</v>
      </c>
      <c r="C4" s="9" t="s">
        <v>271</v>
      </c>
      <c r="D4" s="10" t="s">
        <v>201</v>
      </c>
      <c r="E4" s="10" t="s">
        <v>202</v>
      </c>
      <c r="F4" s="10" t="s">
        <v>272</v>
      </c>
      <c r="G4" s="10" t="s">
        <v>273</v>
      </c>
      <c r="H4" s="16" t="s">
        <v>77</v>
      </c>
      <c r="I4" s="11" t="s">
        <v>560</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2">
        <v>10</v>
      </c>
      <c r="K7" s="32">
        <v>11</v>
      </c>
    </row>
    <row r="8" s="1" customFormat="1" ht="37" customHeight="1" spans="1:11">
      <c r="A8" s="33" t="s">
        <v>561</v>
      </c>
      <c r="B8" s="21"/>
      <c r="C8" s="34"/>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146</v>
      </c>
      <c r="B10" s="37"/>
      <c r="C10" s="37"/>
      <c r="D10" s="37"/>
      <c r="E10" s="37"/>
      <c r="F10" s="37"/>
      <c r="G10" s="37"/>
      <c r="H10" s="38"/>
      <c r="I10" s="35"/>
      <c r="J10" s="35"/>
      <c r="K10"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6" workbookViewId="0">
      <selection activeCell="B34" sqref="B34"/>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26" t="s">
        <v>21</v>
      </c>
      <c r="B1" s="78"/>
      <c r="C1" s="78"/>
      <c r="D1" s="142"/>
    </row>
    <row r="2" ht="36" customHeight="1" spans="1:4">
      <c r="A2" s="62" t="s">
        <v>2</v>
      </c>
      <c r="B2" s="327"/>
      <c r="C2" s="327"/>
      <c r="D2" s="327"/>
    </row>
    <row r="3" ht="21" customHeight="1" spans="1:4">
      <c r="A3" s="81" t="s">
        <v>22</v>
      </c>
      <c r="B3" s="281"/>
      <c r="C3" s="281"/>
      <c r="D3" s="140" t="s">
        <v>23</v>
      </c>
    </row>
    <row r="4" ht="19.5" customHeight="1" spans="1:4">
      <c r="A4" s="87" t="s">
        <v>24</v>
      </c>
      <c r="B4" s="166"/>
      <c r="C4" s="87" t="s">
        <v>25</v>
      </c>
      <c r="D4" s="166"/>
    </row>
    <row r="5" ht="19.5" customHeight="1" spans="1:4">
      <c r="A5" s="86" t="s">
        <v>26</v>
      </c>
      <c r="B5" s="86" t="s">
        <v>27</v>
      </c>
      <c r="C5" s="86" t="s">
        <v>28</v>
      </c>
      <c r="D5" s="86" t="s">
        <v>27</v>
      </c>
    </row>
    <row r="6" ht="19.5" customHeight="1" spans="1:4">
      <c r="A6" s="90"/>
      <c r="B6" s="90"/>
      <c r="C6" s="90"/>
      <c r="D6" s="90"/>
    </row>
    <row r="7" ht="20.25" customHeight="1" spans="1:4">
      <c r="A7" s="286" t="s">
        <v>29</v>
      </c>
      <c r="B7" s="55">
        <v>28797754</v>
      </c>
      <c r="C7" s="286" t="s">
        <v>30</v>
      </c>
      <c r="D7" s="55">
        <v>6120</v>
      </c>
    </row>
    <row r="8" ht="20.25" customHeight="1" spans="1:4">
      <c r="A8" s="286" t="s">
        <v>31</v>
      </c>
      <c r="B8" s="55"/>
      <c r="C8" s="286" t="s">
        <v>32</v>
      </c>
      <c r="D8" s="55"/>
    </row>
    <row r="9" ht="20.25" customHeight="1" spans="1:4">
      <c r="A9" s="286" t="s">
        <v>33</v>
      </c>
      <c r="B9" s="55"/>
      <c r="C9" s="286" t="s">
        <v>34</v>
      </c>
      <c r="D9" s="55"/>
    </row>
    <row r="10" ht="20.25" customHeight="1" spans="1:4">
      <c r="A10" s="286" t="s">
        <v>35</v>
      </c>
      <c r="B10" s="55">
        <v>700000</v>
      </c>
      <c r="C10" s="286" t="s">
        <v>36</v>
      </c>
      <c r="D10" s="55"/>
    </row>
    <row r="11" ht="20.25" customHeight="1" spans="1:4">
      <c r="A11" s="286" t="s">
        <v>37</v>
      </c>
      <c r="B11" s="55">
        <v>11650000</v>
      </c>
      <c r="C11" s="286" t="s">
        <v>38</v>
      </c>
      <c r="D11" s="55">
        <v>34592329.24</v>
      </c>
    </row>
    <row r="12" ht="20.25" customHeight="1" spans="1:4">
      <c r="A12" s="286" t="s">
        <v>39</v>
      </c>
      <c r="B12" s="55"/>
      <c r="C12" s="286" t="s">
        <v>40</v>
      </c>
      <c r="D12" s="55"/>
    </row>
    <row r="13" ht="20.25" customHeight="1" spans="1:4">
      <c r="A13" s="286" t="s">
        <v>41</v>
      </c>
      <c r="B13" s="55"/>
      <c r="C13" s="286" t="s">
        <v>42</v>
      </c>
      <c r="D13" s="55"/>
    </row>
    <row r="14" ht="20.25" customHeight="1" spans="1:4">
      <c r="A14" s="286" t="s">
        <v>43</v>
      </c>
      <c r="B14" s="55"/>
      <c r="C14" s="286" t="s">
        <v>44</v>
      </c>
      <c r="D14" s="55">
        <v>3924632</v>
      </c>
    </row>
    <row r="15" ht="20.25" customHeight="1" spans="1:4">
      <c r="A15" s="328" t="s">
        <v>45</v>
      </c>
      <c r="B15" s="55"/>
      <c r="C15" s="286" t="s">
        <v>46</v>
      </c>
      <c r="D15" s="55">
        <v>1839264</v>
      </c>
    </row>
    <row r="16" ht="20.25" customHeight="1" spans="1:4">
      <c r="A16" s="328" t="s">
        <v>47</v>
      </c>
      <c r="B16" s="55">
        <v>11650000</v>
      </c>
      <c r="C16" s="286" t="s">
        <v>48</v>
      </c>
      <c r="D16" s="55"/>
    </row>
    <row r="17" ht="20.25" customHeight="1" spans="1:4">
      <c r="A17" s="328"/>
      <c r="B17" s="329"/>
      <c r="C17" s="286" t="s">
        <v>49</v>
      </c>
      <c r="D17" s="330"/>
    </row>
    <row r="18" ht="20.25" customHeight="1" spans="1:4">
      <c r="A18" s="331"/>
      <c r="B18" s="329"/>
      <c r="C18" s="286" t="s">
        <v>50</v>
      </c>
      <c r="D18" s="330"/>
    </row>
    <row r="19" ht="20.25" customHeight="1" spans="1:4">
      <c r="A19" s="331"/>
      <c r="B19" s="329"/>
      <c r="C19" s="286" t="s">
        <v>51</v>
      </c>
      <c r="D19" s="330"/>
    </row>
    <row r="20" ht="20.25" customHeight="1" spans="1:4">
      <c r="A20" s="331"/>
      <c r="B20" s="329"/>
      <c r="C20" s="286" t="s">
        <v>52</v>
      </c>
      <c r="D20" s="330"/>
    </row>
    <row r="21" ht="20.25" customHeight="1" spans="1:4">
      <c r="A21" s="331"/>
      <c r="B21" s="329"/>
      <c r="C21" s="286" t="s">
        <v>53</v>
      </c>
      <c r="D21" s="330"/>
    </row>
    <row r="22" ht="20.25" customHeight="1" spans="1:4">
      <c r="A22" s="331"/>
      <c r="B22" s="329"/>
      <c r="C22" s="286" t="s">
        <v>54</v>
      </c>
      <c r="D22" s="330"/>
    </row>
    <row r="23" ht="20.25" customHeight="1" spans="1:4">
      <c r="A23" s="331"/>
      <c r="B23" s="329"/>
      <c r="C23" s="286" t="s">
        <v>55</v>
      </c>
      <c r="D23" s="330"/>
    </row>
    <row r="24" ht="20.25" customHeight="1" spans="1:4">
      <c r="A24" s="331"/>
      <c r="B24" s="329"/>
      <c r="C24" s="286" t="s">
        <v>56</v>
      </c>
      <c r="D24" s="330"/>
    </row>
    <row r="25" ht="20.25" customHeight="1" spans="1:4">
      <c r="A25" s="331"/>
      <c r="B25" s="329"/>
      <c r="C25" s="286" t="s">
        <v>57</v>
      </c>
      <c r="D25" s="55">
        <v>1785528</v>
      </c>
    </row>
    <row r="26" ht="20.25" customHeight="1" spans="1:4">
      <c r="A26" s="331"/>
      <c r="B26" s="329"/>
      <c r="C26" s="286" t="s">
        <v>58</v>
      </c>
      <c r="D26" s="330"/>
    </row>
    <row r="27" ht="20.25" customHeight="1" spans="1:4">
      <c r="A27" s="331"/>
      <c r="B27" s="329"/>
      <c r="C27" s="286" t="s">
        <v>59</v>
      </c>
      <c r="D27" s="330"/>
    </row>
    <row r="28" ht="20.25" customHeight="1" spans="1:4">
      <c r="A28" s="331"/>
      <c r="B28" s="329"/>
      <c r="C28" s="286" t="s">
        <v>60</v>
      </c>
      <c r="D28" s="330"/>
    </row>
    <row r="29" ht="20.25" customHeight="1" spans="1:4">
      <c r="A29" s="331"/>
      <c r="B29" s="329"/>
      <c r="C29" s="286" t="s">
        <v>61</v>
      </c>
      <c r="D29" s="330"/>
    </row>
    <row r="30" ht="20.25" customHeight="1" spans="1:4">
      <c r="A30" s="332"/>
      <c r="B30" s="333"/>
      <c r="C30" s="286" t="s">
        <v>62</v>
      </c>
      <c r="D30" s="330"/>
    </row>
    <row r="31" ht="20.25" customHeight="1" spans="1:4">
      <c r="A31" s="332"/>
      <c r="B31" s="333"/>
      <c r="C31" s="286" t="s">
        <v>63</v>
      </c>
      <c r="D31" s="330"/>
    </row>
    <row r="32" ht="20.25" customHeight="1" spans="1:4">
      <c r="A32" s="332"/>
      <c r="B32" s="333"/>
      <c r="C32" s="286" t="s">
        <v>64</v>
      </c>
      <c r="D32" s="330"/>
    </row>
    <row r="33" ht="20.25" customHeight="1" spans="1:4">
      <c r="A33" s="334" t="s">
        <v>65</v>
      </c>
      <c r="B33" s="335">
        <f>B7+B8+B9+B10+B11</f>
        <v>41147754</v>
      </c>
      <c r="C33" s="292" t="s">
        <v>66</v>
      </c>
      <c r="D33" s="288">
        <f>SUM(D7:D29)</f>
        <v>42147873.24</v>
      </c>
    </row>
    <row r="34" ht="20.25" customHeight="1" spans="1:4">
      <c r="A34" s="328" t="s">
        <v>67</v>
      </c>
      <c r="B34" s="55">
        <v>1000119.24</v>
      </c>
      <c r="C34" s="286" t="s">
        <v>68</v>
      </c>
      <c r="D34" s="267"/>
    </row>
    <row r="35" s="1" customFormat="1" ht="25.4" customHeight="1" spans="1:4">
      <c r="A35" s="336" t="s">
        <v>69</v>
      </c>
      <c r="B35" s="337"/>
      <c r="C35" s="338" t="s">
        <v>69</v>
      </c>
      <c r="D35" s="339"/>
    </row>
    <row r="36" s="1" customFormat="1" ht="25.4" customHeight="1" spans="1:4">
      <c r="A36" s="336" t="s">
        <v>70</v>
      </c>
      <c r="B36" s="55">
        <v>1000119.24</v>
      </c>
      <c r="C36" s="338" t="s">
        <v>71</v>
      </c>
      <c r="D36" s="339"/>
    </row>
    <row r="37" ht="20.25" customHeight="1" spans="1:4">
      <c r="A37" s="340" t="s">
        <v>72</v>
      </c>
      <c r="B37" s="341">
        <f>B33+B34</f>
        <v>42147873.24</v>
      </c>
      <c r="C37" s="292" t="s">
        <v>73</v>
      </c>
      <c r="D37" s="341">
        <f>D33+D34</f>
        <v>42147873.24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B9" sqref="B9"/>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562</v>
      </c>
      <c r="B1" s="3"/>
      <c r="C1" s="3"/>
      <c r="D1" s="3"/>
      <c r="E1" s="3"/>
      <c r="F1" s="3"/>
      <c r="G1" s="3"/>
    </row>
    <row r="2" s="1" customFormat="1" ht="27.75" customHeight="1" spans="1:7">
      <c r="A2" s="4" t="s">
        <v>563</v>
      </c>
      <c r="B2" s="4"/>
      <c r="C2" s="4"/>
      <c r="D2" s="4"/>
      <c r="E2" s="4"/>
      <c r="F2" s="4"/>
      <c r="G2" s="4"/>
    </row>
    <row r="3" s="1" customFormat="1" ht="13.5" customHeight="1" spans="1:7">
      <c r="A3" s="5" t="s">
        <v>22</v>
      </c>
      <c r="B3" s="6"/>
      <c r="C3" s="6"/>
      <c r="D3" s="6"/>
      <c r="E3" s="7"/>
      <c r="F3" s="7"/>
      <c r="G3" s="8" t="s">
        <v>188</v>
      </c>
    </row>
    <row r="4" s="1" customFormat="1" ht="21.75" customHeight="1" spans="1:7">
      <c r="A4" s="9" t="s">
        <v>271</v>
      </c>
      <c r="B4" s="9" t="s">
        <v>270</v>
      </c>
      <c r="C4" s="9" t="s">
        <v>200</v>
      </c>
      <c r="D4" s="10" t="s">
        <v>564</v>
      </c>
      <c r="E4" s="11" t="s">
        <v>80</v>
      </c>
      <c r="F4" s="12"/>
      <c r="G4" s="13"/>
    </row>
    <row r="5" s="1" customFormat="1" ht="21.75" customHeight="1" spans="1:7">
      <c r="A5" s="14"/>
      <c r="B5" s="14"/>
      <c r="C5" s="14"/>
      <c r="D5" s="15"/>
      <c r="E5" s="16" t="s">
        <v>565</v>
      </c>
      <c r="F5" s="10" t="s">
        <v>566</v>
      </c>
      <c r="G5" s="10" t="s">
        <v>567</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1" t="s">
        <v>277</v>
      </c>
      <c r="C8" s="21" t="s">
        <v>285</v>
      </c>
      <c r="D8" s="21" t="s">
        <v>568</v>
      </c>
      <c r="E8" s="22">
        <v>56400</v>
      </c>
      <c r="F8" s="22">
        <v>56400</v>
      </c>
      <c r="G8" s="22">
        <v>56400</v>
      </c>
    </row>
    <row r="9" s="1" customFormat="1" ht="29.9" customHeight="1" spans="1:7">
      <c r="A9" s="21" t="s">
        <v>92</v>
      </c>
      <c r="B9" s="21" t="s">
        <v>277</v>
      </c>
      <c r="C9" s="21" t="s">
        <v>285</v>
      </c>
      <c r="D9" s="21" t="s">
        <v>568</v>
      </c>
      <c r="E9" s="22">
        <v>31070</v>
      </c>
      <c r="F9" s="22">
        <v>31070</v>
      </c>
      <c r="G9" s="22">
        <v>31070</v>
      </c>
    </row>
    <row r="10" s="1" customFormat="1" ht="29.9" customHeight="1" spans="1:7">
      <c r="A10" s="21" t="s">
        <v>92</v>
      </c>
      <c r="B10" s="21" t="s">
        <v>295</v>
      </c>
      <c r="C10" s="21" t="s">
        <v>297</v>
      </c>
      <c r="D10" s="21" t="s">
        <v>568</v>
      </c>
      <c r="E10" s="22">
        <v>11604</v>
      </c>
      <c r="F10" s="22">
        <v>11604</v>
      </c>
      <c r="G10" s="22">
        <v>11604</v>
      </c>
    </row>
    <row r="11" s="1" customFormat="1" ht="29.9" customHeight="1" spans="1:7">
      <c r="A11" s="21" t="s">
        <v>92</v>
      </c>
      <c r="B11" s="21" t="s">
        <v>277</v>
      </c>
      <c r="C11" s="21" t="s">
        <v>311</v>
      </c>
      <c r="D11" s="21" t="s">
        <v>568</v>
      </c>
      <c r="E11" s="22">
        <v>526800</v>
      </c>
      <c r="F11" s="22">
        <v>526800</v>
      </c>
      <c r="G11" s="22">
        <v>526800</v>
      </c>
    </row>
    <row r="12" s="1" customFormat="1" ht="29.9" customHeight="1" spans="1:7">
      <c r="A12" s="21" t="s">
        <v>92</v>
      </c>
      <c r="B12" s="21" t="s">
        <v>295</v>
      </c>
      <c r="C12" s="21" t="s">
        <v>313</v>
      </c>
      <c r="D12" s="21" t="s">
        <v>568</v>
      </c>
      <c r="E12" s="22">
        <v>199936</v>
      </c>
      <c r="F12" s="22">
        <v>199936</v>
      </c>
      <c r="G12" s="22">
        <v>199936</v>
      </c>
    </row>
    <row r="13" s="1" customFormat="1" ht="29.9" customHeight="1" spans="1:7">
      <c r="A13" s="21" t="s">
        <v>92</v>
      </c>
      <c r="B13" s="21" t="s">
        <v>295</v>
      </c>
      <c r="C13" s="21" t="s">
        <v>313</v>
      </c>
      <c r="D13" s="21" t="s">
        <v>568</v>
      </c>
      <c r="E13" s="22">
        <v>312064</v>
      </c>
      <c r="F13" s="22">
        <v>312064</v>
      </c>
      <c r="G13" s="22">
        <v>312064</v>
      </c>
    </row>
    <row r="14" s="1" customFormat="1" ht="29.9" customHeight="1" spans="1:7">
      <c r="A14" s="21" t="s">
        <v>92</v>
      </c>
      <c r="B14" s="21" t="s">
        <v>277</v>
      </c>
      <c r="C14" s="21" t="s">
        <v>315</v>
      </c>
      <c r="D14" s="21" t="s">
        <v>568</v>
      </c>
      <c r="E14" s="22">
        <v>2000000</v>
      </c>
      <c r="F14" s="22">
        <v>2000000</v>
      </c>
      <c r="G14" s="22">
        <v>2000000</v>
      </c>
    </row>
    <row r="15" s="1" customFormat="1" ht="29.9" customHeight="1" spans="1:7">
      <c r="A15" s="21" t="s">
        <v>92</v>
      </c>
      <c r="B15" s="21" t="s">
        <v>277</v>
      </c>
      <c r="C15" s="21" t="s">
        <v>319</v>
      </c>
      <c r="D15" s="21" t="s">
        <v>568</v>
      </c>
      <c r="E15" s="22">
        <v>455544</v>
      </c>
      <c r="F15" s="22">
        <v>455544</v>
      </c>
      <c r="G15" s="22">
        <v>455544</v>
      </c>
    </row>
    <row r="16" s="1" customFormat="1" ht="29.9" customHeight="1" spans="1:7">
      <c r="A16" s="21" t="s">
        <v>92</v>
      </c>
      <c r="B16" s="21" t="s">
        <v>295</v>
      </c>
      <c r="C16" s="21" t="s">
        <v>321</v>
      </c>
      <c r="D16" s="21" t="s">
        <v>568</v>
      </c>
      <c r="E16" s="22">
        <v>4300</v>
      </c>
      <c r="F16" s="22">
        <v>4300</v>
      </c>
      <c r="G16" s="22">
        <v>4300</v>
      </c>
    </row>
    <row r="17" s="1" customFormat="1" ht="36" customHeight="1" spans="1:7">
      <c r="A17" s="23" t="s">
        <v>77</v>
      </c>
      <c r="B17" s="24"/>
      <c r="C17" s="24"/>
      <c r="D17" s="25"/>
      <c r="E17" s="26">
        <f t="shared" ref="E17:G17" si="0">SUM(E8:E16)</f>
        <v>3597718</v>
      </c>
      <c r="F17" s="26">
        <f t="shared" si="0"/>
        <v>3597718</v>
      </c>
      <c r="G17" s="26">
        <f t="shared" si="0"/>
        <v>3597718</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8" sqref="$A8:$XFD9"/>
    </sheetView>
  </sheetViews>
  <sheetFormatPr defaultColWidth="8" defaultRowHeight="14.25" customHeight="1"/>
  <cols>
    <col min="1" max="1" width="21.1333333333333" style="76" customWidth="1"/>
    <col min="2" max="2" width="23.4285714285714" style="76" customWidth="1"/>
    <col min="3" max="5" width="16.8857142857143" style="76" customWidth="1"/>
    <col min="6" max="6" width="14" style="76" customWidth="1"/>
    <col min="7" max="8" width="15.8857142857143" style="76" customWidth="1"/>
    <col min="9" max="9" width="13.1142857142857" style="76" customWidth="1"/>
    <col min="10" max="10" width="8.33333333333333" style="76" customWidth="1"/>
    <col min="11" max="13" width="12.1142857142857" style="76" customWidth="1"/>
    <col min="14" max="14" width="16.8857142857143" style="76" customWidth="1"/>
    <col min="15" max="15" width="15.6666666666667" style="60" customWidth="1"/>
    <col min="16" max="16" width="12.1142857142857" style="60" customWidth="1"/>
    <col min="17" max="17" width="14" style="60" customWidth="1"/>
    <col min="18" max="18" width="15.8857142857143" style="60" customWidth="1"/>
    <col min="19" max="19" width="17.7809523809524" style="76" customWidth="1"/>
    <col min="20" max="16384" width="8" style="60"/>
  </cols>
  <sheetData>
    <row r="1" ht="12" customHeight="1" spans="1:19">
      <c r="A1" s="304" t="s">
        <v>74</v>
      </c>
      <c r="B1" s="78"/>
      <c r="C1" s="78"/>
      <c r="D1" s="78"/>
      <c r="E1" s="78"/>
      <c r="F1" s="78"/>
      <c r="G1" s="78"/>
      <c r="H1" s="78"/>
      <c r="I1" s="78"/>
      <c r="J1" s="78"/>
      <c r="K1" s="78"/>
      <c r="L1" s="78"/>
      <c r="M1" s="78"/>
      <c r="N1" s="78"/>
      <c r="O1" s="305"/>
      <c r="P1" s="305"/>
      <c r="Q1" s="305"/>
      <c r="R1" s="305"/>
    </row>
    <row r="2" ht="36" customHeight="1" spans="1:19">
      <c r="A2" s="306" t="s">
        <v>3</v>
      </c>
      <c r="B2" s="63"/>
      <c r="C2" s="63"/>
      <c r="D2" s="63"/>
      <c r="E2" s="63"/>
      <c r="F2" s="63"/>
      <c r="G2" s="63"/>
      <c r="H2" s="63"/>
      <c r="I2" s="63"/>
      <c r="J2" s="63"/>
      <c r="K2" s="63"/>
      <c r="L2" s="63"/>
      <c r="M2" s="63"/>
      <c r="N2" s="63"/>
      <c r="O2" s="64"/>
      <c r="P2" s="64"/>
      <c r="Q2" s="64"/>
      <c r="R2" s="64"/>
      <c r="S2" s="63"/>
    </row>
    <row r="3" ht="20.25" customHeight="1" spans="1:19">
      <c r="A3" s="81" t="s">
        <v>22</v>
      </c>
      <c r="B3" s="82"/>
      <c r="C3" s="82"/>
      <c r="D3" s="82"/>
      <c r="E3" s="82"/>
      <c r="F3" s="82"/>
      <c r="G3" s="82"/>
      <c r="H3" s="82"/>
      <c r="I3" s="82"/>
      <c r="J3" s="82"/>
      <c r="K3" s="82"/>
      <c r="L3" s="82"/>
      <c r="M3" s="82"/>
      <c r="N3" s="82"/>
      <c r="O3" s="307"/>
      <c r="P3" s="307"/>
      <c r="Q3" s="307"/>
      <c r="R3" s="307"/>
      <c r="S3" s="308" t="s">
        <v>23</v>
      </c>
    </row>
    <row r="4" ht="18.75" customHeight="1" spans="1:19">
      <c r="A4" s="309" t="s">
        <v>75</v>
      </c>
      <c r="B4" s="310" t="s">
        <v>76</v>
      </c>
      <c r="C4" s="310" t="s">
        <v>77</v>
      </c>
      <c r="D4" s="311" t="s">
        <v>78</v>
      </c>
      <c r="E4" s="312"/>
      <c r="F4" s="312"/>
      <c r="G4" s="312"/>
      <c r="H4" s="312"/>
      <c r="I4" s="312"/>
      <c r="J4" s="312"/>
      <c r="K4" s="312"/>
      <c r="L4" s="312"/>
      <c r="M4" s="312"/>
      <c r="N4" s="312"/>
      <c r="O4" s="313" t="s">
        <v>67</v>
      </c>
      <c r="P4" s="313"/>
      <c r="Q4" s="313"/>
      <c r="R4" s="313"/>
      <c r="S4" s="314"/>
    </row>
    <row r="5" ht="18.75" customHeight="1" spans="1:19">
      <c r="A5" s="315"/>
      <c r="B5" s="316"/>
      <c r="C5" s="316"/>
      <c r="D5" s="317" t="s">
        <v>79</v>
      </c>
      <c r="E5" s="317" t="s">
        <v>80</v>
      </c>
      <c r="F5" s="317" t="s">
        <v>81</v>
      </c>
      <c r="G5" s="317" t="s">
        <v>82</v>
      </c>
      <c r="H5" s="317" t="s">
        <v>83</v>
      </c>
      <c r="I5" s="318" t="s">
        <v>84</v>
      </c>
      <c r="J5" s="312"/>
      <c r="K5" s="312"/>
      <c r="L5" s="312"/>
      <c r="M5" s="312"/>
      <c r="N5" s="312"/>
      <c r="O5" s="313" t="s">
        <v>79</v>
      </c>
      <c r="P5" s="313" t="s">
        <v>80</v>
      </c>
      <c r="Q5" s="313" t="s">
        <v>81</v>
      </c>
      <c r="R5" s="319" t="s">
        <v>82</v>
      </c>
      <c r="S5" s="313" t="s">
        <v>85</v>
      </c>
    </row>
    <row r="6" ht="33.75" customHeight="1" spans="1:19">
      <c r="A6" s="320"/>
      <c r="B6" s="321"/>
      <c r="C6" s="321"/>
      <c r="D6" s="320"/>
      <c r="E6" s="320"/>
      <c r="F6" s="320"/>
      <c r="G6" s="320"/>
      <c r="H6" s="320"/>
      <c r="I6" s="321" t="s">
        <v>79</v>
      </c>
      <c r="J6" s="321" t="s">
        <v>86</v>
      </c>
      <c r="K6" s="321" t="s">
        <v>87</v>
      </c>
      <c r="L6" s="321" t="s">
        <v>88</v>
      </c>
      <c r="M6" s="321" t="s">
        <v>89</v>
      </c>
      <c r="N6" s="322" t="s">
        <v>90</v>
      </c>
      <c r="O6" s="313"/>
      <c r="P6" s="313"/>
      <c r="Q6" s="313"/>
      <c r="R6" s="319"/>
      <c r="S6" s="313"/>
    </row>
    <row r="7" ht="16.5" customHeight="1" spans="1:19">
      <c r="A7" s="323">
        <v>1</v>
      </c>
      <c r="B7" s="323">
        <v>2</v>
      </c>
      <c r="C7" s="323">
        <v>3</v>
      </c>
      <c r="D7" s="323">
        <v>4</v>
      </c>
      <c r="E7" s="323">
        <v>5</v>
      </c>
      <c r="F7" s="323">
        <v>6</v>
      </c>
      <c r="G7" s="323">
        <v>7</v>
      </c>
      <c r="H7" s="323">
        <v>8</v>
      </c>
      <c r="I7" s="323">
        <v>9</v>
      </c>
      <c r="J7" s="323">
        <v>10</v>
      </c>
      <c r="K7" s="323">
        <v>11</v>
      </c>
      <c r="L7" s="323">
        <v>12</v>
      </c>
      <c r="M7" s="323">
        <v>13</v>
      </c>
      <c r="N7" s="323">
        <v>14</v>
      </c>
      <c r="O7" s="323">
        <v>15</v>
      </c>
      <c r="P7" s="323">
        <v>16</v>
      </c>
      <c r="Q7" s="323">
        <v>17</v>
      </c>
      <c r="R7" s="323">
        <v>18</v>
      </c>
      <c r="S7" s="137">
        <v>19</v>
      </c>
    </row>
    <row r="8" ht="16.5" customHeight="1" spans="1:19">
      <c r="A8" s="52" t="s">
        <v>91</v>
      </c>
      <c r="B8" s="52" t="s">
        <v>92</v>
      </c>
      <c r="C8" s="55">
        <v>42147873.24</v>
      </c>
      <c r="D8" s="55">
        <v>41147754</v>
      </c>
      <c r="E8" s="55">
        <v>28797754</v>
      </c>
      <c r="F8" s="55"/>
      <c r="G8" s="55"/>
      <c r="H8" s="55">
        <v>700000</v>
      </c>
      <c r="I8" s="55"/>
      <c r="J8" s="55"/>
      <c r="K8" s="55"/>
      <c r="L8" s="55"/>
      <c r="M8" s="55"/>
      <c r="N8" s="55">
        <v>11650000</v>
      </c>
      <c r="O8" s="55">
        <v>1000119.24</v>
      </c>
      <c r="P8" s="55"/>
      <c r="Q8" s="55"/>
      <c r="R8" s="55"/>
      <c r="S8" s="55">
        <v>1000119.24</v>
      </c>
    </row>
    <row r="9" ht="16.5" customHeight="1" spans="1:19">
      <c r="A9" s="324" t="s">
        <v>77</v>
      </c>
      <c r="B9" s="325"/>
      <c r="C9" s="55">
        <v>42147873.24</v>
      </c>
      <c r="D9" s="55">
        <v>41147754</v>
      </c>
      <c r="E9" s="55">
        <v>28797754</v>
      </c>
      <c r="F9" s="55"/>
      <c r="G9" s="55"/>
      <c r="H9" s="55">
        <v>700000</v>
      </c>
      <c r="I9" s="55"/>
      <c r="J9" s="55"/>
      <c r="K9" s="55"/>
      <c r="L9" s="55"/>
      <c r="M9" s="55"/>
      <c r="N9" s="55">
        <v>11650000</v>
      </c>
      <c r="O9" s="55">
        <v>1000119.24</v>
      </c>
      <c r="P9" s="55"/>
      <c r="Q9" s="55"/>
      <c r="R9" s="55"/>
      <c r="S9" s="55">
        <v>1000119.24</v>
      </c>
    </row>
    <row r="10" customHeight="1" spans="1:19">
      <c r="S10" s="61"/>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zoomScaleSheetLayoutView="60" topLeftCell="A12" workbookViewId="0">
      <selection activeCell="A7" sqref="$A7:$XFD28"/>
    </sheetView>
  </sheetViews>
  <sheetFormatPr defaultColWidth="8.88571428571429" defaultRowHeight="14.25" customHeight="1"/>
  <cols>
    <col min="1" max="1" width="14.2857142857143" style="76" customWidth="1"/>
    <col min="2" max="2" width="29.1333333333333" style="76" customWidth="1"/>
    <col min="3" max="4" width="15.4285714285714" style="76" customWidth="1"/>
    <col min="5" max="8" width="18.847619047619" style="76" customWidth="1"/>
    <col min="9" max="9" width="15.5714285714286" style="76" customWidth="1"/>
    <col min="10" max="10" width="16.8857142857143" style="76" customWidth="1"/>
    <col min="11" max="15" width="18.847619047619" style="76" customWidth="1"/>
    <col min="16" max="16" width="9.13333333333333" style="76" customWidth="1"/>
    <col min="17" max="16384" width="9.13333333333333" style="76"/>
  </cols>
  <sheetData>
    <row r="1" ht="15.75" customHeight="1" spans="1:15">
      <c r="A1" s="268" t="s">
        <v>93</v>
      </c>
      <c r="B1" s="78"/>
      <c r="C1" s="78"/>
      <c r="D1" s="78"/>
      <c r="E1" s="78"/>
      <c r="F1" s="78"/>
      <c r="G1" s="78"/>
      <c r="H1" s="78"/>
      <c r="I1" s="78"/>
      <c r="J1" s="78"/>
      <c r="K1" s="78"/>
      <c r="L1" s="78"/>
      <c r="M1" s="78"/>
      <c r="N1" s="78"/>
    </row>
    <row r="2" ht="28.5" customHeight="1" spans="1:15">
      <c r="A2" s="63" t="s">
        <v>4</v>
      </c>
      <c r="B2" s="63"/>
      <c r="C2" s="63"/>
      <c r="D2" s="63"/>
      <c r="E2" s="63"/>
      <c r="F2" s="63"/>
      <c r="G2" s="63"/>
      <c r="H2" s="63"/>
      <c r="I2" s="63"/>
      <c r="J2" s="63"/>
      <c r="K2" s="63"/>
      <c r="L2" s="63"/>
      <c r="M2" s="63"/>
      <c r="N2" s="63"/>
      <c r="O2" s="63"/>
    </row>
    <row r="3" ht="15" customHeight="1" spans="1:15">
      <c r="A3" s="295" t="s">
        <v>22</v>
      </c>
      <c r="B3" s="296"/>
      <c r="C3" s="116"/>
      <c r="D3" s="116"/>
      <c r="E3" s="116"/>
      <c r="F3" s="116"/>
      <c r="G3" s="116"/>
      <c r="H3" s="116"/>
      <c r="I3" s="116"/>
      <c r="J3" s="116"/>
      <c r="K3" s="116"/>
      <c r="L3" s="116"/>
      <c r="M3" s="82"/>
      <c r="N3" s="82"/>
      <c r="O3" s="161" t="s">
        <v>23</v>
      </c>
    </row>
    <row r="4" ht="17.25" customHeight="1" spans="1:15">
      <c r="A4" s="92" t="s">
        <v>94</v>
      </c>
      <c r="B4" s="92" t="s">
        <v>95</v>
      </c>
      <c r="C4" s="93" t="s">
        <v>77</v>
      </c>
      <c r="D4" s="120" t="s">
        <v>80</v>
      </c>
      <c r="E4" s="120"/>
      <c r="F4" s="120"/>
      <c r="G4" s="120" t="s">
        <v>81</v>
      </c>
      <c r="H4" s="120" t="s">
        <v>82</v>
      </c>
      <c r="I4" s="120" t="s">
        <v>96</v>
      </c>
      <c r="J4" s="120" t="s">
        <v>84</v>
      </c>
      <c r="K4" s="120"/>
      <c r="L4" s="120"/>
      <c r="M4" s="120"/>
      <c r="N4" s="120"/>
      <c r="O4" s="120"/>
    </row>
    <row r="5" ht="27" spans="1:15">
      <c r="A5" s="94"/>
      <c r="B5" s="94"/>
      <c r="C5" s="297"/>
      <c r="D5" s="120" t="s">
        <v>79</v>
      </c>
      <c r="E5" s="120" t="s">
        <v>97</v>
      </c>
      <c r="F5" s="120" t="s">
        <v>98</v>
      </c>
      <c r="G5" s="120"/>
      <c r="H5" s="120"/>
      <c r="I5" s="120"/>
      <c r="J5" s="120" t="s">
        <v>79</v>
      </c>
      <c r="K5" s="120" t="s">
        <v>99</v>
      </c>
      <c r="L5" s="120" t="s">
        <v>100</v>
      </c>
      <c r="M5" s="120" t="s">
        <v>101</v>
      </c>
      <c r="N5" s="120" t="s">
        <v>102</v>
      </c>
      <c r="O5" s="120" t="s">
        <v>103</v>
      </c>
    </row>
    <row r="6" ht="16.5" customHeight="1" spans="1:15">
      <c r="A6" s="97">
        <v>1</v>
      </c>
      <c r="B6" s="97">
        <v>2</v>
      </c>
      <c r="C6" s="97">
        <v>3</v>
      </c>
      <c r="D6" s="97">
        <v>4</v>
      </c>
      <c r="E6" s="97">
        <v>5</v>
      </c>
      <c r="F6" s="97">
        <v>6</v>
      </c>
      <c r="G6" s="97">
        <v>7</v>
      </c>
      <c r="H6" s="97">
        <v>8</v>
      </c>
      <c r="I6" s="97">
        <v>9</v>
      </c>
      <c r="J6" s="97">
        <v>10</v>
      </c>
      <c r="K6" s="97">
        <v>11</v>
      </c>
      <c r="L6" s="97">
        <v>12</v>
      </c>
      <c r="M6" s="97">
        <v>13</v>
      </c>
      <c r="N6" s="97">
        <v>14</v>
      </c>
      <c r="O6" s="97">
        <v>15</v>
      </c>
    </row>
    <row r="7" s="237" customFormat="1" ht="20.25" customHeight="1" spans="1:15">
      <c r="A7" s="52" t="s">
        <v>104</v>
      </c>
      <c r="B7" s="52" t="s">
        <v>105</v>
      </c>
      <c r="C7" s="298">
        <v>6120</v>
      </c>
      <c r="D7" s="298">
        <f>E7+F7</f>
        <v>6120</v>
      </c>
      <c r="E7" s="298">
        <v>6120</v>
      </c>
      <c r="F7" s="298"/>
      <c r="G7" s="298"/>
      <c r="H7" s="298"/>
      <c r="I7" s="298"/>
      <c r="J7" s="298"/>
      <c r="K7" s="298"/>
      <c r="L7" s="298"/>
      <c r="M7" s="298"/>
      <c r="N7" s="298"/>
      <c r="O7" s="131" t="s">
        <v>106</v>
      </c>
    </row>
    <row r="8" s="237" customFormat="1" ht="17.25" customHeight="1" spans="1:15">
      <c r="A8" s="299" t="s">
        <v>107</v>
      </c>
      <c r="B8" s="299" t="s">
        <v>108</v>
      </c>
      <c r="C8" s="298">
        <v>6120</v>
      </c>
      <c r="D8" s="298">
        <f t="shared" ref="D8:D28" si="0">E8+F8</f>
        <v>6120</v>
      </c>
      <c r="E8" s="298">
        <v>6120</v>
      </c>
      <c r="F8" s="298"/>
      <c r="G8" s="298"/>
      <c r="H8" s="298"/>
      <c r="I8" s="298"/>
      <c r="J8" s="298"/>
      <c r="K8" s="298"/>
      <c r="L8" s="298"/>
      <c r="M8" s="298"/>
      <c r="N8" s="298"/>
      <c r="O8" s="300" t="s">
        <v>106</v>
      </c>
    </row>
    <row r="9" s="237" customFormat="1" customHeight="1" spans="1:15">
      <c r="A9" s="301" t="s">
        <v>109</v>
      </c>
      <c r="B9" s="301" t="s">
        <v>108</v>
      </c>
      <c r="C9" s="298">
        <v>6120</v>
      </c>
      <c r="D9" s="298">
        <f t="shared" si="0"/>
        <v>6120</v>
      </c>
      <c r="E9" s="298">
        <v>6120</v>
      </c>
      <c r="F9" s="298"/>
      <c r="G9" s="298"/>
      <c r="H9" s="298"/>
      <c r="I9" s="298"/>
      <c r="J9" s="298"/>
      <c r="K9" s="298"/>
      <c r="L9" s="298"/>
      <c r="M9" s="298"/>
      <c r="N9" s="298"/>
      <c r="O9" s="302"/>
    </row>
    <row r="10" s="237" customFormat="1" customHeight="1" spans="1:15">
      <c r="A10" s="52" t="s">
        <v>110</v>
      </c>
      <c r="B10" s="52" t="s">
        <v>111</v>
      </c>
      <c r="C10" s="298">
        <v>34592329.24</v>
      </c>
      <c r="D10" s="298">
        <f t="shared" si="0"/>
        <v>21242210</v>
      </c>
      <c r="E10" s="298">
        <v>17656096</v>
      </c>
      <c r="F10" s="298">
        <v>3586114</v>
      </c>
      <c r="G10" s="298"/>
      <c r="H10" s="298"/>
      <c r="I10" s="298">
        <v>1146464.17</v>
      </c>
      <c r="J10" s="298">
        <v>12203655.07</v>
      </c>
      <c r="K10" s="298"/>
      <c r="L10" s="298"/>
      <c r="M10" s="298"/>
      <c r="N10" s="298"/>
      <c r="O10" s="303">
        <v>12203655.07</v>
      </c>
    </row>
    <row r="11" s="237" customFormat="1" customHeight="1" spans="1:15">
      <c r="A11" s="299" t="s">
        <v>112</v>
      </c>
      <c r="B11" s="299" t="s">
        <v>113</v>
      </c>
      <c r="C11" s="298">
        <v>34592329.24</v>
      </c>
      <c r="D11" s="298">
        <f t="shared" si="0"/>
        <v>21242210</v>
      </c>
      <c r="E11" s="298">
        <v>17656096</v>
      </c>
      <c r="F11" s="298">
        <v>3586114</v>
      </c>
      <c r="G11" s="298"/>
      <c r="H11" s="298"/>
      <c r="I11" s="298">
        <v>1146464.17</v>
      </c>
      <c r="J11" s="298">
        <v>12203655.07</v>
      </c>
      <c r="K11" s="298"/>
      <c r="L11" s="298"/>
      <c r="M11" s="298"/>
      <c r="N11" s="298"/>
      <c r="O11" s="303">
        <v>12203655.07</v>
      </c>
    </row>
    <row r="12" s="237" customFormat="1" customHeight="1" spans="1:15">
      <c r="A12" s="301" t="s">
        <v>114</v>
      </c>
      <c r="B12" s="301" t="s">
        <v>115</v>
      </c>
      <c r="C12" s="298">
        <v>34592329.24</v>
      </c>
      <c r="D12" s="298">
        <f t="shared" si="0"/>
        <v>21242210</v>
      </c>
      <c r="E12" s="298">
        <v>17656096</v>
      </c>
      <c r="F12" s="298">
        <v>3586114</v>
      </c>
      <c r="G12" s="298"/>
      <c r="H12" s="298"/>
      <c r="I12" s="298">
        <v>1146464.17</v>
      </c>
      <c r="J12" s="298">
        <v>12203655.07</v>
      </c>
      <c r="K12" s="298"/>
      <c r="L12" s="298"/>
      <c r="M12" s="298"/>
      <c r="N12" s="298"/>
      <c r="O12" s="303">
        <v>12203655.07</v>
      </c>
    </row>
    <row r="13" s="237" customFormat="1" customHeight="1" spans="1:15">
      <c r="A13" s="52" t="s">
        <v>116</v>
      </c>
      <c r="B13" s="52" t="s">
        <v>117</v>
      </c>
      <c r="C13" s="298">
        <v>3924632</v>
      </c>
      <c r="D13" s="298">
        <f t="shared" si="0"/>
        <v>3924632</v>
      </c>
      <c r="E13" s="298">
        <v>3913028</v>
      </c>
      <c r="F13" s="298">
        <v>11604</v>
      </c>
      <c r="G13" s="298"/>
      <c r="H13" s="298"/>
      <c r="I13" s="298"/>
      <c r="J13" s="298"/>
      <c r="K13" s="298"/>
      <c r="L13" s="298"/>
      <c r="M13" s="298"/>
      <c r="N13" s="298"/>
      <c r="O13" s="303"/>
    </row>
    <row r="14" s="237" customFormat="1" customHeight="1" spans="1:15">
      <c r="A14" s="299" t="s">
        <v>118</v>
      </c>
      <c r="B14" s="299" t="s">
        <v>119</v>
      </c>
      <c r="C14" s="298">
        <v>3913028</v>
      </c>
      <c r="D14" s="298">
        <f t="shared" si="0"/>
        <v>3913028</v>
      </c>
      <c r="E14" s="298">
        <v>3913028</v>
      </c>
      <c r="F14" s="298"/>
      <c r="G14" s="298"/>
      <c r="H14" s="298"/>
      <c r="I14" s="298"/>
      <c r="J14" s="298"/>
      <c r="K14" s="298"/>
      <c r="L14" s="298"/>
      <c r="M14" s="298"/>
      <c r="N14" s="298"/>
      <c r="O14" s="303"/>
    </row>
    <row r="15" s="237" customFormat="1" customHeight="1" spans="1:15">
      <c r="A15" s="301" t="s">
        <v>120</v>
      </c>
      <c r="B15" s="301" t="s">
        <v>121</v>
      </c>
      <c r="C15" s="298">
        <v>1516400</v>
      </c>
      <c r="D15" s="298">
        <f t="shared" si="0"/>
        <v>1516400</v>
      </c>
      <c r="E15" s="298">
        <v>1516400</v>
      </c>
      <c r="F15" s="298"/>
      <c r="G15" s="298"/>
      <c r="H15" s="298"/>
      <c r="I15" s="298"/>
      <c r="J15" s="298"/>
      <c r="K15" s="298"/>
      <c r="L15" s="298"/>
      <c r="M15" s="298"/>
      <c r="N15" s="298"/>
      <c r="O15" s="303"/>
    </row>
    <row r="16" s="237" customFormat="1" customHeight="1" spans="1:15">
      <c r="A16" s="301" t="s">
        <v>122</v>
      </c>
      <c r="B16" s="301" t="s">
        <v>123</v>
      </c>
      <c r="C16" s="298">
        <v>1661950</v>
      </c>
      <c r="D16" s="298">
        <f t="shared" si="0"/>
        <v>1661950</v>
      </c>
      <c r="E16" s="298">
        <v>1661950</v>
      </c>
      <c r="F16" s="298"/>
      <c r="G16" s="298"/>
      <c r="H16" s="298"/>
      <c r="I16" s="298"/>
      <c r="J16" s="298"/>
      <c r="K16" s="298"/>
      <c r="L16" s="298"/>
      <c r="M16" s="298"/>
      <c r="N16" s="298"/>
      <c r="O16" s="303"/>
    </row>
    <row r="17" s="237" customFormat="1" customHeight="1" spans="1:15">
      <c r="A17" s="301" t="s">
        <v>124</v>
      </c>
      <c r="B17" s="301" t="s">
        <v>125</v>
      </c>
      <c r="C17" s="298">
        <v>734678</v>
      </c>
      <c r="D17" s="298">
        <f t="shared" si="0"/>
        <v>734678</v>
      </c>
      <c r="E17" s="298">
        <v>734678</v>
      </c>
      <c r="F17" s="298"/>
      <c r="G17" s="298"/>
      <c r="H17" s="298"/>
      <c r="I17" s="298"/>
      <c r="J17" s="298"/>
      <c r="K17" s="298"/>
      <c r="L17" s="298"/>
      <c r="M17" s="298"/>
      <c r="N17" s="298"/>
      <c r="O17" s="303"/>
    </row>
    <row r="18" s="237" customFormat="1" customHeight="1" spans="1:15">
      <c r="A18" s="299" t="s">
        <v>126</v>
      </c>
      <c r="B18" s="299" t="s">
        <v>127</v>
      </c>
      <c r="C18" s="298">
        <v>11604</v>
      </c>
      <c r="D18" s="298">
        <f t="shared" si="0"/>
        <v>11604</v>
      </c>
      <c r="E18" s="298"/>
      <c r="F18" s="298">
        <v>11604</v>
      </c>
      <c r="G18" s="298"/>
      <c r="H18" s="298"/>
      <c r="I18" s="298"/>
      <c r="J18" s="298"/>
      <c r="K18" s="298"/>
      <c r="L18" s="298"/>
      <c r="M18" s="298"/>
      <c r="N18" s="298"/>
      <c r="O18" s="303"/>
    </row>
    <row r="19" s="237" customFormat="1" customHeight="1" spans="1:15">
      <c r="A19" s="301" t="s">
        <v>128</v>
      </c>
      <c r="B19" s="301" t="s">
        <v>129</v>
      </c>
      <c r="C19" s="298">
        <v>11604</v>
      </c>
      <c r="D19" s="298">
        <f t="shared" si="0"/>
        <v>11604</v>
      </c>
      <c r="E19" s="298"/>
      <c r="F19" s="298">
        <v>11604</v>
      </c>
      <c r="G19" s="298"/>
      <c r="H19" s="298"/>
      <c r="I19" s="298"/>
      <c r="J19" s="298"/>
      <c r="K19" s="298"/>
      <c r="L19" s="298"/>
      <c r="M19" s="298"/>
      <c r="N19" s="298"/>
      <c r="O19" s="303"/>
    </row>
    <row r="20" s="237" customFormat="1" customHeight="1" spans="1:15">
      <c r="A20" s="52" t="s">
        <v>130</v>
      </c>
      <c r="B20" s="52" t="s">
        <v>131</v>
      </c>
      <c r="C20" s="298">
        <v>1839264</v>
      </c>
      <c r="D20" s="298">
        <f t="shared" si="0"/>
        <v>1839264</v>
      </c>
      <c r="E20" s="298">
        <v>1839264</v>
      </c>
      <c r="F20" s="298"/>
      <c r="G20" s="298"/>
      <c r="H20" s="298"/>
      <c r="I20" s="298"/>
      <c r="J20" s="298"/>
      <c r="K20" s="298"/>
      <c r="L20" s="298"/>
      <c r="M20" s="298"/>
      <c r="N20" s="298"/>
      <c r="O20" s="303"/>
    </row>
    <row r="21" s="237" customFormat="1" customHeight="1" spans="1:15">
      <c r="A21" s="299" t="s">
        <v>132</v>
      </c>
      <c r="B21" s="299" t="s">
        <v>133</v>
      </c>
      <c r="C21" s="298">
        <v>1839264</v>
      </c>
      <c r="D21" s="298">
        <f t="shared" si="0"/>
        <v>1839264</v>
      </c>
      <c r="E21" s="298">
        <v>1839264</v>
      </c>
      <c r="F21" s="298"/>
      <c r="G21" s="298"/>
      <c r="H21" s="298"/>
      <c r="I21" s="298"/>
      <c r="J21" s="298"/>
      <c r="K21" s="298"/>
      <c r="L21" s="298"/>
      <c r="M21" s="298"/>
      <c r="N21" s="298"/>
      <c r="O21" s="303"/>
    </row>
    <row r="22" s="237" customFormat="1" customHeight="1" spans="1:15">
      <c r="A22" s="301" t="s">
        <v>134</v>
      </c>
      <c r="B22" s="301" t="s">
        <v>135</v>
      </c>
      <c r="C22" s="298">
        <v>925960</v>
      </c>
      <c r="D22" s="298">
        <f t="shared" si="0"/>
        <v>925960</v>
      </c>
      <c r="E22" s="298">
        <v>925960</v>
      </c>
      <c r="F22" s="298"/>
      <c r="G22" s="298"/>
      <c r="H22" s="298"/>
      <c r="I22" s="298"/>
      <c r="J22" s="298"/>
      <c r="K22" s="298"/>
      <c r="L22" s="298"/>
      <c r="M22" s="298"/>
      <c r="N22" s="298"/>
      <c r="O22" s="303"/>
    </row>
    <row r="23" s="237" customFormat="1" customHeight="1" spans="1:15">
      <c r="A23" s="301" t="s">
        <v>136</v>
      </c>
      <c r="B23" s="301" t="s">
        <v>137</v>
      </c>
      <c r="C23" s="298">
        <v>871680</v>
      </c>
      <c r="D23" s="298">
        <f t="shared" si="0"/>
        <v>871680</v>
      </c>
      <c r="E23" s="298">
        <v>871680</v>
      </c>
      <c r="F23" s="298"/>
      <c r="G23" s="298"/>
      <c r="H23" s="298"/>
      <c r="I23" s="298"/>
      <c r="J23" s="298"/>
      <c r="K23" s="298"/>
      <c r="L23" s="298"/>
      <c r="M23" s="298"/>
      <c r="N23" s="298"/>
      <c r="O23" s="303"/>
    </row>
    <row r="24" s="237" customFormat="1" customHeight="1" spans="1:15">
      <c r="A24" s="301" t="s">
        <v>138</v>
      </c>
      <c r="B24" s="301" t="s">
        <v>139</v>
      </c>
      <c r="C24" s="298">
        <v>41624</v>
      </c>
      <c r="D24" s="298">
        <f t="shared" si="0"/>
        <v>41624</v>
      </c>
      <c r="E24" s="298">
        <v>41624</v>
      </c>
      <c r="F24" s="298"/>
      <c r="G24" s="298"/>
      <c r="H24" s="298"/>
      <c r="I24" s="298"/>
      <c r="J24" s="298"/>
      <c r="K24" s="298"/>
      <c r="L24" s="298"/>
      <c r="M24" s="298"/>
      <c r="N24" s="298"/>
      <c r="O24" s="303"/>
    </row>
    <row r="25" s="237" customFormat="1" customHeight="1" spans="1:15">
      <c r="A25" s="52" t="s">
        <v>140</v>
      </c>
      <c r="B25" s="52" t="s">
        <v>141</v>
      </c>
      <c r="C25" s="298">
        <v>1785528</v>
      </c>
      <c r="D25" s="298">
        <f t="shared" si="0"/>
        <v>1785528</v>
      </c>
      <c r="E25" s="298">
        <v>1785528</v>
      </c>
      <c r="F25" s="298"/>
      <c r="G25" s="298"/>
      <c r="H25" s="298"/>
      <c r="I25" s="298"/>
      <c r="J25" s="298"/>
      <c r="K25" s="298"/>
      <c r="L25" s="298"/>
      <c r="M25" s="298"/>
      <c r="N25" s="298"/>
      <c r="O25" s="303"/>
    </row>
    <row r="26" s="237" customFormat="1" customHeight="1" spans="1:15">
      <c r="A26" s="299" t="s">
        <v>142</v>
      </c>
      <c r="B26" s="299" t="s">
        <v>143</v>
      </c>
      <c r="C26" s="298">
        <v>1785528</v>
      </c>
      <c r="D26" s="298">
        <f t="shared" si="0"/>
        <v>1785528</v>
      </c>
      <c r="E26" s="298">
        <v>1785528</v>
      </c>
      <c r="F26" s="298"/>
      <c r="G26" s="298"/>
      <c r="H26" s="298"/>
      <c r="I26" s="298"/>
      <c r="J26" s="298"/>
      <c r="K26" s="298"/>
      <c r="L26" s="298"/>
      <c r="M26" s="298"/>
      <c r="N26" s="298"/>
      <c r="O26" s="303"/>
    </row>
    <row r="27" s="237" customFormat="1" customHeight="1" spans="1:15">
      <c r="A27" s="301" t="s">
        <v>144</v>
      </c>
      <c r="B27" s="301" t="s">
        <v>145</v>
      </c>
      <c r="C27" s="298">
        <v>1785528</v>
      </c>
      <c r="D27" s="298">
        <f t="shared" si="0"/>
        <v>1785528</v>
      </c>
      <c r="E27" s="298">
        <v>1785528</v>
      </c>
      <c r="F27" s="298"/>
      <c r="G27" s="298"/>
      <c r="H27" s="298"/>
      <c r="I27" s="298"/>
      <c r="J27" s="298"/>
      <c r="K27" s="298"/>
      <c r="L27" s="298"/>
      <c r="M27" s="298"/>
      <c r="N27" s="298"/>
      <c r="O27" s="303"/>
    </row>
    <row r="28" s="237" customFormat="1" customHeight="1" spans="1:15">
      <c r="A28" s="56" t="s">
        <v>146</v>
      </c>
      <c r="B28" s="56" t="s">
        <v>146</v>
      </c>
      <c r="C28" s="298">
        <v>42147873.24</v>
      </c>
      <c r="D28" s="298">
        <f>D7+D10+D13+D20+D25</f>
        <v>28797754</v>
      </c>
      <c r="E28" s="298">
        <v>25200036</v>
      </c>
      <c r="F28" s="298">
        <v>3597718</v>
      </c>
      <c r="G28" s="298"/>
      <c r="H28" s="298"/>
      <c r="I28" s="298">
        <v>1146464.17</v>
      </c>
      <c r="J28" s="298">
        <v>12203655.07</v>
      </c>
      <c r="K28" s="298"/>
      <c r="L28" s="298"/>
      <c r="M28" s="298"/>
      <c r="N28" s="298"/>
      <c r="O28" s="303">
        <v>12203655.07</v>
      </c>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7" activePane="bottomRight" state="frozen"/>
      <selection/>
      <selection pane="topRight"/>
      <selection pane="bottomLeft"/>
      <selection pane="bottomRight" activeCell="A7" sqref="$A7:$XFD35"/>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279" t="s">
        <v>147</v>
      </c>
      <c r="B1" s="279"/>
      <c r="C1" s="279"/>
      <c r="D1" s="140"/>
    </row>
    <row r="2" ht="31.5" customHeight="1" spans="1:4">
      <c r="A2" s="62" t="s">
        <v>5</v>
      </c>
      <c r="B2" s="280"/>
      <c r="C2" s="280"/>
      <c r="D2" s="280"/>
    </row>
    <row r="3" ht="17.25" customHeight="1" spans="1:4">
      <c r="A3" s="164" t="s">
        <v>22</v>
      </c>
      <c r="B3" s="281"/>
      <c r="C3" s="281"/>
      <c r="D3" s="142" t="s">
        <v>23</v>
      </c>
    </row>
    <row r="4" ht="19.5" customHeight="1" spans="1:4">
      <c r="A4" s="87" t="s">
        <v>24</v>
      </c>
      <c r="B4" s="166"/>
      <c r="C4" s="87" t="s">
        <v>25</v>
      </c>
      <c r="D4" s="166"/>
    </row>
    <row r="5" ht="21.75" customHeight="1" spans="1:4">
      <c r="A5" s="86" t="s">
        <v>26</v>
      </c>
      <c r="B5" s="282" t="s">
        <v>27</v>
      </c>
      <c r="C5" s="86" t="s">
        <v>148</v>
      </c>
      <c r="D5" s="282" t="s">
        <v>27</v>
      </c>
    </row>
    <row r="6" ht="17.25" customHeight="1" spans="1:4">
      <c r="A6" s="90"/>
      <c r="B6" s="94"/>
      <c r="C6" s="90"/>
      <c r="D6" s="94"/>
    </row>
    <row r="7" ht="17.25" customHeight="1" spans="1:4">
      <c r="A7" s="283" t="s">
        <v>149</v>
      </c>
      <c r="B7" s="55">
        <v>28797754</v>
      </c>
      <c r="C7" s="284" t="s">
        <v>150</v>
      </c>
      <c r="D7" s="55">
        <v>28797754</v>
      </c>
    </row>
    <row r="8" ht="17.25" customHeight="1" spans="1:4">
      <c r="A8" s="285" t="s">
        <v>151</v>
      </c>
      <c r="B8" s="55">
        <v>28797754</v>
      </c>
      <c r="C8" s="284" t="s">
        <v>152</v>
      </c>
      <c r="D8" s="55">
        <v>6120</v>
      </c>
    </row>
    <row r="9" ht="17.25" customHeight="1" spans="1:4">
      <c r="A9" s="285" t="s">
        <v>153</v>
      </c>
      <c r="B9" s="267"/>
      <c r="C9" s="284" t="s">
        <v>154</v>
      </c>
      <c r="D9" s="55"/>
    </row>
    <row r="10" ht="17.25" customHeight="1" spans="1:4">
      <c r="A10" s="285" t="s">
        <v>155</v>
      </c>
      <c r="B10" s="267"/>
      <c r="C10" s="284" t="s">
        <v>156</v>
      </c>
      <c r="D10" s="55"/>
    </row>
    <row r="11" ht="17.25" customHeight="1" spans="1:4">
      <c r="A11" s="285" t="s">
        <v>157</v>
      </c>
      <c r="B11" s="267"/>
      <c r="C11" s="284" t="s">
        <v>158</v>
      </c>
      <c r="D11" s="55"/>
    </row>
    <row r="12" ht="17.25" customHeight="1" spans="1:4">
      <c r="A12" s="285" t="s">
        <v>151</v>
      </c>
      <c r="B12" s="267"/>
      <c r="C12" s="284" t="s">
        <v>159</v>
      </c>
      <c r="D12" s="55">
        <v>21242210</v>
      </c>
    </row>
    <row r="13" ht="17.25" customHeight="1" spans="1:4">
      <c r="A13" s="286" t="s">
        <v>153</v>
      </c>
      <c r="B13" s="287"/>
      <c r="C13" s="284" t="s">
        <v>160</v>
      </c>
      <c r="D13" s="55"/>
    </row>
    <row r="14" ht="17.25" customHeight="1" spans="1:4">
      <c r="A14" s="286" t="s">
        <v>155</v>
      </c>
      <c r="B14" s="287"/>
      <c r="C14" s="284" t="s">
        <v>161</v>
      </c>
      <c r="D14" s="55"/>
    </row>
    <row r="15" ht="17.25" customHeight="1" spans="1:4">
      <c r="A15" s="285"/>
      <c r="B15" s="287"/>
      <c r="C15" s="284" t="s">
        <v>162</v>
      </c>
      <c r="D15" s="55">
        <v>3924632</v>
      </c>
    </row>
    <row r="16" ht="17.25" customHeight="1" spans="1:4">
      <c r="A16" s="285"/>
      <c r="B16" s="267"/>
      <c r="C16" s="284" t="s">
        <v>163</v>
      </c>
      <c r="D16" s="55">
        <v>1839264</v>
      </c>
    </row>
    <row r="17" ht="17.25" customHeight="1" spans="1:4">
      <c r="A17" s="285"/>
      <c r="B17" s="288"/>
      <c r="C17" s="284" t="s">
        <v>164</v>
      </c>
      <c r="D17" s="289"/>
    </row>
    <row r="18" ht="17.25" customHeight="1" spans="1:4">
      <c r="A18" s="286"/>
      <c r="B18" s="288"/>
      <c r="C18" s="284" t="s">
        <v>165</v>
      </c>
      <c r="D18" s="289"/>
    </row>
    <row r="19" ht="17.25" customHeight="1" spans="1:4">
      <c r="A19" s="286"/>
      <c r="B19" s="290"/>
      <c r="C19" s="284" t="s">
        <v>166</v>
      </c>
      <c r="D19" s="289"/>
    </row>
    <row r="20" ht="17.25" customHeight="1" spans="1:4">
      <c r="A20" s="291"/>
      <c r="B20" s="290"/>
      <c r="C20" s="284" t="s">
        <v>167</v>
      </c>
      <c r="D20" s="289"/>
    </row>
    <row r="21" ht="17.25" customHeight="1" spans="1:4">
      <c r="A21" s="291"/>
      <c r="B21" s="290"/>
      <c r="C21" s="284" t="s">
        <v>168</v>
      </c>
      <c r="D21" s="289"/>
    </row>
    <row r="22" ht="17.25" customHeight="1" spans="1:4">
      <c r="A22" s="291"/>
      <c r="B22" s="290"/>
      <c r="C22" s="284" t="s">
        <v>169</v>
      </c>
      <c r="D22" s="289"/>
    </row>
    <row r="23" ht="17.25" customHeight="1" spans="1:4">
      <c r="A23" s="291"/>
      <c r="B23" s="290"/>
      <c r="C23" s="284" t="s">
        <v>170</v>
      </c>
      <c r="D23" s="289"/>
    </row>
    <row r="24" ht="17.25" customHeight="1" spans="1:4">
      <c r="A24" s="291"/>
      <c r="B24" s="290"/>
      <c r="C24" s="284" t="s">
        <v>171</v>
      </c>
      <c r="D24" s="289"/>
    </row>
    <row r="25" ht="17.25" customHeight="1" spans="1:4">
      <c r="A25" s="291"/>
      <c r="B25" s="290"/>
      <c r="C25" s="284" t="s">
        <v>172</v>
      </c>
      <c r="D25" s="289"/>
    </row>
    <row r="26" ht="17.25" customHeight="1" spans="1:4">
      <c r="A26" s="291"/>
      <c r="B26" s="290"/>
      <c r="C26" s="284" t="s">
        <v>173</v>
      </c>
      <c r="D26" s="55">
        <v>1785528</v>
      </c>
    </row>
    <row r="27" ht="17.25" customHeight="1" spans="1:4">
      <c r="A27" s="291"/>
      <c r="B27" s="290"/>
      <c r="C27" s="284" t="s">
        <v>174</v>
      </c>
      <c r="D27" s="289"/>
    </row>
    <row r="28" ht="17.25" customHeight="1" spans="1:4">
      <c r="A28" s="291"/>
      <c r="B28" s="290"/>
      <c r="C28" s="284" t="s">
        <v>175</v>
      </c>
      <c r="D28" s="289"/>
    </row>
    <row r="29" ht="17.25" customHeight="1" spans="1:4">
      <c r="A29" s="291"/>
      <c r="B29" s="290"/>
      <c r="C29" s="284" t="s">
        <v>176</v>
      </c>
      <c r="D29" s="289"/>
    </row>
    <row r="30" ht="17.25" customHeight="1" spans="1:4">
      <c r="A30" s="291"/>
      <c r="B30" s="290"/>
      <c r="C30" s="284" t="s">
        <v>177</v>
      </c>
      <c r="D30" s="289"/>
    </row>
    <row r="31" customHeight="1" spans="1:4">
      <c r="A31" s="292"/>
      <c r="B31" s="288"/>
      <c r="C31" s="284" t="s">
        <v>178</v>
      </c>
      <c r="D31" s="289"/>
    </row>
    <row r="32" customHeight="1" spans="1:4">
      <c r="A32" s="292"/>
      <c r="B32" s="288"/>
      <c r="C32" s="284" t="s">
        <v>179</v>
      </c>
      <c r="D32" s="289"/>
    </row>
    <row r="33" customHeight="1" spans="1:4">
      <c r="A33" s="292"/>
      <c r="B33" s="288"/>
      <c r="C33" s="284" t="s">
        <v>180</v>
      </c>
      <c r="D33" s="289"/>
    </row>
    <row r="34" customHeight="1" spans="1:4">
      <c r="A34" s="292"/>
      <c r="B34" s="288"/>
      <c r="C34" s="286" t="s">
        <v>181</v>
      </c>
      <c r="D34" s="293"/>
    </row>
    <row r="35" ht="17.25" customHeight="1" spans="1:4">
      <c r="A35" s="294" t="s">
        <v>182</v>
      </c>
      <c r="B35" s="55">
        <v>28797754</v>
      </c>
      <c r="C35" s="292" t="s">
        <v>73</v>
      </c>
      <c r="D35" s="55">
        <v>28797754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SheetLayoutView="60" workbookViewId="0">
      <selection activeCell="A28" sqref="$A7:$XFD28"/>
    </sheetView>
  </sheetViews>
  <sheetFormatPr defaultColWidth="8.88571428571429" defaultRowHeight="14.25" customHeight="1" outlineLevelCol="6"/>
  <cols>
    <col min="1" max="1" width="20.1333333333333" style="158" customWidth="1"/>
    <col min="2" max="2" width="44" style="158" customWidth="1"/>
    <col min="3" max="3" width="24.2857142857143" style="76" customWidth="1"/>
    <col min="4" max="4" width="16.5714285714286" style="76" customWidth="1"/>
    <col min="5" max="7" width="24.2857142857143" style="76" customWidth="1"/>
    <col min="8" max="8" width="9.13333333333333" style="76" customWidth="1"/>
    <col min="9" max="16384" width="9.13333333333333" style="76"/>
  </cols>
  <sheetData>
    <row r="1" ht="12" customHeight="1" spans="1:7">
      <c r="A1" s="268" t="s">
        <v>183</v>
      </c>
      <c r="D1" s="269"/>
      <c r="F1" s="79"/>
    </row>
    <row r="2" ht="39" customHeight="1" spans="1:7">
      <c r="A2" s="163" t="s">
        <v>6</v>
      </c>
      <c r="B2" s="163"/>
      <c r="C2" s="163"/>
      <c r="D2" s="163"/>
      <c r="E2" s="163"/>
      <c r="F2" s="163"/>
      <c r="G2" s="163"/>
    </row>
    <row r="3" ht="18" customHeight="1" spans="1:7">
      <c r="A3" s="164" t="s">
        <v>22</v>
      </c>
      <c r="F3" s="161"/>
      <c r="G3" s="161" t="s">
        <v>23</v>
      </c>
    </row>
    <row r="4" ht="20.25" customHeight="1" spans="1:7">
      <c r="A4" s="270" t="s">
        <v>184</v>
      </c>
      <c r="B4" s="271"/>
      <c r="C4" s="89" t="s">
        <v>77</v>
      </c>
      <c r="D4" s="89" t="s">
        <v>97</v>
      </c>
      <c r="E4" s="89"/>
      <c r="F4" s="89"/>
      <c r="G4" s="272" t="s">
        <v>98</v>
      </c>
    </row>
    <row r="5" ht="20.25" customHeight="1" spans="1:7">
      <c r="A5" s="168" t="s">
        <v>94</v>
      </c>
      <c r="B5" s="273" t="s">
        <v>95</v>
      </c>
      <c r="C5" s="89"/>
      <c r="D5" s="89" t="s">
        <v>79</v>
      </c>
      <c r="E5" s="89" t="s">
        <v>185</v>
      </c>
      <c r="F5" s="89" t="s">
        <v>186</v>
      </c>
      <c r="G5" s="274"/>
    </row>
    <row r="6" ht="13.5" customHeight="1" spans="1:7">
      <c r="A6" s="176">
        <v>1</v>
      </c>
      <c r="B6" s="176">
        <v>2</v>
      </c>
      <c r="C6" s="275">
        <v>3</v>
      </c>
      <c r="D6" s="275">
        <v>4</v>
      </c>
      <c r="E6" s="275">
        <v>5</v>
      </c>
      <c r="F6" s="275">
        <v>6</v>
      </c>
      <c r="G6" s="176">
        <v>7</v>
      </c>
    </row>
    <row r="7" s="237" customFormat="1" ht="18" customHeight="1" spans="1:7">
      <c r="A7" s="276" t="s">
        <v>104</v>
      </c>
      <c r="B7" s="276" t="s">
        <v>105</v>
      </c>
      <c r="C7" s="155">
        <v>6120</v>
      </c>
      <c r="D7" s="155">
        <v>6120</v>
      </c>
      <c r="E7" s="155">
        <v>6120</v>
      </c>
      <c r="F7" s="155"/>
      <c r="G7" s="155"/>
    </row>
    <row r="8" s="237" customFormat="1" ht="18" customHeight="1" spans="1:7">
      <c r="A8" s="277" t="s">
        <v>107</v>
      </c>
      <c r="B8" s="277" t="s">
        <v>108</v>
      </c>
      <c r="C8" s="155">
        <v>6120</v>
      </c>
      <c r="D8" s="155">
        <v>6120</v>
      </c>
      <c r="E8" s="155">
        <v>6120</v>
      </c>
      <c r="F8" s="155"/>
      <c r="G8" s="155"/>
    </row>
    <row r="9" s="237" customFormat="1" customHeight="1" spans="1:7">
      <c r="A9" s="278" t="s">
        <v>109</v>
      </c>
      <c r="B9" s="278" t="s">
        <v>108</v>
      </c>
      <c r="C9" s="155">
        <v>6120</v>
      </c>
      <c r="D9" s="155">
        <v>6120</v>
      </c>
      <c r="E9" s="155">
        <v>6120</v>
      </c>
      <c r="F9" s="155"/>
      <c r="G9" s="155"/>
    </row>
    <row r="10" s="237" customFormat="1" customHeight="1" spans="1:7">
      <c r="A10" s="276" t="s">
        <v>110</v>
      </c>
      <c r="B10" s="276" t="s">
        <v>111</v>
      </c>
      <c r="C10" s="155">
        <v>21242210</v>
      </c>
      <c r="D10" s="155">
        <v>17656096</v>
      </c>
      <c r="E10" s="155">
        <v>16090358</v>
      </c>
      <c r="F10" s="155">
        <v>1565738</v>
      </c>
      <c r="G10" s="155">
        <v>3586114</v>
      </c>
    </row>
    <row r="11" s="237" customFormat="1" customHeight="1" spans="1:7">
      <c r="A11" s="277" t="s">
        <v>112</v>
      </c>
      <c r="B11" s="277" t="s">
        <v>113</v>
      </c>
      <c r="C11" s="155">
        <v>21242210</v>
      </c>
      <c r="D11" s="155">
        <v>17656096</v>
      </c>
      <c r="E11" s="155">
        <v>16090358</v>
      </c>
      <c r="F11" s="155">
        <v>1565738</v>
      </c>
      <c r="G11" s="155">
        <v>3586114</v>
      </c>
    </row>
    <row r="12" s="237" customFormat="1" customHeight="1" spans="1:7">
      <c r="A12" s="278" t="s">
        <v>114</v>
      </c>
      <c r="B12" s="278" t="s">
        <v>115</v>
      </c>
      <c r="C12" s="155">
        <v>21242210</v>
      </c>
      <c r="D12" s="155">
        <v>17656096</v>
      </c>
      <c r="E12" s="155">
        <v>16090358</v>
      </c>
      <c r="F12" s="155">
        <v>1565738</v>
      </c>
      <c r="G12" s="155">
        <v>3586114</v>
      </c>
    </row>
    <row r="13" s="237" customFormat="1" customHeight="1" spans="1:7">
      <c r="A13" s="276" t="s">
        <v>116</v>
      </c>
      <c r="B13" s="276" t="s">
        <v>117</v>
      </c>
      <c r="C13" s="155">
        <v>3924632</v>
      </c>
      <c r="D13" s="155">
        <v>3913028</v>
      </c>
      <c r="E13" s="155">
        <v>3783828</v>
      </c>
      <c r="F13" s="155">
        <v>129200</v>
      </c>
      <c r="G13" s="155">
        <v>11604</v>
      </c>
    </row>
    <row r="14" s="237" customFormat="1" customHeight="1" spans="1:7">
      <c r="A14" s="277" t="s">
        <v>118</v>
      </c>
      <c r="B14" s="277" t="s">
        <v>119</v>
      </c>
      <c r="C14" s="155">
        <v>3913028</v>
      </c>
      <c r="D14" s="155">
        <v>3913028</v>
      </c>
      <c r="E14" s="155">
        <v>3783828</v>
      </c>
      <c r="F14" s="155">
        <v>129200</v>
      </c>
      <c r="G14" s="155"/>
    </row>
    <row r="15" s="237" customFormat="1" customHeight="1" spans="1:7">
      <c r="A15" s="278" t="s">
        <v>120</v>
      </c>
      <c r="B15" s="278" t="s">
        <v>121</v>
      </c>
      <c r="C15" s="155">
        <v>1516400</v>
      </c>
      <c r="D15" s="155">
        <v>1516400</v>
      </c>
      <c r="E15" s="155">
        <v>1387200</v>
      </c>
      <c r="F15" s="155">
        <v>129200</v>
      </c>
      <c r="G15" s="155"/>
    </row>
    <row r="16" s="237" customFormat="1" customHeight="1" spans="1:7">
      <c r="A16" s="278" t="s">
        <v>122</v>
      </c>
      <c r="B16" s="278" t="s">
        <v>123</v>
      </c>
      <c r="C16" s="155">
        <v>1661950</v>
      </c>
      <c r="D16" s="155">
        <v>1661950</v>
      </c>
      <c r="E16" s="155">
        <v>1661950</v>
      </c>
      <c r="F16" s="155"/>
      <c r="G16" s="155"/>
    </row>
    <row r="17" s="237" customFormat="1" customHeight="1" spans="1:7">
      <c r="A17" s="278" t="s">
        <v>124</v>
      </c>
      <c r="B17" s="278" t="s">
        <v>125</v>
      </c>
      <c r="C17" s="155">
        <v>734678</v>
      </c>
      <c r="D17" s="155">
        <v>734678</v>
      </c>
      <c r="E17" s="155">
        <v>734678</v>
      </c>
      <c r="F17" s="155"/>
      <c r="G17" s="155"/>
    </row>
    <row r="18" s="237" customFormat="1" customHeight="1" spans="1:7">
      <c r="A18" s="277" t="s">
        <v>126</v>
      </c>
      <c r="B18" s="277" t="s">
        <v>127</v>
      </c>
      <c r="C18" s="155">
        <v>11604</v>
      </c>
      <c r="D18" s="155"/>
      <c r="E18" s="155"/>
      <c r="F18" s="155"/>
      <c r="G18" s="155">
        <v>11604</v>
      </c>
    </row>
    <row r="19" s="237" customFormat="1" customHeight="1" spans="1:7">
      <c r="A19" s="278" t="s">
        <v>128</v>
      </c>
      <c r="B19" s="278" t="s">
        <v>129</v>
      </c>
      <c r="C19" s="155">
        <v>11604</v>
      </c>
      <c r="D19" s="155"/>
      <c r="E19" s="155"/>
      <c r="F19" s="155"/>
      <c r="G19" s="155">
        <v>11604</v>
      </c>
    </row>
    <row r="20" s="237" customFormat="1" customHeight="1" spans="1:7">
      <c r="A20" s="276" t="s">
        <v>130</v>
      </c>
      <c r="B20" s="276" t="s">
        <v>131</v>
      </c>
      <c r="C20" s="155">
        <v>1839264</v>
      </c>
      <c r="D20" s="155">
        <v>1839264</v>
      </c>
      <c r="E20" s="155">
        <v>1839264</v>
      </c>
      <c r="F20" s="155"/>
      <c r="G20" s="155"/>
    </row>
    <row r="21" s="237" customFormat="1" customHeight="1" spans="1:7">
      <c r="A21" s="277" t="s">
        <v>132</v>
      </c>
      <c r="B21" s="277" t="s">
        <v>133</v>
      </c>
      <c r="C21" s="155">
        <v>1839264</v>
      </c>
      <c r="D21" s="155">
        <v>1839264</v>
      </c>
      <c r="E21" s="155">
        <v>1839264</v>
      </c>
      <c r="F21" s="155"/>
      <c r="G21" s="155"/>
    </row>
    <row r="22" s="237" customFormat="1" customHeight="1" spans="1:7">
      <c r="A22" s="278" t="s">
        <v>134</v>
      </c>
      <c r="B22" s="278" t="s">
        <v>135</v>
      </c>
      <c r="C22" s="155">
        <v>925960</v>
      </c>
      <c r="D22" s="155">
        <v>925960</v>
      </c>
      <c r="E22" s="155">
        <v>925960</v>
      </c>
      <c r="F22" s="155"/>
      <c r="G22" s="155"/>
    </row>
    <row r="23" s="237" customFormat="1" customHeight="1" spans="1:7">
      <c r="A23" s="278" t="s">
        <v>136</v>
      </c>
      <c r="B23" s="278" t="s">
        <v>137</v>
      </c>
      <c r="C23" s="155">
        <v>871680</v>
      </c>
      <c r="D23" s="155">
        <v>871680</v>
      </c>
      <c r="E23" s="155">
        <v>871680</v>
      </c>
      <c r="F23" s="155"/>
      <c r="G23" s="155"/>
    </row>
    <row r="24" s="237" customFormat="1" customHeight="1" spans="1:7">
      <c r="A24" s="278" t="s">
        <v>138</v>
      </c>
      <c r="B24" s="278" t="s">
        <v>139</v>
      </c>
      <c r="C24" s="155">
        <v>41624</v>
      </c>
      <c r="D24" s="155">
        <v>41624</v>
      </c>
      <c r="E24" s="155">
        <v>41624</v>
      </c>
      <c r="F24" s="155"/>
      <c r="G24" s="155"/>
    </row>
    <row r="25" s="237" customFormat="1" customHeight="1" spans="1:7">
      <c r="A25" s="276" t="s">
        <v>140</v>
      </c>
      <c r="B25" s="276" t="s">
        <v>141</v>
      </c>
      <c r="C25" s="155">
        <v>1785528</v>
      </c>
      <c r="D25" s="155">
        <v>1785528</v>
      </c>
      <c r="E25" s="155">
        <v>1785528</v>
      </c>
      <c r="F25" s="155"/>
      <c r="G25" s="155"/>
    </row>
    <row r="26" s="237" customFormat="1" customHeight="1" spans="1:7">
      <c r="A26" s="277" t="s">
        <v>142</v>
      </c>
      <c r="B26" s="277" t="s">
        <v>143</v>
      </c>
      <c r="C26" s="155">
        <v>1785528</v>
      </c>
      <c r="D26" s="155">
        <v>1785528</v>
      </c>
      <c r="E26" s="155">
        <v>1785528</v>
      </c>
      <c r="F26" s="155"/>
      <c r="G26" s="155"/>
    </row>
    <row r="27" s="237" customFormat="1" customHeight="1" spans="1:7">
      <c r="A27" s="278" t="s">
        <v>144</v>
      </c>
      <c r="B27" s="278" t="s">
        <v>145</v>
      </c>
      <c r="C27" s="155">
        <v>1785528</v>
      </c>
      <c r="D27" s="155">
        <v>1785528</v>
      </c>
      <c r="E27" s="155">
        <v>1785528</v>
      </c>
      <c r="F27" s="155"/>
      <c r="G27" s="155"/>
    </row>
    <row r="28" s="237" customFormat="1" customHeight="1" spans="1:7">
      <c r="A28" s="56" t="s">
        <v>146</v>
      </c>
      <c r="B28" s="56" t="s">
        <v>146</v>
      </c>
      <c r="C28" s="155">
        <v>28797754</v>
      </c>
      <c r="D28" s="155">
        <v>25200036</v>
      </c>
      <c r="E28" s="155">
        <v>23505098</v>
      </c>
      <c r="F28" s="155">
        <v>1694938</v>
      </c>
      <c r="G28" s="155">
        <v>3597718</v>
      </c>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7" sqref="$A7:$XFD7"/>
    </sheetView>
  </sheetViews>
  <sheetFormatPr defaultColWidth="8.88571428571429" defaultRowHeight="14.25" outlineLevelRow="6" outlineLevelCol="5"/>
  <cols>
    <col min="1" max="2" width="27.4285714285714" style="254" customWidth="1"/>
    <col min="3" max="3" width="17.2857142857143" style="255" customWidth="1"/>
    <col min="4" max="5" width="26.2857142857143" style="256" customWidth="1"/>
    <col min="6" max="6" width="18.7142857142857" style="256" customWidth="1"/>
    <col min="7" max="7" width="9.13333333333333" style="76" customWidth="1"/>
    <col min="8" max="16384" width="9.13333333333333" style="76"/>
  </cols>
  <sheetData>
    <row r="1" ht="12" customHeight="1" spans="1:6">
      <c r="A1" s="257" t="s">
        <v>187</v>
      </c>
      <c r="B1" s="258"/>
      <c r="C1" s="111"/>
      <c r="D1" s="76"/>
      <c r="E1" s="76"/>
    </row>
    <row r="2" ht="25.5" customHeight="1" spans="1:6">
      <c r="A2" s="259" t="s">
        <v>7</v>
      </c>
      <c r="B2" s="259"/>
      <c r="C2" s="259"/>
      <c r="D2" s="259"/>
      <c r="E2" s="259"/>
      <c r="F2" s="259"/>
    </row>
    <row r="3" ht="15.75" customHeight="1" spans="1:6">
      <c r="A3" s="164" t="s">
        <v>22</v>
      </c>
      <c r="B3" s="258"/>
      <c r="C3" s="111"/>
      <c r="D3" s="76"/>
      <c r="E3" s="76"/>
      <c r="F3" s="260" t="s">
        <v>188</v>
      </c>
    </row>
    <row r="4" s="253" customFormat="1" ht="19.5" customHeight="1" spans="1:6">
      <c r="A4" s="261" t="s">
        <v>189</v>
      </c>
      <c r="B4" s="86" t="s">
        <v>190</v>
      </c>
      <c r="C4" s="87" t="s">
        <v>191</v>
      </c>
      <c r="D4" s="88"/>
      <c r="E4" s="166"/>
      <c r="F4" s="86" t="s">
        <v>192</v>
      </c>
    </row>
    <row r="5" s="253" customFormat="1" ht="19.5" customHeight="1" spans="1:6">
      <c r="A5" s="94"/>
      <c r="B5" s="90"/>
      <c r="C5" s="97" t="s">
        <v>79</v>
      </c>
      <c r="D5" s="97" t="s">
        <v>193</v>
      </c>
      <c r="E5" s="97" t="s">
        <v>194</v>
      </c>
      <c r="F5" s="90"/>
    </row>
    <row r="6" s="253" customFormat="1" ht="18.75" customHeight="1" spans="1:6">
      <c r="A6" s="262">
        <v>1</v>
      </c>
      <c r="B6" s="262">
        <v>2</v>
      </c>
      <c r="C6" s="263">
        <v>3</v>
      </c>
      <c r="D6" s="262">
        <v>4</v>
      </c>
      <c r="E6" s="262">
        <v>5</v>
      </c>
      <c r="F6" s="262">
        <v>6</v>
      </c>
    </row>
    <row r="7" ht="18.75" customHeight="1" spans="1:6">
      <c r="A7" s="264" t="s">
        <v>195</v>
      </c>
      <c r="B7" s="265"/>
      <c r="C7" s="266"/>
      <c r="D7" s="267"/>
      <c r="E7" s="267"/>
      <c r="F7" s="267"/>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3"/>
  <sheetViews>
    <sheetView zoomScaleSheetLayoutView="60" topLeftCell="A19" workbookViewId="0">
      <selection activeCell="A9" sqref="$A9:$XFD33"/>
    </sheetView>
  </sheetViews>
  <sheetFormatPr defaultColWidth="8.88571428571429" defaultRowHeight="14.25" customHeight="1"/>
  <cols>
    <col min="1" max="1" width="23.1142857142857" style="76" customWidth="1"/>
    <col min="2" max="2" width="24.1142857142857" style="158" customWidth="1"/>
    <col min="3" max="3" width="22.447619047619" style="158" customWidth="1"/>
    <col min="4" max="4" width="11" style="158" customWidth="1"/>
    <col min="5" max="5" width="15.1333333333333" style="158"/>
    <col min="6" max="6" width="10.3333333333333" style="158" customWidth="1"/>
    <col min="7" max="7" width="32.3333333333333" style="158" customWidth="1"/>
    <col min="8" max="8" width="16.8857142857143" style="158" customWidth="1"/>
    <col min="9" max="9" width="16.8857142857143" style="111" customWidth="1"/>
    <col min="10" max="12" width="12.1333333333333" style="111" customWidth="1"/>
    <col min="13" max="13" width="16.8857142857143" style="111" customWidth="1"/>
    <col min="14" max="24" width="12.1333333333333" style="111" customWidth="1"/>
    <col min="25" max="25" width="9.13333333333333" style="76" customWidth="1"/>
    <col min="26" max="16384" width="9.13333333333333" style="76"/>
  </cols>
  <sheetData>
    <row r="1" ht="12" customHeight="1" spans="1:24">
      <c r="A1" s="245" t="s">
        <v>196</v>
      </c>
    </row>
    <row r="2" ht="39" customHeight="1" spans="1:24">
      <c r="A2" s="246" t="s">
        <v>8</v>
      </c>
      <c r="B2" s="246"/>
      <c r="C2" s="246"/>
      <c r="D2" s="246"/>
      <c r="E2" s="246"/>
      <c r="F2" s="246"/>
      <c r="G2" s="246"/>
      <c r="H2" s="246"/>
      <c r="I2" s="246"/>
      <c r="J2" s="246"/>
      <c r="K2" s="246"/>
      <c r="L2" s="246"/>
      <c r="M2" s="246"/>
      <c r="N2" s="246"/>
      <c r="O2" s="246"/>
      <c r="P2" s="246"/>
      <c r="Q2" s="246"/>
      <c r="R2" s="246"/>
      <c r="S2" s="246"/>
      <c r="T2" s="246"/>
      <c r="U2" s="246"/>
      <c r="V2" s="246"/>
      <c r="W2" s="246"/>
      <c r="X2" s="246"/>
    </row>
    <row r="3" ht="18" customHeight="1" spans="1:24">
      <c r="A3" s="247" t="s">
        <v>22</v>
      </c>
      <c r="B3" s="247"/>
      <c r="C3" s="247"/>
      <c r="D3" s="247"/>
      <c r="E3" s="247"/>
      <c r="F3" s="247"/>
      <c r="G3" s="247"/>
      <c r="H3" s="247"/>
      <c r="I3" s="247"/>
      <c r="J3" s="247"/>
      <c r="K3" s="76"/>
      <c r="L3" s="76"/>
      <c r="M3" s="76"/>
      <c r="N3" s="76"/>
      <c r="O3" s="76"/>
      <c r="P3" s="76"/>
      <c r="Q3" s="76"/>
      <c r="X3" s="248" t="s">
        <v>23</v>
      </c>
    </row>
    <row r="4" ht="13.5" spans="1:24">
      <c r="A4" s="191" t="s">
        <v>197</v>
      </c>
      <c r="B4" s="191" t="s">
        <v>198</v>
      </c>
      <c r="C4" s="191" t="s">
        <v>199</v>
      </c>
      <c r="D4" s="191" t="s">
        <v>200</v>
      </c>
      <c r="E4" s="191" t="s">
        <v>201</v>
      </c>
      <c r="F4" s="191" t="s">
        <v>202</v>
      </c>
      <c r="G4" s="191" t="s">
        <v>203</v>
      </c>
      <c r="H4" s="191" t="s">
        <v>204</v>
      </c>
      <c r="I4" s="120" t="s">
        <v>205</v>
      </c>
      <c r="J4" s="120"/>
      <c r="K4" s="120"/>
      <c r="L4" s="120"/>
      <c r="M4" s="120"/>
      <c r="N4" s="120"/>
      <c r="O4" s="120"/>
      <c r="P4" s="120"/>
      <c r="Q4" s="120"/>
      <c r="R4" s="120"/>
      <c r="S4" s="120"/>
      <c r="T4" s="120"/>
      <c r="U4" s="120"/>
      <c r="V4" s="120"/>
      <c r="W4" s="120"/>
      <c r="X4" s="120"/>
    </row>
    <row r="5" ht="13.5" spans="1:24">
      <c r="A5" s="191"/>
      <c r="B5" s="191"/>
      <c r="C5" s="191"/>
      <c r="D5" s="191"/>
      <c r="E5" s="191"/>
      <c r="F5" s="191"/>
      <c r="G5" s="191"/>
      <c r="H5" s="191"/>
      <c r="I5" s="120" t="s">
        <v>206</v>
      </c>
      <c r="J5" s="120" t="s">
        <v>207</v>
      </c>
      <c r="K5" s="120"/>
      <c r="L5" s="120"/>
      <c r="M5" s="120"/>
      <c r="N5" s="120"/>
      <c r="O5" s="89" t="s">
        <v>208</v>
      </c>
      <c r="P5" s="89"/>
      <c r="Q5" s="89"/>
      <c r="R5" s="120" t="s">
        <v>83</v>
      </c>
      <c r="S5" s="120" t="s">
        <v>84</v>
      </c>
      <c r="T5" s="120"/>
      <c r="U5" s="120"/>
      <c r="V5" s="120"/>
      <c r="W5" s="120"/>
      <c r="X5" s="120"/>
    </row>
    <row r="6" ht="13.5" customHeight="1" spans="1:24">
      <c r="A6" s="191"/>
      <c r="B6" s="191"/>
      <c r="C6" s="191"/>
      <c r="D6" s="191"/>
      <c r="E6" s="191"/>
      <c r="F6" s="191"/>
      <c r="G6" s="191"/>
      <c r="H6" s="191"/>
      <c r="I6" s="120"/>
      <c r="J6" s="121" t="s">
        <v>209</v>
      </c>
      <c r="K6" s="120" t="s">
        <v>210</v>
      </c>
      <c r="L6" s="120" t="s">
        <v>211</v>
      </c>
      <c r="M6" s="120" t="s">
        <v>212</v>
      </c>
      <c r="N6" s="120" t="s">
        <v>213</v>
      </c>
      <c r="O6" s="249" t="s">
        <v>80</v>
      </c>
      <c r="P6" s="249" t="s">
        <v>81</v>
      </c>
      <c r="Q6" s="249" t="s">
        <v>82</v>
      </c>
      <c r="R6" s="120"/>
      <c r="S6" s="120" t="s">
        <v>79</v>
      </c>
      <c r="T6" s="120" t="s">
        <v>86</v>
      </c>
      <c r="U6" s="120" t="s">
        <v>87</v>
      </c>
      <c r="V6" s="120" t="s">
        <v>88</v>
      </c>
      <c r="W6" s="120" t="s">
        <v>89</v>
      </c>
      <c r="X6" s="120" t="s">
        <v>90</v>
      </c>
    </row>
    <row r="7" ht="12.75" spans="1:24">
      <c r="A7" s="191"/>
      <c r="B7" s="191"/>
      <c r="C7" s="191"/>
      <c r="D7" s="191"/>
      <c r="E7" s="191"/>
      <c r="F7" s="191"/>
      <c r="G7" s="191"/>
      <c r="H7" s="191"/>
      <c r="I7" s="120"/>
      <c r="J7" s="126"/>
      <c r="K7" s="120"/>
      <c r="L7" s="120"/>
      <c r="M7" s="120"/>
      <c r="N7" s="120"/>
      <c r="O7" s="250"/>
      <c r="P7" s="250"/>
      <c r="Q7" s="250"/>
      <c r="R7" s="120"/>
      <c r="S7" s="120"/>
      <c r="T7" s="120"/>
      <c r="U7" s="120"/>
      <c r="V7" s="120"/>
      <c r="W7" s="120"/>
      <c r="X7" s="120"/>
    </row>
    <row r="8" ht="13.5" customHeight="1" spans="1:24">
      <c r="A8" s="251">
        <v>1</v>
      </c>
      <c r="B8" s="251">
        <v>2</v>
      </c>
      <c r="C8" s="251">
        <v>3</v>
      </c>
      <c r="D8" s="251">
        <v>4</v>
      </c>
      <c r="E8" s="251">
        <v>5</v>
      </c>
      <c r="F8" s="251">
        <v>6</v>
      </c>
      <c r="G8" s="251">
        <v>7</v>
      </c>
      <c r="H8" s="251">
        <v>8</v>
      </c>
      <c r="I8" s="251">
        <v>9</v>
      </c>
      <c r="J8" s="251">
        <v>10</v>
      </c>
      <c r="K8" s="251">
        <v>11</v>
      </c>
      <c r="L8" s="251">
        <v>12</v>
      </c>
      <c r="M8" s="251">
        <v>13</v>
      </c>
      <c r="N8" s="251">
        <v>14</v>
      </c>
      <c r="O8" s="251">
        <v>15</v>
      </c>
      <c r="P8" s="251">
        <v>16</v>
      </c>
      <c r="Q8" s="251">
        <v>17</v>
      </c>
      <c r="R8" s="251">
        <v>18</v>
      </c>
      <c r="S8" s="251">
        <v>19</v>
      </c>
      <c r="T8" s="251">
        <v>20</v>
      </c>
      <c r="U8" s="251">
        <v>21</v>
      </c>
      <c r="V8" s="251">
        <v>22</v>
      </c>
      <c r="W8" s="251">
        <v>23</v>
      </c>
      <c r="X8" s="251">
        <v>24</v>
      </c>
    </row>
    <row r="9" s="237" customFormat="1" ht="18" customHeight="1" spans="1:24">
      <c r="A9" s="153" t="s">
        <v>92</v>
      </c>
      <c r="B9" s="153" t="s">
        <v>214</v>
      </c>
      <c r="C9" s="153" t="s">
        <v>215</v>
      </c>
      <c r="D9" s="153" t="s">
        <v>114</v>
      </c>
      <c r="E9" s="153" t="s">
        <v>115</v>
      </c>
      <c r="F9" s="153" t="s">
        <v>216</v>
      </c>
      <c r="G9" s="153" t="s">
        <v>217</v>
      </c>
      <c r="H9" s="55">
        <v>6253608</v>
      </c>
      <c r="I9" s="55">
        <v>6253608</v>
      </c>
      <c r="J9" s="55"/>
      <c r="K9" s="55"/>
      <c r="L9" s="55"/>
      <c r="M9" s="55">
        <v>6253608</v>
      </c>
      <c r="N9" s="55"/>
      <c r="O9" s="55"/>
      <c r="P9" s="55"/>
      <c r="Q9" s="55"/>
      <c r="R9" s="55"/>
      <c r="S9" s="55"/>
      <c r="T9" s="55"/>
      <c r="U9" s="55"/>
      <c r="V9" s="55"/>
      <c r="W9" s="55"/>
      <c r="X9" s="55"/>
    </row>
    <row r="10" s="237" customFormat="1" ht="18" customHeight="1" spans="1:24">
      <c r="A10" s="153" t="s">
        <v>92</v>
      </c>
      <c r="B10" s="153" t="s">
        <v>214</v>
      </c>
      <c r="C10" s="153" t="s">
        <v>215</v>
      </c>
      <c r="D10" s="153" t="s">
        <v>114</v>
      </c>
      <c r="E10" s="153" t="s">
        <v>115</v>
      </c>
      <c r="F10" s="153" t="s">
        <v>218</v>
      </c>
      <c r="G10" s="153" t="s">
        <v>219</v>
      </c>
      <c r="H10" s="55">
        <v>7284</v>
      </c>
      <c r="I10" s="55">
        <v>7284</v>
      </c>
      <c r="J10" s="252"/>
      <c r="K10" s="252"/>
      <c r="L10" s="252"/>
      <c r="M10" s="55">
        <v>7284</v>
      </c>
      <c r="N10" s="252"/>
      <c r="O10" s="252"/>
      <c r="P10" s="252"/>
      <c r="Q10" s="252"/>
      <c r="R10" s="55"/>
      <c r="S10" s="55"/>
      <c r="T10" s="55"/>
      <c r="U10" s="55"/>
      <c r="V10" s="55"/>
      <c r="W10" s="55"/>
      <c r="X10" s="55"/>
    </row>
    <row r="11" s="237" customFormat="1" customHeight="1" spans="1:24">
      <c r="A11" s="153" t="s">
        <v>92</v>
      </c>
      <c r="B11" s="153" t="s">
        <v>214</v>
      </c>
      <c r="C11" s="153" t="s">
        <v>215</v>
      </c>
      <c r="D11" s="153" t="s">
        <v>114</v>
      </c>
      <c r="E11" s="153" t="s">
        <v>115</v>
      </c>
      <c r="F11" s="153" t="s">
        <v>220</v>
      </c>
      <c r="G11" s="153" t="s">
        <v>221</v>
      </c>
      <c r="H11" s="55">
        <v>521134</v>
      </c>
      <c r="I11" s="55">
        <v>521134</v>
      </c>
      <c r="J11" s="252"/>
      <c r="K11" s="252"/>
      <c r="L11" s="252"/>
      <c r="M11" s="55">
        <v>521134</v>
      </c>
      <c r="N11" s="252"/>
      <c r="O11" s="252"/>
      <c r="P11" s="252"/>
      <c r="Q11" s="252"/>
      <c r="R11" s="55"/>
      <c r="S11" s="55"/>
      <c r="T11" s="55"/>
      <c r="U11" s="55"/>
      <c r="V11" s="55"/>
      <c r="W11" s="55"/>
      <c r="X11" s="55"/>
    </row>
    <row r="12" s="237" customFormat="1" customHeight="1" spans="1:24">
      <c r="A12" s="153" t="s">
        <v>92</v>
      </c>
      <c r="B12" s="153" t="s">
        <v>214</v>
      </c>
      <c r="C12" s="153" t="s">
        <v>215</v>
      </c>
      <c r="D12" s="153" t="s">
        <v>114</v>
      </c>
      <c r="E12" s="153" t="s">
        <v>115</v>
      </c>
      <c r="F12" s="153" t="s">
        <v>222</v>
      </c>
      <c r="G12" s="153" t="s">
        <v>223</v>
      </c>
      <c r="H12" s="55">
        <v>5169252</v>
      </c>
      <c r="I12" s="55">
        <v>5169252</v>
      </c>
      <c r="J12" s="252"/>
      <c r="K12" s="252"/>
      <c r="L12" s="252"/>
      <c r="M12" s="55">
        <v>5169252</v>
      </c>
      <c r="N12" s="252"/>
      <c r="O12" s="252"/>
      <c r="P12" s="252"/>
      <c r="Q12" s="252"/>
      <c r="R12" s="55"/>
      <c r="S12" s="55"/>
      <c r="T12" s="55"/>
      <c r="U12" s="55"/>
      <c r="V12" s="55"/>
      <c r="W12" s="55"/>
      <c r="X12" s="55"/>
    </row>
    <row r="13" s="237" customFormat="1" customHeight="1" spans="1:24">
      <c r="A13" s="153" t="s">
        <v>92</v>
      </c>
      <c r="B13" s="153" t="s">
        <v>224</v>
      </c>
      <c r="C13" s="153" t="s">
        <v>225</v>
      </c>
      <c r="D13" s="153" t="s">
        <v>114</v>
      </c>
      <c r="E13" s="153" t="s">
        <v>115</v>
      </c>
      <c r="F13" s="153" t="s">
        <v>218</v>
      </c>
      <c r="G13" s="153" t="s">
        <v>219</v>
      </c>
      <c r="H13" s="55">
        <v>516000</v>
      </c>
      <c r="I13" s="55">
        <v>516000</v>
      </c>
      <c r="J13" s="252"/>
      <c r="K13" s="252"/>
      <c r="L13" s="252"/>
      <c r="M13" s="55">
        <v>516000</v>
      </c>
      <c r="N13" s="252"/>
      <c r="O13" s="252"/>
      <c r="P13" s="252"/>
      <c r="Q13" s="252"/>
      <c r="R13" s="55"/>
      <c r="S13" s="55"/>
      <c r="T13" s="55"/>
      <c r="U13" s="55"/>
      <c r="V13" s="55"/>
      <c r="W13" s="55"/>
      <c r="X13" s="55"/>
    </row>
    <row r="14" s="237" customFormat="1" customHeight="1" spans="1:24">
      <c r="A14" s="153" t="s">
        <v>92</v>
      </c>
      <c r="B14" s="153" t="s">
        <v>226</v>
      </c>
      <c r="C14" s="153" t="s">
        <v>227</v>
      </c>
      <c r="D14" s="153" t="s">
        <v>114</v>
      </c>
      <c r="E14" s="153" t="s">
        <v>115</v>
      </c>
      <c r="F14" s="153" t="s">
        <v>228</v>
      </c>
      <c r="G14" s="153" t="s">
        <v>229</v>
      </c>
      <c r="H14" s="55">
        <v>63640</v>
      </c>
      <c r="I14" s="55">
        <v>63640</v>
      </c>
      <c r="J14" s="252"/>
      <c r="K14" s="252"/>
      <c r="L14" s="252"/>
      <c r="M14" s="55">
        <v>63640</v>
      </c>
      <c r="N14" s="252"/>
      <c r="O14" s="252"/>
      <c r="P14" s="252"/>
      <c r="Q14" s="252"/>
      <c r="R14" s="55"/>
      <c r="S14" s="55"/>
      <c r="T14" s="55"/>
      <c r="U14" s="55"/>
      <c r="V14" s="55"/>
      <c r="W14" s="55"/>
      <c r="X14" s="55"/>
    </row>
    <row r="15" s="237" customFormat="1" customHeight="1" spans="1:24">
      <c r="A15" s="153" t="s">
        <v>92</v>
      </c>
      <c r="B15" s="153" t="s">
        <v>226</v>
      </c>
      <c r="C15" s="153" t="s">
        <v>227</v>
      </c>
      <c r="D15" s="153" t="s">
        <v>122</v>
      </c>
      <c r="E15" s="153" t="s">
        <v>123</v>
      </c>
      <c r="F15" s="153" t="s">
        <v>230</v>
      </c>
      <c r="G15" s="153" t="s">
        <v>231</v>
      </c>
      <c r="H15" s="55">
        <v>1661950</v>
      </c>
      <c r="I15" s="55">
        <v>1661950</v>
      </c>
      <c r="J15" s="252"/>
      <c r="K15" s="252"/>
      <c r="L15" s="252"/>
      <c r="M15" s="55">
        <v>1661950</v>
      </c>
      <c r="N15" s="252"/>
      <c r="O15" s="252"/>
      <c r="P15" s="252"/>
      <c r="Q15" s="252"/>
      <c r="R15" s="55"/>
      <c r="S15" s="55"/>
      <c r="T15" s="55"/>
      <c r="U15" s="55"/>
      <c r="V15" s="55"/>
      <c r="W15" s="55"/>
      <c r="X15" s="55"/>
    </row>
    <row r="16" s="237" customFormat="1" customHeight="1" spans="1:24">
      <c r="A16" s="153" t="s">
        <v>92</v>
      </c>
      <c r="B16" s="153" t="s">
        <v>226</v>
      </c>
      <c r="C16" s="153" t="s">
        <v>227</v>
      </c>
      <c r="D16" s="153" t="s">
        <v>124</v>
      </c>
      <c r="E16" s="153" t="s">
        <v>125</v>
      </c>
      <c r="F16" s="153" t="s">
        <v>232</v>
      </c>
      <c r="G16" s="153" t="s">
        <v>233</v>
      </c>
      <c r="H16" s="55">
        <v>734678</v>
      </c>
      <c r="I16" s="55">
        <v>734678</v>
      </c>
      <c r="J16" s="252"/>
      <c r="K16" s="252"/>
      <c r="L16" s="252"/>
      <c r="M16" s="55">
        <v>734678</v>
      </c>
      <c r="N16" s="252"/>
      <c r="O16" s="252"/>
      <c r="P16" s="252"/>
      <c r="Q16" s="252"/>
      <c r="R16" s="55"/>
      <c r="S16" s="55"/>
      <c r="T16" s="55"/>
      <c r="U16" s="55"/>
      <c r="V16" s="55"/>
      <c r="W16" s="55"/>
      <c r="X16" s="55"/>
    </row>
    <row r="17" s="237" customFormat="1" customHeight="1" spans="1:24">
      <c r="A17" s="153" t="s">
        <v>92</v>
      </c>
      <c r="B17" s="153" t="s">
        <v>226</v>
      </c>
      <c r="C17" s="153" t="s">
        <v>227</v>
      </c>
      <c r="D17" s="153" t="s">
        <v>134</v>
      </c>
      <c r="E17" s="153" t="s">
        <v>135</v>
      </c>
      <c r="F17" s="153" t="s">
        <v>234</v>
      </c>
      <c r="G17" s="153" t="s">
        <v>235</v>
      </c>
      <c r="H17" s="55">
        <v>925960</v>
      </c>
      <c r="I17" s="55">
        <v>925960</v>
      </c>
      <c r="J17" s="252"/>
      <c r="K17" s="252"/>
      <c r="L17" s="252"/>
      <c r="M17" s="55">
        <v>925960</v>
      </c>
      <c r="N17" s="252"/>
      <c r="O17" s="252"/>
      <c r="P17" s="252"/>
      <c r="Q17" s="252"/>
      <c r="R17" s="55"/>
      <c r="S17" s="55"/>
      <c r="T17" s="55"/>
      <c r="U17" s="55"/>
      <c r="V17" s="55"/>
      <c r="W17" s="55"/>
      <c r="X17" s="55"/>
    </row>
    <row r="18" s="237" customFormat="1" customHeight="1" spans="1:24">
      <c r="A18" s="153" t="s">
        <v>92</v>
      </c>
      <c r="B18" s="153" t="s">
        <v>226</v>
      </c>
      <c r="C18" s="153" t="s">
        <v>227</v>
      </c>
      <c r="D18" s="153" t="s">
        <v>136</v>
      </c>
      <c r="E18" s="153" t="s">
        <v>137</v>
      </c>
      <c r="F18" s="153" t="s">
        <v>236</v>
      </c>
      <c r="G18" s="153" t="s">
        <v>237</v>
      </c>
      <c r="H18" s="55">
        <v>871680</v>
      </c>
      <c r="I18" s="55">
        <v>871680</v>
      </c>
      <c r="J18" s="252"/>
      <c r="K18" s="252"/>
      <c r="L18" s="252"/>
      <c r="M18" s="55">
        <v>871680</v>
      </c>
      <c r="N18" s="252"/>
      <c r="O18" s="252"/>
      <c r="P18" s="252"/>
      <c r="Q18" s="252"/>
      <c r="R18" s="55"/>
      <c r="S18" s="55"/>
      <c r="T18" s="55"/>
      <c r="U18" s="55"/>
      <c r="V18" s="55"/>
      <c r="W18" s="55"/>
      <c r="X18" s="55"/>
    </row>
    <row r="19" s="237" customFormat="1" customHeight="1" spans="1:24">
      <c r="A19" s="153" t="s">
        <v>92</v>
      </c>
      <c r="B19" s="153" t="s">
        <v>226</v>
      </c>
      <c r="C19" s="153" t="s">
        <v>227</v>
      </c>
      <c r="D19" s="153" t="s">
        <v>138</v>
      </c>
      <c r="E19" s="153" t="s">
        <v>139</v>
      </c>
      <c r="F19" s="153" t="s">
        <v>228</v>
      </c>
      <c r="G19" s="153" t="s">
        <v>229</v>
      </c>
      <c r="H19" s="55">
        <v>41624</v>
      </c>
      <c r="I19" s="55">
        <v>41624</v>
      </c>
      <c r="J19" s="252"/>
      <c r="K19" s="252"/>
      <c r="L19" s="252"/>
      <c r="M19" s="55">
        <v>41624</v>
      </c>
      <c r="N19" s="252"/>
      <c r="O19" s="252"/>
      <c r="P19" s="252"/>
      <c r="Q19" s="252"/>
      <c r="R19" s="55"/>
      <c r="S19" s="55"/>
      <c r="T19" s="55"/>
      <c r="U19" s="55"/>
      <c r="V19" s="55"/>
      <c r="W19" s="55"/>
      <c r="X19" s="55"/>
    </row>
    <row r="20" s="237" customFormat="1" customHeight="1" spans="1:24">
      <c r="A20" s="153" t="s">
        <v>92</v>
      </c>
      <c r="B20" s="153" t="s">
        <v>238</v>
      </c>
      <c r="C20" s="153" t="s">
        <v>145</v>
      </c>
      <c r="D20" s="153" t="s">
        <v>144</v>
      </c>
      <c r="E20" s="153" t="s">
        <v>145</v>
      </c>
      <c r="F20" s="153" t="s">
        <v>239</v>
      </c>
      <c r="G20" s="153" t="s">
        <v>145</v>
      </c>
      <c r="H20" s="55">
        <v>1785528</v>
      </c>
      <c r="I20" s="55">
        <v>1785528</v>
      </c>
      <c r="J20" s="252"/>
      <c r="K20" s="252"/>
      <c r="L20" s="252"/>
      <c r="M20" s="55">
        <v>1785528</v>
      </c>
      <c r="N20" s="252"/>
      <c r="O20" s="252"/>
      <c r="P20" s="252"/>
      <c r="Q20" s="252"/>
      <c r="R20" s="55"/>
      <c r="S20" s="55"/>
      <c r="T20" s="55"/>
      <c r="U20" s="55"/>
      <c r="V20" s="55"/>
      <c r="W20" s="55"/>
      <c r="X20" s="55"/>
    </row>
    <row r="21" s="237" customFormat="1" customHeight="1" spans="1:24">
      <c r="A21" s="153" t="s">
        <v>92</v>
      </c>
      <c r="B21" s="153" t="s">
        <v>240</v>
      </c>
      <c r="C21" s="153" t="s">
        <v>241</v>
      </c>
      <c r="D21" s="153" t="s">
        <v>120</v>
      </c>
      <c r="E21" s="153" t="s">
        <v>121</v>
      </c>
      <c r="F21" s="153" t="s">
        <v>242</v>
      </c>
      <c r="G21" s="153" t="s">
        <v>243</v>
      </c>
      <c r="H21" s="55">
        <v>1387200</v>
      </c>
      <c r="I21" s="55">
        <v>1387200</v>
      </c>
      <c r="J21" s="252"/>
      <c r="K21" s="252"/>
      <c r="L21" s="252"/>
      <c r="M21" s="55">
        <v>1387200</v>
      </c>
      <c r="N21" s="252"/>
      <c r="O21" s="252"/>
      <c r="P21" s="252"/>
      <c r="Q21" s="252"/>
      <c r="R21" s="55"/>
      <c r="S21" s="55"/>
      <c r="T21" s="55"/>
      <c r="U21" s="55"/>
      <c r="V21" s="55"/>
      <c r="W21" s="55"/>
      <c r="X21" s="55"/>
    </row>
    <row r="22" s="237" customFormat="1" customHeight="1" spans="1:24">
      <c r="A22" s="153" t="s">
        <v>92</v>
      </c>
      <c r="B22" s="153" t="s">
        <v>244</v>
      </c>
      <c r="C22" s="153" t="s">
        <v>245</v>
      </c>
      <c r="D22" s="153" t="s">
        <v>114</v>
      </c>
      <c r="E22" s="153" t="s">
        <v>115</v>
      </c>
      <c r="F22" s="153" t="s">
        <v>246</v>
      </c>
      <c r="G22" s="153" t="s">
        <v>247</v>
      </c>
      <c r="H22" s="55">
        <v>298400</v>
      </c>
      <c r="I22" s="55">
        <v>298400</v>
      </c>
      <c r="J22" s="252"/>
      <c r="K22" s="252"/>
      <c r="L22" s="252"/>
      <c r="M22" s="55">
        <v>298400</v>
      </c>
      <c r="N22" s="252"/>
      <c r="O22" s="252"/>
      <c r="P22" s="252"/>
      <c r="Q22" s="252"/>
      <c r="R22" s="55"/>
      <c r="S22" s="55"/>
      <c r="T22" s="55"/>
      <c r="U22" s="55"/>
      <c r="V22" s="55"/>
      <c r="W22" s="55"/>
      <c r="X22" s="55"/>
    </row>
    <row r="23" s="237" customFormat="1" customHeight="1" spans="1:24">
      <c r="A23" s="153" t="s">
        <v>92</v>
      </c>
      <c r="B23" s="153" t="s">
        <v>244</v>
      </c>
      <c r="C23" s="153" t="s">
        <v>245</v>
      </c>
      <c r="D23" s="153" t="s">
        <v>120</v>
      </c>
      <c r="E23" s="153" t="s">
        <v>121</v>
      </c>
      <c r="F23" s="153" t="s">
        <v>246</v>
      </c>
      <c r="G23" s="153" t="s">
        <v>247</v>
      </c>
      <c r="H23" s="55">
        <v>129200</v>
      </c>
      <c r="I23" s="55">
        <v>129200</v>
      </c>
      <c r="J23" s="252"/>
      <c r="K23" s="252"/>
      <c r="L23" s="252"/>
      <c r="M23" s="55">
        <v>129200</v>
      </c>
      <c r="N23" s="252"/>
      <c r="O23" s="252"/>
      <c r="P23" s="252"/>
      <c r="Q23" s="252"/>
      <c r="R23" s="55"/>
      <c r="S23" s="55"/>
      <c r="T23" s="55"/>
      <c r="U23" s="55"/>
      <c r="V23" s="55"/>
      <c r="W23" s="55"/>
      <c r="X23" s="55"/>
    </row>
    <row r="24" s="237" customFormat="1" customHeight="1" spans="1:24">
      <c r="A24" s="153" t="s">
        <v>92</v>
      </c>
      <c r="B24" s="153" t="s">
        <v>248</v>
      </c>
      <c r="C24" s="153" t="s">
        <v>249</v>
      </c>
      <c r="D24" s="153" t="s">
        <v>114</v>
      </c>
      <c r="E24" s="153" t="s">
        <v>115</v>
      </c>
      <c r="F24" s="153" t="s">
        <v>250</v>
      </c>
      <c r="G24" s="153" t="s">
        <v>249</v>
      </c>
      <c r="H24" s="55">
        <v>30960</v>
      </c>
      <c r="I24" s="55">
        <v>30960</v>
      </c>
      <c r="J24" s="252"/>
      <c r="K24" s="252"/>
      <c r="L24" s="252"/>
      <c r="M24" s="55">
        <v>30960</v>
      </c>
      <c r="N24" s="252"/>
      <c r="O24" s="252"/>
      <c r="P24" s="252"/>
      <c r="Q24" s="252"/>
      <c r="R24" s="55"/>
      <c r="S24" s="55"/>
      <c r="T24" s="55"/>
      <c r="U24" s="55"/>
      <c r="V24" s="55"/>
      <c r="W24" s="55"/>
      <c r="X24" s="55"/>
    </row>
    <row r="25" s="237" customFormat="1" customHeight="1" spans="1:24">
      <c r="A25" s="153" t="s">
        <v>92</v>
      </c>
      <c r="B25" s="153" t="s">
        <v>251</v>
      </c>
      <c r="C25" s="153" t="s">
        <v>252</v>
      </c>
      <c r="D25" s="153" t="s">
        <v>114</v>
      </c>
      <c r="E25" s="153" t="s">
        <v>115</v>
      </c>
      <c r="F25" s="153" t="s">
        <v>253</v>
      </c>
      <c r="G25" s="153" t="s">
        <v>254</v>
      </c>
      <c r="H25" s="55">
        <v>220920</v>
      </c>
      <c r="I25" s="55">
        <v>220920</v>
      </c>
      <c r="J25" s="252"/>
      <c r="K25" s="252"/>
      <c r="L25" s="252"/>
      <c r="M25" s="55">
        <v>220920</v>
      </c>
      <c r="N25" s="252"/>
      <c r="O25" s="252"/>
      <c r="P25" s="252"/>
      <c r="Q25" s="252"/>
      <c r="R25" s="55"/>
      <c r="S25" s="55"/>
      <c r="T25" s="55"/>
      <c r="U25" s="55"/>
      <c r="V25" s="55"/>
      <c r="W25" s="55"/>
      <c r="X25" s="55"/>
    </row>
    <row r="26" s="237" customFormat="1" customHeight="1" spans="1:24">
      <c r="A26" s="153" t="s">
        <v>92</v>
      </c>
      <c r="B26" s="153" t="s">
        <v>255</v>
      </c>
      <c r="C26" s="153" t="s">
        <v>256</v>
      </c>
      <c r="D26" s="153" t="s">
        <v>114</v>
      </c>
      <c r="E26" s="153" t="s">
        <v>115</v>
      </c>
      <c r="F26" s="153" t="s">
        <v>222</v>
      </c>
      <c r="G26" s="153" t="s">
        <v>223</v>
      </c>
      <c r="H26" s="55">
        <v>3338520</v>
      </c>
      <c r="I26" s="55">
        <v>3338520</v>
      </c>
      <c r="J26" s="252"/>
      <c r="K26" s="252"/>
      <c r="L26" s="252"/>
      <c r="M26" s="55">
        <v>3338520</v>
      </c>
      <c r="N26" s="252"/>
      <c r="O26" s="252"/>
      <c r="P26" s="252"/>
      <c r="Q26" s="252"/>
      <c r="R26" s="55"/>
      <c r="S26" s="55"/>
      <c r="T26" s="55"/>
      <c r="U26" s="55"/>
      <c r="V26" s="55"/>
      <c r="W26" s="55"/>
      <c r="X26" s="55"/>
    </row>
    <row r="27" s="237" customFormat="1" customHeight="1" spans="1:24">
      <c r="A27" s="153" t="s">
        <v>92</v>
      </c>
      <c r="B27" s="153" t="s">
        <v>257</v>
      </c>
      <c r="C27" s="153" t="s">
        <v>258</v>
      </c>
      <c r="D27" s="153" t="s">
        <v>114</v>
      </c>
      <c r="E27" s="153" t="s">
        <v>115</v>
      </c>
      <c r="F27" s="153" t="s">
        <v>259</v>
      </c>
      <c r="G27" s="153" t="s">
        <v>260</v>
      </c>
      <c r="H27" s="55">
        <v>22318</v>
      </c>
      <c r="I27" s="55">
        <v>22318</v>
      </c>
      <c r="J27" s="252"/>
      <c r="K27" s="252"/>
      <c r="L27" s="252"/>
      <c r="M27" s="55">
        <v>22318</v>
      </c>
      <c r="N27" s="252"/>
      <c r="O27" s="252"/>
      <c r="P27" s="252"/>
      <c r="Q27" s="252"/>
      <c r="R27" s="55"/>
      <c r="S27" s="55"/>
      <c r="T27" s="55"/>
      <c r="U27" s="55"/>
      <c r="V27" s="55"/>
      <c r="W27" s="55"/>
      <c r="X27" s="55"/>
    </row>
    <row r="28" s="237" customFormat="1" customHeight="1" spans="1:24">
      <c r="A28" s="153" t="s">
        <v>92</v>
      </c>
      <c r="B28" s="153" t="s">
        <v>257</v>
      </c>
      <c r="C28" s="153" t="s">
        <v>258</v>
      </c>
      <c r="D28" s="153" t="s">
        <v>114</v>
      </c>
      <c r="E28" s="153" t="s">
        <v>115</v>
      </c>
      <c r="F28" s="153" t="s">
        <v>261</v>
      </c>
      <c r="G28" s="153" t="s">
        <v>262</v>
      </c>
      <c r="H28" s="55">
        <v>30000</v>
      </c>
      <c r="I28" s="55">
        <v>30000</v>
      </c>
      <c r="J28" s="252"/>
      <c r="K28" s="252"/>
      <c r="L28" s="252"/>
      <c r="M28" s="55">
        <v>30000</v>
      </c>
      <c r="N28" s="252"/>
      <c r="O28" s="252"/>
      <c r="P28" s="252"/>
      <c r="Q28" s="252"/>
      <c r="R28" s="55"/>
      <c r="S28" s="55"/>
      <c r="T28" s="55"/>
      <c r="U28" s="55"/>
      <c r="V28" s="55"/>
      <c r="W28" s="55"/>
      <c r="X28" s="55"/>
    </row>
    <row r="29" s="237" customFormat="1" customHeight="1" spans="1:24">
      <c r="A29" s="153" t="s">
        <v>92</v>
      </c>
      <c r="B29" s="153" t="s">
        <v>257</v>
      </c>
      <c r="C29" s="153" t="s">
        <v>258</v>
      </c>
      <c r="D29" s="153" t="s">
        <v>114</v>
      </c>
      <c r="E29" s="153" t="s">
        <v>115</v>
      </c>
      <c r="F29" s="153" t="s">
        <v>263</v>
      </c>
      <c r="G29" s="153" t="s">
        <v>264</v>
      </c>
      <c r="H29" s="55">
        <v>1000000</v>
      </c>
      <c r="I29" s="55">
        <v>1000000</v>
      </c>
      <c r="J29" s="252"/>
      <c r="K29" s="252"/>
      <c r="L29" s="252"/>
      <c r="M29" s="55">
        <v>1000000</v>
      </c>
      <c r="N29" s="252"/>
      <c r="O29" s="252"/>
      <c r="P29" s="252"/>
      <c r="Q29" s="252"/>
      <c r="R29" s="55"/>
      <c r="S29" s="55"/>
      <c r="T29" s="55"/>
      <c r="U29" s="55"/>
      <c r="V29" s="55"/>
      <c r="W29" s="55"/>
      <c r="X29" s="55"/>
    </row>
    <row r="30" s="237" customFormat="1" customHeight="1" spans="1:24">
      <c r="A30" s="153" t="s">
        <v>92</v>
      </c>
      <c r="B30" s="153" t="s">
        <v>257</v>
      </c>
      <c r="C30" s="153" t="s">
        <v>258</v>
      </c>
      <c r="D30" s="153" t="s">
        <v>114</v>
      </c>
      <c r="E30" s="153" t="s">
        <v>115</v>
      </c>
      <c r="F30" s="153" t="s">
        <v>246</v>
      </c>
      <c r="G30" s="153" t="s">
        <v>247</v>
      </c>
      <c r="H30" s="55">
        <v>150000</v>
      </c>
      <c r="I30" s="55">
        <v>150000</v>
      </c>
      <c r="J30" s="252"/>
      <c r="K30" s="252"/>
      <c r="L30" s="252"/>
      <c r="M30" s="55">
        <v>150000</v>
      </c>
      <c r="N30" s="252"/>
      <c r="O30" s="252"/>
      <c r="P30" s="252"/>
      <c r="Q30" s="252"/>
      <c r="R30" s="55"/>
      <c r="S30" s="55"/>
      <c r="T30" s="55"/>
      <c r="U30" s="55"/>
      <c r="V30" s="55"/>
      <c r="W30" s="55"/>
      <c r="X30" s="55"/>
    </row>
    <row r="31" s="237" customFormat="1" customHeight="1" spans="1:24">
      <c r="A31" s="153" t="s">
        <v>92</v>
      </c>
      <c r="B31" s="153" t="s">
        <v>257</v>
      </c>
      <c r="C31" s="153" t="s">
        <v>258</v>
      </c>
      <c r="D31" s="153" t="s">
        <v>114</v>
      </c>
      <c r="E31" s="153" t="s">
        <v>115</v>
      </c>
      <c r="F31" s="153" t="s">
        <v>265</v>
      </c>
      <c r="G31" s="153" t="s">
        <v>266</v>
      </c>
      <c r="H31" s="55">
        <v>34060</v>
      </c>
      <c r="I31" s="55">
        <v>34060</v>
      </c>
      <c r="J31" s="252"/>
      <c r="K31" s="252"/>
      <c r="L31" s="252"/>
      <c r="M31" s="55">
        <v>34060</v>
      </c>
      <c r="N31" s="252"/>
      <c r="O31" s="252"/>
      <c r="P31" s="252"/>
      <c r="Q31" s="252"/>
      <c r="R31" s="55"/>
      <c r="S31" s="55"/>
      <c r="T31" s="55"/>
      <c r="U31" s="55"/>
      <c r="V31" s="55"/>
      <c r="W31" s="55"/>
      <c r="X31" s="55"/>
    </row>
    <row r="32" s="237" customFormat="1" customHeight="1" spans="1:24">
      <c r="A32" s="153" t="s">
        <v>92</v>
      </c>
      <c r="B32" s="153" t="s">
        <v>267</v>
      </c>
      <c r="C32" s="153" t="s">
        <v>268</v>
      </c>
      <c r="D32" s="153" t="s">
        <v>109</v>
      </c>
      <c r="E32" s="153" t="s">
        <v>108</v>
      </c>
      <c r="F32" s="153" t="s">
        <v>242</v>
      </c>
      <c r="G32" s="153" t="s">
        <v>243</v>
      </c>
      <c r="H32" s="55">
        <v>6120</v>
      </c>
      <c r="I32" s="55">
        <v>6120</v>
      </c>
      <c r="J32" s="252"/>
      <c r="K32" s="252"/>
      <c r="L32" s="252"/>
      <c r="M32" s="55">
        <v>6120</v>
      </c>
      <c r="N32" s="252"/>
      <c r="O32" s="252"/>
      <c r="P32" s="252"/>
      <c r="Q32" s="252"/>
      <c r="R32" s="55"/>
      <c r="S32" s="55"/>
      <c r="T32" s="55"/>
      <c r="U32" s="55"/>
      <c r="V32" s="55"/>
      <c r="W32" s="55"/>
      <c r="X32" s="55"/>
    </row>
    <row r="33" s="237" customFormat="1" customHeight="1" spans="1:24">
      <c r="A33" s="56" t="s">
        <v>146</v>
      </c>
      <c r="B33" s="56"/>
      <c r="C33" s="56"/>
      <c r="D33" s="56"/>
      <c r="E33" s="56"/>
      <c r="F33" s="56"/>
      <c r="G33" s="56"/>
      <c r="H33" s="55">
        <v>25200036</v>
      </c>
      <c r="I33" s="55">
        <v>25200036</v>
      </c>
      <c r="J33" s="55"/>
      <c r="K33" s="55"/>
      <c r="L33" s="55"/>
      <c r="M33" s="55">
        <v>25200036</v>
      </c>
      <c r="N33" s="55"/>
      <c r="O33" s="55"/>
      <c r="P33" s="55"/>
      <c r="Q33" s="55"/>
      <c r="R33" s="55"/>
      <c r="S33" s="55"/>
      <c r="T33" s="55"/>
      <c r="U33" s="55"/>
      <c r="V33" s="55"/>
      <c r="W33" s="55"/>
      <c r="X33" s="55"/>
    </row>
  </sheetData>
  <mergeCells count="31">
    <mergeCell ref="A2:X2"/>
    <mergeCell ref="A3:J3"/>
    <mergeCell ref="I4:X4"/>
    <mergeCell ref="J5:N5"/>
    <mergeCell ref="O5:Q5"/>
    <mergeCell ref="S5:X5"/>
    <mergeCell ref="A33:G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9"/>
  <sheetViews>
    <sheetView zoomScaleSheetLayoutView="60" topLeftCell="C6" workbookViewId="0">
      <selection activeCell="C8" sqref="$A8:$XFD29"/>
    </sheetView>
  </sheetViews>
  <sheetFormatPr defaultColWidth="8.88571428571429" defaultRowHeight="14.25" customHeight="1"/>
  <cols>
    <col min="1" max="1" width="17.552380952381" style="76" customWidth="1"/>
    <col min="2" max="2" width="26" style="76" customWidth="1"/>
    <col min="3" max="3" width="50.447619047619" style="76" customWidth="1"/>
    <col min="4" max="4" width="21.552380952381" style="76" hidden="1" customWidth="1"/>
    <col min="5" max="5" width="12.7809523809524" style="76" hidden="1" customWidth="1"/>
    <col min="6" max="6" width="15.2190476190476" style="76" hidden="1" customWidth="1"/>
    <col min="7" max="7" width="12.7809523809524" style="76" hidden="1" customWidth="1"/>
    <col min="8" max="8" width="13.447619047619" style="76" hidden="1" customWidth="1"/>
    <col min="9" max="9" width="16.8857142857143" style="76" customWidth="1"/>
    <col min="10" max="11" width="15.6666666666667" style="76" customWidth="1"/>
    <col min="12" max="12" width="14.7809523809524" style="76" customWidth="1"/>
    <col min="13" max="13" width="16.7809523809524" style="76" customWidth="1"/>
    <col min="14" max="14" width="12.7809523809524" style="76" customWidth="1"/>
    <col min="15" max="15" width="14.7809523809524" style="76" customWidth="1"/>
    <col min="16" max="17" width="16.7809523809524" style="76" customWidth="1"/>
    <col min="18" max="18" width="16.8857142857143" style="76" customWidth="1"/>
    <col min="19" max="20" width="8.78095238095238" style="76" customWidth="1"/>
    <col min="21" max="21" width="12.7809523809524" style="76" customWidth="1"/>
    <col min="22" max="22" width="16.7809523809524" style="76" customWidth="1"/>
    <col min="23" max="23" width="16.8857142857143" style="76" customWidth="1"/>
    <col min="24" max="24" width="9.13333333333333" style="76" customWidth="1"/>
    <col min="25" max="16384" width="9.13333333333333" style="76"/>
  </cols>
  <sheetData>
    <row r="1" ht="13.5" customHeight="1" spans="1:23">
      <c r="A1" s="76" t="s">
        <v>269</v>
      </c>
      <c r="E1" s="238"/>
      <c r="F1" s="238"/>
      <c r="G1" s="238"/>
      <c r="H1" s="238"/>
      <c r="I1" s="78"/>
      <c r="J1" s="78"/>
      <c r="K1" s="78"/>
      <c r="L1" s="78"/>
      <c r="M1" s="78"/>
      <c r="N1" s="78"/>
      <c r="O1" s="78"/>
      <c r="P1" s="78"/>
      <c r="Q1" s="78"/>
      <c r="W1" s="79"/>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64" t="s">
        <v>22</v>
      </c>
      <c r="B3" s="164"/>
      <c r="C3" s="239"/>
      <c r="D3" s="239"/>
      <c r="E3" s="239"/>
      <c r="F3" s="239"/>
      <c r="G3" s="239"/>
      <c r="H3" s="239"/>
      <c r="I3" s="82"/>
      <c r="J3" s="82"/>
      <c r="K3" s="82"/>
      <c r="L3" s="82"/>
      <c r="M3" s="82"/>
      <c r="N3" s="82"/>
      <c r="O3" s="82"/>
      <c r="P3" s="82"/>
      <c r="Q3" s="82"/>
      <c r="W3" s="161" t="s">
        <v>188</v>
      </c>
    </row>
    <row r="4" ht="15.75" customHeight="1" spans="1:23">
      <c r="A4" s="122" t="s">
        <v>270</v>
      </c>
      <c r="B4" s="122" t="s">
        <v>199</v>
      </c>
      <c r="C4" s="122" t="s">
        <v>200</v>
      </c>
      <c r="D4" s="122" t="s">
        <v>271</v>
      </c>
      <c r="E4" s="122" t="s">
        <v>201</v>
      </c>
      <c r="F4" s="122" t="s">
        <v>202</v>
      </c>
      <c r="G4" s="122" t="s">
        <v>272</v>
      </c>
      <c r="H4" s="122" t="s">
        <v>273</v>
      </c>
      <c r="I4" s="122" t="s">
        <v>77</v>
      </c>
      <c r="J4" s="89" t="s">
        <v>274</v>
      </c>
      <c r="K4" s="89"/>
      <c r="L4" s="89"/>
      <c r="M4" s="89"/>
      <c r="N4" s="89" t="s">
        <v>208</v>
      </c>
      <c r="O4" s="89"/>
      <c r="P4" s="89"/>
      <c r="Q4" s="240" t="s">
        <v>83</v>
      </c>
      <c r="R4" s="89" t="s">
        <v>84</v>
      </c>
      <c r="S4" s="89"/>
      <c r="T4" s="89"/>
      <c r="U4" s="89"/>
      <c r="V4" s="89"/>
      <c r="W4" s="89"/>
    </row>
    <row r="5" ht="17.25" customHeight="1" spans="1:23">
      <c r="A5" s="122"/>
      <c r="B5" s="122"/>
      <c r="C5" s="122"/>
      <c r="D5" s="122"/>
      <c r="E5" s="122"/>
      <c r="F5" s="122"/>
      <c r="G5" s="122"/>
      <c r="H5" s="122"/>
      <c r="I5" s="122"/>
      <c r="J5" s="89" t="s">
        <v>80</v>
      </c>
      <c r="K5" s="89"/>
      <c r="L5" s="240" t="s">
        <v>81</v>
      </c>
      <c r="M5" s="240" t="s">
        <v>82</v>
      </c>
      <c r="N5" s="240" t="s">
        <v>80</v>
      </c>
      <c r="O5" s="240" t="s">
        <v>81</v>
      </c>
      <c r="P5" s="240" t="s">
        <v>82</v>
      </c>
      <c r="Q5" s="240"/>
      <c r="R5" s="240" t="s">
        <v>79</v>
      </c>
      <c r="S5" s="240" t="s">
        <v>86</v>
      </c>
      <c r="T5" s="240" t="s">
        <v>275</v>
      </c>
      <c r="U5" s="241" t="s">
        <v>88</v>
      </c>
      <c r="V5" s="240" t="s">
        <v>89</v>
      </c>
      <c r="W5" s="240" t="s">
        <v>90</v>
      </c>
    </row>
    <row r="6" ht="27" spans="1:23">
      <c r="A6" s="122"/>
      <c r="B6" s="122"/>
      <c r="C6" s="122"/>
      <c r="D6" s="122"/>
      <c r="E6" s="122"/>
      <c r="F6" s="122"/>
      <c r="G6" s="122"/>
      <c r="H6" s="122"/>
      <c r="I6" s="122"/>
      <c r="J6" s="242" t="s">
        <v>79</v>
      </c>
      <c r="K6" s="242" t="s">
        <v>276</v>
      </c>
      <c r="L6" s="240"/>
      <c r="M6" s="240"/>
      <c r="N6" s="240"/>
      <c r="O6" s="240"/>
      <c r="P6" s="240"/>
      <c r="Q6" s="240"/>
      <c r="R6" s="240"/>
      <c r="S6" s="240"/>
      <c r="T6" s="240"/>
      <c r="U6" s="241"/>
      <c r="V6" s="240"/>
      <c r="W6" s="240"/>
    </row>
    <row r="7" ht="15" customHeight="1" spans="1:23">
      <c r="A7" s="137">
        <v>1</v>
      </c>
      <c r="B7" s="137">
        <v>2</v>
      </c>
      <c r="C7" s="137">
        <v>3</v>
      </c>
      <c r="D7" s="137">
        <v>4</v>
      </c>
      <c r="E7" s="137">
        <v>5</v>
      </c>
      <c r="F7" s="137">
        <v>6</v>
      </c>
      <c r="G7" s="137">
        <v>7</v>
      </c>
      <c r="H7" s="137">
        <v>8</v>
      </c>
      <c r="I7" s="137">
        <v>9</v>
      </c>
      <c r="J7" s="137">
        <v>10</v>
      </c>
      <c r="K7" s="137">
        <v>11</v>
      </c>
      <c r="L7" s="137">
        <v>12</v>
      </c>
      <c r="M7" s="137">
        <v>13</v>
      </c>
      <c r="N7" s="137">
        <v>14</v>
      </c>
      <c r="O7" s="137">
        <v>15</v>
      </c>
      <c r="P7" s="137">
        <v>16</v>
      </c>
      <c r="Q7" s="137">
        <v>17</v>
      </c>
      <c r="R7" s="137">
        <v>18</v>
      </c>
      <c r="S7" s="137">
        <v>19</v>
      </c>
      <c r="T7" s="137">
        <v>20</v>
      </c>
      <c r="U7" s="137">
        <v>21</v>
      </c>
      <c r="V7" s="137">
        <v>22</v>
      </c>
      <c r="W7" s="137">
        <v>23</v>
      </c>
    </row>
    <row r="8" s="237" customFormat="1" ht="18.75" customHeight="1" spans="1:23">
      <c r="A8" s="243" t="s">
        <v>277</v>
      </c>
      <c r="B8" s="243" t="s">
        <v>278</v>
      </c>
      <c r="C8" s="243" t="s">
        <v>279</v>
      </c>
      <c r="D8" s="243" t="s">
        <v>92</v>
      </c>
      <c r="E8" s="243" t="s">
        <v>114</v>
      </c>
      <c r="F8" s="243" t="s">
        <v>115</v>
      </c>
      <c r="G8" s="243" t="s">
        <v>280</v>
      </c>
      <c r="H8" s="243" t="s">
        <v>281</v>
      </c>
      <c r="I8" s="244">
        <v>220</v>
      </c>
      <c r="J8" s="244"/>
      <c r="K8" s="244"/>
      <c r="L8" s="244"/>
      <c r="M8" s="244"/>
      <c r="N8" s="244"/>
      <c r="O8" s="244"/>
      <c r="P8" s="244"/>
      <c r="Q8" s="244">
        <v>220</v>
      </c>
      <c r="R8" s="244"/>
      <c r="S8" s="244"/>
      <c r="T8" s="244"/>
      <c r="U8" s="244"/>
      <c r="V8" s="244"/>
      <c r="W8" s="244"/>
    </row>
    <row r="9" s="237" customFormat="1" ht="18.75" customHeight="1" spans="1:23">
      <c r="A9" s="243" t="s">
        <v>277</v>
      </c>
      <c r="B9" s="243" t="s">
        <v>278</v>
      </c>
      <c r="C9" s="243" t="s">
        <v>279</v>
      </c>
      <c r="D9" s="243" t="s">
        <v>92</v>
      </c>
      <c r="E9" s="243" t="s">
        <v>114</v>
      </c>
      <c r="F9" s="243" t="s">
        <v>115</v>
      </c>
      <c r="G9" s="243" t="s">
        <v>282</v>
      </c>
      <c r="H9" s="243" t="s">
        <v>283</v>
      </c>
      <c r="I9" s="244">
        <v>20000</v>
      </c>
      <c r="J9" s="244"/>
      <c r="K9" s="244"/>
      <c r="L9" s="244"/>
      <c r="M9" s="244"/>
      <c r="N9" s="244"/>
      <c r="O9" s="244"/>
      <c r="P9" s="244"/>
      <c r="Q9" s="244">
        <v>20000</v>
      </c>
      <c r="R9" s="244"/>
      <c r="S9" s="244"/>
      <c r="T9" s="244"/>
      <c r="U9" s="244"/>
      <c r="V9" s="244"/>
      <c r="W9" s="244"/>
    </row>
    <row r="10" s="237" customFormat="1" customHeight="1" spans="1:23">
      <c r="A10" s="243" t="s">
        <v>277</v>
      </c>
      <c r="B10" s="243" t="s">
        <v>284</v>
      </c>
      <c r="C10" s="243" t="s">
        <v>285</v>
      </c>
      <c r="D10" s="243" t="s">
        <v>92</v>
      </c>
      <c r="E10" s="243" t="s">
        <v>114</v>
      </c>
      <c r="F10" s="243" t="s">
        <v>115</v>
      </c>
      <c r="G10" s="243" t="s">
        <v>286</v>
      </c>
      <c r="H10" s="243" t="s">
        <v>287</v>
      </c>
      <c r="I10" s="244">
        <v>56400</v>
      </c>
      <c r="J10" s="244">
        <v>56400</v>
      </c>
      <c r="K10" s="244">
        <v>56400</v>
      </c>
      <c r="L10" s="244"/>
      <c r="M10" s="244"/>
      <c r="N10" s="244"/>
      <c r="O10" s="244"/>
      <c r="P10" s="244"/>
      <c r="Q10" s="244"/>
      <c r="R10" s="244"/>
      <c r="S10" s="244"/>
      <c r="T10" s="244"/>
      <c r="U10" s="244"/>
      <c r="V10" s="244"/>
      <c r="W10" s="244"/>
    </row>
    <row r="11" s="237" customFormat="1" customHeight="1" spans="1:23">
      <c r="A11" s="243" t="s">
        <v>277</v>
      </c>
      <c r="B11" s="243" t="s">
        <v>284</v>
      </c>
      <c r="C11" s="243" t="s">
        <v>285</v>
      </c>
      <c r="D11" s="243" t="s">
        <v>92</v>
      </c>
      <c r="E11" s="243" t="s">
        <v>114</v>
      </c>
      <c r="F11" s="243" t="s">
        <v>115</v>
      </c>
      <c r="G11" s="243" t="s">
        <v>263</v>
      </c>
      <c r="H11" s="243" t="s">
        <v>264</v>
      </c>
      <c r="I11" s="244">
        <v>31070</v>
      </c>
      <c r="J11" s="244">
        <v>31070</v>
      </c>
      <c r="K11" s="244">
        <v>31070</v>
      </c>
      <c r="L11" s="244"/>
      <c r="M11" s="244"/>
      <c r="N11" s="244"/>
      <c r="O11" s="244"/>
      <c r="P11" s="244"/>
      <c r="Q11" s="244"/>
      <c r="R11" s="244"/>
      <c r="S11" s="244"/>
      <c r="T11" s="244"/>
      <c r="U11" s="244"/>
      <c r="V11" s="244"/>
      <c r="W11" s="244"/>
    </row>
    <row r="12" s="237" customFormat="1" customHeight="1" spans="1:23">
      <c r="A12" s="243" t="s">
        <v>288</v>
      </c>
      <c r="B12" s="243" t="s">
        <v>289</v>
      </c>
      <c r="C12" s="243" t="s">
        <v>290</v>
      </c>
      <c r="D12" s="243" t="s">
        <v>92</v>
      </c>
      <c r="E12" s="243" t="s">
        <v>114</v>
      </c>
      <c r="F12" s="243" t="s">
        <v>115</v>
      </c>
      <c r="G12" s="243" t="s">
        <v>291</v>
      </c>
      <c r="H12" s="243" t="s">
        <v>292</v>
      </c>
      <c r="I12" s="244">
        <v>332079.96</v>
      </c>
      <c r="J12" s="244"/>
      <c r="K12" s="244"/>
      <c r="L12" s="244"/>
      <c r="M12" s="244"/>
      <c r="N12" s="244"/>
      <c r="O12" s="244"/>
      <c r="P12" s="244"/>
      <c r="Q12" s="244">
        <v>332079.96</v>
      </c>
      <c r="R12" s="244"/>
      <c r="S12" s="244"/>
      <c r="T12" s="244"/>
      <c r="U12" s="244"/>
      <c r="V12" s="244"/>
      <c r="W12" s="244"/>
    </row>
    <row r="13" s="237" customFormat="1" customHeight="1" spans="1:23">
      <c r="A13" s="243" t="s">
        <v>288</v>
      </c>
      <c r="B13" s="243" t="s">
        <v>289</v>
      </c>
      <c r="C13" s="243" t="s">
        <v>290</v>
      </c>
      <c r="D13" s="243" t="s">
        <v>92</v>
      </c>
      <c r="E13" s="243" t="s">
        <v>114</v>
      </c>
      <c r="F13" s="243" t="s">
        <v>115</v>
      </c>
      <c r="G13" s="243" t="s">
        <v>293</v>
      </c>
      <c r="H13" s="243" t="s">
        <v>294</v>
      </c>
      <c r="I13" s="244">
        <v>3000</v>
      </c>
      <c r="J13" s="244"/>
      <c r="K13" s="244"/>
      <c r="L13" s="244"/>
      <c r="M13" s="244"/>
      <c r="N13" s="244"/>
      <c r="O13" s="244"/>
      <c r="P13" s="244"/>
      <c r="Q13" s="244">
        <v>3000</v>
      </c>
      <c r="R13" s="244"/>
      <c r="S13" s="244"/>
      <c r="T13" s="244"/>
      <c r="U13" s="244"/>
      <c r="V13" s="244"/>
      <c r="W13" s="244"/>
    </row>
    <row r="14" s="237" customFormat="1" customHeight="1" spans="1:23">
      <c r="A14" s="243" t="s">
        <v>288</v>
      </c>
      <c r="B14" s="243" t="s">
        <v>289</v>
      </c>
      <c r="C14" s="243" t="s">
        <v>290</v>
      </c>
      <c r="D14" s="243" t="s">
        <v>92</v>
      </c>
      <c r="E14" s="243" t="s">
        <v>114</v>
      </c>
      <c r="F14" s="243" t="s">
        <v>115</v>
      </c>
      <c r="G14" s="243" t="s">
        <v>259</v>
      </c>
      <c r="H14" s="243" t="s">
        <v>260</v>
      </c>
      <c r="I14" s="244">
        <v>91164.21</v>
      </c>
      <c r="J14" s="244"/>
      <c r="K14" s="244"/>
      <c r="L14" s="244"/>
      <c r="M14" s="244"/>
      <c r="N14" s="244"/>
      <c r="O14" s="244"/>
      <c r="P14" s="244"/>
      <c r="Q14" s="244">
        <v>91164.21</v>
      </c>
      <c r="R14" s="244"/>
      <c r="S14" s="244"/>
      <c r="T14" s="244"/>
      <c r="U14" s="244"/>
      <c r="V14" s="244"/>
      <c r="W14" s="244"/>
    </row>
    <row r="15" s="237" customFormat="1" customHeight="1" spans="1:23">
      <c r="A15" s="243" t="s">
        <v>295</v>
      </c>
      <c r="B15" s="243" t="s">
        <v>296</v>
      </c>
      <c r="C15" s="243" t="s">
        <v>297</v>
      </c>
      <c r="D15" s="243" t="s">
        <v>92</v>
      </c>
      <c r="E15" s="243" t="s">
        <v>128</v>
      </c>
      <c r="F15" s="243" t="s">
        <v>129</v>
      </c>
      <c r="G15" s="243" t="s">
        <v>298</v>
      </c>
      <c r="H15" s="243" t="s">
        <v>299</v>
      </c>
      <c r="I15" s="244">
        <v>11604</v>
      </c>
      <c r="J15" s="244">
        <v>11604</v>
      </c>
      <c r="K15" s="244">
        <v>11604</v>
      </c>
      <c r="L15" s="244"/>
      <c r="M15" s="244"/>
      <c r="N15" s="244"/>
      <c r="O15" s="244"/>
      <c r="P15" s="244"/>
      <c r="Q15" s="244"/>
      <c r="R15" s="244"/>
      <c r="S15" s="244"/>
      <c r="T15" s="244"/>
      <c r="U15" s="244"/>
      <c r="V15" s="244"/>
      <c r="W15" s="244"/>
    </row>
    <row r="16" s="237" customFormat="1" customHeight="1" spans="1:23">
      <c r="A16" s="243" t="s">
        <v>277</v>
      </c>
      <c r="B16" s="243" t="s">
        <v>300</v>
      </c>
      <c r="C16" s="243" t="s">
        <v>301</v>
      </c>
      <c r="D16" s="243" t="s">
        <v>92</v>
      </c>
      <c r="E16" s="243" t="s">
        <v>114</v>
      </c>
      <c r="F16" s="243" t="s">
        <v>115</v>
      </c>
      <c r="G16" s="243" t="s">
        <v>280</v>
      </c>
      <c r="H16" s="243" t="s">
        <v>281</v>
      </c>
      <c r="I16" s="244">
        <v>553655.07</v>
      </c>
      <c r="J16" s="244"/>
      <c r="K16" s="244"/>
      <c r="L16" s="244"/>
      <c r="M16" s="244"/>
      <c r="N16" s="244"/>
      <c r="O16" s="244"/>
      <c r="P16" s="244"/>
      <c r="Q16" s="244"/>
      <c r="R16" s="244">
        <v>553655.07</v>
      </c>
      <c r="S16" s="244"/>
      <c r="T16" s="244"/>
      <c r="U16" s="244"/>
      <c r="V16" s="244"/>
      <c r="W16" s="244">
        <v>553655.07</v>
      </c>
    </row>
    <row r="17" s="237" customFormat="1" customHeight="1" spans="1:23">
      <c r="A17" s="243" t="s">
        <v>288</v>
      </c>
      <c r="B17" s="243" t="s">
        <v>302</v>
      </c>
      <c r="C17" s="243" t="s">
        <v>303</v>
      </c>
      <c r="D17" s="243" t="s">
        <v>92</v>
      </c>
      <c r="E17" s="243" t="s">
        <v>114</v>
      </c>
      <c r="F17" s="243" t="s">
        <v>115</v>
      </c>
      <c r="G17" s="243" t="s">
        <v>291</v>
      </c>
      <c r="H17" s="243" t="s">
        <v>292</v>
      </c>
      <c r="I17" s="244">
        <v>700000</v>
      </c>
      <c r="J17" s="244"/>
      <c r="K17" s="244"/>
      <c r="L17" s="244"/>
      <c r="M17" s="244"/>
      <c r="N17" s="244"/>
      <c r="O17" s="244"/>
      <c r="P17" s="244"/>
      <c r="Q17" s="244">
        <v>700000</v>
      </c>
      <c r="R17" s="244"/>
      <c r="S17" s="244"/>
      <c r="T17" s="244"/>
      <c r="U17" s="244"/>
      <c r="V17" s="244"/>
      <c r="W17" s="244"/>
    </row>
    <row r="18" s="237" customFormat="1" customHeight="1" spans="1:23">
      <c r="A18" s="243" t="s">
        <v>277</v>
      </c>
      <c r="B18" s="243" t="s">
        <v>304</v>
      </c>
      <c r="C18" s="243" t="s">
        <v>305</v>
      </c>
      <c r="D18" s="243" t="s">
        <v>92</v>
      </c>
      <c r="E18" s="243" t="s">
        <v>114</v>
      </c>
      <c r="F18" s="243" t="s">
        <v>115</v>
      </c>
      <c r="G18" s="243" t="s">
        <v>306</v>
      </c>
      <c r="H18" s="243" t="s">
        <v>307</v>
      </c>
      <c r="I18" s="244">
        <v>300000</v>
      </c>
      <c r="J18" s="244"/>
      <c r="K18" s="244"/>
      <c r="L18" s="244"/>
      <c r="M18" s="244"/>
      <c r="N18" s="244"/>
      <c r="O18" s="244"/>
      <c r="P18" s="244"/>
      <c r="Q18" s="244"/>
      <c r="R18" s="244">
        <v>300000</v>
      </c>
      <c r="S18" s="244"/>
      <c r="T18" s="244"/>
      <c r="U18" s="244"/>
      <c r="V18" s="244"/>
      <c r="W18" s="244">
        <v>300000</v>
      </c>
    </row>
    <row r="19" s="237" customFormat="1" customHeight="1" spans="1:23">
      <c r="A19" s="243" t="s">
        <v>277</v>
      </c>
      <c r="B19" s="243" t="s">
        <v>304</v>
      </c>
      <c r="C19" s="243" t="s">
        <v>305</v>
      </c>
      <c r="D19" s="243" t="s">
        <v>92</v>
      </c>
      <c r="E19" s="243" t="s">
        <v>114</v>
      </c>
      <c r="F19" s="243" t="s">
        <v>115</v>
      </c>
      <c r="G19" s="243" t="s">
        <v>308</v>
      </c>
      <c r="H19" s="243" t="s">
        <v>309</v>
      </c>
      <c r="I19" s="244">
        <v>200000</v>
      </c>
      <c r="J19" s="244"/>
      <c r="K19" s="244"/>
      <c r="L19" s="244"/>
      <c r="M19" s="244"/>
      <c r="N19" s="244"/>
      <c r="O19" s="244"/>
      <c r="P19" s="244"/>
      <c r="Q19" s="244"/>
      <c r="R19" s="244">
        <v>200000</v>
      </c>
      <c r="S19" s="244"/>
      <c r="T19" s="244"/>
      <c r="U19" s="244"/>
      <c r="V19" s="244"/>
      <c r="W19" s="244">
        <v>200000</v>
      </c>
    </row>
    <row r="20" s="237" customFormat="1" customHeight="1" spans="1:23">
      <c r="A20" s="243" t="s">
        <v>277</v>
      </c>
      <c r="B20" s="243" t="s">
        <v>304</v>
      </c>
      <c r="C20" s="243" t="s">
        <v>305</v>
      </c>
      <c r="D20" s="243" t="s">
        <v>92</v>
      </c>
      <c r="E20" s="243" t="s">
        <v>114</v>
      </c>
      <c r="F20" s="243" t="s">
        <v>115</v>
      </c>
      <c r="G20" s="243" t="s">
        <v>280</v>
      </c>
      <c r="H20" s="243" t="s">
        <v>281</v>
      </c>
      <c r="I20" s="244">
        <v>9450000</v>
      </c>
      <c r="J20" s="244"/>
      <c r="K20" s="244"/>
      <c r="L20" s="244"/>
      <c r="M20" s="244"/>
      <c r="N20" s="244"/>
      <c r="O20" s="244"/>
      <c r="P20" s="244"/>
      <c r="Q20" s="244"/>
      <c r="R20" s="244">
        <v>9450000</v>
      </c>
      <c r="S20" s="244"/>
      <c r="T20" s="244"/>
      <c r="U20" s="244"/>
      <c r="V20" s="244"/>
      <c r="W20" s="244">
        <v>9450000</v>
      </c>
    </row>
    <row r="21" s="237" customFormat="1" customHeight="1" spans="1:23">
      <c r="A21" s="243" t="s">
        <v>277</v>
      </c>
      <c r="B21" s="243" t="s">
        <v>304</v>
      </c>
      <c r="C21" s="243" t="s">
        <v>305</v>
      </c>
      <c r="D21" s="243" t="s">
        <v>92</v>
      </c>
      <c r="E21" s="243" t="s">
        <v>114</v>
      </c>
      <c r="F21" s="243" t="s">
        <v>115</v>
      </c>
      <c r="G21" s="243" t="s">
        <v>291</v>
      </c>
      <c r="H21" s="243" t="s">
        <v>292</v>
      </c>
      <c r="I21" s="244">
        <v>1400000</v>
      </c>
      <c r="J21" s="244"/>
      <c r="K21" s="244"/>
      <c r="L21" s="244"/>
      <c r="M21" s="244"/>
      <c r="N21" s="244"/>
      <c r="O21" s="244"/>
      <c r="P21" s="244"/>
      <c r="Q21" s="244"/>
      <c r="R21" s="244">
        <v>1400000</v>
      </c>
      <c r="S21" s="244"/>
      <c r="T21" s="244"/>
      <c r="U21" s="244"/>
      <c r="V21" s="244"/>
      <c r="W21" s="244">
        <v>1400000</v>
      </c>
    </row>
    <row r="22" s="237" customFormat="1" customHeight="1" spans="1:23">
      <c r="A22" s="243" t="s">
        <v>277</v>
      </c>
      <c r="B22" s="243" t="s">
        <v>304</v>
      </c>
      <c r="C22" s="243" t="s">
        <v>305</v>
      </c>
      <c r="D22" s="243" t="s">
        <v>92</v>
      </c>
      <c r="E22" s="243" t="s">
        <v>114</v>
      </c>
      <c r="F22" s="243" t="s">
        <v>115</v>
      </c>
      <c r="G22" s="243" t="s">
        <v>282</v>
      </c>
      <c r="H22" s="243" t="s">
        <v>283</v>
      </c>
      <c r="I22" s="244">
        <v>300000</v>
      </c>
      <c r="J22" s="244"/>
      <c r="K22" s="244"/>
      <c r="L22" s="244"/>
      <c r="M22" s="244"/>
      <c r="N22" s="244"/>
      <c r="O22" s="244"/>
      <c r="P22" s="244"/>
      <c r="Q22" s="244"/>
      <c r="R22" s="244">
        <v>300000</v>
      </c>
      <c r="S22" s="244"/>
      <c r="T22" s="244"/>
      <c r="U22" s="244"/>
      <c r="V22" s="244"/>
      <c r="W22" s="244">
        <v>300000</v>
      </c>
    </row>
    <row r="23" s="237" customFormat="1" customHeight="1" spans="1:23">
      <c r="A23" s="243" t="s">
        <v>277</v>
      </c>
      <c r="B23" s="243" t="s">
        <v>310</v>
      </c>
      <c r="C23" s="243" t="s">
        <v>311</v>
      </c>
      <c r="D23" s="243" t="s">
        <v>92</v>
      </c>
      <c r="E23" s="243" t="s">
        <v>114</v>
      </c>
      <c r="F23" s="243" t="s">
        <v>115</v>
      </c>
      <c r="G23" s="243" t="s">
        <v>242</v>
      </c>
      <c r="H23" s="243" t="s">
        <v>243</v>
      </c>
      <c r="I23" s="244">
        <v>526800</v>
      </c>
      <c r="J23" s="244">
        <v>526800</v>
      </c>
      <c r="K23" s="244">
        <v>526800</v>
      </c>
      <c r="L23" s="244"/>
      <c r="M23" s="244"/>
      <c r="N23" s="244"/>
      <c r="O23" s="244"/>
      <c r="P23" s="244"/>
      <c r="Q23" s="244"/>
      <c r="R23" s="244"/>
      <c r="S23" s="244"/>
      <c r="T23" s="244"/>
      <c r="U23" s="244"/>
      <c r="V23" s="244"/>
      <c r="W23" s="244"/>
    </row>
    <row r="24" s="237" customFormat="1" customHeight="1" spans="1:23">
      <c r="A24" s="243" t="s">
        <v>295</v>
      </c>
      <c r="B24" s="243" t="s">
        <v>312</v>
      </c>
      <c r="C24" s="243" t="s">
        <v>313</v>
      </c>
      <c r="D24" s="243" t="s">
        <v>92</v>
      </c>
      <c r="E24" s="243" t="s">
        <v>114</v>
      </c>
      <c r="F24" s="243" t="s">
        <v>115</v>
      </c>
      <c r="G24" s="243" t="s">
        <v>280</v>
      </c>
      <c r="H24" s="243" t="s">
        <v>281</v>
      </c>
      <c r="I24" s="244">
        <v>199936</v>
      </c>
      <c r="J24" s="244">
        <v>199936</v>
      </c>
      <c r="K24" s="244">
        <v>199936</v>
      </c>
      <c r="L24" s="244"/>
      <c r="M24" s="244"/>
      <c r="N24" s="244"/>
      <c r="O24" s="244"/>
      <c r="P24" s="244"/>
      <c r="Q24" s="244"/>
      <c r="R24" s="244"/>
      <c r="S24" s="244"/>
      <c r="T24" s="244"/>
      <c r="U24" s="244"/>
      <c r="V24" s="244"/>
      <c r="W24" s="244"/>
    </row>
    <row r="25" s="237" customFormat="1" customHeight="1" spans="1:23">
      <c r="A25" s="243" t="s">
        <v>295</v>
      </c>
      <c r="B25" s="243" t="s">
        <v>312</v>
      </c>
      <c r="C25" s="243" t="s">
        <v>313</v>
      </c>
      <c r="D25" s="243" t="s">
        <v>92</v>
      </c>
      <c r="E25" s="243" t="s">
        <v>114</v>
      </c>
      <c r="F25" s="243" t="s">
        <v>115</v>
      </c>
      <c r="G25" s="243" t="s">
        <v>282</v>
      </c>
      <c r="H25" s="243" t="s">
        <v>283</v>
      </c>
      <c r="I25" s="244">
        <v>312064</v>
      </c>
      <c r="J25" s="244">
        <v>312064</v>
      </c>
      <c r="K25" s="244">
        <v>312064</v>
      </c>
      <c r="L25" s="244"/>
      <c r="M25" s="244"/>
      <c r="N25" s="244"/>
      <c r="O25" s="244"/>
      <c r="P25" s="244"/>
      <c r="Q25" s="244"/>
      <c r="R25" s="244"/>
      <c r="S25" s="244"/>
      <c r="T25" s="244"/>
      <c r="U25" s="244"/>
      <c r="V25" s="244"/>
      <c r="W25" s="244"/>
    </row>
    <row r="26" s="237" customFormat="1" customHeight="1" spans="1:23">
      <c r="A26" s="243" t="s">
        <v>277</v>
      </c>
      <c r="B26" s="243" t="s">
        <v>314</v>
      </c>
      <c r="C26" s="243" t="s">
        <v>315</v>
      </c>
      <c r="D26" s="243" t="s">
        <v>92</v>
      </c>
      <c r="E26" s="243" t="s">
        <v>114</v>
      </c>
      <c r="F26" s="243" t="s">
        <v>115</v>
      </c>
      <c r="G26" s="243" t="s">
        <v>316</v>
      </c>
      <c r="H26" s="243" t="s">
        <v>317</v>
      </c>
      <c r="I26" s="244">
        <v>2000000</v>
      </c>
      <c r="J26" s="244">
        <v>2000000</v>
      </c>
      <c r="K26" s="244">
        <v>2000000</v>
      </c>
      <c r="L26" s="244"/>
      <c r="M26" s="244"/>
      <c r="N26" s="244"/>
      <c r="O26" s="244"/>
      <c r="P26" s="244"/>
      <c r="Q26" s="244"/>
      <c r="R26" s="244"/>
      <c r="S26" s="244"/>
      <c r="T26" s="244"/>
      <c r="U26" s="244"/>
      <c r="V26" s="244"/>
      <c r="W26" s="244"/>
    </row>
    <row r="27" s="237" customFormat="1" customHeight="1" spans="1:23">
      <c r="A27" s="243" t="s">
        <v>277</v>
      </c>
      <c r="B27" s="243" t="s">
        <v>318</v>
      </c>
      <c r="C27" s="243" t="s">
        <v>319</v>
      </c>
      <c r="D27" s="243" t="s">
        <v>92</v>
      </c>
      <c r="E27" s="243" t="s">
        <v>114</v>
      </c>
      <c r="F27" s="243" t="s">
        <v>115</v>
      </c>
      <c r="G27" s="243" t="s">
        <v>263</v>
      </c>
      <c r="H27" s="243" t="s">
        <v>264</v>
      </c>
      <c r="I27" s="244">
        <v>455544</v>
      </c>
      <c r="J27" s="244">
        <v>455544</v>
      </c>
      <c r="K27" s="244">
        <v>455544</v>
      </c>
      <c r="L27" s="244"/>
      <c r="M27" s="244"/>
      <c r="N27" s="244"/>
      <c r="O27" s="244"/>
      <c r="P27" s="244"/>
      <c r="Q27" s="244"/>
      <c r="R27" s="244"/>
      <c r="S27" s="244"/>
      <c r="T27" s="244"/>
      <c r="U27" s="244"/>
      <c r="V27" s="244"/>
      <c r="W27" s="244"/>
    </row>
    <row r="28" s="237" customFormat="1" customHeight="1" spans="1:23">
      <c r="A28" s="243" t="s">
        <v>295</v>
      </c>
      <c r="B28" s="243" t="s">
        <v>320</v>
      </c>
      <c r="C28" s="243" t="s">
        <v>321</v>
      </c>
      <c r="D28" s="243" t="s">
        <v>92</v>
      </c>
      <c r="E28" s="243" t="s">
        <v>114</v>
      </c>
      <c r="F28" s="243" t="s">
        <v>115</v>
      </c>
      <c r="G28" s="243" t="s">
        <v>259</v>
      </c>
      <c r="H28" s="243" t="s">
        <v>260</v>
      </c>
      <c r="I28" s="244">
        <v>4300</v>
      </c>
      <c r="J28" s="244">
        <v>4300</v>
      </c>
      <c r="K28" s="244">
        <v>4300</v>
      </c>
      <c r="L28" s="244"/>
      <c r="M28" s="244"/>
      <c r="N28" s="244"/>
      <c r="O28" s="244"/>
      <c r="P28" s="244"/>
      <c r="Q28" s="244"/>
      <c r="R28" s="244"/>
      <c r="S28" s="244"/>
      <c r="T28" s="244"/>
      <c r="U28" s="244"/>
      <c r="V28" s="244"/>
      <c r="W28" s="244"/>
    </row>
    <row r="29" s="237" customFormat="1" customHeight="1" spans="1:23">
      <c r="A29" s="56" t="s">
        <v>146</v>
      </c>
      <c r="B29" s="56"/>
      <c r="C29" s="56"/>
      <c r="D29" s="56"/>
      <c r="E29" s="56"/>
      <c r="F29" s="56"/>
      <c r="G29" s="56"/>
      <c r="H29" s="56"/>
      <c r="I29" s="244">
        <v>16947837.24</v>
      </c>
      <c r="J29" s="244">
        <v>3597718</v>
      </c>
      <c r="K29" s="244">
        <v>3597718</v>
      </c>
      <c r="L29" s="244"/>
      <c r="M29" s="244"/>
      <c r="N29" s="244"/>
      <c r="O29" s="244"/>
      <c r="P29" s="244"/>
      <c r="Q29" s="244">
        <v>1146464.17</v>
      </c>
      <c r="R29" s="244">
        <v>12203655.07</v>
      </c>
      <c r="S29" s="244"/>
      <c r="T29" s="244"/>
      <c r="U29" s="244"/>
      <c r="V29" s="244"/>
      <c r="W29" s="244">
        <v>12203655.07</v>
      </c>
    </row>
  </sheetData>
  <mergeCells count="28">
    <mergeCell ref="A2:W2"/>
    <mergeCell ref="A3:H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2026-03-30T08:22:58Z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E3363A544963418DB1CC56E15C8B2355_13</vt:lpwstr>
  </property>
  <property fmtid="{D5CDD505-2E9C-101B-9397-08002B2CF9AE}" pid="4" name="CalculationRule">
    <vt:i4>0</vt:i4>
  </property>
  <property fmtid="{D5CDD505-2E9C-101B-9397-08002B2CF9AE}" pid="5" name="KSOReadingLayout">
    <vt:bool>true</vt:bool>
  </property>
</Properties>
</file>