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00" tabRatio="768" firstSheet="13"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<sst xmlns="http://schemas.openxmlformats.org/spreadsheetml/2006/main" count="2003" uniqueCount="644">
  <si>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</si>
  <si>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</si>
  <si>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</si>
  <si>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</si>
  <si>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</si>
  <si>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</si>
  <si>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</si>
  <si>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</si>
  <si>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</si>
  <si>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</si>
  <si>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</si>
  <si>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</si>
  <si>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</si>
  <si>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</si>
  <si>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</si>
  <si>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</si>
  <si>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</si>
  <si>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</si>
  <si>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</si>
  <si>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</si>
  <si>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</si>
  <si>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</si>
  <si>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单位名称：安宁市八街中心卫生院</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</si>
  <si>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</si>
  <si>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</si>
  <si>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</si>
  <si>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</si>
  <si>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</si>
  <si>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</si>
  <si>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</si>
  <si>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</si>
  <si>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</si>
  <si>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</si>
  <si>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</si>
  <si>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</si>
  <si>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</si>
  <si>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</si>
  <si>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</si>
  <si>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</si>
  <si>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</si>
  <si>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</si>
  <si>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</si>
  <si>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</si>
  <si>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</si>
  <si>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</si>
  <si>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</si>
  <si>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</si>
  <si>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</si>
  <si>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</si>
  <si>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</si>
  <si>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</si>
  <si>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</si>
  <si>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</si>
  <si>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</si>
  <si>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</si>
  <si>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</si>
  <si>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</si>
  <si>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</si>
  <si>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</si>
  <si>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</si>
  <si>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</si>
  <si>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</si>
  <si>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</si>
  <si>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</si>
  <si>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</si>
  <si>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</si>
  <si>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</si>
  <si>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</si>
  <si>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</si>
  <si>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</si>
  <si>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</si>
  <si>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</si>
  <si>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</si>
  <si>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</si>
  <si>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</si>
  <si>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</si>
  <si>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</si>
  <si>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</si>
  <si>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</si>
  <si>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</si>
  <si>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</si>
  <si>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</si>
  <si>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</si>
  <si>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</si>
  <si>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</si>
  <si>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</si>
  <si>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</si>
  <si>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</si>
  <si>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</si>
  <si>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</si>
  <si>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</si>
  <si>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安宁市八街中心卫生院</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</si>
  <si>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</si>
  <si>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</si>
  <si>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</si>
  <si>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</si>
  <si>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</si>
  <si>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</si>
  <si>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</si>
  <si>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</si>
  <si>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</si>
  <si>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</si>
  <si>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</si>
  <si>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</si>
  <si>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</si>
  <si>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</si>
  <si>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</si>
  <si>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</si>
  <si>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</si>
  <si>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</si>
  <si>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</si>
  <si>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</si>
  <si>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</si>
  <si>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</si>
  <si>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</si>
  <si>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</si>
  <si>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</si>
  <si>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</si>
  <si>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</si>
  <si>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</si>
  <si>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</si>
  <si>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</si>
  <si>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</si>
  <si>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</si>
  <si>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</si>
  <si>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</si>
  <si>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</si>
  <si>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</si>
  <si>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</si>
  <si>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</si>
  <si>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</si>
  <si>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</si>
  <si>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</si>
  <si>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</si>
  <si>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</si>
  <si>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</si>
  <si>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</si>
  <si>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</si>
  <si>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</si>
  <si>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</si>
  <si>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</si>
  <si>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</si>
  <si>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</si>
  <si>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</si>
  <si>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</si>
  <si>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</si>
  <si>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</si>
  <si>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</si>
  <si>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</si>
  <si>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</si>
  <si>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</si>
  <si>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</si>
  <si>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</si>
  <si>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</si>
  <si>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</si>
  <si>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</si>
  <si>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</si>
  <si>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</si>
  <si>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</si>
  <si>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</si>
  <si>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</si>
  <si>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</si>
  <si>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</si>
  <si>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</si>
  <si>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</si>
  <si>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</si>
  <si>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</si>
  <si>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</si>
  <si>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</si>
  <si>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</si>
  <si>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</si>
  <si>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</si>
  <si>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</si>
  <si>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</si>
  <si>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</si>
  <si>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</si>
  <si>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</si>
  <si>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</si>
  <si>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</si>
  <si>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</si>
  <si>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</si>
  <si>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</si>
  <si>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</si>
  <si>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</si>
  <si>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</si>
  <si>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</si>
  <si>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</si>
  <si>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</si>
  <si>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</si>
  <si>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</si>
  <si>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</si>
  <si>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</si>
  <si>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</si>
  <si>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</si>
  <si>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</si>
  <si>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本单位2026年无“三公”经费预算支出，故此表为空。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</si>
  <si>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</si>
  <si>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</si>
  <si>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</si>
  <si>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</si>
  <si>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</si>
  <si>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</si>
  <si>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</si>
  <si>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</si>
  <si>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</si>
  <si>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</si>
  <si>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</si>
  <si>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</si>
  <si>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</si>
  <si>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</si>
  <si>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</si>
  <si>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</si>
  <si>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</si>
  <si>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</si>
  <si>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安宁市卫生健康局</t>
  </si>
  <si>
    <t>530181241100002228084</t>
  </si>
  <si>
    <t>事业人员支出工资</t>
  </si>
  <si>
    <t>30101</t>
  </si>
  <si>
    <t>基本工资</t>
  </si>
  <si>
    <t>30102</t>
  </si>
  <si>
    <t>津贴补贴</t>
  </si>
  <si>
    <t>30107</t>
  </si>
  <si>
    <t>绩效工资</t>
  </si>
  <si>
    <t>530181241100002228089</t>
  </si>
  <si>
    <t>30113</t>
  </si>
  <si>
    <t>530181241100002228094</t>
  </si>
  <si>
    <t>对个人和家庭的补助</t>
  </si>
  <si>
    <t>30305</t>
  </si>
  <si>
    <t>生活补助</t>
  </si>
  <si>
    <t>530181241100002228676</t>
  </si>
  <si>
    <t>社会保障缴费</t>
  </si>
  <si>
    <t>30108</t>
  </si>
  <si>
    <t>机关事业单位基本养老保险缴费</t>
  </si>
  <si>
    <t>30109</t>
  </si>
  <si>
    <t>职业年金缴费</t>
  </si>
  <si>
    <t>30112</t>
  </si>
  <si>
    <t>其他社会保障缴费</t>
  </si>
  <si>
    <t>30110</t>
  </si>
  <si>
    <t>职工基本医疗保险缴费</t>
  </si>
  <si>
    <t>30111</t>
  </si>
  <si>
    <t>公务员医疗补助缴费</t>
  </si>
  <si>
    <t>530181251100003849757</t>
  </si>
  <si>
    <t>编内人员绩效、津补贴资金</t>
  </si>
  <si>
    <t>530181251100003851424</t>
  </si>
  <si>
    <t>编外人员工资、保险资金</t>
  </si>
  <si>
    <t>30199</t>
  </si>
  <si>
    <t>其他工资福利支出</t>
  </si>
  <si>
    <t>530181261100004998228</t>
  </si>
  <si>
    <t>编内人员乡镇补贴经费</t>
  </si>
  <si>
    <t>530181261100004998275</t>
  </si>
  <si>
    <t>编内人员绩效经费</t>
  </si>
  <si>
    <t>530181261100004998306</t>
  </si>
  <si>
    <t>编外人员工资、保险经费</t>
  </si>
  <si>
    <t>预算05-1表</t>
  </si>
  <si>
    <t>项目分类</t>
  </si>
  <si>
    <t>项目单位</t>
  </si>
  <si>
    <t>经济科目编码</t>
  </si>
  <si>
    <t>经济科目名称</t>
  </si>
  <si>
    <t>本年拨款</t>
  </si>
  <si>
    <t>事业单位
经营收入</t>
  </si>
  <si>
    <t>其中：本次下达</t>
  </si>
  <si>
    <t>313 事业发展类</t>
  </si>
  <si>
    <t>530181251100003851478</t>
  </si>
  <si>
    <t>2025年自有资金</t>
  </si>
  <si>
    <t>30214</t>
  </si>
  <si>
    <t>租赁费</t>
  </si>
  <si>
    <t>30299</t>
  </si>
  <si>
    <t>其他商品和服务支出</t>
  </si>
  <si>
    <t>31099</t>
  </si>
  <si>
    <t>其他资本性支出</t>
  </si>
  <si>
    <t>31007</t>
  </si>
  <si>
    <t>信息网络及软件购置更新</t>
  </si>
  <si>
    <t>30205</t>
  </si>
  <si>
    <t>水费</t>
  </si>
  <si>
    <t>30201</t>
  </si>
  <si>
    <t>办公费</t>
  </si>
  <si>
    <t>30231</t>
  </si>
  <si>
    <t>公务用车运行维护费</t>
  </si>
  <si>
    <t>30226</t>
  </si>
  <si>
    <t>劳务费</t>
  </si>
  <si>
    <t>30227</t>
  </si>
  <si>
    <t>委托业务费</t>
  </si>
  <si>
    <t>30206</t>
  </si>
  <si>
    <t>电费</t>
  </si>
  <si>
    <t>30218</t>
  </si>
  <si>
    <t>专用材料费</t>
  </si>
  <si>
    <t>31002</t>
  </si>
  <si>
    <t>办公设备购置</t>
  </si>
  <si>
    <t>30211</t>
  </si>
  <si>
    <t>差旅费</t>
  </si>
  <si>
    <t>30216</t>
  </si>
  <si>
    <t>培训费</t>
  </si>
  <si>
    <t>30202</t>
  </si>
  <si>
    <t>印刷费</t>
  </si>
  <si>
    <t>30239</t>
  </si>
  <si>
    <t>其他交通费用</t>
  </si>
  <si>
    <t>30207</t>
  </si>
  <si>
    <t>邮电费</t>
  </si>
  <si>
    <t>31003</t>
  </si>
  <si>
    <t>专用设备购置</t>
  </si>
  <si>
    <t>312 民生类</t>
  </si>
  <si>
    <t>530181261100004997363</t>
  </si>
  <si>
    <t>2026年遗属补助经费</t>
  </si>
  <si>
    <t>30304</t>
  </si>
  <si>
    <t>抚恤金</t>
  </si>
  <si>
    <t>530181261100004997410</t>
  </si>
  <si>
    <t>2026年院前医疗急救服务体系建设人员经费</t>
  </si>
  <si>
    <t>311 专项业务类</t>
  </si>
  <si>
    <t>530181261100004997514</t>
  </si>
  <si>
    <t>2026年乡村医生本级生活补助资金</t>
  </si>
  <si>
    <t>530181261100004997544</t>
  </si>
  <si>
    <t>2026年乡村医生“县聘乡管村用”补助资金</t>
  </si>
  <si>
    <t>530181261100004998341</t>
  </si>
  <si>
    <t>2026年自有资金</t>
  </si>
  <si>
    <t>30228</t>
  </si>
  <si>
    <t>工会经费</t>
  </si>
  <si>
    <t>30213</t>
  </si>
  <si>
    <t>维修（护）费</t>
  </si>
  <si>
    <t>30209</t>
  </si>
  <si>
    <t>物业管理费</t>
  </si>
  <si>
    <t>530181261100005229547</t>
  </si>
  <si>
    <t>提前下达2025年基本公共卫生服务项目中央补助资金</t>
  </si>
  <si>
    <t>530181261100005342357</t>
  </si>
  <si>
    <t>(对下)2025年基本公共卫生服务项目中央结算补助资金</t>
  </si>
  <si>
    <t>530181261100005342493</t>
  </si>
  <si>
    <t>（对下一般公共预算）2025年第二批医疗卫生事业高质量发展三年行动计划资金</t>
  </si>
  <si>
    <t>530181261100005342625</t>
  </si>
  <si>
    <t>（对下）提前下达2025年重大公共卫生服务补助资金</t>
  </si>
  <si>
    <t>预算05-2表</t>
  </si>
  <si>
    <t>项目年度绩效目标</t>
  </si>
  <si>
    <t>一级指标</t>
  </si>
  <si>
    <t>二级指标</t>
  </si>
  <si>
    <t>三级指标</t>
  </si>
  <si>
    <t>指标性质</t>
  </si>
  <si>
    <t>指标值</t>
  </si>
  <si>
    <t>度量单位</t>
  </si>
  <si>
    <t>指标属性</t>
  </si>
  <si>
    <t>指标内容</t>
  </si>
  <si>
    <t>我院有5位退休职工死亡后，其遗属按安人社通【2025】25号文件享受遗属生活补助，保障其日常生活。</t>
  </si>
  <si>
    <t>产出指标</t>
  </si>
  <si>
    <t>数量指标</t>
  </si>
  <si>
    <t>补助人数</t>
  </si>
  <si>
    <t>=</t>
  </si>
  <si>
    <t>5</t>
  </si>
  <si>
    <t>元</t>
  </si>
  <si>
    <t>定量指标</t>
  </si>
  <si>
    <t>反映获补助人员补助。</t>
  </si>
  <si>
    <t>效益指标</t>
  </si>
  <si>
    <t>经济效益</t>
  </si>
  <si>
    <t>生活状况改善</t>
  </si>
  <si>
    <t>100</t>
  </si>
  <si>
    <t>%</t>
  </si>
  <si>
    <t>反映补助促进受助对象生活状况改善的情况。</t>
  </si>
  <si>
    <t>满意度指标</t>
  </si>
  <si>
    <t>服务对象满意度</t>
  </si>
  <si>
    <t>受益对象满意度</t>
  </si>
  <si>
    <t>&gt;=</t>
  </si>
  <si>
    <t>98</t>
  </si>
  <si>
    <t>反映获补助受益对象的满意程大于等于98%不扣分度。</t>
  </si>
  <si>
    <t>保障卫生院正常运转。</t>
  </si>
  <si>
    <t>服务人口数</t>
  </si>
  <si>
    <t>36764</t>
  </si>
  <si>
    <t>人</t>
  </si>
  <si>
    <t>为当地群众做好医疗服务。</t>
  </si>
  <si>
    <t>完成业务收入数</t>
  </si>
  <si>
    <t>1700</t>
  </si>
  <si>
    <t>万元</t>
  </si>
  <si>
    <t>患者满意度</t>
  </si>
  <si>
    <t>95</t>
  </si>
  <si>
    <t>根据云南省卫生健康委等十二个厅局《关于印发进一步完善云南省院前医疗急救服务实施意见的通知》（云卫医发【2021】3号），《云南省卫生健康委关于印发云南省“十四五”院前医疗急救体系建设规划的通知》（云卫医发【2022】24号）文件，提升院前医疗急救服务能力，满足人民群众对优质服务院前医疗急救服务需求。</t>
  </si>
  <si>
    <t>救护车数量</t>
  </si>
  <si>
    <t>1.00</t>
  </si>
  <si>
    <t>辆</t>
  </si>
  <si>
    <t>配备救护车随时为患者服务。</t>
  </si>
  <si>
    <t>社会效益</t>
  </si>
  <si>
    <t>经济成本指标</t>
  </si>
  <si>
    <t>10</t>
  </si>
  <si>
    <t>配备救护车专职驾驶员人员费用10万元/年。</t>
  </si>
  <si>
    <t>群众对出诊时间的满意度</t>
  </si>
  <si>
    <t>90</t>
  </si>
  <si>
    <t>成本指标</t>
  </si>
  <si>
    <t>安宁市人民政府办公室关于印发安宁市乡村医生“县聘乡管村用”实施方案的通知，为提升我市乡村医生基本医疗和基本公共卫生服务能力，改善农村医疗卫生条件，强化乡村医生队伍建设，解决村卫生室服务能力不足等问题，推进我市乡村振兴工作，更好地保障农村居民健康，切实为农村居民提供公平可及的基本医疗和基本公共卫生服务</t>
  </si>
  <si>
    <t>乡村医生参加养老保险覆盖率</t>
  </si>
  <si>
    <t>乡村医生参加养老保险覆盖率。</t>
  </si>
  <si>
    <t>覆盖乡村医生人数</t>
  </si>
  <si>
    <t>42</t>
  </si>
  <si>
    <t>覆盖乡村医生人数。</t>
  </si>
  <si>
    <t>乡村医生满意度</t>
  </si>
  <si>
    <t>乡村医生满意度。</t>
  </si>
  <si>
    <t xml:space="preserve">为贯彻落实《国务院办公厅关于进一步加强乡村医生队伍建设的实施意见》 和《云南省人民政府办公厅关于进一步加强乡村医生队伍建设的实施意见》精神，进一步调动全市乡村医生的积极性，不断满足农村居民日益增长的医疗卫生服务需求，落实和完善乡村医生补助。
</t>
  </si>
  <si>
    <t>足额及时兑现乡村医生补助资金</t>
  </si>
  <si>
    <t>足额及时兑现乡村医生补助资金。</t>
  </si>
  <si>
    <t>全面提升村级医疗卫生服务水平</t>
  </si>
  <si>
    <t>是/否</t>
  </si>
  <si>
    <t>定性指标</t>
  </si>
  <si>
    <t>全面提升村级医疗卫生服务水平。</t>
  </si>
  <si>
    <t>患者就医满意度</t>
  </si>
  <si>
    <t>31000</t>
  </si>
  <si>
    <t>1600</t>
  </si>
  <si>
    <t>患者满意度大于等于95%。</t>
  </si>
  <si>
    <t>2025年基本公共卫生服务项目中央结算补助资金</t>
  </si>
  <si>
    <t>根据基本公共卫生服务工作要求，安宁市卫生健康局分配2025年基本公共卫生服务资金昆财社【2025】112号610,213元到我院用于开展相关工作。2025年使用609677.13元，剩余535.87元结转2026年继续使用。</t>
  </si>
  <si>
    <t>适龄儿童国家免疫规划疫苗接种率</t>
  </si>
  <si>
    <t>适龄儿童国家免疫规划疫苗接种率.</t>
  </si>
  <si>
    <t>质量指标</t>
  </si>
  <si>
    <t>高血压患者基层规范管理率</t>
  </si>
  <si>
    <t>80</t>
  </si>
  <si>
    <t>高血压患者基层规范管理率。</t>
  </si>
  <si>
    <t>居民健康素养水平</t>
  </si>
  <si>
    <t>不断提高</t>
  </si>
  <si>
    <t>居民健康素养水平不断提高。</t>
  </si>
  <si>
    <t>服务对象满意度。</t>
  </si>
  <si>
    <t>2025年重大公共卫生服务补助资金</t>
  </si>
  <si>
    <t>根据《昆明市财政局关于下达2025年重大公共卫生服务补助资金的通知》（昆财社【2025】62号）文件要求，将2025年重大公共卫生服务补助资金调剂32130元给我单位用于开展相关工作，2025年使用3600元，剩余28530元结转2026年继续使用。</t>
  </si>
  <si>
    <t>各类人群防艾知识知晓率</t>
  </si>
  <si>
    <t>各类人群防艾知识知晓率。</t>
  </si>
  <si>
    <t>时效指标</t>
  </si>
  <si>
    <t>监测及时报告率</t>
  </si>
  <si>
    <t>监测及时报告率。</t>
  </si>
  <si>
    <t>可持续影响</t>
  </si>
  <si>
    <t>巩固提升“三个90%”和“两个消除”成果</t>
  </si>
  <si>
    <t>中长期</t>
  </si>
  <si>
    <t>达标</t>
  </si>
  <si>
    <t>巩固提升“三个90%”和“两个消除”成果。</t>
  </si>
  <si>
    <t>群众满意度</t>
  </si>
  <si>
    <t>&gt;</t>
  </si>
  <si>
    <t>群众满意度。</t>
  </si>
  <si>
    <t>第二批医疗卫生事业高质量发展三年行动计划资金</t>
  </si>
  <si>
    <t>根据《昆明市财政局关于下达2025年第二批医疗卫生事业高质量发展三年行动计划资金的通知》（昆财社【2025】133号）要求，安宁市卫生健康局分配到我院该笔资金43550元用于遏制结核病攻坚行动工作开展。2025年使用27242元，剩余16308元结转2026年继续使用。</t>
  </si>
  <si>
    <t>筛查结核病人数</t>
  </si>
  <si>
    <t>650</t>
  </si>
  <si>
    <t>筛查结核病人数。</t>
  </si>
  <si>
    <t>结核病筛查受益者满意率</t>
  </si>
  <si>
    <t>85</t>
  </si>
  <si>
    <t>结核病筛查受益者满意率。</t>
  </si>
  <si>
    <t>预拨2025年国家基本公共卫生服务项目资金</t>
  </si>
  <si>
    <t>根据《昆明市卫生健康委员会 昆明市财政局关于做好2024年基本公共卫生服务项目工作的通知》（昆卫基层发【2024】4号），为保证城乡居民基本公共卫生服务项目工作顺利开展，将《昆明市财政局关于下达2025年基本公共卫生服务中央补助资金的通知》（昆财社【2025】33号）中资金预拨我院用于开展公卫工作。</t>
  </si>
  <si>
    <t>2024年国家基本公共卫生服务12类项目任务表。</t>
  </si>
  <si>
    <t>孕产妇系统管理率</t>
  </si>
  <si>
    <t>社区在册居家严重精神障碍者健康管理率</t>
  </si>
  <si>
    <t>传染病和突发公共卫生时间报告率</t>
  </si>
  <si>
    <t>城乡居民公共卫生差距</t>
  </si>
  <si>
    <t>不断缩小</t>
  </si>
  <si>
    <t>城乡居民公共卫生差距不断缩小。</t>
  </si>
  <si>
    <t>基本公共卫生服务水平</t>
  </si>
  <si>
    <t>基本公共卫生服务水平不断提高。</t>
  </si>
  <si>
    <t>2024年国家基本公共卫生服务12类项目任务表</t>
  </si>
  <si>
    <t>预算06表</t>
  </si>
  <si>
    <t>部门整体支出绩效目标表</t>
  </si>
  <si>
    <t>部门名称</t>
  </si>
  <si>
    <t>说明</t>
  </si>
  <si>
    <t>部门总体目标</t>
  </si>
  <si>
    <t>部门职责</t>
  </si>
  <si>
    <t>安宁市八街中心卫生院是安宁市卫生健康局下设的非营利性基层医疗卫生机构，属于差额拨款的事业单位。提供预防、康复、保健、健康教育、基本医疗、中医、计划生育技术指导等综合服务；承担辖区内公共卫生监督与管理、突发公共卫生事件的报告任务；食品与药品的监督与管理；负责对村级卫生组织的管理、技术指导和村医的培训；城镇职工医保及城乡居民医保工作的开展。</t>
  </si>
  <si>
    <t>根据三定方案归纳。</t>
  </si>
  <si>
    <t>总体绩效目标
（2026-2028年期间）</t>
  </si>
  <si>
    <t>牢固树立大卫生、大健康理念，在安宁市卫生健康局及安宁市医疗共同体的领导和带领下，强化为人民服务的意识，加强专业技术人员队伍建设，不断提高业务技能水平，加强基本公共卫生工作的管理，找准基层医疗卫生机构的工作重点，强化“预防为主，治疗为辅”的理念，守好人民群众健康的大门。</t>
  </si>
  <si>
    <t>根据部门职责，中长期规划，各级党委，各级政府要求归纳。</t>
  </si>
  <si>
    <t>部门年度目标</t>
  </si>
  <si>
    <t>预算年度（2026年）
绩效目标</t>
  </si>
  <si>
    <t>保障机构的正常运转，按质按量完成安宁市卫生健康局、安宁市医共体等上级下达的各项工作任务：深化医药卫生体制改革、卫生健康人才队伍建设、基本公共服务工作、卫生应急工作、国家药物政策和国家基本药物制度实施、计划生育、爱国卫生运动国家卫生城市维护等工作。</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</si>
  <si>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</si>
  <si>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</si>
  <si>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</si>
  <si>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</si>
  <si>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</si>
  <si>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</si>
  <si>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</si>
  <si>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</si>
  <si>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</si>
  <si>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</si>
  <si>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支付在编人员基本工资津补贴绩效工资</t>
  </si>
  <si>
    <t>养老保险、职业年金、失业保险、职工基本医疗保险、公务员医疗补助、工伤保险缴费</t>
  </si>
  <si>
    <t>支付在编人员住房公积金缴费</t>
  </si>
  <si>
    <t>支付退休人员生活补助</t>
  </si>
  <si>
    <t>结转2025年编内人员绩效、津补贴资金</t>
  </si>
  <si>
    <t>结转2025年编外人员工资、绩效、保险</t>
  </si>
  <si>
    <t>支付编内人员乡镇补贴</t>
  </si>
  <si>
    <t>支付编内人员绩效工资</t>
  </si>
  <si>
    <t>支付编外人员工资、绩效、保险</t>
  </si>
  <si>
    <t>2025年卫生院自有资金</t>
  </si>
  <si>
    <t>结转2025年自有资金支付水费、专用材料费等公用经费</t>
  </si>
  <si>
    <t>2026年遗属生活补助专项经费</t>
  </si>
  <si>
    <t>支付遗属生活补助</t>
  </si>
  <si>
    <t>支付院前医疗急救服务体系建设人员经费</t>
  </si>
  <si>
    <t>支付乡村医生生活补助</t>
  </si>
  <si>
    <t>支付乡村医生社会保险费</t>
  </si>
  <si>
    <t>支付差旅费、设备购置费、维修（护）费等公用经费</t>
  </si>
  <si>
    <t>2025年基本公共卫生服务项目中央补助资金</t>
  </si>
  <si>
    <t>支付保障基本公共卫生服务工作正常开展各项经费</t>
  </si>
  <si>
    <t>2025年第二批医疗卫生事业高质量发展三年行动计划资金</t>
  </si>
  <si>
    <t>支付保障结核病攻坚行动工作开展各项经费</t>
  </si>
  <si>
    <t>支付保障重大公共卫生服务工作正常开展各项经费</t>
  </si>
  <si>
    <t>三、部门整体支出绩效指标</t>
  </si>
  <si>
    <t>绩效指标</t>
  </si>
  <si>
    <t>评（扣）分标准</t>
  </si>
  <si>
    <t>绩效指标值设定依据及数据来源</t>
  </si>
  <si>
    <t xml:space="preserve">二级指标 </t>
  </si>
  <si>
    <t xml:space="preserve"> </t>
  </si>
  <si>
    <t>职工工资福利</t>
  </si>
  <si>
    <t>低于73人扣分</t>
  </si>
  <si>
    <t>按时足额支付职工工资及社会保障费</t>
  </si>
  <si>
    <t>人员管理制度及薪酬、绩效考核制度</t>
  </si>
  <si>
    <t>保证救护车1辆不扣分</t>
  </si>
  <si>
    <t>救护车拥有量</t>
  </si>
  <si>
    <t>8</t>
  </si>
  <si>
    <t>救护车专职驾驶员经费保障不低于8万元</t>
  </si>
  <si>
    <t>配备救护车专职驾驶员人员费用8万元/年。</t>
  </si>
  <si>
    <t>救护车驾驶员成本费用</t>
  </si>
  <si>
    <t>经济效益指标</t>
  </si>
  <si>
    <t>医疗业务收入增长率</t>
  </si>
  <si>
    <t>小于12%扣分</t>
  </si>
  <si>
    <t>门诊收入和住院收入</t>
  </si>
  <si>
    <t>医疗卫生机构收费标准和业务收入汇总数</t>
  </si>
  <si>
    <t>小于90%扣分</t>
  </si>
  <si>
    <t>群众对出诊时间的满意度大于等于90%。</t>
  </si>
  <si>
    <t>接诊响应时间</t>
  </si>
  <si>
    <t>小于95%扣分</t>
  </si>
  <si>
    <t>满意度调查</t>
  </si>
  <si>
    <t>服务对象满意度指标</t>
  </si>
  <si>
    <t>医护人员满意度</t>
  </si>
  <si>
    <t>医护人员服务满意度，对就业环境满意度等</t>
  </si>
  <si>
    <t>患者满意度调查表</t>
  </si>
  <si>
    <t>预算07表</t>
  </si>
  <si>
    <t>本年政府性基金预算支出</t>
  </si>
  <si>
    <t>4</t>
  </si>
  <si>
    <t>本单位2026年无政府性基金预算，故此表为空。</t>
  </si>
  <si>
    <t>预算08表</t>
  </si>
  <si>
    <t>本年国有资本经营预算</t>
  </si>
  <si>
    <t>2</t>
  </si>
  <si>
    <t>本单位2026年无国有资本经营预算，故此表为空。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</si>
  <si>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</si>
  <si>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</si>
  <si>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</si>
  <si>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</si>
  <si>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</si>
  <si>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</si>
  <si>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</si>
  <si>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</si>
  <si>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</si>
  <si>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</si>
  <si>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</si>
  <si>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彩色打印机（带复印）</t>
  </si>
  <si>
    <t>A4彩色打印机</t>
  </si>
  <si>
    <t>台</t>
  </si>
  <si>
    <t>打印机（带复印）</t>
  </si>
  <si>
    <t>A4黑白打印机</t>
  </si>
  <si>
    <t>LED显示屏</t>
  </si>
  <si>
    <t>条</t>
  </si>
  <si>
    <t>便携式计算机</t>
  </si>
  <si>
    <t>车辆加油、添加燃料服务</t>
  </si>
  <si>
    <t>项</t>
  </si>
  <si>
    <t>车辆维修</t>
  </si>
  <si>
    <t>车辆维修和保养服务</t>
  </si>
  <si>
    <t>复印机</t>
  </si>
  <si>
    <t>高拍仪</t>
  </si>
  <si>
    <t>汽车保险</t>
  </si>
  <si>
    <t>机动车保险服务</t>
  </si>
  <si>
    <t>除颤仪</t>
  </si>
  <si>
    <t>急救和生命支持设备</t>
  </si>
  <si>
    <t>台式计算机</t>
  </si>
  <si>
    <t>条码打印机</t>
  </si>
  <si>
    <t>文件柜</t>
  </si>
  <si>
    <t>个</t>
  </si>
  <si>
    <t>干扰电疗仪</t>
  </si>
  <si>
    <t>物理治疗、康复及体育治疗仪器设备</t>
  </si>
  <si>
    <t>智能蜡疗机</t>
  </si>
  <si>
    <t>中频脉冲电疗仪</t>
  </si>
  <si>
    <t>中频脉冲电治</t>
  </si>
  <si>
    <t>彩超</t>
  </si>
  <si>
    <t>医用超声波仪器及设备</t>
  </si>
  <si>
    <t>多普勒超声波检查仪</t>
  </si>
  <si>
    <t>病床臭氧消毒机</t>
  </si>
  <si>
    <t>医用电子生理参数检测仪器设备</t>
  </si>
  <si>
    <t>臭氧治疗仪</t>
  </si>
  <si>
    <t>电子胎心监护仪</t>
  </si>
  <si>
    <t>心电监护仪</t>
  </si>
  <si>
    <t>心电图机</t>
  </si>
  <si>
    <t>洗胃机</t>
  </si>
  <si>
    <t>医用激光仪器及设备</t>
  </si>
  <si>
    <t>复印纸</t>
  </si>
  <si>
    <t>纸制品</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</si>
  <si>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</si>
  <si>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</si>
  <si>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</si>
  <si>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</si>
  <si>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</si>
  <si>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</si>
  <si>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</si>
  <si>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</si>
  <si>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本单位2026年无部门政府购买服务预算，故此表为空。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</si>
  <si>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</si>
  <si>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</si>
  <si>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</si>
  <si>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</si>
  <si>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</si>
  <si>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</si>
  <si>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</si>
  <si>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</si>
  <si>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</si>
  <si>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</si>
  <si>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</si>
  <si>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</si>
  <si>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</si>
  <si>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</si>
  <si>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</si>
  <si>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</si>
  <si>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</si>
  <si>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</si>
  <si>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</si>
  <si>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</si>
  <si>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</si>
  <si>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</si>
  <si>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</si>
  <si>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安宁市卫生健康局局</t>
  </si>
  <si>
    <t xml:space="preserve"> 安宁市八街中心卫生院</t>
  </si>
  <si>
    <t>A02 设备</t>
  </si>
  <si>
    <t>A02320300 医用电子生理参数检测仪器设备</t>
  </si>
  <si>
    <t>A02320500 医用超声波仪器及设备</t>
  </si>
  <si>
    <t>A02322500 急救和生命支持设备</t>
  </si>
  <si>
    <t>A02010105 台式计算机</t>
  </si>
  <si>
    <t>A02320800 物理治疗、康复及体育治疗仪器设备</t>
  </si>
  <si>
    <t>中频脉冲电治疗</t>
  </si>
  <si>
    <t>A02021099 其他打印机</t>
  </si>
  <si>
    <t>彩色打印机</t>
  </si>
  <si>
    <t>A05 家具和用品</t>
  </si>
  <si>
    <t>A05010599 其他柜类</t>
  </si>
  <si>
    <t>A02021103 LED显示屏</t>
  </si>
  <si>
    <t>A02021007 条码打印机</t>
  </si>
  <si>
    <t>A02021120 高拍仪</t>
  </si>
  <si>
    <t>A02020100 复印机</t>
  </si>
  <si>
    <t>A02010108 便携式计算机</t>
  </si>
  <si>
    <t>预算13表</t>
  </si>
  <si>
    <t>2026年上级转移支付补助项目支出预算表</t>
  </si>
  <si>
    <t>上级补助</t>
  </si>
  <si>
    <t xml:space="preserve">我单位2026年无上级转移支付补助，故此表为空。 </t>
  </si>
  <si>
    <t>预算14表</t>
  </si>
  <si>
    <t>部门项目支出中期规划预算表</t>
  </si>
  <si>
    <t>项目级次</t>
  </si>
  <si>
    <t>2026年</t>
  </si>
  <si>
    <t>2027年</t>
  </si>
  <si>
    <t>2028年</t>
  </si>
  <si>
    <t>本级</t>
  </si>
  <si>
    <t>上级资金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</si>
</sst>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
    <numFmt numFmtId="184" formatCode="#,##0.00_ ;[Red]\-#,##0.00\ "/>
  </numFmts>
  <fonts count="60">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rgb="FF000000"/>
      <name val="宋体"/>
      <charset val="1"/>
    </font>
    <font>
      <sz val="11.25"/>
      <color rgb="FF000000"/>
      <name val="宋体"/>
      <charset val="134"/>
    </font>
    <font>
      <sz val="9"/>
      <name val="宋体"/>
      <charset val="1"/>
    </font>
    <font>
      <sz val="9"/>
      <color theme="1"/>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0"/>
    </font>
    <font>
      <sz val="11.25"/>
      <color rgb="FF000000"/>
      <name val="SimSun"/>
      <charset val="134"/>
    </font>
    <font>
      <sz val="11"/>
      <color rgb="FF000000"/>
      <name val="SimSun"/>
      <charset val="134"/>
    </font>
    <font>
      <sz val="10"/>
      <color rgb="FFFFFFFF"/>
      <name val="宋体"/>
      <charset val="134"/>
    </font>
    <font>
      <b/>
      <sz val="24"/>
      <color rgb="FF000000"/>
      <name val="宋体"/>
      <charset val="134"/>
    </font>
    <font>
      <b/>
      <sz val="11"/>
      <color rgb="FF000000"/>
      <name val="宋体"/>
      <charset val="134"/>
    </font>
    <font>
      <sz val="11"/>
      <color rgb="FF000000"/>
      <name val="宋体"/>
      <charset val="1"/>
    </font>
    <font>
      <sz val="8"/>
      <color rgb="FF000000"/>
      <name val="宋体"/>
      <charset val="1"/>
    </font>
    <font>
      <b/>
      <sz val="11"/>
      <color rgb="FF000000"/>
      <name val="宋体"/>
      <charset val="1"/>
    </font>
    <font>
      <sz val="12"/>
      <color rgb="FF000000"/>
      <name val="宋体"/>
      <charset val="134"/>
    </font>
    <font>
      <sz val="10"/>
      <color rgb="FF000000"/>
      <name val="SimSun"/>
      <charset val="134"/>
    </font>
    <font>
      <sz val="12"/>
      <name val="宋体"/>
      <charset val="134"/>
    </font>
    <font>
      <sz val="18"/>
      <name val="华文中宋"/>
      <charset val="134"/>
    </font>
    <font>
      <sz val="10"/>
      <color rgb="FFFF0000"/>
      <name val="宋体"/>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style="thin">
        <color rgb="FF000000"/>
      </right>
      <top style="thin">
        <color auto="1"/>
      </top>
      <bottom style="thin">
        <color auto="1"/>
      </bottom>
      <diagonal/>
    </border>
    <border>
      <left style="thin">
        <color auto="1"/>
      </left>
      <right/>
      <top style="thin">
        <color rgb="FF000000"/>
      </top>
      <bottom style="thin">
        <color auto="1"/>
      </bottom>
      <diagonal/>
    </border>
    <border>
      <left/>
      <right style="thin">
        <color auto="1"/>
      </right>
      <top style="thin">
        <color rgb="FF000000"/>
      </top>
      <bottom style="thin">
        <color auto="1"/>
      </bottom>
      <diagonal/>
    </border>
    <border>
      <left style="thin">
        <color rgb="FF000000"/>
      </left>
      <right/>
      <top/>
      <bottom/>
      <diagonal/>
    </border>
    <border>
      <left style="thin">
        <color rgb="FF000000"/>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0" fillId="3" borderId="39" applyNumberFormat="0" applyFont="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40" applyNumberFormat="0" applyFill="0" applyAlignment="0" applyProtection="0">
      <alignment vertical="center"/>
    </xf>
    <xf numFmtId="0" fontId="48" fillId="0" borderId="41" applyNumberFormat="0" applyFill="0" applyAlignment="0" applyProtection="0">
      <alignment vertical="center"/>
    </xf>
    <xf numFmtId="0" fontId="49" fillId="0" borderId="42" applyNumberFormat="0" applyFill="0" applyAlignment="0" applyProtection="0">
      <alignment vertical="center"/>
    </xf>
    <xf numFmtId="0" fontId="49" fillId="0" borderId="0" applyNumberFormat="0" applyFill="0" applyBorder="0" applyAlignment="0" applyProtection="0">
      <alignment vertical="center"/>
    </xf>
    <xf numFmtId="0" fontId="50" fillId="4" borderId="43" applyNumberFormat="0" applyAlignment="0" applyProtection="0">
      <alignment vertical="center"/>
    </xf>
    <xf numFmtId="0" fontId="51" fillId="5" borderId="44" applyNumberFormat="0" applyAlignment="0" applyProtection="0">
      <alignment vertical="center"/>
    </xf>
    <xf numFmtId="0" fontId="52" fillId="5" borderId="43" applyNumberFormat="0" applyAlignment="0" applyProtection="0">
      <alignment vertical="center"/>
    </xf>
    <xf numFmtId="0" fontId="53" fillId="6" borderId="45" applyNumberFormat="0" applyAlignment="0" applyProtection="0">
      <alignment vertical="center"/>
    </xf>
    <xf numFmtId="0" fontId="54" fillId="0" borderId="46" applyNumberFormat="0" applyFill="0" applyAlignment="0" applyProtection="0">
      <alignment vertical="center"/>
    </xf>
    <xf numFmtId="0" fontId="55" fillId="0" borderId="47" applyNumberFormat="0" applyFill="0" applyAlignment="0" applyProtection="0">
      <alignment vertical="center"/>
    </xf>
    <xf numFmtId="0" fontId="56" fillId="7" borderId="0" applyNumberFormat="0" applyBorder="0" applyAlignment="0" applyProtection="0">
      <alignment vertical="center"/>
    </xf>
    <xf numFmtId="0" fontId="57" fillId="8" borderId="0" applyNumberFormat="0" applyBorder="0" applyAlignment="0" applyProtection="0">
      <alignment vertical="center"/>
    </xf>
    <xf numFmtId="0" fontId="58" fillId="9" borderId="0" applyNumberFormat="0" applyBorder="0" applyAlignment="0" applyProtection="0">
      <alignment vertical="center"/>
    </xf>
    <xf numFmtId="0" fontId="5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9" fillId="13" borderId="0" applyNumberFormat="0" applyBorder="0" applyAlignment="0" applyProtection="0">
      <alignment vertical="center"/>
    </xf>
    <xf numFmtId="0" fontId="5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9" fillId="17" borderId="0" applyNumberFormat="0" applyBorder="0" applyAlignment="0" applyProtection="0">
      <alignment vertical="center"/>
    </xf>
    <xf numFmtId="0" fontId="5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9" fillId="21" borderId="0" applyNumberFormat="0" applyBorder="0" applyAlignment="0" applyProtection="0">
      <alignment vertical="center"/>
    </xf>
    <xf numFmtId="0" fontId="5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9" fillId="25" borderId="0" applyNumberFormat="0" applyBorder="0" applyAlignment="0" applyProtection="0">
      <alignment vertical="center"/>
    </xf>
    <xf numFmtId="0" fontId="5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9" fillId="29" borderId="0" applyNumberFormat="0" applyBorder="0" applyAlignment="0" applyProtection="0">
      <alignment vertical="center"/>
    </xf>
    <xf numFmtId="0" fontId="5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9" fillId="33" borderId="0" applyNumberFormat="0" applyBorder="0" applyAlignment="0" applyProtection="0">
      <alignment vertical="center"/>
    </xf>
    <xf numFmtId="0" fontId="33" fillId="0" borderId="0"/>
    <xf numFmtId="0" fontId="33" fillId="0" borderId="0">
      <alignment vertical="center"/>
    </xf>
    <xf numFmtId="0" fontId="33" fillId="0" borderId="0">
      <alignment vertical="center"/>
    </xf>
    <xf numFmtId="0" fontId="33" fillId="0" borderId="0"/>
    <xf numFmtId="0" fontId="13" fillId="0" borderId="0">
      <alignment vertical="top"/>
      <protection locked="0"/>
    </xf>
    <xf numFmtId="0" fontId="0" fillId="0" borderId="0"/>
    <xf numFmtId="0" fontId="0" fillId="0" borderId="0"/>
    <xf numFmtId="0" fontId="14" fillId="0" borderId="0"/>
    <xf numFmtId="0" fontId="14" fillId="0" borderId="0"/>
    <xf numFmtId="180" fontId="13" fillId="0" borderId="7">
      <alignment horizontal="right" vertical="center"/>
    </xf>
    <xf numFmtId="0" fontId="14" fillId="0" borderId="0"/>
    <xf numFmtId="181" fontId="13" fillId="0" borderId="7">
      <alignment horizontal="right" vertical="center"/>
    </xf>
    <xf numFmtId="49" fontId="13" fillId="0" borderId="7">
      <alignment horizontal="left" vertical="center" wrapText="1"/>
    </xf>
  </cellStyleXfs>
  <cellXfs count="431">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7" fillId="0" borderId="7" xfId="53" applyFont="1" applyFill="1" applyBorder="1" applyAlignment="1" applyProtection="1">
      <alignment horizontal="left" vertical="center" wrapText="1"/>
      <protection locked="0"/>
    </xf>
    <xf numFmtId="49" fontId="8" fillId="0" borderId="7" xfId="61" applyFont="1">
      <alignment horizontal="left" vertical="center" wrapText="1"/>
    </xf>
    <xf numFmtId="4" fontId="9" fillId="0" borderId="7" xfId="53" applyNumberFormat="1" applyFont="1" applyFill="1" applyBorder="1" applyAlignment="1" applyProtection="1">
      <alignment horizontal="right" vertical="center" wrapText="1"/>
      <protection locked="0"/>
    </xf>
    <xf numFmtId="181" fontId="10" fillId="0" borderId="7" xfId="60" applyNumberFormat="1" applyFont="1" applyBorder="1">
      <alignment horizontal="right" vertical="center"/>
    </xf>
    <xf numFmtId="0" fontId="7" fillId="0" borderId="1" xfId="53" applyFont="1" applyFill="1" applyBorder="1" applyAlignment="1" applyProtection="1">
      <alignment horizontal="left" vertical="center" wrapText="1"/>
      <protection locked="0"/>
    </xf>
    <xf numFmtId="0" fontId="7" fillId="0" borderId="2" xfId="53" applyFont="1" applyFill="1" applyBorder="1" applyAlignment="1" applyProtection="1">
      <alignment horizontal="left" vertical="center" wrapText="1"/>
      <protection locked="0"/>
    </xf>
    <xf numFmtId="4" fontId="9" fillId="0" borderId="4" xfId="53" applyNumberFormat="1" applyFont="1" applyFill="1" applyBorder="1" applyAlignment="1" applyProtection="1">
      <alignment horizontal="right" vertical="center" wrapText="1"/>
      <protection locked="0"/>
    </xf>
    <xf numFmtId="0" fontId="4" fillId="0" borderId="7" xfId="0" applyFont="1" applyFill="1" applyBorder="1" applyAlignment="1" applyProtection="1">
      <alignment horizontal="left" vertical="center"/>
      <protection locked="0"/>
    </xf>
    <xf numFmtId="0" fontId="7" fillId="0" borderId="8" xfId="53"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11"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12"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3" fillId="0" borderId="7" xfId="0" applyFont="1" applyFill="1" applyBorder="1" applyAlignment="1">
      <alignment horizontal="left" vertical="center" wrapText="1"/>
    </xf>
    <xf numFmtId="0" fontId="4" fillId="0" borderId="7" xfId="0" applyFont="1" applyFill="1" applyBorder="1" applyAlignment="1">
      <alignment horizontal="left" vertical="center" wrapText="1"/>
    </xf>
    <xf numFmtId="181" fontId="10"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1" fontId="10" fillId="0" borderId="4" xfId="0" applyNumberFormat="1" applyFont="1" applyFill="1" applyBorder="1" applyAlignment="1">
      <alignment horizontal="right" vertical="center"/>
    </xf>
    <xf numFmtId="0" fontId="14" fillId="0" borderId="0" xfId="59" applyFill="1" applyAlignment="1">
      <alignment vertical="center"/>
    </xf>
    <xf numFmtId="0" fontId="15" fillId="0" borderId="0" xfId="59" applyNumberFormat="1" applyFont="1" applyFill="1" applyBorder="1" applyAlignment="1" applyProtection="1">
      <alignment horizontal="right" vertical="center"/>
    </xf>
    <xf numFmtId="0" fontId="16" fillId="0" borderId="0" xfId="59" applyNumberFormat="1" applyFont="1" applyFill="1" applyBorder="1" applyAlignment="1" applyProtection="1">
      <alignment horizontal="center" vertical="center"/>
    </xf>
    <xf numFmtId="0" fontId="17" fillId="0" borderId="0" xfId="59" applyNumberFormat="1" applyFont="1" applyFill="1" applyBorder="1" applyAlignment="1" applyProtection="1">
      <alignment horizontal="left" vertical="center"/>
    </xf>
    <xf numFmtId="0" fontId="18" fillId="0" borderId="0" xfId="59" applyNumberFormat="1" applyFont="1" applyFill="1" applyBorder="1" applyAlignment="1" applyProtection="1">
      <alignment horizontal="left" vertical="center"/>
    </xf>
    <xf numFmtId="0" fontId="19" fillId="0" borderId="9" xfId="51" applyFont="1" applyFill="1" applyBorder="1" applyAlignment="1">
      <alignment horizontal="center" vertical="center" wrapText="1"/>
    </xf>
    <xf numFmtId="0" fontId="19" fillId="0" borderId="10" xfId="51" applyFont="1" applyFill="1" applyBorder="1" applyAlignment="1">
      <alignment horizontal="center" vertical="center" wrapText="1"/>
    </xf>
    <xf numFmtId="0" fontId="19" fillId="0" borderId="11" xfId="51" applyFont="1" applyFill="1" applyBorder="1" applyAlignment="1">
      <alignment horizontal="center" vertical="center" wrapText="1"/>
    </xf>
    <xf numFmtId="0" fontId="19" fillId="0" borderId="12" xfId="51" applyFont="1" applyFill="1" applyBorder="1" applyAlignment="1">
      <alignment horizontal="center" vertical="center" wrapText="1"/>
    </xf>
    <xf numFmtId="0" fontId="19" fillId="0" borderId="13"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9" fillId="0" borderId="8" xfId="51" applyFont="1" applyFill="1" applyBorder="1" applyAlignment="1">
      <alignment horizontal="center" vertical="center" wrapText="1"/>
    </xf>
    <xf numFmtId="182" fontId="19" fillId="0" borderId="8" xfId="51" applyNumberFormat="1" applyFont="1" applyFill="1" applyBorder="1" applyAlignment="1">
      <alignment horizontal="center" vertical="center" wrapText="1"/>
    </xf>
    <xf numFmtId="0" fontId="14" fillId="0" borderId="8" xfId="59" applyFill="1" applyBorder="1" applyAlignment="1">
      <alignment vertical="center"/>
    </xf>
    <xf numFmtId="0" fontId="19" fillId="0" borderId="8" xfId="51" applyFont="1" applyFill="1" applyBorder="1" applyAlignment="1">
      <alignment vertical="center" wrapText="1"/>
    </xf>
    <xf numFmtId="0" fontId="19" fillId="0" borderId="8" xfId="51" applyFont="1" applyFill="1" applyBorder="1" applyAlignment="1">
      <alignment horizontal="left" vertical="center" wrapText="1" indent="1"/>
    </xf>
    <xf numFmtId="0" fontId="15" fillId="0" borderId="8" xfId="51" applyFont="1" applyFill="1" applyBorder="1" applyAlignment="1">
      <alignment horizontal="center" vertical="center" wrapText="1"/>
    </xf>
    <xf numFmtId="0" fontId="19" fillId="0" borderId="8" xfId="51" applyFont="1" applyFill="1" applyBorder="1" applyAlignment="1">
      <alignment horizontal="center" vertical="center" wrapText="1"/>
    </xf>
    <xf numFmtId="0" fontId="14" fillId="0" borderId="0" xfId="53" applyFont="1" applyFill="1" applyBorder="1" applyAlignment="1" applyProtection="1">
      <alignment vertical="center"/>
    </xf>
    <xf numFmtId="0" fontId="13"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20" fillId="0" borderId="0" xfId="53" applyFont="1" applyFill="1" applyBorder="1" applyAlignment="1" applyProtection="1">
      <alignment horizontal="center" vertical="center"/>
    </xf>
    <xf numFmtId="0" fontId="12" fillId="0" borderId="0" xfId="53" applyFont="1" applyFill="1" applyBorder="1" applyAlignment="1" applyProtection="1">
      <alignment horizontal="center" vertical="center"/>
    </xf>
    <xf numFmtId="0" fontId="12" fillId="0" borderId="0" xfId="53" applyFont="1" applyFill="1" applyBorder="1" applyAlignment="1" applyProtection="1">
      <alignment horizontal="center" vertical="center"/>
      <protection locked="0"/>
    </xf>
    <xf numFmtId="0" fontId="13"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21" fillId="0" borderId="0" xfId="53" applyFont="1" applyFill="1" applyBorder="1" applyAlignment="1" applyProtection="1">
      <alignment vertical="top"/>
      <protection locked="0"/>
    </xf>
    <xf numFmtId="0" fontId="14" fillId="0" borderId="0" xfId="53" applyFont="1" applyFill="1" applyBorder="1" applyAlignment="1" applyProtection="1"/>
    <xf numFmtId="0" fontId="22"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20"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21" fillId="0" borderId="0" xfId="53" applyFont="1" applyFill="1" applyBorder="1" applyAlignment="1" applyProtection="1"/>
    <xf numFmtId="0" fontId="13"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21" fillId="0" borderId="14" xfId="53" applyFont="1" applyFill="1" applyBorder="1" applyAlignment="1" applyProtection="1">
      <alignment horizontal="center" vertical="center"/>
    </xf>
    <xf numFmtId="0" fontId="21"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21" fillId="0" borderId="15" xfId="0" applyFont="1" applyFill="1" applyBorder="1" applyAlignment="1" applyProtection="1">
      <alignment vertical="center" readingOrder="1"/>
      <protection locked="0"/>
    </xf>
    <xf numFmtId="0" fontId="21" fillId="0" borderId="16" xfId="0" applyFont="1" applyFill="1" applyBorder="1" applyAlignment="1" applyProtection="1">
      <alignment vertical="center" readingOrder="1"/>
      <protection locked="0"/>
    </xf>
    <xf numFmtId="0" fontId="21" fillId="0" borderId="17" xfId="0" applyFont="1" applyFill="1" applyBorder="1" applyAlignment="1" applyProtection="1">
      <alignment vertical="center" readingOrder="1"/>
      <protection locked="0"/>
    </xf>
    <xf numFmtId="0" fontId="13"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3"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3" fillId="0" borderId="0" xfId="53" applyFont="1" applyFill="1" applyBorder="1" applyAlignment="1" applyProtection="1">
      <alignment vertical="top" wrapText="1"/>
      <protection locked="0"/>
    </xf>
    <xf numFmtId="0" fontId="14"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20"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protection locked="0"/>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21" fillId="0" borderId="8" xfId="53" applyFont="1" applyFill="1" applyBorder="1" applyAlignment="1" applyProtection="1">
      <alignment horizontal="center" vertical="center" wrapText="1"/>
      <protection locked="0"/>
    </xf>
    <xf numFmtId="0" fontId="5" fillId="0" borderId="13" xfId="53" applyFont="1" applyFill="1" applyBorder="1" applyAlignment="1" applyProtection="1">
      <alignment horizontal="center" vertical="center" wrapText="1"/>
    </xf>
    <xf numFmtId="0" fontId="13" fillId="0" borderId="8" xfId="53" applyFont="1" applyFill="1" applyBorder="1" applyAlignment="1" applyProtection="1">
      <alignment vertical="top"/>
      <protection locked="0"/>
    </xf>
    <xf numFmtId="183" fontId="4" fillId="0" borderId="8" xfId="53" applyNumberFormat="1" applyFont="1" applyFill="1" applyBorder="1" applyAlignment="1" applyProtection="1">
      <alignment horizontal="right" vertical="center"/>
      <protection locked="0"/>
    </xf>
    <xf numFmtId="0" fontId="4" fillId="0" borderId="8" xfId="53" applyFont="1" applyFill="1" applyBorder="1" applyAlignment="1" applyProtection="1">
      <alignment horizontal="left" vertical="center"/>
      <protection locked="0"/>
    </xf>
    <xf numFmtId="0" fontId="4" fillId="0" borderId="8" xfId="53" applyFont="1" applyFill="1" applyBorder="1" applyAlignment="1" applyProtection="1">
      <alignment horizontal="center" vertical="center"/>
      <protection locked="0"/>
    </xf>
    <xf numFmtId="183" fontId="4" fillId="0" borderId="8" xfId="53" applyNumberFormat="1" applyFont="1" applyFill="1" applyBorder="1" applyAlignment="1" applyProtection="1">
      <alignment horizontal="right" vertical="center"/>
    </xf>
    <xf numFmtId="0" fontId="4" fillId="0" borderId="8" xfId="53" applyFont="1" applyFill="1" applyBorder="1" applyAlignment="1" applyProtection="1">
      <alignment horizontal="left" vertical="center" wrapText="1"/>
    </xf>
    <xf numFmtId="183" fontId="4" fillId="0" borderId="8" xfId="53" applyNumberFormat="1" applyFont="1" applyFill="1" applyBorder="1" applyAlignment="1" applyProtection="1">
      <alignment vertical="center"/>
      <protection locked="0"/>
    </xf>
    <xf numFmtId="0" fontId="6" fillId="0" borderId="8" xfId="53" applyFont="1" applyFill="1" applyBorder="1" applyAlignment="1" applyProtection="1">
      <alignment horizontal="center" vertical="center"/>
    </xf>
    <xf numFmtId="183" fontId="14" fillId="0" borderId="8" xfId="53" applyNumberFormat="1" applyFont="1" applyFill="1" applyBorder="1" applyAlignment="1" applyProtection="1"/>
    <xf numFmtId="183" fontId="13" fillId="0" borderId="8" xfId="53" applyNumberFormat="1" applyFont="1" applyFill="1" applyBorder="1" applyAlignment="1" applyProtection="1">
      <alignment vertical="top"/>
      <protection locked="0"/>
    </xf>
    <xf numFmtId="0" fontId="13" fillId="0" borderId="0" xfId="53" applyFont="1" applyFill="1" applyAlignment="1" applyProtection="1">
      <alignment vertical="top"/>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21" fillId="0" borderId="20" xfId="53" applyFont="1" applyFill="1" applyBorder="1" applyAlignment="1" applyProtection="1">
      <alignment horizontal="center" vertical="center" wrapText="1"/>
      <protection locked="0"/>
    </xf>
    <xf numFmtId="0" fontId="5" fillId="0" borderId="23" xfId="53" applyFont="1" applyFill="1" applyBorder="1" applyAlignment="1" applyProtection="1">
      <alignment horizontal="center" vertical="center" wrapText="1"/>
    </xf>
    <xf numFmtId="0" fontId="21" fillId="0" borderId="23"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protection locked="0"/>
    </xf>
    <xf numFmtId="0" fontId="4" fillId="0" borderId="8" xfId="53" applyFont="1" applyFill="1" applyBorder="1" applyAlignment="1" applyProtection="1">
      <alignment horizontal="center" vertical="center"/>
    </xf>
    <xf numFmtId="49" fontId="23" fillId="0" borderId="7" xfId="61" applyFont="1">
      <alignment horizontal="left" vertical="center" wrapText="1"/>
    </xf>
    <xf numFmtId="0" fontId="24" fillId="0" borderId="7" xfId="0" applyFont="1" applyFill="1" applyBorder="1" applyAlignment="1" applyProtection="1">
      <alignment vertical="center"/>
    </xf>
    <xf numFmtId="0" fontId="24" fillId="0" borderId="7" xfId="0" applyFont="1" applyFill="1" applyBorder="1" applyAlignment="1" applyProtection="1">
      <alignment horizontal="center" vertical="center"/>
    </xf>
    <xf numFmtId="181" fontId="8" fillId="0" borderId="7" xfId="60" applyFont="1">
      <alignment horizontal="right" vertical="center"/>
    </xf>
    <xf numFmtId="0" fontId="5" fillId="0" borderId="25" xfId="53" applyFont="1" applyFill="1" applyBorder="1" applyAlignment="1" applyProtection="1">
      <alignment horizontal="center" vertical="center"/>
    </xf>
    <xf numFmtId="180" fontId="8" fillId="0" borderId="7" xfId="58" applyFont="1" applyAlignment="1">
      <alignment horizontal="center" vertical="center"/>
    </xf>
    <xf numFmtId="183" fontId="4" fillId="0" borderId="24" xfId="53" applyNumberFormat="1" applyFont="1" applyFill="1" applyBorder="1" applyAlignment="1" applyProtection="1">
      <alignment horizontal="right" vertical="center"/>
      <protection locked="0"/>
    </xf>
    <xf numFmtId="183" fontId="4" fillId="0" borderId="24" xfId="53" applyNumberFormat="1" applyFont="1" applyFill="1" applyBorder="1" applyAlignment="1" applyProtection="1">
      <alignment horizontal="right" vertical="center"/>
    </xf>
    <xf numFmtId="0" fontId="6" fillId="0" borderId="8" xfId="53" applyFont="1" applyFill="1" applyBorder="1" applyAlignment="1" applyProtection="1">
      <alignment horizontal="center" vertical="center" wrapText="1"/>
    </xf>
    <xf numFmtId="49" fontId="14" fillId="0" borderId="0" xfId="53" applyNumberFormat="1" applyFont="1" applyFill="1" applyBorder="1" applyAlignment="1" applyProtection="1"/>
    <xf numFmtId="49" fontId="25" fillId="0" borderId="0" xfId="53" applyNumberFormat="1" applyFont="1" applyFill="1" applyBorder="1" applyAlignment="1" applyProtection="1"/>
    <xf numFmtId="0" fontId="25"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184" fontId="4" fillId="0" borderId="7" xfId="53" applyNumberFormat="1" applyFont="1" applyFill="1" applyBorder="1" applyAlignment="1" applyProtection="1">
      <alignment horizontal="right" vertical="center"/>
    </xf>
    <xf numFmtId="184" fontId="4" fillId="0" borderId="7" xfId="53" applyNumberFormat="1" applyFont="1" applyFill="1" applyBorder="1" applyAlignment="1" applyProtection="1">
      <alignment horizontal="left" vertical="center" wrapText="1"/>
    </xf>
    <xf numFmtId="0" fontId="14" fillId="0" borderId="26" xfId="53" applyFont="1" applyFill="1" applyBorder="1" applyAlignment="1" applyProtection="1">
      <alignment horizontal="center" vertical="center"/>
    </xf>
    <xf numFmtId="0" fontId="14" fillId="0" borderId="27" xfId="53" applyFont="1" applyFill="1" applyBorder="1" applyAlignment="1" applyProtection="1">
      <alignment horizontal="center" vertical="center"/>
    </xf>
    <xf numFmtId="49" fontId="14" fillId="0" borderId="0" xfId="53" applyNumberFormat="1" applyFont="1" applyFill="1" applyAlignment="1" applyProtection="1"/>
    <xf numFmtId="49" fontId="13"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6"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7" fillId="2" borderId="3" xfId="53" applyFont="1" applyFill="1" applyBorder="1" applyAlignment="1" applyProtection="1">
      <alignment horizontal="left" vertical="center" wrapText="1"/>
    </xf>
    <xf numFmtId="0" fontId="27" fillId="2" borderId="4"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2" xfId="53" applyNumberFormat="1" applyFont="1" applyFill="1" applyBorder="1" applyAlignment="1" applyProtection="1">
      <alignment horizontal="left" vertical="center" wrapText="1"/>
    </xf>
    <xf numFmtId="0" fontId="5" fillId="0" borderId="22"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5" fillId="0" borderId="8" xfId="53" applyFont="1" applyFill="1" applyBorder="1" applyAlignment="1" applyProtection="1">
      <alignment vertical="center" wrapText="1"/>
    </xf>
    <xf numFmtId="0" fontId="27" fillId="0" borderId="8" xfId="53" applyFont="1" applyFill="1" applyBorder="1" applyAlignment="1" applyProtection="1">
      <alignment horizontal="left" vertical="center" wrapText="1"/>
    </xf>
    <xf numFmtId="0" fontId="21" fillId="0" borderId="8" xfId="53" applyFont="1" applyFill="1" applyBorder="1" applyAlignment="1" applyProtection="1">
      <alignment horizontal="center" vertical="center" wrapText="1"/>
    </xf>
    <xf numFmtId="183" fontId="5" fillId="0" borderId="8" xfId="53" applyNumberFormat="1" applyFont="1" applyFill="1" applyBorder="1" applyAlignment="1" applyProtection="1">
      <alignment horizontal="right" vertical="center" wrapText="1"/>
      <protection locked="0"/>
    </xf>
    <xf numFmtId="183" fontId="5" fillId="0" borderId="8" xfId="53" applyNumberFormat="1" applyFont="1" applyFill="1" applyBorder="1" applyAlignment="1" applyProtection="1">
      <alignment horizontal="right" vertical="center" wrapText="1"/>
    </xf>
    <xf numFmtId="49" fontId="7" fillId="0" borderId="28" xfId="53" applyNumberFormat="1" applyFont="1" applyFill="1" applyBorder="1" applyAlignment="1" applyProtection="1">
      <alignment horizontal="left" vertical="center" wrapText="1"/>
    </xf>
    <xf numFmtId="49" fontId="7" fillId="0" borderId="29" xfId="53" applyNumberFormat="1" applyFont="1" applyFill="1" applyBorder="1" applyAlignment="1" applyProtection="1">
      <alignment horizontal="left" vertical="center" wrapText="1"/>
    </xf>
    <xf numFmtId="49" fontId="7" fillId="0" borderId="22" xfId="53" applyNumberFormat="1" applyFont="1" applyFill="1" applyBorder="1" applyAlignment="1" applyProtection="1">
      <alignment horizontal="left" vertical="center" wrapText="1"/>
    </xf>
    <xf numFmtId="183" fontId="5" fillId="0" borderId="6" xfId="53" applyNumberFormat="1" applyFont="1" applyFill="1" applyBorder="1" applyAlignment="1" applyProtection="1">
      <alignment vertical="center" wrapText="1"/>
    </xf>
    <xf numFmtId="0" fontId="7" fillId="0" borderId="8" xfId="53" applyFont="1" applyFill="1" applyBorder="1" applyAlignment="1" applyProtection="1">
      <alignment horizontal="left" vertical="center"/>
    </xf>
    <xf numFmtId="0" fontId="28" fillId="0" borderId="8" xfId="53" applyFont="1" applyFill="1" applyBorder="1" applyAlignment="1" applyProtection="1">
      <alignment horizontal="left" vertical="center"/>
    </xf>
    <xf numFmtId="0" fontId="29" fillId="0" borderId="11" xfId="53" applyFont="1" applyFill="1" applyBorder="1" applyAlignment="1" applyProtection="1">
      <alignment horizontal="left" vertical="center"/>
    </xf>
    <xf numFmtId="0" fontId="30" fillId="0" borderId="8" xfId="53" applyFont="1" applyFill="1" applyBorder="1" applyAlignment="1" applyProtection="1">
      <alignment horizontal="left" vertical="center"/>
    </xf>
    <xf numFmtId="0" fontId="7" fillId="0" borderId="11" xfId="53" applyFont="1" applyFill="1" applyBorder="1" applyAlignment="1" applyProtection="1">
      <alignment horizontal="left" vertical="center"/>
    </xf>
    <xf numFmtId="49" fontId="4" fillId="0" borderId="30" xfId="53" applyNumberFormat="1" applyFont="1" applyFill="1" applyBorder="1" applyAlignment="1" applyProtection="1">
      <alignment horizontal="left" vertical="center" wrapText="1"/>
    </xf>
    <xf numFmtId="0" fontId="4" fillId="0" borderId="31" xfId="53" applyFont="1" applyFill="1" applyBorder="1" applyAlignment="1" applyProtection="1">
      <alignment wrapText="1"/>
    </xf>
    <xf numFmtId="49" fontId="4" fillId="0" borderId="31" xfId="53" applyNumberFormat="1" applyFont="1" applyFill="1" applyBorder="1" applyAlignment="1" applyProtection="1">
      <alignment horizontal="left" vertical="center" wrapText="1"/>
    </xf>
    <xf numFmtId="49" fontId="4" fillId="0" borderId="8" xfId="53" applyNumberFormat="1" applyFont="1" applyFill="1" applyBorder="1" applyAlignment="1" applyProtection="1">
      <alignment horizontal="left" vertical="center" wrapText="1"/>
    </xf>
    <xf numFmtId="49" fontId="4" fillId="0" borderId="32" xfId="53" applyNumberFormat="1" applyFont="1" applyFill="1" applyBorder="1" applyAlignment="1" applyProtection="1">
      <alignment horizontal="left" vertical="center" wrapText="1"/>
    </xf>
    <xf numFmtId="49" fontId="5" fillId="0" borderId="18" xfId="53" applyNumberFormat="1" applyFont="1" applyFill="1" applyBorder="1" applyAlignment="1" applyProtection="1">
      <alignment horizontal="left" vertical="center" wrapText="1"/>
    </xf>
    <xf numFmtId="49" fontId="5" fillId="0" borderId="23" xfId="53" applyNumberFormat="1" applyFont="1" applyFill="1" applyBorder="1" applyAlignment="1" applyProtection="1">
      <alignment horizontal="left" vertical="center" wrapText="1"/>
    </xf>
    <xf numFmtId="49" fontId="5" fillId="0" borderId="24" xfId="53" applyNumberFormat="1" applyFont="1" applyFill="1" applyBorder="1" applyAlignment="1" applyProtection="1">
      <alignment horizontal="left" vertical="center" wrapText="1"/>
    </xf>
    <xf numFmtId="49" fontId="4" fillId="0" borderId="33" xfId="53" applyNumberFormat="1" applyFont="1" applyFill="1" applyBorder="1" applyAlignment="1" applyProtection="1">
      <alignment horizontal="left" vertical="center" wrapText="1"/>
    </xf>
    <xf numFmtId="49" fontId="4" fillId="0" borderId="34" xfId="53" applyNumberFormat="1" applyFont="1" applyFill="1" applyBorder="1" applyAlignment="1" applyProtection="1">
      <alignment horizontal="left" vertical="center" wrapText="1"/>
    </xf>
    <xf numFmtId="49" fontId="4" fillId="0" borderId="2" xfId="53" applyNumberFormat="1" applyFont="1" applyFill="1" applyBorder="1" applyAlignment="1" applyProtection="1">
      <alignment horizontal="left" vertical="center" wrapText="1"/>
    </xf>
    <xf numFmtId="0" fontId="4" fillId="0" borderId="4" xfId="53" applyFont="1" applyFill="1" applyBorder="1" applyAlignment="1" applyProtection="1">
      <alignment wrapText="1"/>
    </xf>
    <xf numFmtId="0" fontId="5" fillId="0" borderId="3" xfId="53" applyFont="1" applyFill="1" applyBorder="1" applyAlignment="1" applyProtection="1">
      <alignment wrapText="1"/>
    </xf>
    <xf numFmtId="0" fontId="5" fillId="0" borderId="4" xfId="53" applyFont="1" applyFill="1" applyBorder="1" applyAlignment="1" applyProtection="1">
      <alignment wrapText="1"/>
    </xf>
    <xf numFmtId="183" fontId="5" fillId="0" borderId="7" xfId="53" applyNumberFormat="1" applyFont="1" applyFill="1" applyBorder="1" applyAlignment="1" applyProtection="1">
      <alignment vertical="center" wrapText="1"/>
    </xf>
    <xf numFmtId="0" fontId="27" fillId="0" borderId="14" xfId="53" applyFont="1" applyFill="1" applyBorder="1" applyAlignment="1" applyProtection="1">
      <alignment horizontal="left" vertical="center" wrapText="1"/>
    </xf>
    <xf numFmtId="0" fontId="27" fillId="0" borderId="22" xfId="53" applyFont="1" applyFill="1" applyBorder="1" applyAlignment="1" applyProtection="1">
      <alignment horizontal="left" vertical="center" wrapText="1"/>
    </xf>
    <xf numFmtId="0" fontId="27" fillId="0" borderId="19"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19"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35" xfId="53" applyFont="1" applyFill="1" applyBorder="1" applyAlignment="1" applyProtection="1">
      <alignment horizontal="center" vertical="center" wrapText="1"/>
    </xf>
    <xf numFmtId="0" fontId="7" fillId="0" borderId="7" xfId="53" applyFont="1" applyFill="1" applyBorder="1" applyAlignment="1" applyProtection="1">
      <alignment horizontal="center" vertical="center" wrapText="1"/>
      <protection locked="0"/>
    </xf>
    <xf numFmtId="49" fontId="5" fillId="0" borderId="2" xfId="53" applyNumberFormat="1" applyFont="1" applyFill="1" applyBorder="1" applyAlignment="1" applyProtection="1">
      <alignment horizontal="center" vertical="center" wrapText="1"/>
      <protection locked="0"/>
    </xf>
    <xf numFmtId="0" fontId="7" fillId="0" borderId="2" xfId="53" applyFont="1" applyFill="1" applyBorder="1" applyAlignment="1" applyProtection="1">
      <alignment horizontal="center" vertical="center" wrapText="1"/>
      <protection locked="0"/>
    </xf>
    <xf numFmtId="0" fontId="7" fillId="0" borderId="8" xfId="53" applyFont="1" applyFill="1" applyBorder="1" applyAlignment="1" applyProtection="1">
      <alignment horizontal="center" vertical="center" wrapText="1"/>
    </xf>
    <xf numFmtId="0" fontId="28" fillId="0" borderId="8" xfId="53" applyFont="1" applyFill="1" applyBorder="1" applyAlignment="1" applyProtection="1"/>
    <xf numFmtId="0" fontId="7" fillId="0" borderId="8" xfId="53" applyFont="1" applyFill="1" applyBorder="1" applyAlignment="1" applyProtection="1">
      <alignment horizontal="left" vertical="center" wrapText="1"/>
    </xf>
    <xf numFmtId="49" fontId="4" fillId="0" borderId="8" xfId="61" applyFont="1" applyFill="1" applyBorder="1" applyAlignment="1">
      <alignment horizontal="center" vertical="center" wrapText="1"/>
    </xf>
    <xf numFmtId="49" fontId="4" fillId="0" borderId="8" xfId="61" applyFont="1" applyBorder="1" applyAlignment="1">
      <alignment horizontal="center" vertical="center" wrapText="1"/>
    </xf>
    <xf numFmtId="49" fontId="4" fillId="0" borderId="8" xfId="61" applyFont="1" applyBorder="1">
      <alignment horizontal="left" vertical="center" wrapText="1"/>
    </xf>
    <xf numFmtId="0" fontId="4" fillId="0" borderId="8" xfId="53" applyFont="1" applyFill="1" applyBorder="1" applyAlignment="1" applyProtection="1">
      <alignment horizontal="center" vertical="center" wrapText="1"/>
    </xf>
    <xf numFmtId="0" fontId="4" fillId="0" borderId="8" xfId="53" applyFont="1" applyFill="1" applyBorder="1" applyAlignment="1" applyProtection="1">
      <alignment wrapText="1"/>
    </xf>
    <xf numFmtId="0" fontId="4" fillId="0" borderId="8" xfId="53" applyFont="1" applyFill="1" applyBorder="1" applyAlignment="1" applyProtection="1">
      <alignment horizontal="left" wrapText="1"/>
    </xf>
    <xf numFmtId="0" fontId="4" fillId="0" borderId="23" xfId="53" applyFont="1" applyFill="1" applyBorder="1" applyAlignment="1" applyProtection="1">
      <alignment horizontal="center" vertical="center" wrapText="1"/>
    </xf>
    <xf numFmtId="49" fontId="4" fillId="0" borderId="32" xfId="61" applyFont="1" applyBorder="1">
      <alignment horizontal="left" vertical="center" wrapText="1"/>
    </xf>
    <xf numFmtId="49" fontId="4" fillId="0" borderId="36" xfId="61" applyFont="1" applyBorder="1">
      <alignment horizontal="left" vertical="center" wrapText="1"/>
    </xf>
    <xf numFmtId="0" fontId="4" fillId="0" borderId="23" xfId="53" applyFont="1" applyFill="1" applyBorder="1" applyAlignment="1" applyProtection="1">
      <alignment horizontal="left" vertical="center" wrapText="1"/>
    </xf>
    <xf numFmtId="0" fontId="4" fillId="0" borderId="24" xfId="53" applyFont="1" applyFill="1" applyBorder="1" applyAlignment="1" applyProtection="1">
      <alignment horizontal="left" vertical="center" wrapText="1"/>
    </xf>
    <xf numFmtId="0" fontId="4" fillId="0" borderId="23" xfId="53" applyFont="1" applyFill="1" applyBorder="1" applyAlignment="1" applyProtection="1">
      <alignment wrapText="1"/>
    </xf>
    <xf numFmtId="0" fontId="4" fillId="0" borderId="24" xfId="53" applyFont="1" applyFill="1" applyBorder="1" applyAlignment="1" applyProtection="1">
      <alignment horizontal="left" wrapText="1"/>
    </xf>
    <xf numFmtId="0" fontId="4" fillId="0" borderId="37" xfId="53" applyFont="1" applyFill="1" applyBorder="1" applyAlignment="1" applyProtection="1">
      <alignment horizontal="center" vertical="center" wrapText="1"/>
    </xf>
    <xf numFmtId="0" fontId="4" fillId="0" borderId="37" xfId="53" applyFont="1" applyFill="1" applyBorder="1" applyAlignment="1" applyProtection="1">
      <alignment horizontal="left" vertical="center" wrapText="1"/>
    </xf>
    <xf numFmtId="0" fontId="4" fillId="0" borderId="25" xfId="53" applyFont="1" applyFill="1" applyBorder="1" applyAlignment="1" applyProtection="1">
      <alignment horizontal="left" vertical="center" wrapText="1"/>
    </xf>
    <xf numFmtId="0" fontId="4" fillId="0" borderId="10" xfId="53" applyFont="1" applyFill="1" applyBorder="1" applyAlignment="1" applyProtection="1">
      <alignment horizontal="center" vertical="center" wrapText="1"/>
    </xf>
    <xf numFmtId="0" fontId="4" fillId="0" borderId="12" xfId="53" applyFont="1" applyFill="1" applyBorder="1" applyAlignment="1" applyProtection="1">
      <alignment horizontal="center" vertical="center" wrapText="1"/>
    </xf>
    <xf numFmtId="0" fontId="7" fillId="0" borderId="18" xfId="53" applyFont="1" applyFill="1" applyBorder="1" applyAlignment="1" applyProtection="1">
      <alignment horizontal="center" vertical="center" wrapText="1"/>
      <protection locked="0"/>
    </xf>
    <xf numFmtId="9" fontId="7" fillId="0" borderId="8" xfId="53" applyNumberFormat="1" applyFont="1" applyFill="1" applyBorder="1" applyAlignment="1" applyProtection="1">
      <alignment horizontal="center" vertical="center" wrapText="1"/>
    </xf>
    <xf numFmtId="0" fontId="7" fillId="0" borderId="8" xfId="53" applyFont="1" applyFill="1" applyBorder="1" applyAlignment="1" applyProtection="1">
      <alignment horizontal="center" vertical="center" wrapText="1"/>
      <protection locked="0"/>
    </xf>
    <xf numFmtId="0" fontId="7" fillId="0" borderId="10" xfId="53" applyFont="1" applyFill="1" applyBorder="1" applyAlignment="1" applyProtection="1">
      <alignment horizontal="center" vertical="center" wrapText="1"/>
      <protection locked="0"/>
    </xf>
    <xf numFmtId="9" fontId="7" fillId="0" borderId="10" xfId="53" applyNumberFormat="1" applyFont="1" applyFill="1" applyBorder="1" applyAlignment="1" applyProtection="1">
      <alignment horizontal="center" vertical="center" wrapText="1"/>
    </xf>
    <xf numFmtId="9" fontId="7" fillId="0" borderId="12" xfId="53" applyNumberFormat="1" applyFont="1" applyFill="1" applyBorder="1" applyAlignment="1" applyProtection="1">
      <alignment horizontal="center" vertical="center" wrapText="1"/>
    </xf>
    <xf numFmtId="0" fontId="7" fillId="0" borderId="10" xfId="53" applyFont="1" applyFill="1" applyBorder="1" applyAlignment="1" applyProtection="1">
      <alignment horizontal="left" vertical="center" wrapText="1"/>
    </xf>
    <xf numFmtId="0" fontId="7" fillId="0" borderId="12" xfId="53" applyFont="1" applyFill="1" applyBorder="1" applyAlignment="1" applyProtection="1">
      <alignment horizontal="left" vertical="center" wrapText="1"/>
    </xf>
    <xf numFmtId="0" fontId="7" fillId="0" borderId="37" xfId="53" applyFont="1" applyFill="1" applyBorder="1" applyAlignment="1" applyProtection="1">
      <alignment horizontal="left" vertical="center" wrapText="1"/>
    </xf>
    <xf numFmtId="0" fontId="7" fillId="0" borderId="25" xfId="53" applyFont="1" applyFill="1" applyBorder="1" applyAlignment="1" applyProtection="1">
      <alignment horizontal="left" vertical="center" wrapText="1"/>
    </xf>
    <xf numFmtId="0" fontId="7" fillId="0" borderId="10" xfId="53" applyFont="1" applyFill="1" applyBorder="1" applyAlignment="1" applyProtection="1">
      <alignment horizontal="center" vertical="center" wrapText="1"/>
    </xf>
    <xf numFmtId="0" fontId="7" fillId="0" borderId="12" xfId="53" applyFont="1" applyFill="1" applyBorder="1" applyAlignment="1" applyProtection="1">
      <alignment horizontal="center" vertical="center" wrapText="1"/>
    </xf>
    <xf numFmtId="0" fontId="14" fillId="0" borderId="0" xfId="53" applyFont="1" applyFill="1" applyBorder="1" applyAlignment="1" applyProtection="1">
      <alignment horizontal="left" vertical="center"/>
    </xf>
    <xf numFmtId="0" fontId="14" fillId="0" borderId="8" xfId="53" applyFont="1" applyFill="1" applyBorder="1" applyAlignment="1" applyProtection="1">
      <alignment vertical="center"/>
    </xf>
    <xf numFmtId="0" fontId="14" fillId="0" borderId="8" xfId="53" applyFont="1" applyFill="1" applyBorder="1" applyAlignment="1" applyProtection="1">
      <alignment horizontal="left" vertical="center"/>
    </xf>
    <xf numFmtId="0" fontId="4" fillId="0" borderId="8" xfId="53" applyFont="1" applyFill="1" applyBorder="1" applyAlignment="1" applyProtection="1">
      <alignment horizontal="right" vertical="center"/>
      <protection locked="0"/>
    </xf>
    <xf numFmtId="0" fontId="20" fillId="0" borderId="8" xfId="53" applyFont="1" applyFill="1" applyBorder="1" applyAlignment="1" applyProtection="1">
      <alignment horizontal="center" vertical="center"/>
    </xf>
    <xf numFmtId="0" fontId="12" fillId="0" borderId="8" xfId="53" applyFont="1" applyFill="1" applyBorder="1" applyAlignment="1" applyProtection="1">
      <alignment horizontal="center" vertical="center"/>
    </xf>
    <xf numFmtId="0" fontId="12" fillId="0" borderId="8" xfId="53" applyFont="1" applyFill="1" applyBorder="1" applyAlignment="1" applyProtection="1">
      <alignment horizontal="left" vertical="center"/>
    </xf>
    <xf numFmtId="0" fontId="12" fillId="0" borderId="8" xfId="53" applyFont="1" applyFill="1" applyBorder="1" applyAlignment="1" applyProtection="1">
      <alignment horizontal="center" vertical="center"/>
      <protection locked="0"/>
    </xf>
    <xf numFmtId="0" fontId="13" fillId="0" borderId="10" xfId="53" applyFont="1" applyFill="1" applyBorder="1" applyAlignment="1" applyProtection="1">
      <alignment horizontal="left" vertical="center"/>
      <protection locked="0"/>
    </xf>
    <xf numFmtId="0" fontId="13" fillId="0" borderId="11" xfId="53" applyFont="1" applyFill="1" applyBorder="1" applyAlignment="1" applyProtection="1">
      <alignment horizontal="left" vertical="center"/>
      <protection locked="0"/>
    </xf>
    <xf numFmtId="0" fontId="13" fillId="0" borderId="12" xfId="53" applyFont="1" applyFill="1" applyBorder="1" applyAlignment="1" applyProtection="1">
      <alignment horizontal="left" vertical="center"/>
      <protection locked="0"/>
    </xf>
    <xf numFmtId="0" fontId="31" fillId="0" borderId="8" xfId="53" applyFont="1" applyFill="1" applyBorder="1" applyAlignment="1" applyProtection="1">
      <alignment horizontal="center" vertical="center" wrapText="1"/>
    </xf>
    <xf numFmtId="0" fontId="31" fillId="0" borderId="8" xfId="53" applyFont="1" applyFill="1" applyBorder="1" applyAlignment="1" applyProtection="1">
      <alignment horizontal="center" vertical="center"/>
      <protection locked="0"/>
    </xf>
    <xf numFmtId="49" fontId="32" fillId="0" borderId="8" xfId="61" applyFont="1" applyBorder="1">
      <alignment horizontal="left" vertical="center" wrapText="1"/>
    </xf>
    <xf numFmtId="49" fontId="6" fillId="0" borderId="8" xfId="61" applyFont="1" applyBorder="1">
      <alignment horizontal="left" vertical="center" wrapText="1"/>
    </xf>
    <xf numFmtId="49" fontId="6" fillId="0" borderId="8" xfId="61" applyFont="1" applyBorder="1" applyAlignment="1">
      <alignment horizontal="left" vertical="center" wrapText="1"/>
    </xf>
    <xf numFmtId="49" fontId="14" fillId="0" borderId="8" xfId="50" applyNumberFormat="1" applyFont="1" applyFill="1" applyBorder="1" applyAlignment="1">
      <alignment horizontal="left" vertical="center" wrapText="1"/>
    </xf>
    <xf numFmtId="0" fontId="14" fillId="0" borderId="8" xfId="53" applyFont="1" applyFill="1" applyBorder="1" applyAlignment="1" applyProtection="1">
      <alignment horizontal="center"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21" fillId="0" borderId="10" xfId="53" applyFont="1" applyFill="1" applyBorder="1" applyAlignment="1" applyProtection="1">
      <alignment horizontal="center" vertical="center" wrapText="1"/>
    </xf>
    <xf numFmtId="0" fontId="18" fillId="0" borderId="8" xfId="55" applyFont="1" applyFill="1" applyBorder="1" applyAlignment="1" applyProtection="1">
      <alignment horizontal="center" vertical="center" wrapText="1" readingOrder="1"/>
      <protection locked="0"/>
    </xf>
    <xf numFmtId="181" fontId="23" fillId="0" borderId="7" xfId="60" applyFont="1">
      <alignment horizontal="right" vertical="center"/>
    </xf>
    <xf numFmtId="0" fontId="6" fillId="0" borderId="13" xfId="53" applyFont="1" applyFill="1" applyBorder="1" applyAlignment="1" applyProtection="1">
      <alignment horizontal="center" vertical="center"/>
    </xf>
    <xf numFmtId="0" fontId="6" fillId="0" borderId="38" xfId="53" applyFont="1" applyFill="1" applyBorder="1" applyAlignment="1" applyProtection="1">
      <alignment horizontal="center" vertical="center"/>
    </xf>
    <xf numFmtId="183" fontId="13" fillId="0" borderId="6" xfId="53" applyNumberFormat="1" applyFont="1" applyFill="1" applyBorder="1" applyAlignment="1" applyProtection="1">
      <alignment horizontal="right" vertical="center" wrapText="1"/>
    </xf>
    <xf numFmtId="183" fontId="13" fillId="0" borderId="18" xfId="53" applyNumberFormat="1" applyFont="1" applyFill="1" applyBorder="1" applyAlignment="1" applyProtection="1">
      <alignment horizontal="right" vertical="center" wrapText="1"/>
    </xf>
    <xf numFmtId="183" fontId="13" fillId="0" borderId="8" xfId="53" applyNumberFormat="1" applyFont="1" applyFill="1" applyBorder="1" applyAlignment="1" applyProtection="1">
      <alignment horizontal="right" vertical="center" wrapText="1"/>
    </xf>
    <xf numFmtId="0" fontId="14" fillId="0" borderId="2" xfId="53" applyFont="1" applyFill="1" applyBorder="1" applyAlignment="1" applyProtection="1">
      <alignment horizontal="center" vertical="center" wrapText="1"/>
      <protection locked="0"/>
    </xf>
    <xf numFmtId="0" fontId="14" fillId="0" borderId="3"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left" vertical="center"/>
    </xf>
    <xf numFmtId="0" fontId="13" fillId="0" borderId="4" xfId="53" applyFont="1" applyFill="1" applyBorder="1" applyAlignment="1" applyProtection="1">
      <alignment horizontal="left" vertical="center"/>
    </xf>
    <xf numFmtId="183" fontId="13" fillId="0" borderId="7" xfId="53" applyNumberFormat="1" applyFont="1" applyFill="1" applyBorder="1" applyAlignment="1" applyProtection="1">
      <alignment horizontal="right" vertical="center" wrapText="1"/>
      <protection locked="0"/>
    </xf>
    <xf numFmtId="183" fontId="13" fillId="0" borderId="2" xfId="53" applyNumberFormat="1" applyFont="1" applyFill="1" applyBorder="1" applyAlignment="1" applyProtection="1">
      <alignment horizontal="right" vertical="center" wrapText="1"/>
      <protection locked="0"/>
    </xf>
    <xf numFmtId="183" fontId="13"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21" fillId="0" borderId="9" xfId="53" applyFont="1" applyFill="1" applyBorder="1" applyAlignment="1" applyProtection="1">
      <alignment horizontal="center" vertical="center" wrapText="1"/>
    </xf>
    <xf numFmtId="0" fontId="21" fillId="0" borderId="13" xfId="53" applyFont="1" applyFill="1" applyBorder="1" applyAlignment="1" applyProtection="1">
      <alignment horizontal="center" vertical="center" wrapText="1"/>
    </xf>
    <xf numFmtId="0" fontId="5" fillId="0" borderId="8" xfId="53" applyNumberFormat="1" applyFont="1" applyFill="1" applyBorder="1" applyAlignment="1" applyProtection="1">
      <alignment horizontal="center" vertical="center"/>
    </xf>
    <xf numFmtId="49" fontId="5" fillId="0" borderId="7" xfId="61" applyFont="1">
      <alignment horizontal="left" vertical="center" wrapText="1"/>
    </xf>
    <xf numFmtId="49" fontId="6" fillId="0" borderId="7" xfId="61" applyFont="1">
      <alignment horizontal="left" vertical="center" wrapText="1"/>
    </xf>
    <xf numFmtId="183" fontId="4" fillId="0" borderId="8" xfId="53" applyNumberFormat="1" applyFont="1" applyFill="1" applyBorder="1" applyAlignment="1" applyProtection="1">
      <alignment horizontal="right" vertical="center" wrapText="1"/>
    </xf>
    <xf numFmtId="49" fontId="6" fillId="0" borderId="10" xfId="53" applyNumberFormat="1" applyFont="1" applyFill="1" applyBorder="1" applyAlignment="1" applyProtection="1">
      <alignment horizontal="center" vertical="center" wrapText="1"/>
    </xf>
    <xf numFmtId="49" fontId="6" fillId="0" borderId="11" xfId="53" applyNumberFormat="1" applyFont="1" applyFill="1" applyBorder="1" applyAlignment="1" applyProtection="1">
      <alignment horizontal="center" vertical="center" wrapText="1"/>
    </xf>
    <xf numFmtId="49" fontId="6" fillId="0" borderId="12" xfId="53" applyNumberFormat="1" applyFont="1" applyFill="1" applyBorder="1" applyAlignment="1" applyProtection="1">
      <alignment horizontal="center" vertical="center" wrapText="1"/>
    </xf>
    <xf numFmtId="183" fontId="4" fillId="0" borderId="8" xfId="53" applyNumberFormat="1" applyFont="1" applyFill="1" applyBorder="1" applyAlignment="1" applyProtection="1">
      <alignment horizontal="right" vertical="center" wrapText="1"/>
      <protection locked="0"/>
    </xf>
    <xf numFmtId="0" fontId="33" fillId="0" borderId="0" xfId="53" applyFont="1" applyFill="1" applyBorder="1" applyAlignment="1" applyProtection="1">
      <alignment horizontal="center"/>
    </xf>
    <xf numFmtId="0" fontId="33" fillId="0" borderId="0" xfId="53" applyFont="1" applyFill="1" applyBorder="1" applyAlignment="1" applyProtection="1">
      <alignment horizontal="center" wrapText="1"/>
    </xf>
    <xf numFmtId="0" fontId="33" fillId="0" borderId="0" xfId="53" applyFont="1" applyFill="1" applyBorder="1" applyAlignment="1" applyProtection="1">
      <alignment wrapText="1"/>
    </xf>
    <xf numFmtId="0" fontId="33" fillId="0" borderId="0" xfId="53" applyFont="1" applyFill="1" applyBorder="1" applyAlignment="1" applyProtection="1"/>
    <xf numFmtId="0" fontId="14" fillId="0" borderId="0" xfId="53" applyFont="1" applyFill="1" applyBorder="1" applyAlignment="1" applyProtection="1">
      <alignment horizontal="left" wrapText="1"/>
    </xf>
    <xf numFmtId="0" fontId="14" fillId="0" borderId="0" xfId="53" applyFont="1" applyFill="1" applyBorder="1" applyAlignment="1" applyProtection="1">
      <alignment horizontal="center" wrapText="1"/>
    </xf>
    <xf numFmtId="0" fontId="34" fillId="0" borderId="0" xfId="53" applyFont="1" applyFill="1" applyBorder="1" applyAlignment="1" applyProtection="1">
      <alignment horizontal="center" vertical="center" wrapText="1"/>
    </xf>
    <xf numFmtId="0" fontId="14" fillId="0" borderId="0" xfId="53" applyFont="1" applyFill="1" applyBorder="1" applyAlignment="1" applyProtection="1">
      <alignment horizontal="right" wrapText="1"/>
    </xf>
    <xf numFmtId="0" fontId="21" fillId="0" borderId="1" xfId="53" applyFont="1" applyFill="1" applyBorder="1" applyAlignment="1" applyProtection="1">
      <alignment horizontal="center" vertical="center" wrapText="1"/>
    </xf>
    <xf numFmtId="0" fontId="33" fillId="0" borderId="7" xfId="53" applyFont="1" applyFill="1" applyBorder="1" applyAlignment="1" applyProtection="1">
      <alignment horizontal="center" vertical="center" wrapText="1"/>
    </xf>
    <xf numFmtId="0" fontId="33" fillId="0" borderId="2" xfId="53" applyFont="1" applyFill="1" applyBorder="1" applyAlignment="1" applyProtection="1">
      <alignment horizontal="center" vertical="center" wrapText="1"/>
    </xf>
    <xf numFmtId="183" fontId="4" fillId="0" borderId="26" xfId="53" applyNumberFormat="1" applyFont="1" applyFill="1" applyBorder="1" applyAlignment="1" applyProtection="1">
      <alignment horizontal="right" vertical="center"/>
    </xf>
    <xf numFmtId="183" fontId="13" fillId="0" borderId="2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right" vertical="center"/>
    </xf>
    <xf numFmtId="0" fontId="33" fillId="0" borderId="0" xfId="53" applyFont="1" applyFill="1" applyAlignment="1" applyProtection="1">
      <alignment horizontal="center" wrapText="1"/>
    </xf>
    <xf numFmtId="0" fontId="6" fillId="0" borderId="0" xfId="53" applyFont="1" applyFill="1" applyBorder="1" applyAlignment="1" applyProtection="1">
      <alignment horizontal="left" vertical="center"/>
    </xf>
    <xf numFmtId="0" fontId="14"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4"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8" fillId="0" borderId="7" xfId="0" applyNumberFormat="1" applyFont="1" applyFill="1" applyBorder="1" applyAlignment="1" applyProtection="1">
      <alignment horizontal="left" vertical="center" wrapText="1"/>
    </xf>
    <xf numFmtId="49" fontId="8" fillId="0" borderId="7" xfId="0" applyNumberFormat="1" applyFont="1" applyFill="1" applyBorder="1" applyAlignment="1" applyProtection="1">
      <alignment horizontal="left" vertical="center" wrapText="1" indent="1"/>
    </xf>
    <xf numFmtId="49" fontId="8" fillId="0" borderId="7" xfId="0" applyNumberFormat="1" applyFont="1" applyFill="1" applyBorder="1" applyAlignment="1" applyProtection="1">
      <alignment horizontal="left" vertical="center" wrapText="1" indent="2"/>
    </xf>
    <xf numFmtId="183" fontId="13" fillId="0" borderId="7" xfId="53" applyNumberFormat="1" applyFont="1" applyFill="1" applyBorder="1" applyAlignment="1" applyProtection="1">
      <alignment horizontal="right" vertical="center" wrapText="1"/>
    </xf>
    <xf numFmtId="0" fontId="14" fillId="0" borderId="2" xfId="53" applyFont="1" applyFill="1" applyBorder="1" applyAlignment="1" applyProtection="1">
      <alignment horizontal="center" vertical="center"/>
    </xf>
    <xf numFmtId="0" fontId="14" fillId="0" borderId="4" xfId="53" applyFont="1" applyFill="1" applyBorder="1" applyAlignment="1" applyProtection="1">
      <alignment horizontal="center" vertical="center"/>
    </xf>
    <xf numFmtId="49" fontId="35" fillId="0" borderId="0" xfId="53" applyNumberFormat="1" applyFont="1" applyFill="1" applyBorder="1" applyAlignment="1" applyProtection="1"/>
    <xf numFmtId="0" fontId="35" fillId="0" borderId="0" xfId="53" applyFont="1" applyFill="1" applyBorder="1" applyAlignment="1" applyProtection="1"/>
    <xf numFmtId="0" fontId="6" fillId="0" borderId="0" xfId="53" applyFont="1" applyFill="1" applyBorder="1" applyAlignment="1" applyProtection="1">
      <alignment vertical="center"/>
    </xf>
    <xf numFmtId="0" fontId="36" fillId="0" borderId="0" xfId="53" applyFont="1" applyFill="1" applyBorder="1" applyAlignment="1" applyProtection="1">
      <alignment horizontal="center" vertical="center"/>
    </xf>
    <xf numFmtId="0" fontId="27"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3" fontId="4" fillId="0" borderId="7" xfId="53" applyNumberFormat="1" applyFont="1" applyFill="1" applyBorder="1" applyAlignment="1" applyProtection="1">
      <alignment horizontal="right" vertical="center"/>
      <protection locked="0"/>
    </xf>
    <xf numFmtId="183" fontId="37" fillId="0" borderId="7" xfId="53" applyNumberFormat="1" applyFont="1" applyFill="1" applyBorder="1" applyAlignment="1" applyProtection="1">
      <alignment horizontal="right" vertical="center"/>
    </xf>
    <xf numFmtId="183" fontId="14" fillId="0" borderId="7" xfId="53" applyNumberFormat="1" applyFont="1" applyFill="1" applyBorder="1" applyAlignment="1" applyProtection="1">
      <alignment vertical="center"/>
    </xf>
    <xf numFmtId="0" fontId="14" fillId="0" borderId="7" xfId="53" applyFont="1" applyFill="1" applyBorder="1" applyAlignment="1" applyProtection="1">
      <alignment vertical="center"/>
    </xf>
    <xf numFmtId="0" fontId="37" fillId="0" borderId="7" xfId="53" applyFont="1" applyFill="1" applyBorder="1" applyAlignment="1" applyProtection="1">
      <alignment horizontal="center" vertical="center"/>
    </xf>
    <xf numFmtId="0" fontId="37" fillId="0" borderId="7" xfId="53" applyFont="1" applyFill="1" applyBorder="1" applyAlignment="1" applyProtection="1">
      <alignment horizontal="right" vertical="center"/>
    </xf>
    <xf numFmtId="0" fontId="37"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0" fontId="5" fillId="0" borderId="18" xfId="53" applyFont="1" applyFill="1" applyBorder="1" applyAlignment="1" applyProtection="1">
      <alignment horizontal="center" vertical="center" wrapText="1"/>
    </xf>
    <xf numFmtId="49" fontId="24" fillId="0" borderId="7" xfId="61" applyFont="1">
      <alignment horizontal="left" vertical="center" wrapText="1"/>
    </xf>
    <xf numFmtId="181" fontId="8" fillId="0" borderId="7" xfId="0" applyNumberFormat="1" applyFont="1" applyFill="1" applyBorder="1" applyAlignment="1" applyProtection="1">
      <alignment horizontal="right" vertical="center"/>
    </xf>
    <xf numFmtId="49" fontId="23" fillId="0" borderId="7" xfId="61" applyFont="1" applyAlignment="1">
      <alignment horizontal="left" vertical="center" wrapText="1" indent="1"/>
    </xf>
    <xf numFmtId="49" fontId="24" fillId="0" borderId="7" xfId="61" applyFont="1" applyAlignment="1">
      <alignment horizontal="left" vertical="center" wrapText="1" indent="1"/>
    </xf>
    <xf numFmtId="49" fontId="23" fillId="0" borderId="7" xfId="61" applyFont="1" applyAlignment="1">
      <alignment horizontal="left" vertical="center" wrapText="1" indent="2"/>
    </xf>
    <xf numFmtId="49" fontId="24" fillId="0" borderId="7" xfId="61" applyFont="1" applyAlignment="1">
      <alignment horizontal="left" vertical="center" wrapText="1" indent="2"/>
    </xf>
    <xf numFmtId="0" fontId="5" fillId="0" borderId="10" xfId="53" applyFont="1" applyFill="1" applyBorder="1" applyAlignment="1" applyProtection="1">
      <alignment horizontal="center" vertical="center"/>
    </xf>
    <xf numFmtId="0" fontId="14" fillId="0" borderId="4" xfId="53" applyFont="1" applyFill="1" applyBorder="1" applyAlignment="1" applyProtection="1">
      <alignment horizontal="center" vertical="center" wrapText="1"/>
    </xf>
    <xf numFmtId="183"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20"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4" fillId="0" borderId="1" xfId="53" applyFont="1" applyFill="1" applyBorder="1" applyAlignment="1" applyProtection="1">
      <alignment horizontal="center" vertical="center" wrapText="1"/>
      <protection locked="0"/>
    </xf>
    <xf numFmtId="0" fontId="14" fillId="0" borderId="19" xfId="53" applyFont="1" applyFill="1" applyBorder="1" applyAlignment="1" applyProtection="1">
      <alignment horizontal="center" vertical="center" wrapText="1"/>
      <protection locked="0"/>
    </xf>
    <xf numFmtId="0" fontId="14" fillId="0" borderId="3" xfId="53" applyFont="1" applyFill="1" applyBorder="1" applyAlignment="1" applyProtection="1">
      <alignment horizontal="center" vertical="center" wrapText="1"/>
    </xf>
    <xf numFmtId="0" fontId="14" fillId="0" borderId="8" xfId="53" applyFont="1" applyFill="1" applyBorder="1" applyAlignment="1" applyProtection="1">
      <alignment horizontal="center" vertical="center" wrapText="1"/>
      <protection locked="0"/>
    </xf>
    <xf numFmtId="0" fontId="14" fillId="0" borderId="5" xfId="53" applyFont="1" applyFill="1" applyBorder="1" applyAlignment="1" applyProtection="1">
      <alignment horizontal="center" vertical="center" wrapText="1"/>
      <protection locked="0"/>
    </xf>
    <xf numFmtId="0" fontId="14" fillId="0" borderId="20" xfId="53" applyFont="1" applyFill="1" applyBorder="1" applyAlignment="1" applyProtection="1">
      <alignment horizontal="center" vertical="center" wrapText="1"/>
      <protection locked="0"/>
    </xf>
    <xf numFmtId="0" fontId="14" fillId="0" borderId="1" xfId="53" applyFont="1" applyFill="1" applyBorder="1" applyAlignment="1" applyProtection="1">
      <alignment horizontal="center" vertical="center" wrapText="1"/>
    </xf>
    <xf numFmtId="0" fontId="14" fillId="0" borderId="2" xfId="53" applyFont="1" applyFill="1" applyBorder="1" applyAlignment="1" applyProtection="1">
      <alignment horizontal="center" vertical="center" wrapText="1"/>
    </xf>
    <xf numFmtId="0" fontId="14" fillId="0" borderId="10" xfId="53" applyFont="1" applyFill="1" applyBorder="1" applyAlignment="1" applyProtection="1">
      <alignment horizontal="center" vertical="center" wrapText="1"/>
      <protection locked="0"/>
    </xf>
    <xf numFmtId="0" fontId="14" fillId="0" borderId="6" xfId="53" applyFont="1" applyFill="1" applyBorder="1" applyAlignment="1" applyProtection="1">
      <alignment horizontal="center" vertical="center" wrapText="1"/>
    </xf>
    <xf numFmtId="0" fontId="14" fillId="0" borderId="24" xfId="53" applyFont="1" applyFill="1" applyBorder="1" applyAlignment="1" applyProtection="1">
      <alignment horizontal="center" vertical="center" wrapText="1"/>
    </xf>
    <xf numFmtId="0" fontId="14" fillId="0" borderId="23"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2" xfId="53" applyFont="1" applyFill="1" applyBorder="1" applyAlignment="1" applyProtection="1">
      <alignment horizontal="right"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12"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3" fontId="13"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0" fontId="14" fillId="0" borderId="7" xfId="53" applyFont="1" applyFill="1" applyBorder="1" applyAlignment="1" applyProtection="1"/>
    <xf numFmtId="183" fontId="14" fillId="0" borderId="7" xfId="53" applyNumberFormat="1" applyFont="1" applyFill="1" applyBorder="1" applyAlignment="1" applyProtection="1"/>
    <xf numFmtId="0" fontId="14" fillId="0" borderId="6" xfId="53" applyFont="1" applyFill="1" applyBorder="1" applyAlignment="1" applyProtection="1"/>
    <xf numFmtId="183" fontId="14" fillId="0" borderId="18" xfId="53" applyNumberFormat="1" applyFont="1" applyFill="1" applyBorder="1" applyAlignment="1" applyProtection="1"/>
    <xf numFmtId="0" fontId="37" fillId="0" borderId="6" xfId="53" applyFont="1" applyFill="1" applyBorder="1" applyAlignment="1" applyProtection="1">
      <alignment horizontal="center" vertical="center"/>
    </xf>
    <xf numFmtId="183" fontId="37" fillId="0" borderId="18" xfId="53" applyNumberFormat="1" applyFont="1" applyFill="1" applyBorder="1" applyAlignment="1" applyProtection="1">
      <alignment horizontal="right" vertical="center"/>
    </xf>
    <xf numFmtId="183" fontId="4" fillId="0" borderId="18" xfId="53" applyNumberFormat="1" applyFont="1" applyFill="1" applyBorder="1" applyAlignment="1" applyProtection="1">
      <alignment horizontal="right" vertical="center"/>
    </xf>
    <xf numFmtId="0" fontId="10"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10"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7" fillId="0" borderId="6" xfId="53" applyFont="1" applyFill="1" applyBorder="1" applyAlignment="1" applyProtection="1">
      <alignment horizontal="center" vertical="center"/>
      <protection locked="0"/>
    </xf>
    <xf numFmtId="183" fontId="37" fillId="0" borderId="7" xfId="53" applyNumberFormat="1" applyFont="1" applyFill="1" applyBorder="1" applyAlignment="1" applyProtection="1">
      <alignment horizontal="right" vertical="center"/>
      <protection locked="0"/>
    </xf>
    <xf numFmtId="0" fontId="22" fillId="0" borderId="0" xfId="0" applyFont="1" applyFill="1" applyBorder="1" applyAlignment="1">
      <alignment vertical="center"/>
    </xf>
    <xf numFmtId="0" fontId="22" fillId="0" borderId="0" xfId="0" applyFont="1" applyFill="1" applyAlignment="1">
      <alignment horizontal="center" vertical="center"/>
    </xf>
    <xf numFmtId="0" fontId="38" fillId="0" borderId="0" xfId="0" applyFont="1" applyFill="1" applyBorder="1" applyAlignment="1">
      <alignment horizontal="center" vertical="center"/>
    </xf>
    <xf numFmtId="0" fontId="39" fillId="0" borderId="8" xfId="0" applyFont="1" applyFill="1" applyBorder="1" applyAlignment="1">
      <alignment horizontal="center" vertical="center"/>
    </xf>
    <xf numFmtId="0" fontId="40" fillId="0" borderId="8" xfId="0" applyFont="1" applyFill="1" applyBorder="1" applyAlignment="1">
      <alignment horizontal="center" vertical="center"/>
    </xf>
    <xf numFmtId="0" fontId="41" fillId="0" borderId="8" xfId="0" applyFont="1" applyBorder="1" applyAlignment="1">
      <alignment horizontal="justify"/>
    </xf>
    <xf numFmtId="0" fontId="41" fillId="0" borderId="8" xfId="0" applyFont="1" applyBorder="1" applyAlignment="1">
      <alignment horizontal="left"/>
    </xf>
    <xf numFmtId="0" fontId="41"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23" sqref="C23"/>
    </sheetView>
  </sheetViews>
  <sheetFormatPr defaultColWidth="9.14285714285714" defaultRowHeight="20" customHeight="1" outlineLevelCol="3"/>
  <cols>
    <col min="1" max="1" width="13.5714285714286" style="82" customWidth="1"/>
    <col min="2" max="2" width="9.14285714285714" style="423"/>
    <col min="3" max="3" width="88.7142857142857" style="82" customWidth="1"/>
    <col min="4" max="16384" width="9.14285714285714" style="82"/>
  </cols>
  <sheetData>
    <row r="1" s="422" customFormat="1" ht="48" customHeight="1" spans="2:4">
      <c r="B1" s="424"/>
      <c r="C1" s="424"/>
    </row>
    <row r="2" s="82" customFormat="1" ht="27" customHeight="1" spans="2:4">
      <c r="B2" s="425" t="s">
        <v>0</v>
      </c>
      <c r="C2" s="425" t="s">
        <v>1</v>
      </c>
    </row>
    <row r="3" s="82" customFormat="1" customHeight="1" spans="2:4">
      <c r="B3" s="426">
        <v>1</v>
      </c>
      <c r="C3" s="427" t="s">
        <v>2</v>
      </c>
    </row>
    <row r="4" s="82" customFormat="1" customHeight="1" spans="2:4">
      <c r="B4" s="426">
        <v>2</v>
      </c>
      <c r="C4" s="427" t="s">
        <v>3</v>
      </c>
    </row>
    <row r="5" s="82" customFormat="1" customHeight="1" spans="2:4">
      <c r="B5" s="426">
        <v>3</v>
      </c>
      <c r="C5" s="427" t="s">
        <v>4</v>
      </c>
    </row>
    <row r="6" s="82" customFormat="1" customHeight="1" spans="2:4">
      <c r="B6" s="426">
        <v>4</v>
      </c>
      <c r="C6" s="427" t="s">
        <v>5</v>
      </c>
    </row>
    <row r="7" s="82" customFormat="1" customHeight="1" spans="2:4">
      <c r="B7" s="426">
        <v>5</v>
      </c>
      <c r="C7" s="428" t="s">
        <v>6</v>
      </c>
    </row>
    <row r="8" s="82" customFormat="1" customHeight="1" spans="2:4">
      <c r="B8" s="426">
        <v>6</v>
      </c>
      <c r="C8" s="428" t="s">
        <v>7</v>
      </c>
    </row>
    <row r="9" s="82" customFormat="1" customHeight="1" spans="2:4">
      <c r="B9" s="426">
        <v>7</v>
      </c>
      <c r="C9" s="428" t="s">
        <v>8</v>
      </c>
    </row>
    <row r="10" s="82" customFormat="1" customHeight="1" spans="2:4">
      <c r="B10" s="426">
        <v>8</v>
      </c>
      <c r="C10" s="428" t="s">
        <v>9</v>
      </c>
    </row>
    <row r="11" s="82" customFormat="1" customHeight="1" spans="2:4">
      <c r="B11" s="426">
        <v>9</v>
      </c>
      <c r="C11" s="429" t="s">
        <v>10</v>
      </c>
    </row>
    <row r="12" s="82" customFormat="1" customHeight="1" spans="2:4">
      <c r="B12" s="426">
        <v>10</v>
      </c>
      <c r="C12" s="429" t="s">
        <v>11</v>
      </c>
    </row>
    <row r="13" s="82" customFormat="1" customHeight="1" spans="2:4">
      <c r="B13" s="426">
        <v>11</v>
      </c>
      <c r="C13" s="427" t="s">
        <v>12</v>
      </c>
    </row>
    <row r="14" s="82" customFormat="1" customHeight="1" spans="2:4">
      <c r="B14" s="426">
        <v>12</v>
      </c>
      <c r="C14" s="427" t="s">
        <v>13</v>
      </c>
    </row>
    <row r="15" s="82" customFormat="1" customHeight="1" spans="2:4">
      <c r="B15" s="426">
        <v>13</v>
      </c>
      <c r="C15" s="427" t="s">
        <v>14</v>
      </c>
      <c r="D15" s="430"/>
    </row>
    <row r="16" s="82" customFormat="1" customHeight="1" spans="2:4">
      <c r="B16" s="426">
        <v>14</v>
      </c>
      <c r="C16" s="428" t="s">
        <v>15</v>
      </c>
    </row>
    <row r="17" s="82" customFormat="1" customHeight="1" spans="2:3">
      <c r="B17" s="426">
        <v>15</v>
      </c>
      <c r="C17" s="428" t="s">
        <v>16</v>
      </c>
    </row>
    <row r="18" s="82" customFormat="1" customHeight="1" spans="2:3">
      <c r="B18" s="426">
        <v>16</v>
      </c>
      <c r="C18" s="428" t="s">
        <v>17</v>
      </c>
    </row>
    <row r="19" s="82" customFormat="1" customHeight="1" spans="2:3">
      <c r="B19" s="426">
        <v>17</v>
      </c>
      <c r="C19" s="427" t="s">
        <v>18</v>
      </c>
    </row>
    <row r="20" s="82" customFormat="1" customHeight="1" spans="2:3">
      <c r="B20" s="426">
        <v>18</v>
      </c>
      <c r="C20" s="427" t="s">
        <v>19</v>
      </c>
    </row>
    <row r="21" s="82" customFormat="1" customHeight="1" spans="2:3">
      <c r="B21" s="426">
        <v>19</v>
      </c>
      <c r="C21" s="427"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topLeftCell="A8" workbookViewId="0">
      <selection activeCell="D59" sqref="D59"/>
    </sheetView>
  </sheetViews>
  <sheetFormatPr defaultColWidth="8.88571428571429" defaultRowHeight="12"/>
  <cols>
    <col min="1" max="1" width="34.2857142857143" style="64" customWidth="1"/>
    <col min="2" max="2" width="29" style="64" customWidth="1"/>
    <col min="3" max="3" width="23.5714285714286" style="274" customWidth="1"/>
    <col min="4" max="5" width="23.5714285714286" style="64" customWidth="1"/>
    <col min="6" max="6" width="11.2857142857143" style="65" customWidth="1"/>
    <col min="7" max="7" width="17" style="64" customWidth="1"/>
    <col min="8" max="8" width="14" style="65" customWidth="1"/>
    <col min="9" max="9" width="13.4285714285714" style="65" customWidth="1"/>
    <col min="10" max="10" width="22.5714285714286" style="64" customWidth="1"/>
    <col min="11" max="11" width="9.13333333333333" style="65" customWidth="1"/>
    <col min="12" max="16384" width="9.13333333333333" style="65"/>
  </cols>
  <sheetData>
    <row r="1" customHeight="1" spans="1:10">
      <c r="A1" s="275" t="s">
        <v>328</v>
      </c>
      <c r="B1" s="275"/>
      <c r="C1" s="276"/>
      <c r="D1" s="275"/>
      <c r="E1" s="275"/>
      <c r="F1" s="131"/>
      <c r="G1" s="275"/>
      <c r="H1" s="131"/>
      <c r="I1" s="131"/>
      <c r="J1" s="277"/>
    </row>
    <row r="2" ht="28.5" customHeight="1" spans="1:10">
      <c r="A2" s="278" t="s">
        <v>10</v>
      </c>
      <c r="B2" s="279"/>
      <c r="C2" s="280"/>
      <c r="D2" s="279"/>
      <c r="E2" s="279"/>
      <c r="F2" s="281"/>
      <c r="G2" s="279"/>
      <c r="H2" s="281"/>
      <c r="I2" s="281"/>
      <c r="J2" s="279"/>
    </row>
    <row r="3" ht="17.25" customHeight="1" spans="1:10">
      <c r="A3" s="282" t="s">
        <v>22</v>
      </c>
      <c r="B3" s="283"/>
      <c r="C3" s="283"/>
      <c r="D3" s="283"/>
      <c r="E3" s="283"/>
      <c r="F3" s="283"/>
      <c r="G3" s="283"/>
      <c r="H3" s="283"/>
      <c r="I3" s="283"/>
      <c r="J3" s="284"/>
    </row>
    <row r="4" ht="44.25" customHeight="1" spans="1:10">
      <c r="A4" s="285" t="s">
        <v>200</v>
      </c>
      <c r="B4" s="285" t="s">
        <v>329</v>
      </c>
      <c r="C4" s="285" t="s">
        <v>330</v>
      </c>
      <c r="D4" s="285" t="s">
        <v>331</v>
      </c>
      <c r="E4" s="285" t="s">
        <v>332</v>
      </c>
      <c r="F4" s="286" t="s">
        <v>333</v>
      </c>
      <c r="G4" s="285" t="s">
        <v>334</v>
      </c>
      <c r="H4" s="286" t="s">
        <v>335</v>
      </c>
      <c r="I4" s="286" t="s">
        <v>336</v>
      </c>
      <c r="J4" s="285" t="s">
        <v>337</v>
      </c>
    </row>
    <row r="5" ht="14.25" customHeight="1" spans="1:10">
      <c r="A5" s="162">
        <v>1</v>
      </c>
      <c r="B5" s="162">
        <v>2</v>
      </c>
      <c r="C5" s="162">
        <v>3</v>
      </c>
      <c r="D5" s="162">
        <v>4</v>
      </c>
      <c r="E5" s="162">
        <v>5</v>
      </c>
      <c r="F5" s="162">
        <v>6</v>
      </c>
      <c r="G5" s="162">
        <v>7</v>
      </c>
      <c r="H5" s="162">
        <v>8</v>
      </c>
      <c r="I5" s="162">
        <v>9</v>
      </c>
      <c r="J5" s="162">
        <v>10</v>
      </c>
    </row>
    <row r="6" ht="38" customHeight="1" spans="1:10">
      <c r="A6" s="287" t="s">
        <v>91</v>
      </c>
      <c r="B6" s="288"/>
      <c r="C6" s="289"/>
      <c r="D6" s="288"/>
      <c r="E6" s="288"/>
      <c r="F6" s="288"/>
      <c r="G6" s="288"/>
      <c r="H6" s="288"/>
      <c r="I6" s="288"/>
      <c r="J6" s="288"/>
    </row>
    <row r="7" ht="38" customHeight="1" spans="1:10">
      <c r="A7" s="287" t="s">
        <v>302</v>
      </c>
      <c r="B7" s="288" t="s">
        <v>338</v>
      </c>
      <c r="C7" s="289" t="s">
        <v>339</v>
      </c>
      <c r="D7" s="288" t="s">
        <v>340</v>
      </c>
      <c r="E7" s="288" t="s">
        <v>341</v>
      </c>
      <c r="F7" s="288" t="s">
        <v>342</v>
      </c>
      <c r="G7" s="288" t="s">
        <v>343</v>
      </c>
      <c r="H7" s="288" t="s">
        <v>344</v>
      </c>
      <c r="I7" s="288" t="s">
        <v>345</v>
      </c>
      <c r="J7" s="288" t="s">
        <v>346</v>
      </c>
    </row>
    <row r="8" ht="38" customHeight="1" spans="1:10">
      <c r="A8" s="287"/>
      <c r="B8" s="288" t="s">
        <v>338</v>
      </c>
      <c r="C8" s="289" t="s">
        <v>347</v>
      </c>
      <c r="D8" s="288" t="s">
        <v>348</v>
      </c>
      <c r="E8" s="288" t="s">
        <v>349</v>
      </c>
      <c r="F8" s="288" t="s">
        <v>342</v>
      </c>
      <c r="G8" s="288" t="s">
        <v>350</v>
      </c>
      <c r="H8" s="288" t="s">
        <v>351</v>
      </c>
      <c r="I8" s="288" t="s">
        <v>345</v>
      </c>
      <c r="J8" s="288" t="s">
        <v>352</v>
      </c>
    </row>
    <row r="9" ht="38" customHeight="1" spans="1:10">
      <c r="A9" s="287"/>
      <c r="B9" s="288" t="s">
        <v>338</v>
      </c>
      <c r="C9" s="289" t="s">
        <v>353</v>
      </c>
      <c r="D9" s="288" t="s">
        <v>354</v>
      </c>
      <c r="E9" s="288" t="s">
        <v>355</v>
      </c>
      <c r="F9" s="288" t="s">
        <v>356</v>
      </c>
      <c r="G9" s="288" t="s">
        <v>357</v>
      </c>
      <c r="H9" s="288" t="s">
        <v>351</v>
      </c>
      <c r="I9" s="288" t="s">
        <v>345</v>
      </c>
      <c r="J9" s="288" t="s">
        <v>358</v>
      </c>
    </row>
    <row r="10" ht="38" customHeight="1" spans="1:10">
      <c r="A10" s="287" t="s">
        <v>313</v>
      </c>
      <c r="B10" s="288" t="s">
        <v>359</v>
      </c>
      <c r="C10" s="289" t="s">
        <v>339</v>
      </c>
      <c r="D10" s="288" t="s">
        <v>340</v>
      </c>
      <c r="E10" s="288" t="s">
        <v>360</v>
      </c>
      <c r="F10" s="288" t="s">
        <v>342</v>
      </c>
      <c r="G10" s="288" t="s">
        <v>361</v>
      </c>
      <c r="H10" s="288" t="s">
        <v>362</v>
      </c>
      <c r="I10" s="288" t="s">
        <v>345</v>
      </c>
      <c r="J10" s="288" t="s">
        <v>363</v>
      </c>
    </row>
    <row r="11" ht="38" customHeight="1" spans="1:10">
      <c r="A11" s="287"/>
      <c r="B11" s="288" t="s">
        <v>359</v>
      </c>
      <c r="C11" s="289" t="s">
        <v>347</v>
      </c>
      <c r="D11" s="288" t="s">
        <v>348</v>
      </c>
      <c r="E11" s="288" t="s">
        <v>364</v>
      </c>
      <c r="F11" s="288" t="s">
        <v>342</v>
      </c>
      <c r="G11" s="288" t="s">
        <v>365</v>
      </c>
      <c r="H11" s="288" t="s">
        <v>366</v>
      </c>
      <c r="I11" s="288" t="s">
        <v>345</v>
      </c>
      <c r="J11" s="288" t="s">
        <v>363</v>
      </c>
    </row>
    <row r="12" ht="38" customHeight="1" spans="1:10">
      <c r="A12" s="287"/>
      <c r="B12" s="288" t="s">
        <v>359</v>
      </c>
      <c r="C12" s="289" t="s">
        <v>353</v>
      </c>
      <c r="D12" s="288" t="s">
        <v>354</v>
      </c>
      <c r="E12" s="288" t="s">
        <v>367</v>
      </c>
      <c r="F12" s="288" t="s">
        <v>356</v>
      </c>
      <c r="G12" s="288" t="s">
        <v>368</v>
      </c>
      <c r="H12" s="288" t="s">
        <v>351</v>
      </c>
      <c r="I12" s="288" t="s">
        <v>345</v>
      </c>
      <c r="J12" s="288" t="s">
        <v>367</v>
      </c>
    </row>
    <row r="13" ht="38" customHeight="1" spans="1:10">
      <c r="A13" s="287" t="s">
        <v>306</v>
      </c>
      <c r="B13" s="288" t="s">
        <v>369</v>
      </c>
      <c r="C13" s="289" t="s">
        <v>339</v>
      </c>
      <c r="D13" s="288" t="s">
        <v>340</v>
      </c>
      <c r="E13" s="288" t="s">
        <v>370</v>
      </c>
      <c r="F13" s="288" t="s">
        <v>342</v>
      </c>
      <c r="G13" s="288" t="s">
        <v>371</v>
      </c>
      <c r="H13" s="288" t="s">
        <v>372</v>
      </c>
      <c r="I13" s="288" t="s">
        <v>345</v>
      </c>
      <c r="J13" s="288" t="s">
        <v>373</v>
      </c>
    </row>
    <row r="14" ht="38" customHeight="1" spans="1:10">
      <c r="A14" s="287"/>
      <c r="B14" s="288" t="s">
        <v>369</v>
      </c>
      <c r="C14" s="289" t="s">
        <v>347</v>
      </c>
      <c r="D14" s="288" t="s">
        <v>374</v>
      </c>
      <c r="E14" s="288" t="s">
        <v>375</v>
      </c>
      <c r="F14" s="288" t="s">
        <v>342</v>
      </c>
      <c r="G14" s="288" t="s">
        <v>376</v>
      </c>
      <c r="H14" s="288" t="s">
        <v>366</v>
      </c>
      <c r="I14" s="288" t="s">
        <v>345</v>
      </c>
      <c r="J14" s="288" t="s">
        <v>377</v>
      </c>
    </row>
    <row r="15" ht="38" customHeight="1" spans="1:10">
      <c r="A15" s="287"/>
      <c r="B15" s="288" t="s">
        <v>369</v>
      </c>
      <c r="C15" s="289" t="s">
        <v>353</v>
      </c>
      <c r="D15" s="288" t="s">
        <v>354</v>
      </c>
      <c r="E15" s="288" t="s">
        <v>378</v>
      </c>
      <c r="F15" s="288" t="s">
        <v>356</v>
      </c>
      <c r="G15" s="288" t="s">
        <v>379</v>
      </c>
      <c r="H15" s="288" t="s">
        <v>351</v>
      </c>
      <c r="I15" s="288" t="s">
        <v>345</v>
      </c>
      <c r="J15" s="288" t="s">
        <v>378</v>
      </c>
    </row>
    <row r="16" ht="38" customHeight="1" spans="1:10">
      <c r="A16" s="287"/>
      <c r="B16" s="288" t="s">
        <v>369</v>
      </c>
      <c r="C16" s="289" t="s">
        <v>380</v>
      </c>
      <c r="D16" s="288" t="s">
        <v>375</v>
      </c>
      <c r="E16" s="288" t="s">
        <v>367</v>
      </c>
      <c r="F16" s="288" t="s">
        <v>356</v>
      </c>
      <c r="G16" s="288" t="s">
        <v>368</v>
      </c>
      <c r="H16" s="288" t="s">
        <v>351</v>
      </c>
      <c r="I16" s="288" t="s">
        <v>345</v>
      </c>
      <c r="J16" s="288" t="s">
        <v>367</v>
      </c>
    </row>
    <row r="17" ht="38" customHeight="1" spans="1:10">
      <c r="A17" s="287" t="s">
        <v>311</v>
      </c>
      <c r="B17" s="288" t="s">
        <v>381</v>
      </c>
      <c r="C17" s="289" t="s">
        <v>339</v>
      </c>
      <c r="D17" s="288" t="s">
        <v>340</v>
      </c>
      <c r="E17" s="288" t="s">
        <v>382</v>
      </c>
      <c r="F17" s="288" t="s">
        <v>342</v>
      </c>
      <c r="G17" s="288" t="s">
        <v>350</v>
      </c>
      <c r="H17" s="288" t="s">
        <v>351</v>
      </c>
      <c r="I17" s="288" t="s">
        <v>345</v>
      </c>
      <c r="J17" s="288" t="s">
        <v>383</v>
      </c>
    </row>
    <row r="18" ht="38" customHeight="1" spans="1:10">
      <c r="A18" s="287"/>
      <c r="B18" s="288" t="s">
        <v>381</v>
      </c>
      <c r="C18" s="289" t="s">
        <v>347</v>
      </c>
      <c r="D18" s="288" t="s">
        <v>374</v>
      </c>
      <c r="E18" s="288" t="s">
        <v>384</v>
      </c>
      <c r="F18" s="288" t="s">
        <v>342</v>
      </c>
      <c r="G18" s="288" t="s">
        <v>385</v>
      </c>
      <c r="H18" s="288" t="s">
        <v>362</v>
      </c>
      <c r="I18" s="288" t="s">
        <v>345</v>
      </c>
      <c r="J18" s="288" t="s">
        <v>386</v>
      </c>
    </row>
    <row r="19" ht="61" customHeight="1" spans="1:10">
      <c r="A19" s="287"/>
      <c r="B19" s="288" t="s">
        <v>381</v>
      </c>
      <c r="C19" s="289" t="s">
        <v>353</v>
      </c>
      <c r="D19" s="288" t="s">
        <v>354</v>
      </c>
      <c r="E19" s="288" t="s">
        <v>387</v>
      </c>
      <c r="F19" s="288" t="s">
        <v>356</v>
      </c>
      <c r="G19" s="288" t="s">
        <v>379</v>
      </c>
      <c r="H19" s="288" t="s">
        <v>351</v>
      </c>
      <c r="I19" s="288" t="s">
        <v>345</v>
      </c>
      <c r="J19" s="288" t="s">
        <v>388</v>
      </c>
    </row>
    <row r="20" ht="38" customHeight="1" spans="1:10">
      <c r="A20" s="287" t="s">
        <v>309</v>
      </c>
      <c r="B20" s="288" t="s">
        <v>389</v>
      </c>
      <c r="C20" s="289" t="s">
        <v>339</v>
      </c>
      <c r="D20" s="288" t="s">
        <v>340</v>
      </c>
      <c r="E20" s="288" t="s">
        <v>390</v>
      </c>
      <c r="F20" s="288" t="s">
        <v>356</v>
      </c>
      <c r="G20" s="288" t="s">
        <v>350</v>
      </c>
      <c r="H20" s="288" t="s">
        <v>351</v>
      </c>
      <c r="I20" s="288" t="s">
        <v>345</v>
      </c>
      <c r="J20" s="288" t="s">
        <v>391</v>
      </c>
    </row>
    <row r="21" ht="38" customHeight="1" spans="1:10">
      <c r="A21" s="287"/>
      <c r="B21" s="288" t="s">
        <v>389</v>
      </c>
      <c r="C21" s="289" t="s">
        <v>347</v>
      </c>
      <c r="D21" s="288" t="s">
        <v>374</v>
      </c>
      <c r="E21" s="288" t="s">
        <v>392</v>
      </c>
      <c r="F21" s="288" t="s">
        <v>342</v>
      </c>
      <c r="G21" s="288" t="s">
        <v>392</v>
      </c>
      <c r="H21" s="288" t="s">
        <v>393</v>
      </c>
      <c r="I21" s="288" t="s">
        <v>394</v>
      </c>
      <c r="J21" s="288" t="s">
        <v>395</v>
      </c>
    </row>
    <row r="22" ht="38" customHeight="1" spans="1:10">
      <c r="A22" s="287"/>
      <c r="B22" s="288" t="s">
        <v>389</v>
      </c>
      <c r="C22" s="289" t="s">
        <v>353</v>
      </c>
      <c r="D22" s="288" t="s">
        <v>354</v>
      </c>
      <c r="E22" s="288" t="s">
        <v>396</v>
      </c>
      <c r="F22" s="288" t="s">
        <v>356</v>
      </c>
      <c r="G22" s="288" t="s">
        <v>379</v>
      </c>
      <c r="H22" s="288" t="s">
        <v>351</v>
      </c>
      <c r="I22" s="288" t="s">
        <v>345</v>
      </c>
      <c r="J22" s="288" t="s">
        <v>396</v>
      </c>
    </row>
    <row r="23" ht="38" customHeight="1" spans="1:10">
      <c r="A23" s="275" t="s">
        <v>263</v>
      </c>
      <c r="B23" s="275" t="s">
        <v>359</v>
      </c>
      <c r="C23" s="290" t="s">
        <v>339</v>
      </c>
      <c r="D23" s="290" t="s">
        <v>340</v>
      </c>
      <c r="E23" s="290" t="s">
        <v>360</v>
      </c>
      <c r="F23" s="290" t="s">
        <v>342</v>
      </c>
      <c r="G23" s="290" t="s">
        <v>397</v>
      </c>
      <c r="H23" s="290" t="s">
        <v>362</v>
      </c>
      <c r="I23" s="288" t="s">
        <v>345</v>
      </c>
      <c r="J23" s="290" t="s">
        <v>363</v>
      </c>
    </row>
    <row r="24" ht="38" customHeight="1" spans="1:10">
      <c r="A24" s="275"/>
      <c r="B24" s="275"/>
      <c r="C24" s="290" t="s">
        <v>347</v>
      </c>
      <c r="D24" s="290" t="s">
        <v>348</v>
      </c>
      <c r="E24" s="290" t="s">
        <v>364</v>
      </c>
      <c r="F24" s="290" t="s">
        <v>342</v>
      </c>
      <c r="G24" s="290" t="s">
        <v>398</v>
      </c>
      <c r="H24" s="290" t="s">
        <v>366</v>
      </c>
      <c r="I24" s="288" t="s">
        <v>345</v>
      </c>
      <c r="J24" s="290" t="s">
        <v>363</v>
      </c>
    </row>
    <row r="25" ht="38" customHeight="1" spans="1:10">
      <c r="A25" s="275"/>
      <c r="B25" s="275"/>
      <c r="C25" s="290" t="s">
        <v>353</v>
      </c>
      <c r="D25" s="290" t="s">
        <v>354</v>
      </c>
      <c r="E25" s="290" t="s">
        <v>367</v>
      </c>
      <c r="F25" s="290" t="s">
        <v>356</v>
      </c>
      <c r="G25" s="290" t="s">
        <v>368</v>
      </c>
      <c r="H25" s="290" t="s">
        <v>351</v>
      </c>
      <c r="I25" s="288" t="s">
        <v>394</v>
      </c>
      <c r="J25" s="290" t="s">
        <v>399</v>
      </c>
    </row>
    <row r="26" ht="38" customHeight="1" spans="1:10">
      <c r="A26" s="291" t="s">
        <v>400</v>
      </c>
      <c r="B26" s="291" t="s">
        <v>401</v>
      </c>
      <c r="C26" s="290" t="s">
        <v>339</v>
      </c>
      <c r="D26" s="290" t="s">
        <v>340</v>
      </c>
      <c r="E26" s="290" t="s">
        <v>402</v>
      </c>
      <c r="F26" s="290" t="s">
        <v>356</v>
      </c>
      <c r="G26" s="290" t="s">
        <v>379</v>
      </c>
      <c r="H26" s="290" t="s">
        <v>351</v>
      </c>
      <c r="I26" s="290" t="s">
        <v>345</v>
      </c>
      <c r="J26" s="290" t="s">
        <v>403</v>
      </c>
    </row>
    <row r="27" ht="38" customHeight="1" spans="1:10">
      <c r="A27" s="291"/>
      <c r="B27" s="291"/>
      <c r="C27" s="290"/>
      <c r="D27" s="290" t="s">
        <v>404</v>
      </c>
      <c r="E27" s="290" t="s">
        <v>405</v>
      </c>
      <c r="F27" s="290" t="s">
        <v>356</v>
      </c>
      <c r="G27" s="290" t="s">
        <v>406</v>
      </c>
      <c r="H27" s="290" t="s">
        <v>351</v>
      </c>
      <c r="I27" s="290" t="s">
        <v>345</v>
      </c>
      <c r="J27" s="290" t="s">
        <v>407</v>
      </c>
    </row>
    <row r="28" ht="38" customHeight="1" spans="1:10">
      <c r="A28" s="291"/>
      <c r="B28" s="291"/>
      <c r="C28" s="290" t="s">
        <v>347</v>
      </c>
      <c r="D28" s="290" t="s">
        <v>374</v>
      </c>
      <c r="E28" s="290" t="s">
        <v>408</v>
      </c>
      <c r="F28" s="290" t="s">
        <v>342</v>
      </c>
      <c r="G28" s="290" t="s">
        <v>409</v>
      </c>
      <c r="H28" s="290" t="s">
        <v>393</v>
      </c>
      <c r="I28" s="290" t="s">
        <v>394</v>
      </c>
      <c r="J28" s="290" t="s">
        <v>410</v>
      </c>
    </row>
    <row r="29" ht="38" customHeight="1" spans="1:10">
      <c r="A29" s="291"/>
      <c r="B29" s="291"/>
      <c r="C29" s="290" t="s">
        <v>353</v>
      </c>
      <c r="D29" s="290" t="s">
        <v>354</v>
      </c>
      <c r="E29" s="290" t="s">
        <v>354</v>
      </c>
      <c r="F29" s="290" t="s">
        <v>356</v>
      </c>
      <c r="G29" s="290" t="s">
        <v>406</v>
      </c>
      <c r="H29" s="290" t="s">
        <v>351</v>
      </c>
      <c r="I29" s="290" t="s">
        <v>345</v>
      </c>
      <c r="J29" s="290" t="s">
        <v>411</v>
      </c>
    </row>
    <row r="30" ht="38" customHeight="1" spans="1:10">
      <c r="A30" s="291" t="s">
        <v>412</v>
      </c>
      <c r="B30" s="291" t="s">
        <v>413</v>
      </c>
      <c r="C30" s="290" t="s">
        <v>339</v>
      </c>
      <c r="D30" s="290" t="s">
        <v>404</v>
      </c>
      <c r="E30" s="290" t="s">
        <v>414</v>
      </c>
      <c r="F30" s="290" t="s">
        <v>356</v>
      </c>
      <c r="G30" s="290" t="s">
        <v>379</v>
      </c>
      <c r="H30" s="290" t="s">
        <v>351</v>
      </c>
      <c r="I30" s="290" t="s">
        <v>345</v>
      </c>
      <c r="J30" s="290" t="s">
        <v>415</v>
      </c>
    </row>
    <row r="31" ht="38" customHeight="1" spans="1:10">
      <c r="A31" s="291"/>
      <c r="B31" s="291"/>
      <c r="C31" s="290"/>
      <c r="D31" s="290" t="s">
        <v>416</v>
      </c>
      <c r="E31" s="290" t="s">
        <v>417</v>
      </c>
      <c r="F31" s="290" t="s">
        <v>342</v>
      </c>
      <c r="G31" s="290" t="s">
        <v>350</v>
      </c>
      <c r="H31" s="290" t="s">
        <v>351</v>
      </c>
      <c r="I31" s="290" t="s">
        <v>345</v>
      </c>
      <c r="J31" s="290" t="s">
        <v>418</v>
      </c>
    </row>
    <row r="32" ht="38" customHeight="1" spans="1:10">
      <c r="A32" s="291"/>
      <c r="B32" s="291"/>
      <c r="C32" s="290" t="s">
        <v>347</v>
      </c>
      <c r="D32" s="290" t="s">
        <v>419</v>
      </c>
      <c r="E32" s="290" t="s">
        <v>420</v>
      </c>
      <c r="F32" s="290" t="s">
        <v>342</v>
      </c>
      <c r="G32" s="290" t="s">
        <v>421</v>
      </c>
      <c r="H32" s="290" t="s">
        <v>422</v>
      </c>
      <c r="I32" s="290" t="s">
        <v>394</v>
      </c>
      <c r="J32" s="290" t="s">
        <v>423</v>
      </c>
    </row>
    <row r="33" ht="38" customHeight="1" spans="1:10">
      <c r="A33" s="291"/>
      <c r="B33" s="291"/>
      <c r="C33" s="290" t="s">
        <v>353</v>
      </c>
      <c r="D33" s="290" t="s">
        <v>354</v>
      </c>
      <c r="E33" s="290" t="s">
        <v>424</v>
      </c>
      <c r="F33" s="290" t="s">
        <v>425</v>
      </c>
      <c r="G33" s="290" t="s">
        <v>406</v>
      </c>
      <c r="H33" s="290" t="s">
        <v>351</v>
      </c>
      <c r="I33" s="290" t="s">
        <v>394</v>
      </c>
      <c r="J33" s="290" t="s">
        <v>426</v>
      </c>
    </row>
    <row r="34" ht="38" customHeight="1" spans="1:10">
      <c r="A34" s="291" t="s">
        <v>427</v>
      </c>
      <c r="B34" s="291" t="s">
        <v>428</v>
      </c>
      <c r="C34" s="290" t="s">
        <v>339</v>
      </c>
      <c r="D34" s="290" t="s">
        <v>340</v>
      </c>
      <c r="E34" s="290" t="s">
        <v>429</v>
      </c>
      <c r="F34" s="290" t="s">
        <v>342</v>
      </c>
      <c r="G34" s="290" t="s">
        <v>430</v>
      </c>
      <c r="H34" s="290" t="s">
        <v>362</v>
      </c>
      <c r="I34" s="290" t="s">
        <v>345</v>
      </c>
      <c r="J34" s="290" t="s">
        <v>431</v>
      </c>
    </row>
    <row r="35" ht="38" customHeight="1" spans="1:10">
      <c r="A35" s="291"/>
      <c r="B35" s="291"/>
      <c r="C35" s="290" t="s">
        <v>347</v>
      </c>
      <c r="D35" s="290" t="s">
        <v>374</v>
      </c>
      <c r="E35" s="290" t="s">
        <v>432</v>
      </c>
      <c r="F35" s="290" t="s">
        <v>356</v>
      </c>
      <c r="G35" s="290" t="s">
        <v>433</v>
      </c>
      <c r="H35" s="290" t="s">
        <v>351</v>
      </c>
      <c r="I35" s="290" t="s">
        <v>345</v>
      </c>
      <c r="J35" s="290" t="s">
        <v>434</v>
      </c>
    </row>
    <row r="36" ht="38" customHeight="1" spans="1:10">
      <c r="A36" s="291"/>
      <c r="B36" s="291"/>
      <c r="C36" s="290" t="s">
        <v>353</v>
      </c>
      <c r="D36" s="290" t="s">
        <v>354</v>
      </c>
      <c r="E36" s="290" t="s">
        <v>424</v>
      </c>
      <c r="F36" s="290" t="s">
        <v>356</v>
      </c>
      <c r="G36" s="290" t="s">
        <v>433</v>
      </c>
      <c r="H36" s="290" t="s">
        <v>351</v>
      </c>
      <c r="I36" s="290" t="s">
        <v>345</v>
      </c>
      <c r="J36" s="290" t="s">
        <v>426</v>
      </c>
    </row>
    <row r="37" ht="38" customHeight="1" spans="1:10">
      <c r="A37" s="291" t="s">
        <v>435</v>
      </c>
      <c r="B37" s="291" t="s">
        <v>436</v>
      </c>
      <c r="C37" s="290" t="s">
        <v>339</v>
      </c>
      <c r="D37" s="290" t="s">
        <v>340</v>
      </c>
      <c r="E37" s="290" t="s">
        <v>402</v>
      </c>
      <c r="F37" s="290" t="s">
        <v>356</v>
      </c>
      <c r="G37" s="290" t="s">
        <v>379</v>
      </c>
      <c r="H37" s="290" t="s">
        <v>351</v>
      </c>
      <c r="I37" s="290" t="s">
        <v>345</v>
      </c>
      <c r="J37" s="290" t="s">
        <v>437</v>
      </c>
    </row>
    <row r="38" ht="38" customHeight="1" spans="1:10">
      <c r="A38" s="291"/>
      <c r="B38" s="291"/>
      <c r="C38" s="290"/>
      <c r="D38" s="290"/>
      <c r="E38" s="290" t="s">
        <v>438</v>
      </c>
      <c r="F38" s="290" t="s">
        <v>356</v>
      </c>
      <c r="G38" s="290" t="s">
        <v>379</v>
      </c>
      <c r="H38" s="290" t="s">
        <v>351</v>
      </c>
      <c r="I38" s="290" t="s">
        <v>345</v>
      </c>
      <c r="J38" s="290" t="s">
        <v>437</v>
      </c>
    </row>
    <row r="39" ht="38" customHeight="1" spans="1:10">
      <c r="A39" s="291"/>
      <c r="B39" s="291"/>
      <c r="C39" s="290"/>
      <c r="D39" s="290"/>
      <c r="E39" s="290" t="s">
        <v>439</v>
      </c>
      <c r="F39" s="290" t="s">
        <v>356</v>
      </c>
      <c r="G39" s="290" t="s">
        <v>406</v>
      </c>
      <c r="H39" s="290" t="s">
        <v>351</v>
      </c>
      <c r="I39" s="290" t="s">
        <v>345</v>
      </c>
      <c r="J39" s="290" t="s">
        <v>437</v>
      </c>
    </row>
    <row r="40" ht="38" customHeight="1" spans="1:10">
      <c r="A40" s="291"/>
      <c r="B40" s="291"/>
      <c r="C40" s="290"/>
      <c r="D40" s="290" t="s">
        <v>404</v>
      </c>
      <c r="E40" s="290" t="s">
        <v>405</v>
      </c>
      <c r="F40" s="290" t="s">
        <v>356</v>
      </c>
      <c r="G40" s="290" t="s">
        <v>406</v>
      </c>
      <c r="H40" s="290" t="s">
        <v>351</v>
      </c>
      <c r="I40" s="290" t="s">
        <v>345</v>
      </c>
      <c r="J40" s="290" t="s">
        <v>437</v>
      </c>
    </row>
    <row r="41" ht="38" customHeight="1" spans="1:10">
      <c r="A41" s="291"/>
      <c r="B41" s="291"/>
      <c r="C41" s="290"/>
      <c r="D41" s="290"/>
      <c r="E41" s="290" t="s">
        <v>440</v>
      </c>
      <c r="F41" s="290" t="s">
        <v>356</v>
      </c>
      <c r="G41" s="290" t="s">
        <v>379</v>
      </c>
      <c r="H41" s="290" t="s">
        <v>351</v>
      </c>
      <c r="I41" s="290" t="s">
        <v>345</v>
      </c>
      <c r="J41" s="290" t="s">
        <v>437</v>
      </c>
    </row>
    <row r="42" ht="38" customHeight="1" spans="1:10">
      <c r="A42" s="291"/>
      <c r="B42" s="291"/>
      <c r="C42" s="290" t="s">
        <v>347</v>
      </c>
      <c r="D42" s="290" t="s">
        <v>374</v>
      </c>
      <c r="E42" s="290" t="s">
        <v>441</v>
      </c>
      <c r="F42" s="290" t="s">
        <v>342</v>
      </c>
      <c r="G42" s="290" t="s">
        <v>442</v>
      </c>
      <c r="H42" s="290" t="s">
        <v>393</v>
      </c>
      <c r="I42" s="290" t="s">
        <v>394</v>
      </c>
      <c r="J42" s="290" t="s">
        <v>443</v>
      </c>
    </row>
    <row r="43" ht="38" customHeight="1" spans="1:10">
      <c r="A43" s="291"/>
      <c r="B43" s="291"/>
      <c r="C43" s="290"/>
      <c r="D43" s="290"/>
      <c r="E43" s="290" t="s">
        <v>408</v>
      </c>
      <c r="F43" s="290" t="s">
        <v>342</v>
      </c>
      <c r="G43" s="290" t="s">
        <v>409</v>
      </c>
      <c r="H43" s="290" t="s">
        <v>393</v>
      </c>
      <c r="I43" s="290" t="s">
        <v>394</v>
      </c>
      <c r="J43" s="290" t="s">
        <v>410</v>
      </c>
    </row>
    <row r="44" ht="38" customHeight="1" spans="1:10">
      <c r="A44" s="291"/>
      <c r="B44" s="291"/>
      <c r="C44" s="290"/>
      <c r="D44" s="290" t="s">
        <v>419</v>
      </c>
      <c r="E44" s="290" t="s">
        <v>444</v>
      </c>
      <c r="F44" s="290" t="s">
        <v>342</v>
      </c>
      <c r="G44" s="290" t="s">
        <v>409</v>
      </c>
      <c r="H44" s="290" t="s">
        <v>393</v>
      </c>
      <c r="I44" s="290" t="s">
        <v>394</v>
      </c>
      <c r="J44" s="290" t="s">
        <v>445</v>
      </c>
    </row>
    <row r="45" ht="38" customHeight="1" spans="1:10">
      <c r="A45" s="291"/>
      <c r="B45" s="291"/>
      <c r="C45" s="290" t="s">
        <v>353</v>
      </c>
      <c r="D45" s="290" t="s">
        <v>354</v>
      </c>
      <c r="E45" s="290" t="s">
        <v>354</v>
      </c>
      <c r="F45" s="290" t="s">
        <v>356</v>
      </c>
      <c r="G45" s="290" t="s">
        <v>406</v>
      </c>
      <c r="H45" s="290" t="s">
        <v>351</v>
      </c>
      <c r="I45" s="290" t="s">
        <v>345</v>
      </c>
      <c r="J45" s="290" t="s">
        <v>446</v>
      </c>
    </row>
  </sheetData>
  <mergeCells count="29">
    <mergeCell ref="A2:J2"/>
    <mergeCell ref="A3:J3"/>
    <mergeCell ref="A7:A9"/>
    <mergeCell ref="A10:A12"/>
    <mergeCell ref="A13:A16"/>
    <mergeCell ref="A17:A19"/>
    <mergeCell ref="A20:A22"/>
    <mergeCell ref="A23:A25"/>
    <mergeCell ref="A26:A29"/>
    <mergeCell ref="A30:A33"/>
    <mergeCell ref="A34:A36"/>
    <mergeCell ref="A37:A45"/>
    <mergeCell ref="B7:B9"/>
    <mergeCell ref="B10:B12"/>
    <mergeCell ref="B13:B16"/>
    <mergeCell ref="B17:B19"/>
    <mergeCell ref="B20:B22"/>
    <mergeCell ref="B23:B25"/>
    <mergeCell ref="B26:B29"/>
    <mergeCell ref="B30:B33"/>
    <mergeCell ref="B34:B36"/>
    <mergeCell ref="B37:B45"/>
    <mergeCell ref="C26:C27"/>
    <mergeCell ref="C30:C31"/>
    <mergeCell ref="C37:C41"/>
    <mergeCell ref="C42:C44"/>
    <mergeCell ref="D37:D39"/>
    <mergeCell ref="D40:D41"/>
    <mergeCell ref="D42:D43"/>
  </mergeCells>
  <printOptions horizontalCentered="1"/>
  <pageMargins left="0.393055555555556" right="0.393055555555556" top="0.511805555555556" bottom="0.511805555555556" header="0.313888888888889" footer="0.313888888888889"/>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7"/>
  <sheetViews>
    <sheetView workbookViewId="0">
      <selection activeCell="D41" sqref="D41"/>
    </sheetView>
  </sheetViews>
  <sheetFormatPr defaultColWidth="8.57142857142857" defaultRowHeight="14.25" customHeight="1"/>
  <cols>
    <col min="1" max="1" width="16.4285714285714" style="120" customWidth="1"/>
    <col min="2" max="2" width="23.2857142857143" style="120" customWidth="1"/>
    <col min="3" max="12" width="20.1428571428571" style="120" customWidth="1"/>
    <col min="13" max="13" width="24" style="120" customWidth="1"/>
    <col min="14" max="14" width="20.1428571428571" style="120" customWidth="1"/>
    <col min="15" max="16384" width="8.57142857142857" style="87" customWidth="1"/>
  </cols>
  <sheetData>
    <row r="1" s="87" customFormat="1" customHeight="1" spans="1:14">
      <c r="A1" s="181" t="s">
        <v>447</v>
      </c>
      <c r="B1" s="182"/>
      <c r="C1" s="182"/>
      <c r="D1" s="182"/>
      <c r="E1" s="182"/>
      <c r="F1" s="182"/>
      <c r="G1" s="182"/>
      <c r="H1" s="182"/>
      <c r="I1" s="182"/>
      <c r="J1" s="182"/>
      <c r="K1" s="182"/>
      <c r="L1" s="182"/>
      <c r="M1" s="183"/>
      <c r="N1" s="120"/>
    </row>
    <row r="2" s="87" customFormat="1" ht="44" customHeight="1" spans="1:14">
      <c r="A2" s="168" t="s">
        <v>448</v>
      </c>
      <c r="B2" s="168"/>
      <c r="C2" s="168"/>
      <c r="D2" s="168"/>
      <c r="E2" s="168"/>
      <c r="F2" s="168"/>
      <c r="G2" s="168"/>
      <c r="H2" s="168"/>
      <c r="I2" s="168"/>
      <c r="J2" s="168"/>
      <c r="K2" s="168"/>
      <c r="L2" s="168"/>
      <c r="M2" s="168"/>
      <c r="N2" s="120"/>
    </row>
    <row r="3" s="87" customFormat="1" ht="30" customHeight="1" spans="1:14">
      <c r="A3" s="184" t="s">
        <v>449</v>
      </c>
      <c r="B3" s="185" t="s">
        <v>91</v>
      </c>
      <c r="C3" s="186"/>
      <c r="D3" s="186"/>
      <c r="E3" s="186"/>
      <c r="F3" s="186"/>
      <c r="G3" s="186"/>
      <c r="H3" s="186"/>
      <c r="I3" s="186"/>
      <c r="J3" s="186"/>
      <c r="K3" s="186"/>
      <c r="L3" s="186"/>
      <c r="M3" s="187"/>
      <c r="N3" s="120"/>
    </row>
    <row r="4" s="87" customFormat="1" ht="32.25" customHeight="1" spans="1:14">
      <c r="A4" s="73" t="s">
        <v>1</v>
      </c>
      <c r="B4" s="74"/>
      <c r="C4" s="74"/>
      <c r="D4" s="74"/>
      <c r="E4" s="74"/>
      <c r="F4" s="74"/>
      <c r="G4" s="74"/>
      <c r="H4" s="74"/>
      <c r="I4" s="74"/>
      <c r="J4" s="74"/>
      <c r="K4" s="74"/>
      <c r="L4" s="75"/>
      <c r="M4" s="184" t="s">
        <v>450</v>
      </c>
      <c r="N4" s="120"/>
    </row>
    <row r="5" s="87" customFormat="1" ht="99.75" customHeight="1" spans="1:14">
      <c r="A5" s="97" t="s">
        <v>451</v>
      </c>
      <c r="B5" s="188" t="s">
        <v>452</v>
      </c>
      <c r="C5" s="189" t="s">
        <v>453</v>
      </c>
      <c r="D5" s="190"/>
      <c r="E5" s="190"/>
      <c r="F5" s="190"/>
      <c r="G5" s="190"/>
      <c r="H5" s="190"/>
      <c r="I5" s="191"/>
      <c r="J5" s="191"/>
      <c r="K5" s="191"/>
      <c r="L5" s="192"/>
      <c r="M5" s="193" t="s">
        <v>454</v>
      </c>
      <c r="N5" s="120"/>
    </row>
    <row r="6" s="87" customFormat="1" ht="99.75" customHeight="1" spans="1:14">
      <c r="A6" s="194"/>
      <c r="B6" s="170" t="s">
        <v>455</v>
      </c>
      <c r="C6" s="195" t="s">
        <v>456</v>
      </c>
      <c r="D6" s="196"/>
      <c r="E6" s="196"/>
      <c r="F6" s="196"/>
      <c r="G6" s="196"/>
      <c r="H6" s="196"/>
      <c r="I6" s="197"/>
      <c r="J6" s="197"/>
      <c r="K6" s="197"/>
      <c r="L6" s="198"/>
      <c r="M6" s="199" t="s">
        <v>457</v>
      </c>
      <c r="N6" s="120"/>
    </row>
    <row r="7" s="87" customFormat="1" ht="75" customHeight="1" spans="1:14">
      <c r="A7" s="200" t="s">
        <v>458</v>
      </c>
      <c r="B7" s="124" t="s">
        <v>459</v>
      </c>
      <c r="C7" s="201" t="s">
        <v>460</v>
      </c>
      <c r="D7" s="201"/>
      <c r="E7" s="201"/>
      <c r="F7" s="201"/>
      <c r="G7" s="201"/>
      <c r="H7" s="201"/>
      <c r="I7" s="201"/>
      <c r="J7" s="201"/>
      <c r="K7" s="201"/>
      <c r="L7" s="201"/>
      <c r="M7" s="202" t="s">
        <v>461</v>
      </c>
      <c r="N7" s="120"/>
    </row>
    <row r="8" s="87" customFormat="1" ht="32.25" customHeight="1" spans="1:14">
      <c r="A8" s="203" t="s">
        <v>462</v>
      </c>
      <c r="B8" s="203"/>
      <c r="C8" s="203"/>
      <c r="D8" s="203"/>
      <c r="E8" s="203"/>
      <c r="F8" s="203"/>
      <c r="G8" s="203"/>
      <c r="H8" s="203"/>
      <c r="I8" s="203"/>
      <c r="J8" s="203"/>
      <c r="K8" s="203"/>
      <c r="L8" s="203"/>
      <c r="M8" s="203"/>
      <c r="N8" s="120"/>
    </row>
    <row r="9" s="87" customFormat="1" ht="32.25" customHeight="1" spans="1:14">
      <c r="A9" s="200" t="s">
        <v>463</v>
      </c>
      <c r="B9" s="200"/>
      <c r="C9" s="124" t="s">
        <v>464</v>
      </c>
      <c r="D9" s="124"/>
      <c r="E9" s="124"/>
      <c r="F9" s="124" t="s">
        <v>465</v>
      </c>
      <c r="G9" s="124"/>
      <c r="H9" s="124" t="s">
        <v>466</v>
      </c>
      <c r="I9" s="124"/>
      <c r="J9" s="124"/>
      <c r="K9" s="124" t="s">
        <v>467</v>
      </c>
      <c r="L9" s="124"/>
      <c r="M9" s="124"/>
      <c r="N9" s="120"/>
    </row>
    <row r="10" s="87" customFormat="1" ht="32.25" customHeight="1" spans="1:14">
      <c r="A10" s="200"/>
      <c r="B10" s="200"/>
      <c r="C10" s="124"/>
      <c r="D10" s="124"/>
      <c r="E10" s="124"/>
      <c r="F10" s="124"/>
      <c r="G10" s="124"/>
      <c r="H10" s="200" t="s">
        <v>468</v>
      </c>
      <c r="I10" s="124" t="s">
        <v>469</v>
      </c>
      <c r="J10" s="124" t="s">
        <v>470</v>
      </c>
      <c r="K10" s="124" t="s">
        <v>468</v>
      </c>
      <c r="L10" s="200" t="s">
        <v>469</v>
      </c>
      <c r="M10" s="200" t="s">
        <v>470</v>
      </c>
      <c r="N10" s="120"/>
    </row>
    <row r="11" s="87" customFormat="1" ht="27" customHeight="1" spans="1:14">
      <c r="A11" s="204" t="s">
        <v>77</v>
      </c>
      <c r="B11" s="204"/>
      <c r="C11" s="204"/>
      <c r="D11" s="204"/>
      <c r="E11" s="204"/>
      <c r="F11" s="204"/>
      <c r="G11" s="204"/>
      <c r="H11" s="205">
        <v>36776036.74</v>
      </c>
      <c r="I11" s="206">
        <v>10017059.38</v>
      </c>
      <c r="J11" s="206">
        <v>26758977.36</v>
      </c>
      <c r="K11" s="205">
        <v>36776036.74</v>
      </c>
      <c r="L11" s="206">
        <v>10017059.38</v>
      </c>
      <c r="M11" s="206">
        <v>26758977.36</v>
      </c>
      <c r="N11" s="120"/>
    </row>
    <row r="12" s="87" customFormat="1" ht="34.5" customHeight="1" spans="1:14">
      <c r="A12" s="207" t="s">
        <v>216</v>
      </c>
      <c r="B12" s="208"/>
      <c r="C12" s="209" t="s">
        <v>471</v>
      </c>
      <c r="D12" s="209"/>
      <c r="E12" s="209"/>
      <c r="F12" s="207" t="s">
        <v>216</v>
      </c>
      <c r="G12" s="208"/>
      <c r="H12" s="210">
        <v>5087412</v>
      </c>
      <c r="I12" s="210">
        <v>5087412</v>
      </c>
      <c r="J12" s="210"/>
      <c r="K12" s="210">
        <v>5087412</v>
      </c>
      <c r="L12" s="210">
        <v>5087412</v>
      </c>
      <c r="M12" s="210"/>
      <c r="N12" s="120"/>
    </row>
    <row r="13" s="87" customFormat="1" ht="34.5" customHeight="1" spans="1:14">
      <c r="A13" s="211" t="s">
        <v>230</v>
      </c>
      <c r="B13" s="212"/>
      <c r="C13" s="213" t="s">
        <v>472</v>
      </c>
      <c r="D13" s="213"/>
      <c r="E13" s="213"/>
      <c r="F13" s="211" t="s">
        <v>230</v>
      </c>
      <c r="G13" s="212"/>
      <c r="H13" s="210">
        <v>2210580</v>
      </c>
      <c r="I13" s="210">
        <v>2210580</v>
      </c>
      <c r="J13" s="210"/>
      <c r="K13" s="210">
        <v>2210580</v>
      </c>
      <c r="L13" s="210">
        <v>2210580</v>
      </c>
      <c r="M13" s="210"/>
      <c r="N13" s="120"/>
    </row>
    <row r="14" s="87" customFormat="1" ht="34.5" customHeight="1" spans="1:14">
      <c r="A14" s="211" t="s">
        <v>145</v>
      </c>
      <c r="B14" s="214"/>
      <c r="C14" s="215" t="s">
        <v>473</v>
      </c>
      <c r="D14" s="215"/>
      <c r="E14" s="215"/>
      <c r="F14" s="211" t="s">
        <v>145</v>
      </c>
      <c r="G14" s="214"/>
      <c r="H14" s="210">
        <v>972708</v>
      </c>
      <c r="I14" s="210">
        <v>972708</v>
      </c>
      <c r="J14" s="210"/>
      <c r="K14" s="210">
        <v>972708</v>
      </c>
      <c r="L14" s="210">
        <v>972708</v>
      </c>
      <c r="M14" s="210"/>
      <c r="N14" s="120"/>
    </row>
    <row r="15" s="87" customFormat="1" ht="34.5" customHeight="1" spans="1:14">
      <c r="A15" s="216" t="s">
        <v>226</v>
      </c>
      <c r="B15" s="217"/>
      <c r="C15" s="190" t="s">
        <v>474</v>
      </c>
      <c r="D15" s="190"/>
      <c r="E15" s="190"/>
      <c r="F15" s="216" t="s">
        <v>226</v>
      </c>
      <c r="G15" s="217"/>
      <c r="H15" s="210">
        <v>489600</v>
      </c>
      <c r="I15" s="210">
        <v>489600</v>
      </c>
      <c r="J15" s="210"/>
      <c r="K15" s="210">
        <v>489600</v>
      </c>
      <c r="L15" s="210">
        <v>489600</v>
      </c>
      <c r="M15" s="210"/>
      <c r="N15" s="120"/>
    </row>
    <row r="16" s="87" customFormat="1" ht="34.5" customHeight="1" spans="1:14">
      <c r="A16" s="216" t="s">
        <v>242</v>
      </c>
      <c r="B16" s="218"/>
      <c r="C16" s="190" t="s">
        <v>475</v>
      </c>
      <c r="D16" s="190"/>
      <c r="E16" s="190"/>
      <c r="F16" s="216" t="s">
        <v>242</v>
      </c>
      <c r="G16" s="218"/>
      <c r="H16" s="210">
        <v>1394291.65</v>
      </c>
      <c r="I16" s="210"/>
      <c r="J16" s="210">
        <v>1394291.65</v>
      </c>
      <c r="K16" s="210">
        <v>1394291.65</v>
      </c>
      <c r="L16" s="210"/>
      <c r="M16" s="210">
        <v>1394291.65</v>
      </c>
      <c r="N16" s="120"/>
    </row>
    <row r="17" s="87" customFormat="1" ht="34.5" customHeight="1" spans="1:14">
      <c r="A17" s="216" t="s">
        <v>244</v>
      </c>
      <c r="B17" s="218"/>
      <c r="C17" s="190" t="s">
        <v>476</v>
      </c>
      <c r="D17" s="190"/>
      <c r="E17" s="190"/>
      <c r="F17" s="216" t="s">
        <v>244</v>
      </c>
      <c r="G17" s="218"/>
      <c r="H17" s="210">
        <v>1816041.06</v>
      </c>
      <c r="I17" s="210"/>
      <c r="J17" s="210">
        <v>1816041.06</v>
      </c>
      <c r="K17" s="210">
        <v>1816041.06</v>
      </c>
      <c r="L17" s="210"/>
      <c r="M17" s="210">
        <v>1816041.06</v>
      </c>
      <c r="N17" s="120"/>
    </row>
    <row r="18" s="87" customFormat="1" ht="34.5" customHeight="1" spans="1:14">
      <c r="A18" s="216" t="s">
        <v>248</v>
      </c>
      <c r="B18" s="218"/>
      <c r="C18" s="190" t="s">
        <v>477</v>
      </c>
      <c r="D18" s="190"/>
      <c r="E18" s="190"/>
      <c r="F18" s="216" t="s">
        <v>248</v>
      </c>
      <c r="G18" s="218"/>
      <c r="H18" s="210">
        <v>204000</v>
      </c>
      <c r="I18" s="210"/>
      <c r="J18" s="210">
        <v>204000</v>
      </c>
      <c r="K18" s="210">
        <v>204000</v>
      </c>
      <c r="L18" s="210"/>
      <c r="M18" s="210">
        <v>204000</v>
      </c>
      <c r="N18" s="120"/>
    </row>
    <row r="19" s="87" customFormat="1" ht="34.5" customHeight="1" spans="1:14">
      <c r="A19" s="216" t="s">
        <v>250</v>
      </c>
      <c r="B19" s="218"/>
      <c r="C19" s="190" t="s">
        <v>478</v>
      </c>
      <c r="D19" s="190"/>
      <c r="E19" s="190"/>
      <c r="F19" s="216" t="s">
        <v>250</v>
      </c>
      <c r="G19" s="218"/>
      <c r="H19" s="210">
        <v>2329708.35</v>
      </c>
      <c r="I19" s="210"/>
      <c r="J19" s="210">
        <v>2329708.35</v>
      </c>
      <c r="K19" s="210">
        <v>2329708.35</v>
      </c>
      <c r="L19" s="210"/>
      <c r="M19" s="210">
        <v>2329708.35</v>
      </c>
      <c r="N19" s="120"/>
    </row>
    <row r="20" s="87" customFormat="1" ht="34.5" customHeight="1" spans="1:14">
      <c r="A20" s="216" t="s">
        <v>252</v>
      </c>
      <c r="B20" s="218"/>
      <c r="C20" s="190" t="s">
        <v>479</v>
      </c>
      <c r="D20" s="190"/>
      <c r="E20" s="190"/>
      <c r="F20" s="216" t="s">
        <v>252</v>
      </c>
      <c r="G20" s="218"/>
      <c r="H20" s="210">
        <v>1670708.3</v>
      </c>
      <c r="I20" s="210"/>
      <c r="J20" s="210">
        <v>1670708.3</v>
      </c>
      <c r="K20" s="210">
        <v>1670708.3</v>
      </c>
      <c r="L20" s="210"/>
      <c r="M20" s="210">
        <v>1670708.3</v>
      </c>
      <c r="N20" s="120"/>
    </row>
    <row r="21" s="87" customFormat="1" ht="34.5" customHeight="1" spans="1:14">
      <c r="A21" s="216" t="s">
        <v>480</v>
      </c>
      <c r="B21" s="218"/>
      <c r="C21" s="190" t="s">
        <v>481</v>
      </c>
      <c r="D21" s="190"/>
      <c r="E21" s="190"/>
      <c r="F21" s="216" t="s">
        <v>480</v>
      </c>
      <c r="G21" s="218"/>
      <c r="H21" s="210">
        <v>2881050.22</v>
      </c>
      <c r="I21" s="210"/>
      <c r="J21" s="210">
        <v>2881050.22</v>
      </c>
      <c r="K21" s="210">
        <v>2881050.22</v>
      </c>
      <c r="L21" s="210"/>
      <c r="M21" s="210">
        <v>2881050.22</v>
      </c>
      <c r="N21" s="120"/>
    </row>
    <row r="22" s="87" customFormat="1" ht="34.5" customHeight="1" spans="1:14">
      <c r="A22" s="216" t="s">
        <v>482</v>
      </c>
      <c r="B22" s="218"/>
      <c r="C22" s="190" t="s">
        <v>483</v>
      </c>
      <c r="D22" s="190"/>
      <c r="E22" s="190"/>
      <c r="F22" s="216" t="s">
        <v>482</v>
      </c>
      <c r="G22" s="218"/>
      <c r="H22" s="210">
        <v>46548</v>
      </c>
      <c r="I22" s="210">
        <v>46548</v>
      </c>
      <c r="J22" s="210"/>
      <c r="K22" s="210">
        <v>46548</v>
      </c>
      <c r="L22" s="210">
        <v>46548</v>
      </c>
      <c r="M22" s="210"/>
      <c r="N22" s="120"/>
    </row>
    <row r="23" s="87" customFormat="1" ht="34.5" customHeight="1" spans="1:14">
      <c r="A23" s="216" t="s">
        <v>306</v>
      </c>
      <c r="B23" s="218"/>
      <c r="C23" s="190" t="s">
        <v>484</v>
      </c>
      <c r="D23" s="190"/>
      <c r="E23" s="190"/>
      <c r="F23" s="216" t="s">
        <v>306</v>
      </c>
      <c r="G23" s="218"/>
      <c r="H23" s="210">
        <v>80000</v>
      </c>
      <c r="I23" s="210">
        <v>80000</v>
      </c>
      <c r="J23" s="210"/>
      <c r="K23" s="210">
        <v>80000</v>
      </c>
      <c r="L23" s="210">
        <v>80000</v>
      </c>
      <c r="M23" s="210"/>
      <c r="N23" s="120"/>
    </row>
    <row r="24" s="87" customFormat="1" ht="34.5" customHeight="1" spans="1:14">
      <c r="A24" s="219" t="s">
        <v>309</v>
      </c>
      <c r="B24" s="220"/>
      <c r="C24" s="221" t="s">
        <v>485</v>
      </c>
      <c r="D24" s="222"/>
      <c r="E24" s="223"/>
      <c r="F24" s="219" t="s">
        <v>309</v>
      </c>
      <c r="G24" s="220"/>
      <c r="H24" s="210">
        <v>518880</v>
      </c>
      <c r="I24" s="210">
        <v>518880</v>
      </c>
      <c r="J24" s="210"/>
      <c r="K24" s="210">
        <v>518880</v>
      </c>
      <c r="L24" s="210">
        <v>518880</v>
      </c>
      <c r="M24" s="210"/>
      <c r="N24" s="120"/>
    </row>
    <row r="25" s="87" customFormat="1" ht="34.5" customHeight="1" spans="1:14">
      <c r="A25" s="219" t="s">
        <v>311</v>
      </c>
      <c r="B25" s="220"/>
      <c r="C25" s="221" t="s">
        <v>486</v>
      </c>
      <c r="D25" s="222"/>
      <c r="E25" s="223"/>
      <c r="F25" s="219" t="s">
        <v>311</v>
      </c>
      <c r="G25" s="220"/>
      <c r="H25" s="210">
        <v>539720</v>
      </c>
      <c r="I25" s="210">
        <v>539720</v>
      </c>
      <c r="J25" s="210"/>
      <c r="K25" s="210">
        <v>539720</v>
      </c>
      <c r="L25" s="210">
        <v>539720</v>
      </c>
      <c r="M25" s="210"/>
      <c r="N25" s="120"/>
    </row>
    <row r="26" s="87" customFormat="1" ht="34.5" customHeight="1" spans="1:14">
      <c r="A26" s="224" t="s">
        <v>313</v>
      </c>
      <c r="B26" s="225"/>
      <c r="C26" s="190" t="s">
        <v>487</v>
      </c>
      <c r="D26" s="190"/>
      <c r="E26" s="190"/>
      <c r="F26" s="224" t="s">
        <v>313</v>
      </c>
      <c r="G26" s="225"/>
      <c r="H26" s="210">
        <v>16463177.78</v>
      </c>
      <c r="I26" s="210"/>
      <c r="J26" s="210">
        <v>16463177.78</v>
      </c>
      <c r="K26" s="210">
        <v>16463177.78</v>
      </c>
      <c r="L26" s="210"/>
      <c r="M26" s="210">
        <v>16463177.78</v>
      </c>
      <c r="N26" s="120"/>
    </row>
    <row r="27" s="87" customFormat="1" ht="34.5" customHeight="1" spans="1:14">
      <c r="A27" s="226" t="s">
        <v>488</v>
      </c>
      <c r="B27" s="227"/>
      <c r="C27" s="189" t="s">
        <v>489</v>
      </c>
      <c r="D27" s="228"/>
      <c r="E27" s="229"/>
      <c r="F27" s="226" t="s">
        <v>488</v>
      </c>
      <c r="G27" s="227"/>
      <c r="H27" s="230">
        <v>26237.51</v>
      </c>
      <c r="I27" s="230">
        <v>26237.51</v>
      </c>
      <c r="J27" s="230"/>
      <c r="K27" s="230">
        <v>26237.51</v>
      </c>
      <c r="L27" s="230">
        <v>26237.51</v>
      </c>
      <c r="M27" s="230"/>
      <c r="N27" s="120"/>
    </row>
    <row r="28" s="87" customFormat="1" ht="34.5" customHeight="1" spans="1:14">
      <c r="A28" s="226" t="s">
        <v>400</v>
      </c>
      <c r="B28" s="227"/>
      <c r="C28" s="189" t="s">
        <v>489</v>
      </c>
      <c r="D28" s="228"/>
      <c r="E28" s="229"/>
      <c r="F28" s="226" t="s">
        <v>400</v>
      </c>
      <c r="G28" s="227"/>
      <c r="H28" s="230">
        <v>535.87</v>
      </c>
      <c r="I28" s="230">
        <v>535.87</v>
      </c>
      <c r="J28" s="230"/>
      <c r="K28" s="230">
        <v>535.87</v>
      </c>
      <c r="L28" s="230">
        <v>535.87</v>
      </c>
      <c r="M28" s="230"/>
      <c r="N28" s="120"/>
    </row>
    <row r="29" s="87" customFormat="1" ht="34.5" customHeight="1" spans="1:14">
      <c r="A29" s="226" t="s">
        <v>490</v>
      </c>
      <c r="B29" s="227"/>
      <c r="C29" s="189" t="s">
        <v>491</v>
      </c>
      <c r="D29" s="228"/>
      <c r="E29" s="229"/>
      <c r="F29" s="226" t="s">
        <v>490</v>
      </c>
      <c r="G29" s="227"/>
      <c r="H29" s="230">
        <v>16308</v>
      </c>
      <c r="I29" s="230">
        <v>16308</v>
      </c>
      <c r="J29" s="230"/>
      <c r="K29" s="230">
        <v>16308</v>
      </c>
      <c r="L29" s="230">
        <v>16308</v>
      </c>
      <c r="M29" s="230"/>
      <c r="N29" s="120"/>
    </row>
    <row r="30" s="87" customFormat="1" ht="34.5" customHeight="1" spans="1:14">
      <c r="A30" s="226" t="s">
        <v>412</v>
      </c>
      <c r="B30" s="227"/>
      <c r="C30" s="189" t="s">
        <v>492</v>
      </c>
      <c r="D30" s="228"/>
      <c r="E30" s="229"/>
      <c r="F30" s="226" t="s">
        <v>412</v>
      </c>
      <c r="G30" s="227"/>
      <c r="H30" s="230">
        <v>28530</v>
      </c>
      <c r="I30" s="230">
        <v>28530</v>
      </c>
      <c r="J30" s="230"/>
      <c r="K30" s="230">
        <v>28530</v>
      </c>
      <c r="L30" s="230">
        <v>28530</v>
      </c>
      <c r="M30" s="230"/>
      <c r="N30" s="120"/>
    </row>
    <row r="31" s="87" customFormat="1" ht="32.25" customHeight="1" spans="1:14">
      <c r="A31" s="231" t="s">
        <v>493</v>
      </c>
      <c r="B31" s="232"/>
      <c r="C31" s="232"/>
      <c r="D31" s="232"/>
      <c r="E31" s="232"/>
      <c r="F31" s="232"/>
      <c r="G31" s="232"/>
      <c r="H31" s="232"/>
      <c r="I31" s="232"/>
      <c r="J31" s="232"/>
      <c r="K31" s="232"/>
      <c r="L31" s="232"/>
      <c r="M31" s="233"/>
      <c r="N31" s="120"/>
    </row>
    <row r="32" s="87" customFormat="1" ht="30" customHeight="1" spans="1:14">
      <c r="A32" s="73" t="s">
        <v>494</v>
      </c>
      <c r="B32" s="74"/>
      <c r="C32" s="74"/>
      <c r="D32" s="74"/>
      <c r="E32" s="74"/>
      <c r="F32" s="74"/>
      <c r="G32" s="75"/>
      <c r="H32" s="234" t="s">
        <v>495</v>
      </c>
      <c r="I32" s="123"/>
      <c r="J32" s="98" t="s">
        <v>337</v>
      </c>
      <c r="K32" s="123"/>
      <c r="L32" s="234" t="s">
        <v>496</v>
      </c>
      <c r="M32" s="235"/>
      <c r="N32" s="120"/>
    </row>
    <row r="33" s="87" customFormat="1" ht="30" customHeight="1" spans="1:14">
      <c r="A33" s="236" t="s">
        <v>330</v>
      </c>
      <c r="B33" s="236" t="s">
        <v>497</v>
      </c>
      <c r="C33" s="236" t="s">
        <v>332</v>
      </c>
      <c r="D33" s="236" t="s">
        <v>333</v>
      </c>
      <c r="E33" s="236" t="s">
        <v>334</v>
      </c>
      <c r="F33" s="236" t="s">
        <v>335</v>
      </c>
      <c r="G33" s="236" t="s">
        <v>336</v>
      </c>
      <c r="H33" s="237"/>
      <c r="I33" s="127"/>
      <c r="J33" s="237"/>
      <c r="K33" s="127"/>
      <c r="L33" s="237"/>
      <c r="M33" s="127"/>
      <c r="N33" s="120"/>
    </row>
    <row r="34" s="87" customFormat="1" ht="30" customHeight="1" spans="1:14">
      <c r="A34" s="238" t="s">
        <v>339</v>
      </c>
      <c r="B34" s="236"/>
      <c r="C34" s="236"/>
      <c r="D34" s="236"/>
      <c r="E34" s="236"/>
      <c r="F34" s="236"/>
      <c r="G34" s="239"/>
      <c r="H34" s="124"/>
      <c r="I34" s="124"/>
      <c r="J34" s="124"/>
      <c r="K34" s="124"/>
      <c r="L34" s="124"/>
      <c r="M34" s="124"/>
      <c r="N34" s="120"/>
    </row>
    <row r="35" s="87" customFormat="1" ht="30" customHeight="1" spans="1:14">
      <c r="A35" s="238"/>
      <c r="B35" s="238" t="s">
        <v>340</v>
      </c>
      <c r="C35" s="236"/>
      <c r="D35" s="236"/>
      <c r="E35" s="236"/>
      <c r="F35" s="236"/>
      <c r="G35" s="239"/>
      <c r="H35" s="124"/>
      <c r="I35" s="124"/>
      <c r="J35" s="124"/>
      <c r="K35" s="124"/>
      <c r="L35" s="124"/>
      <c r="M35" s="124"/>
      <c r="N35" s="120"/>
    </row>
    <row r="36" s="87" customFormat="1" ht="30" customHeight="1" spans="1:14">
      <c r="A36" s="238" t="s">
        <v>498</v>
      </c>
      <c r="B36" s="238" t="s">
        <v>498</v>
      </c>
      <c r="C36" s="21" t="s">
        <v>499</v>
      </c>
      <c r="D36" s="238" t="s">
        <v>342</v>
      </c>
      <c r="E36" s="238">
        <v>73</v>
      </c>
      <c r="F36" s="238" t="s">
        <v>362</v>
      </c>
      <c r="G36" s="240" t="s">
        <v>345</v>
      </c>
      <c r="H36" s="241" t="s">
        <v>500</v>
      </c>
      <c r="I36" s="242"/>
      <c r="J36" s="243" t="s">
        <v>501</v>
      </c>
      <c r="K36" s="242"/>
      <c r="L36" s="243" t="s">
        <v>502</v>
      </c>
      <c r="M36" s="242"/>
      <c r="N36" s="120"/>
    </row>
    <row r="37" s="87" customFormat="1" ht="30" customHeight="1" spans="1:14">
      <c r="A37" s="244" t="s">
        <v>498</v>
      </c>
      <c r="B37" s="245" t="s">
        <v>498</v>
      </c>
      <c r="C37" s="246" t="s">
        <v>370</v>
      </c>
      <c r="D37" s="245" t="s">
        <v>342</v>
      </c>
      <c r="E37" s="245" t="s">
        <v>371</v>
      </c>
      <c r="F37" s="245" t="s">
        <v>372</v>
      </c>
      <c r="G37" s="245" t="s">
        <v>345</v>
      </c>
      <c r="H37" s="247" t="s">
        <v>503</v>
      </c>
      <c r="I37" s="248"/>
      <c r="J37" s="246" t="s">
        <v>373</v>
      </c>
      <c r="K37" s="246"/>
      <c r="L37" s="136" t="s">
        <v>504</v>
      </c>
      <c r="M37" s="249"/>
      <c r="N37" s="120"/>
    </row>
    <row r="38" s="87" customFormat="1" ht="30" customHeight="1" spans="1:14">
      <c r="A38" s="244"/>
      <c r="B38" s="245" t="s">
        <v>380</v>
      </c>
      <c r="C38" s="246"/>
      <c r="D38" s="245"/>
      <c r="E38" s="245"/>
      <c r="F38" s="245"/>
      <c r="G38" s="245"/>
      <c r="H38" s="250"/>
      <c r="I38" s="250"/>
      <c r="J38" s="251"/>
      <c r="K38" s="252"/>
      <c r="L38" s="253"/>
      <c r="M38" s="254"/>
      <c r="N38" s="120"/>
    </row>
    <row r="39" s="87" customFormat="1" ht="30" customHeight="1" spans="1:14">
      <c r="A39" s="244" t="s">
        <v>498</v>
      </c>
      <c r="B39" s="245" t="s">
        <v>498</v>
      </c>
      <c r="C39" s="246" t="s">
        <v>375</v>
      </c>
      <c r="D39" s="245" t="s">
        <v>342</v>
      </c>
      <c r="E39" s="245" t="s">
        <v>505</v>
      </c>
      <c r="F39" s="245" t="s">
        <v>366</v>
      </c>
      <c r="G39" s="245" t="s">
        <v>345</v>
      </c>
      <c r="H39" s="250" t="s">
        <v>506</v>
      </c>
      <c r="I39" s="255"/>
      <c r="J39" s="246" t="s">
        <v>507</v>
      </c>
      <c r="K39" s="246"/>
      <c r="L39" s="253" t="s">
        <v>508</v>
      </c>
      <c r="M39" s="256"/>
      <c r="N39" s="120"/>
    </row>
    <row r="40" s="87" customFormat="1" ht="30" customHeight="1" spans="1:14">
      <c r="A40" s="238" t="s">
        <v>347</v>
      </c>
      <c r="B40" s="245"/>
      <c r="C40" s="246"/>
      <c r="D40" s="245"/>
      <c r="E40" s="245"/>
      <c r="F40" s="245"/>
      <c r="G40" s="245"/>
      <c r="H40" s="257"/>
      <c r="I40" s="257"/>
      <c r="J40" s="251"/>
      <c r="K40" s="252"/>
      <c r="L40" s="258"/>
      <c r="M40" s="259"/>
      <c r="N40" s="120"/>
    </row>
    <row r="41" ht="30" customHeight="1" spans="1:14">
      <c r="A41" s="238"/>
      <c r="B41" s="238" t="s">
        <v>509</v>
      </c>
      <c r="C41" s="246"/>
      <c r="D41" s="245"/>
      <c r="E41" s="245"/>
      <c r="F41" s="245"/>
      <c r="G41" s="245"/>
      <c r="H41" s="260"/>
      <c r="I41" s="261"/>
      <c r="J41" s="251"/>
      <c r="K41" s="252"/>
      <c r="L41" s="258"/>
      <c r="M41" s="259"/>
    </row>
    <row r="42" ht="30" customHeight="1" spans="1:14">
      <c r="A42" s="238" t="s">
        <v>498</v>
      </c>
      <c r="B42" s="238" t="s">
        <v>498</v>
      </c>
      <c r="C42" s="21" t="s">
        <v>510</v>
      </c>
      <c r="D42" s="238" t="s">
        <v>356</v>
      </c>
      <c r="E42" s="238">
        <v>12</v>
      </c>
      <c r="F42" s="238" t="s">
        <v>351</v>
      </c>
      <c r="G42" s="262" t="s">
        <v>345</v>
      </c>
      <c r="H42" s="263" t="s">
        <v>511</v>
      </c>
      <c r="I42" s="242"/>
      <c r="J42" s="243" t="s">
        <v>512</v>
      </c>
      <c r="K42" s="242"/>
      <c r="L42" s="243" t="s">
        <v>513</v>
      </c>
      <c r="M42" s="242"/>
    </row>
    <row r="43" ht="30" customHeight="1" spans="1:14">
      <c r="A43" s="264"/>
      <c r="B43" s="245" t="s">
        <v>374</v>
      </c>
      <c r="C43" s="29"/>
      <c r="D43" s="264"/>
      <c r="E43" s="264"/>
      <c r="F43" s="264"/>
      <c r="G43" s="265"/>
      <c r="H43" s="266"/>
      <c r="I43" s="267"/>
      <c r="J43" s="268"/>
      <c r="K43" s="269"/>
      <c r="L43" s="270"/>
      <c r="M43" s="271"/>
    </row>
    <row r="44" ht="30" customHeight="1" spans="1:14">
      <c r="A44" s="244" t="s">
        <v>498</v>
      </c>
      <c r="B44" s="245" t="s">
        <v>498</v>
      </c>
      <c r="C44" s="246" t="s">
        <v>378</v>
      </c>
      <c r="D44" s="245" t="s">
        <v>356</v>
      </c>
      <c r="E44" s="245" t="s">
        <v>379</v>
      </c>
      <c r="F44" s="245" t="s">
        <v>351</v>
      </c>
      <c r="G44" s="245" t="s">
        <v>394</v>
      </c>
      <c r="H44" s="241" t="s">
        <v>514</v>
      </c>
      <c r="I44" s="242"/>
      <c r="J44" s="246" t="s">
        <v>515</v>
      </c>
      <c r="K44" s="246"/>
      <c r="L44" s="253" t="s">
        <v>516</v>
      </c>
      <c r="M44" s="256"/>
    </row>
    <row r="45" ht="30" customHeight="1" spans="1:14">
      <c r="A45" s="244" t="s">
        <v>353</v>
      </c>
      <c r="B45" s="245"/>
      <c r="C45" s="246"/>
      <c r="D45" s="245"/>
      <c r="E45" s="245"/>
      <c r="F45" s="245"/>
      <c r="G45" s="245"/>
      <c r="H45" s="272"/>
      <c r="I45" s="273"/>
      <c r="J45" s="251"/>
      <c r="K45" s="252"/>
      <c r="L45" s="253"/>
      <c r="M45" s="254"/>
    </row>
    <row r="46" ht="30" customHeight="1" spans="1:14">
      <c r="A46" s="244" t="s">
        <v>498</v>
      </c>
      <c r="B46" s="245" t="s">
        <v>354</v>
      </c>
      <c r="C46" s="246" t="s">
        <v>367</v>
      </c>
      <c r="D46" s="245" t="s">
        <v>356</v>
      </c>
      <c r="E46" s="245" t="s">
        <v>368</v>
      </c>
      <c r="F46" s="245" t="s">
        <v>351</v>
      </c>
      <c r="G46" s="245" t="s">
        <v>394</v>
      </c>
      <c r="H46" s="241" t="s">
        <v>517</v>
      </c>
      <c r="I46" s="242"/>
      <c r="J46" s="246" t="s">
        <v>399</v>
      </c>
      <c r="K46" s="246"/>
      <c r="L46" s="253" t="s">
        <v>518</v>
      </c>
      <c r="M46" s="256"/>
    </row>
    <row r="47" ht="30" customHeight="1" spans="1:14">
      <c r="A47" s="264" t="s">
        <v>498</v>
      </c>
      <c r="B47" s="264" t="s">
        <v>519</v>
      </c>
      <c r="C47" s="29" t="s">
        <v>520</v>
      </c>
      <c r="D47" s="264" t="s">
        <v>356</v>
      </c>
      <c r="E47" s="264">
        <v>90</v>
      </c>
      <c r="F47" s="264" t="s">
        <v>351</v>
      </c>
      <c r="G47" s="264" t="s">
        <v>394</v>
      </c>
      <c r="H47" s="241" t="s">
        <v>514</v>
      </c>
      <c r="I47" s="242"/>
      <c r="J47" s="243" t="s">
        <v>521</v>
      </c>
      <c r="K47" s="242"/>
      <c r="L47" s="243" t="s">
        <v>522</v>
      </c>
      <c r="M47" s="242"/>
    </row>
  </sheetData>
  <mergeCells count="118">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2:B22"/>
    <mergeCell ref="C22:E22"/>
    <mergeCell ref="F22:G22"/>
    <mergeCell ref="A23:B23"/>
    <mergeCell ref="C23:E23"/>
    <mergeCell ref="F23:G23"/>
    <mergeCell ref="A24:B24"/>
    <mergeCell ref="C24:E24"/>
    <mergeCell ref="F24:G24"/>
    <mergeCell ref="A25:B25"/>
    <mergeCell ref="C25:E25"/>
    <mergeCell ref="F25:G25"/>
    <mergeCell ref="A26:B26"/>
    <mergeCell ref="C26:E26"/>
    <mergeCell ref="F26:G26"/>
    <mergeCell ref="A27:B27"/>
    <mergeCell ref="C27:E27"/>
    <mergeCell ref="F27:G27"/>
    <mergeCell ref="A28:B28"/>
    <mergeCell ref="C28:E28"/>
    <mergeCell ref="F28:G28"/>
    <mergeCell ref="A29:B29"/>
    <mergeCell ref="C29:E29"/>
    <mergeCell ref="F29:G29"/>
    <mergeCell ref="A30:B30"/>
    <mergeCell ref="C30:E30"/>
    <mergeCell ref="F30:G30"/>
    <mergeCell ref="A31:M31"/>
    <mergeCell ref="A32:G32"/>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A5:A6"/>
    <mergeCell ref="A9:B10"/>
    <mergeCell ref="C9:E10"/>
    <mergeCell ref="F9:G10"/>
    <mergeCell ref="H32:I33"/>
    <mergeCell ref="J32:K33"/>
    <mergeCell ref="L32:M3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D20" sqref="D20"/>
    </sheetView>
  </sheetViews>
  <sheetFormatPr defaultColWidth="8.88571428571429" defaultRowHeight="14.25" customHeight="1" outlineLevelCol="5"/>
  <cols>
    <col min="1" max="2" width="21.1333333333333" style="163" customWidth="1"/>
    <col min="3" max="3" width="21.1333333333333" style="81" customWidth="1"/>
    <col min="4" max="4" width="27.7142857142857" style="81" customWidth="1"/>
    <col min="5" max="6" width="36.7142857142857" style="81" customWidth="1"/>
    <col min="7" max="7" width="9.13333333333333" style="81" customWidth="1"/>
    <col min="8" max="16384" width="9.13333333333333" style="81"/>
  </cols>
  <sheetData>
    <row r="1" ht="17" customHeight="1" spans="1:6">
      <c r="A1" s="179" t="s">
        <v>523</v>
      </c>
      <c r="B1" s="164">
        <v>0</v>
      </c>
      <c r="C1" s="165">
        <v>1</v>
      </c>
      <c r="D1" s="166"/>
      <c r="E1" s="166"/>
      <c r="F1" s="166"/>
    </row>
    <row r="2" ht="26.25" customHeight="1" spans="1:6">
      <c r="A2" s="167" t="s">
        <v>12</v>
      </c>
      <c r="B2" s="167"/>
      <c r="C2" s="168"/>
      <c r="D2" s="168"/>
      <c r="E2" s="168"/>
      <c r="F2" s="168"/>
    </row>
    <row r="3" ht="13.5" customHeight="1" spans="1:6">
      <c r="A3" s="169" t="s">
        <v>22</v>
      </c>
      <c r="B3" s="169"/>
      <c r="C3" s="165"/>
      <c r="D3" s="166"/>
      <c r="E3" s="166"/>
      <c r="F3" s="166" t="s">
        <v>23</v>
      </c>
    </row>
    <row r="4" ht="19.5" customHeight="1" spans="1:6">
      <c r="A4" s="91" t="s">
        <v>198</v>
      </c>
      <c r="B4" s="170" t="s">
        <v>94</v>
      </c>
      <c r="C4" s="91" t="s">
        <v>95</v>
      </c>
      <c r="D4" s="92" t="s">
        <v>524</v>
      </c>
      <c r="E4" s="93"/>
      <c r="F4" s="171"/>
    </row>
    <row r="5" ht="18.75" customHeight="1" spans="1:6">
      <c r="A5" s="95"/>
      <c r="B5" s="172"/>
      <c r="C5" s="96"/>
      <c r="D5" s="91" t="s">
        <v>77</v>
      </c>
      <c r="E5" s="92" t="s">
        <v>97</v>
      </c>
      <c r="F5" s="91" t="s">
        <v>98</v>
      </c>
    </row>
    <row r="6" ht="18.75" customHeight="1" spans="1:6">
      <c r="A6" s="173">
        <v>1</v>
      </c>
      <c r="B6" s="180">
        <v>2</v>
      </c>
      <c r="C6" s="102">
        <v>3</v>
      </c>
      <c r="D6" s="173" t="s">
        <v>525</v>
      </c>
      <c r="E6" s="173" t="s">
        <v>343</v>
      </c>
      <c r="F6" s="102">
        <v>6</v>
      </c>
    </row>
    <row r="7" ht="18.75" customHeight="1" spans="1:6">
      <c r="A7" s="79" t="s">
        <v>92</v>
      </c>
      <c r="B7" s="79" t="s">
        <v>92</v>
      </c>
      <c r="C7" s="79" t="s">
        <v>92</v>
      </c>
      <c r="D7" s="174" t="s">
        <v>92</v>
      </c>
      <c r="E7" s="175" t="s">
        <v>92</v>
      </c>
      <c r="F7" s="175" t="s">
        <v>92</v>
      </c>
    </row>
    <row r="8" ht="18.75" customHeight="1" spans="1:6">
      <c r="A8" s="176" t="s">
        <v>146</v>
      </c>
      <c r="B8" s="176"/>
      <c r="C8" s="177" t="s">
        <v>146</v>
      </c>
      <c r="D8" s="174" t="s">
        <v>92</v>
      </c>
      <c r="E8" s="175" t="s">
        <v>92</v>
      </c>
      <c r="F8" s="175" t="s">
        <v>92</v>
      </c>
    </row>
    <row r="9" customHeight="1" spans="1:6">
      <c r="A9" s="178" t="s">
        <v>526</v>
      </c>
      <c r="B9" s="178"/>
      <c r="C9" s="178"/>
    </row>
  </sheetData>
  <mergeCells count="8">
    <mergeCell ref="A2:F2"/>
    <mergeCell ref="A3:D3"/>
    <mergeCell ref="D4:F4"/>
    <mergeCell ref="A8:C8"/>
    <mergeCell ref="A9:C9"/>
    <mergeCell ref="A4:A5"/>
    <mergeCell ref="B4:B5"/>
    <mergeCell ref="C4:C5"/>
  </mergeCells>
  <printOptions horizontalCentered="1"/>
  <pageMargins left="0.393055555555556" right="0.393055555555556" top="0.511805555555556" bottom="0.511805555555556" header="0.313888888888889" footer="0.313888888888889"/>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D39" sqref="D39"/>
    </sheetView>
  </sheetViews>
  <sheetFormatPr defaultColWidth="8.88571428571429" defaultRowHeight="14.25" customHeight="1" outlineLevelCol="5"/>
  <cols>
    <col min="1" max="2" width="21.1333333333333" style="163" customWidth="1"/>
    <col min="3" max="3" width="21.1333333333333" style="81" customWidth="1"/>
    <col min="4" max="4" width="27.7142857142857" style="81" customWidth="1"/>
    <col min="5" max="6" width="36.7142857142857" style="81" customWidth="1"/>
    <col min="7" max="7" width="9.13333333333333" style="81" customWidth="1"/>
    <col min="8" max="16384" width="9.13333333333333" style="81"/>
  </cols>
  <sheetData>
    <row r="1" s="81" customFormat="1" ht="12" customHeight="1" spans="1:6">
      <c r="A1" s="163" t="s">
        <v>527</v>
      </c>
      <c r="B1" s="164">
        <v>0</v>
      </c>
      <c r="C1" s="165">
        <v>1</v>
      </c>
      <c r="D1" s="166"/>
      <c r="E1" s="166"/>
      <c r="F1" s="166"/>
    </row>
    <row r="2" s="81" customFormat="1" ht="26.25" customHeight="1" spans="1:6">
      <c r="A2" s="167" t="s">
        <v>13</v>
      </c>
      <c r="B2" s="167"/>
      <c r="C2" s="168"/>
      <c r="D2" s="168"/>
      <c r="E2" s="168"/>
      <c r="F2" s="168"/>
    </row>
    <row r="3" s="81" customFormat="1" ht="13.5" customHeight="1" spans="1:6">
      <c r="A3" s="169" t="s">
        <v>22</v>
      </c>
      <c r="B3" s="169"/>
      <c r="C3" s="165"/>
      <c r="D3" s="166"/>
      <c r="E3" s="166"/>
      <c r="F3" s="166" t="s">
        <v>23</v>
      </c>
    </row>
    <row r="4" s="81" customFormat="1" ht="19.5" customHeight="1" spans="1:6">
      <c r="A4" s="91" t="s">
        <v>198</v>
      </c>
      <c r="B4" s="170" t="s">
        <v>94</v>
      </c>
      <c r="C4" s="91" t="s">
        <v>95</v>
      </c>
      <c r="D4" s="92" t="s">
        <v>528</v>
      </c>
      <c r="E4" s="93"/>
      <c r="F4" s="171"/>
    </row>
    <row r="5" s="81" customFormat="1" ht="18.75" customHeight="1" spans="1:6">
      <c r="A5" s="95"/>
      <c r="B5" s="172"/>
      <c r="C5" s="96"/>
      <c r="D5" s="91" t="s">
        <v>77</v>
      </c>
      <c r="E5" s="92" t="s">
        <v>97</v>
      </c>
      <c r="F5" s="91" t="s">
        <v>98</v>
      </c>
    </row>
    <row r="6" s="81" customFormat="1" ht="18.75" customHeight="1" spans="1:6">
      <c r="A6" s="173">
        <v>1</v>
      </c>
      <c r="B6" s="173" t="s">
        <v>529</v>
      </c>
      <c r="C6" s="102">
        <v>3</v>
      </c>
      <c r="D6" s="173" t="s">
        <v>525</v>
      </c>
      <c r="E6" s="173" t="s">
        <v>343</v>
      </c>
      <c r="F6" s="102">
        <v>6</v>
      </c>
    </row>
    <row r="7" s="81" customFormat="1" ht="18.75" customHeight="1" spans="1:6">
      <c r="A7" s="79" t="s">
        <v>92</v>
      </c>
      <c r="B7" s="79" t="s">
        <v>92</v>
      </c>
      <c r="C7" s="79" t="s">
        <v>92</v>
      </c>
      <c r="D7" s="174" t="s">
        <v>92</v>
      </c>
      <c r="E7" s="175" t="s">
        <v>92</v>
      </c>
      <c r="F7" s="175" t="s">
        <v>92</v>
      </c>
    </row>
    <row r="8" s="81" customFormat="1" ht="18.75" customHeight="1" spans="1:6">
      <c r="A8" s="176" t="s">
        <v>146</v>
      </c>
      <c r="B8" s="176"/>
      <c r="C8" s="177"/>
      <c r="D8" s="174" t="s">
        <v>92</v>
      </c>
      <c r="E8" s="175" t="s">
        <v>92</v>
      </c>
      <c r="F8" s="175" t="s">
        <v>92</v>
      </c>
    </row>
    <row r="9" customHeight="1" spans="1:6">
      <c r="A9" s="178" t="s">
        <v>530</v>
      </c>
      <c r="B9" s="178"/>
      <c r="C9" s="178"/>
    </row>
  </sheetData>
  <mergeCells count="8">
    <mergeCell ref="A2:F2"/>
    <mergeCell ref="A3:D3"/>
    <mergeCell ref="D4:F4"/>
    <mergeCell ref="A8:C8"/>
    <mergeCell ref="A9:C9"/>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6"/>
  <sheetViews>
    <sheetView zoomScale="80" zoomScaleNormal="80" topLeftCell="A7" workbookViewId="0">
      <selection activeCell="Q26" sqref="Q26"/>
    </sheetView>
  </sheetViews>
  <sheetFormatPr defaultColWidth="8.88571428571429" defaultRowHeight="14.25" customHeight="1"/>
  <cols>
    <col min="1" max="1" width="15.5714285714286" style="65" customWidth="1"/>
    <col min="2" max="2" width="17.7142857142857" style="65" customWidth="1"/>
    <col min="3" max="3" width="20.7142857142857" style="81" customWidth="1"/>
    <col min="4" max="4" width="21.7142857142857" style="81" customWidth="1"/>
    <col min="5" max="5" width="35.2857142857143" style="81" customWidth="1"/>
    <col min="6" max="6" width="7.71428571428571" style="81" customWidth="1"/>
    <col min="7" max="7" width="10.2857142857143" style="81" customWidth="1"/>
    <col min="8" max="8" width="15" style="81" customWidth="1"/>
    <col min="9" max="9" width="16.6" style="81" customWidth="1"/>
    <col min="10" max="12" width="10" style="81" customWidth="1"/>
    <col min="13" max="13" width="9.13333333333333" style="65" customWidth="1"/>
    <col min="14" max="14" width="17.1428571428571" style="81" customWidth="1"/>
    <col min="15" max="15" width="15.1428571428571" style="81" customWidth="1"/>
    <col min="16" max="17" width="12.7142857142857" style="81" customWidth="1"/>
    <col min="18" max="18" width="9.13333333333333" style="65" customWidth="1"/>
    <col min="19" max="19" width="10.4285714285714" style="81" customWidth="1"/>
    <col min="20" max="20" width="9.13333333333333" style="65" customWidth="1"/>
    <col min="21" max="16384" width="9.13333333333333" style="65"/>
  </cols>
  <sheetData>
    <row r="1" ht="13.5" customHeight="1" spans="1:19">
      <c r="A1" s="83" t="s">
        <v>531</v>
      </c>
      <c r="D1" s="83"/>
      <c r="E1" s="83"/>
      <c r="F1" s="83"/>
      <c r="G1" s="83"/>
      <c r="H1" s="83"/>
      <c r="I1" s="83"/>
      <c r="J1" s="83"/>
      <c r="K1" s="83"/>
      <c r="L1" s="83"/>
      <c r="R1" s="66"/>
      <c r="S1" s="142"/>
    </row>
    <row r="2" ht="27.75" customHeight="1" spans="1:19">
      <c r="A2" s="118" t="s">
        <v>14</v>
      </c>
      <c r="B2" s="118"/>
      <c r="C2" s="118"/>
      <c r="D2" s="118"/>
      <c r="E2" s="118"/>
      <c r="F2" s="118"/>
      <c r="G2" s="118"/>
      <c r="H2" s="118"/>
      <c r="I2" s="118"/>
      <c r="J2" s="118"/>
      <c r="K2" s="118"/>
      <c r="L2" s="118"/>
      <c r="M2" s="118"/>
      <c r="N2" s="118"/>
      <c r="O2" s="118"/>
      <c r="P2" s="118"/>
      <c r="Q2" s="118"/>
      <c r="R2" s="118"/>
      <c r="S2" s="118"/>
    </row>
    <row r="3" ht="18.75" customHeight="1" spans="1:19">
      <c r="A3" s="119" t="s">
        <v>22</v>
      </c>
      <c r="B3" s="119"/>
      <c r="C3" s="119"/>
      <c r="D3" s="119"/>
      <c r="E3" s="119"/>
      <c r="F3" s="119"/>
      <c r="G3" s="119"/>
      <c r="H3" s="119"/>
      <c r="I3" s="87"/>
      <c r="J3" s="87"/>
      <c r="K3" s="87"/>
      <c r="L3" s="87"/>
      <c r="R3" s="143"/>
      <c r="S3" s="144" t="s">
        <v>188</v>
      </c>
    </row>
    <row r="4" ht="15.75" customHeight="1" spans="1:19">
      <c r="A4" s="123" t="s">
        <v>197</v>
      </c>
      <c r="B4" s="123" t="s">
        <v>198</v>
      </c>
      <c r="C4" s="123" t="s">
        <v>532</v>
      </c>
      <c r="D4" s="123" t="s">
        <v>533</v>
      </c>
      <c r="E4" s="123" t="s">
        <v>534</v>
      </c>
      <c r="F4" s="123" t="s">
        <v>535</v>
      </c>
      <c r="G4" s="123" t="s">
        <v>536</v>
      </c>
      <c r="H4" s="123" t="s">
        <v>537</v>
      </c>
      <c r="I4" s="74" t="s">
        <v>205</v>
      </c>
      <c r="J4" s="145"/>
      <c r="K4" s="145"/>
      <c r="L4" s="74"/>
      <c r="M4" s="146"/>
      <c r="N4" s="74"/>
      <c r="O4" s="74"/>
      <c r="P4" s="74"/>
      <c r="Q4" s="74"/>
      <c r="R4" s="146"/>
      <c r="S4" s="75"/>
    </row>
    <row r="5" ht="17.25" customHeight="1" spans="1:19">
      <c r="A5" s="127"/>
      <c r="B5" s="127"/>
      <c r="C5" s="127"/>
      <c r="D5" s="127"/>
      <c r="E5" s="127"/>
      <c r="F5" s="127"/>
      <c r="G5" s="127"/>
      <c r="H5" s="127"/>
      <c r="I5" s="147" t="s">
        <v>77</v>
      </c>
      <c r="J5" s="124" t="s">
        <v>80</v>
      </c>
      <c r="K5" s="124" t="s">
        <v>538</v>
      </c>
      <c r="L5" s="127" t="s">
        <v>539</v>
      </c>
      <c r="M5" s="148" t="s">
        <v>540</v>
      </c>
      <c r="N5" s="149" t="s">
        <v>541</v>
      </c>
      <c r="O5" s="149"/>
      <c r="P5" s="149"/>
      <c r="Q5" s="149"/>
      <c r="R5" s="150"/>
      <c r="S5" s="151"/>
    </row>
    <row r="6" ht="54" customHeight="1" spans="1:19">
      <c r="A6" s="127"/>
      <c r="B6" s="127"/>
      <c r="C6" s="127"/>
      <c r="D6" s="151"/>
      <c r="E6" s="151"/>
      <c r="F6" s="151"/>
      <c r="G6" s="151"/>
      <c r="H6" s="151"/>
      <c r="I6" s="149"/>
      <c r="J6" s="124"/>
      <c r="K6" s="124"/>
      <c r="L6" s="151"/>
      <c r="M6" s="152"/>
      <c r="N6" s="151" t="s">
        <v>79</v>
      </c>
      <c r="O6" s="151" t="s">
        <v>86</v>
      </c>
      <c r="P6" s="151" t="s">
        <v>259</v>
      </c>
      <c r="Q6" s="151" t="s">
        <v>88</v>
      </c>
      <c r="R6" s="152" t="s">
        <v>89</v>
      </c>
      <c r="S6" s="151" t="s">
        <v>90</v>
      </c>
    </row>
    <row r="7" ht="15" customHeight="1" spans="1:19">
      <c r="A7" s="94">
        <v>1</v>
      </c>
      <c r="B7" s="94">
        <v>2</v>
      </c>
      <c r="C7" s="94">
        <v>3</v>
      </c>
      <c r="D7" s="94">
        <v>4</v>
      </c>
      <c r="E7" s="94">
        <v>5</v>
      </c>
      <c r="F7" s="94">
        <v>6</v>
      </c>
      <c r="G7" s="94">
        <v>7</v>
      </c>
      <c r="H7" s="94">
        <v>8</v>
      </c>
      <c r="I7" s="94">
        <v>9</v>
      </c>
      <c r="J7" s="94">
        <v>10</v>
      </c>
      <c r="K7" s="94">
        <v>11</v>
      </c>
      <c r="L7" s="94">
        <v>12</v>
      </c>
      <c r="M7" s="94">
        <v>13</v>
      </c>
      <c r="N7" s="94">
        <v>14</v>
      </c>
      <c r="O7" s="94">
        <v>15</v>
      </c>
      <c r="P7" s="94">
        <v>16</v>
      </c>
      <c r="Q7" s="94">
        <v>17</v>
      </c>
      <c r="R7" s="94">
        <v>18</v>
      </c>
      <c r="S7" s="94">
        <v>19</v>
      </c>
    </row>
    <row r="8" ht="15" customHeight="1" spans="1:19">
      <c r="A8" s="153" t="s">
        <v>214</v>
      </c>
      <c r="B8" s="153" t="s">
        <v>91</v>
      </c>
      <c r="C8" s="154" t="s">
        <v>91</v>
      </c>
      <c r="D8" s="22"/>
      <c r="E8" s="22"/>
      <c r="F8" s="155"/>
      <c r="G8" s="156"/>
      <c r="H8" s="157"/>
      <c r="I8" s="157">
        <v>1662300</v>
      </c>
      <c r="J8" s="158"/>
      <c r="K8" s="158"/>
      <c r="L8" s="158"/>
      <c r="M8" s="158"/>
      <c r="N8" s="157">
        <v>1662300</v>
      </c>
      <c r="O8" s="157">
        <v>1662300</v>
      </c>
      <c r="P8" s="158"/>
      <c r="Q8" s="158"/>
      <c r="R8" s="158"/>
      <c r="S8" s="158"/>
    </row>
    <row r="9" ht="15" customHeight="1" spans="1:19">
      <c r="A9" s="153" t="s">
        <v>214</v>
      </c>
      <c r="B9" s="153" t="s">
        <v>91</v>
      </c>
      <c r="C9" s="154" t="s">
        <v>313</v>
      </c>
      <c r="D9" s="22" t="s">
        <v>542</v>
      </c>
      <c r="E9" s="22" t="s">
        <v>543</v>
      </c>
      <c r="F9" s="22" t="s">
        <v>544</v>
      </c>
      <c r="G9" s="159">
        <v>2</v>
      </c>
      <c r="H9" s="157">
        <v>4000</v>
      </c>
      <c r="I9" s="157">
        <v>4000</v>
      </c>
      <c r="J9" s="158"/>
      <c r="K9" s="158"/>
      <c r="L9" s="158"/>
      <c r="M9" s="158"/>
      <c r="N9" s="157">
        <v>4000</v>
      </c>
      <c r="O9" s="157">
        <v>4000</v>
      </c>
      <c r="P9" s="158"/>
      <c r="Q9" s="158"/>
      <c r="R9" s="158"/>
      <c r="S9" s="158"/>
    </row>
    <row r="10" ht="15" customHeight="1" spans="1:19">
      <c r="A10" s="153" t="s">
        <v>214</v>
      </c>
      <c r="B10" s="153" t="s">
        <v>91</v>
      </c>
      <c r="C10" s="154" t="s">
        <v>313</v>
      </c>
      <c r="D10" s="22" t="s">
        <v>545</v>
      </c>
      <c r="E10" s="22" t="s">
        <v>546</v>
      </c>
      <c r="F10" s="22" t="s">
        <v>544</v>
      </c>
      <c r="G10" s="159">
        <v>5</v>
      </c>
      <c r="H10" s="157">
        <v>6000</v>
      </c>
      <c r="I10" s="157">
        <v>6000</v>
      </c>
      <c r="J10" s="158"/>
      <c r="K10" s="158"/>
      <c r="L10" s="158"/>
      <c r="M10" s="158"/>
      <c r="N10" s="157">
        <v>6000</v>
      </c>
      <c r="O10" s="157">
        <v>6000</v>
      </c>
      <c r="P10" s="158"/>
      <c r="Q10" s="158"/>
      <c r="R10" s="158"/>
      <c r="S10" s="158"/>
    </row>
    <row r="11" ht="15" customHeight="1" spans="1:19">
      <c r="A11" s="153" t="s">
        <v>214</v>
      </c>
      <c r="B11" s="153" t="s">
        <v>91</v>
      </c>
      <c r="C11" s="154" t="s">
        <v>313</v>
      </c>
      <c r="D11" s="22" t="s">
        <v>547</v>
      </c>
      <c r="E11" s="22" t="s">
        <v>547</v>
      </c>
      <c r="F11" s="22" t="s">
        <v>548</v>
      </c>
      <c r="G11" s="159">
        <v>1</v>
      </c>
      <c r="H11" s="157">
        <v>5000</v>
      </c>
      <c r="I11" s="157">
        <v>5000</v>
      </c>
      <c r="J11" s="158"/>
      <c r="K11" s="158"/>
      <c r="L11" s="158"/>
      <c r="M11" s="158"/>
      <c r="N11" s="157">
        <v>5000</v>
      </c>
      <c r="O11" s="157">
        <v>5000</v>
      </c>
      <c r="P11" s="158"/>
      <c r="Q11" s="158"/>
      <c r="R11" s="158"/>
      <c r="S11" s="158"/>
    </row>
    <row r="12" ht="15" customHeight="1" spans="1:19">
      <c r="A12" s="153" t="s">
        <v>214</v>
      </c>
      <c r="B12" s="153" t="s">
        <v>91</v>
      </c>
      <c r="C12" s="154" t="s">
        <v>313</v>
      </c>
      <c r="D12" s="22" t="s">
        <v>549</v>
      </c>
      <c r="E12" s="22" t="s">
        <v>549</v>
      </c>
      <c r="F12" s="22" t="s">
        <v>544</v>
      </c>
      <c r="G12" s="159">
        <v>2</v>
      </c>
      <c r="H12" s="157">
        <v>14000</v>
      </c>
      <c r="I12" s="157">
        <v>14000</v>
      </c>
      <c r="J12" s="158"/>
      <c r="K12" s="158"/>
      <c r="L12" s="158"/>
      <c r="M12" s="158"/>
      <c r="N12" s="157">
        <v>14000</v>
      </c>
      <c r="O12" s="157">
        <v>14000</v>
      </c>
      <c r="P12" s="158"/>
      <c r="Q12" s="158"/>
      <c r="R12" s="158"/>
      <c r="S12" s="158"/>
    </row>
    <row r="13" ht="15" customHeight="1" spans="1:19">
      <c r="A13" s="153" t="s">
        <v>214</v>
      </c>
      <c r="B13" s="153" t="s">
        <v>91</v>
      </c>
      <c r="C13" s="154" t="s">
        <v>313</v>
      </c>
      <c r="D13" s="22" t="s">
        <v>550</v>
      </c>
      <c r="E13" s="22" t="s">
        <v>550</v>
      </c>
      <c r="F13" s="22" t="s">
        <v>551</v>
      </c>
      <c r="G13" s="159">
        <v>1</v>
      </c>
      <c r="H13" s="157">
        <v>30000</v>
      </c>
      <c r="I13" s="157">
        <v>30000</v>
      </c>
      <c r="J13" s="158"/>
      <c r="K13" s="158"/>
      <c r="L13" s="158"/>
      <c r="M13" s="158"/>
      <c r="N13" s="157">
        <v>30000</v>
      </c>
      <c r="O13" s="157">
        <v>30000</v>
      </c>
      <c r="P13" s="158"/>
      <c r="Q13" s="158"/>
      <c r="R13" s="158"/>
      <c r="S13" s="158"/>
    </row>
    <row r="14" ht="15" customHeight="1" spans="1:19">
      <c r="A14" s="153" t="s">
        <v>214</v>
      </c>
      <c r="B14" s="153" t="s">
        <v>91</v>
      </c>
      <c r="C14" s="154" t="s">
        <v>313</v>
      </c>
      <c r="D14" s="22" t="s">
        <v>552</v>
      </c>
      <c r="E14" s="22" t="s">
        <v>553</v>
      </c>
      <c r="F14" s="22" t="s">
        <v>551</v>
      </c>
      <c r="G14" s="159">
        <v>1</v>
      </c>
      <c r="H14" s="157">
        <v>20000</v>
      </c>
      <c r="I14" s="157">
        <v>20000</v>
      </c>
      <c r="J14" s="158"/>
      <c r="K14" s="158"/>
      <c r="L14" s="158"/>
      <c r="M14" s="158"/>
      <c r="N14" s="157">
        <v>20000</v>
      </c>
      <c r="O14" s="157">
        <v>20000</v>
      </c>
      <c r="P14" s="158"/>
      <c r="Q14" s="158"/>
      <c r="R14" s="158"/>
      <c r="S14" s="158"/>
    </row>
    <row r="15" ht="15" customHeight="1" spans="1:19">
      <c r="A15" s="153" t="s">
        <v>214</v>
      </c>
      <c r="B15" s="153" t="s">
        <v>91</v>
      </c>
      <c r="C15" s="154" t="s">
        <v>313</v>
      </c>
      <c r="D15" s="22" t="s">
        <v>554</v>
      </c>
      <c r="E15" s="22" t="s">
        <v>554</v>
      </c>
      <c r="F15" s="22" t="s">
        <v>544</v>
      </c>
      <c r="G15" s="159">
        <v>1</v>
      </c>
      <c r="H15" s="157">
        <v>20000</v>
      </c>
      <c r="I15" s="157">
        <v>20000</v>
      </c>
      <c r="J15" s="158"/>
      <c r="K15" s="158"/>
      <c r="L15" s="158"/>
      <c r="M15" s="158"/>
      <c r="N15" s="157">
        <v>20000</v>
      </c>
      <c r="O15" s="157">
        <v>20000</v>
      </c>
      <c r="P15" s="158"/>
      <c r="Q15" s="158"/>
      <c r="R15" s="158"/>
      <c r="S15" s="158"/>
    </row>
    <row r="16" ht="15" customHeight="1" spans="1:19">
      <c r="A16" s="153" t="s">
        <v>214</v>
      </c>
      <c r="B16" s="153" t="s">
        <v>91</v>
      </c>
      <c r="C16" s="154" t="s">
        <v>313</v>
      </c>
      <c r="D16" s="22" t="s">
        <v>555</v>
      </c>
      <c r="E16" s="22" t="s">
        <v>555</v>
      </c>
      <c r="F16" s="22" t="s">
        <v>544</v>
      </c>
      <c r="G16" s="159">
        <v>1</v>
      </c>
      <c r="H16" s="157">
        <v>10000</v>
      </c>
      <c r="I16" s="157">
        <v>10000</v>
      </c>
      <c r="J16" s="158"/>
      <c r="K16" s="158"/>
      <c r="L16" s="158"/>
      <c r="M16" s="158"/>
      <c r="N16" s="157">
        <v>10000</v>
      </c>
      <c r="O16" s="157">
        <v>10000</v>
      </c>
      <c r="P16" s="158"/>
      <c r="Q16" s="158"/>
      <c r="R16" s="158"/>
      <c r="S16" s="158"/>
    </row>
    <row r="17" ht="15" customHeight="1" spans="1:19">
      <c r="A17" s="153" t="s">
        <v>214</v>
      </c>
      <c r="B17" s="153" t="s">
        <v>91</v>
      </c>
      <c r="C17" s="154" t="s">
        <v>313</v>
      </c>
      <c r="D17" s="22" t="s">
        <v>556</v>
      </c>
      <c r="E17" s="22" t="s">
        <v>557</v>
      </c>
      <c r="F17" s="22" t="s">
        <v>372</v>
      </c>
      <c r="G17" s="159">
        <v>2</v>
      </c>
      <c r="H17" s="157">
        <v>16000</v>
      </c>
      <c r="I17" s="157">
        <v>16000</v>
      </c>
      <c r="J17" s="158"/>
      <c r="K17" s="158"/>
      <c r="L17" s="158"/>
      <c r="M17" s="158"/>
      <c r="N17" s="157">
        <v>16000</v>
      </c>
      <c r="O17" s="157">
        <v>16000</v>
      </c>
      <c r="P17" s="158"/>
      <c r="Q17" s="158"/>
      <c r="R17" s="158"/>
      <c r="S17" s="158"/>
    </row>
    <row r="18" ht="15" customHeight="1" spans="1:19">
      <c r="A18" s="153" t="s">
        <v>214</v>
      </c>
      <c r="B18" s="153" t="s">
        <v>91</v>
      </c>
      <c r="C18" s="154" t="s">
        <v>313</v>
      </c>
      <c r="D18" s="22" t="s">
        <v>558</v>
      </c>
      <c r="E18" s="22" t="s">
        <v>559</v>
      </c>
      <c r="F18" s="22" t="s">
        <v>544</v>
      </c>
      <c r="G18" s="159">
        <v>2</v>
      </c>
      <c r="H18" s="157"/>
      <c r="I18" s="157">
        <v>60000</v>
      </c>
      <c r="J18" s="158"/>
      <c r="K18" s="158"/>
      <c r="L18" s="158"/>
      <c r="M18" s="158"/>
      <c r="N18" s="157">
        <v>60000</v>
      </c>
      <c r="O18" s="157">
        <v>60000</v>
      </c>
      <c r="P18" s="158"/>
      <c r="Q18" s="158"/>
      <c r="R18" s="158"/>
      <c r="S18" s="158"/>
    </row>
    <row r="19" ht="15" customHeight="1" spans="1:19">
      <c r="A19" s="153" t="s">
        <v>214</v>
      </c>
      <c r="B19" s="153" t="s">
        <v>91</v>
      </c>
      <c r="C19" s="154" t="s">
        <v>313</v>
      </c>
      <c r="D19" s="22" t="s">
        <v>560</v>
      </c>
      <c r="E19" s="22" t="s">
        <v>560</v>
      </c>
      <c r="F19" s="22" t="s">
        <v>544</v>
      </c>
      <c r="G19" s="159">
        <v>18</v>
      </c>
      <c r="H19" s="157">
        <v>90000</v>
      </c>
      <c r="I19" s="157">
        <v>90000</v>
      </c>
      <c r="J19" s="158"/>
      <c r="K19" s="158"/>
      <c r="L19" s="158"/>
      <c r="M19" s="158"/>
      <c r="N19" s="157">
        <v>90000</v>
      </c>
      <c r="O19" s="157">
        <v>90000</v>
      </c>
      <c r="P19" s="158"/>
      <c r="Q19" s="158"/>
      <c r="R19" s="158"/>
      <c r="S19" s="158"/>
    </row>
    <row r="20" ht="15" customHeight="1" spans="1:19">
      <c r="A20" s="153" t="s">
        <v>214</v>
      </c>
      <c r="B20" s="153" t="s">
        <v>91</v>
      </c>
      <c r="C20" s="154" t="s">
        <v>313</v>
      </c>
      <c r="D20" s="22" t="s">
        <v>561</v>
      </c>
      <c r="E20" s="22" t="s">
        <v>561</v>
      </c>
      <c r="F20" s="22" t="s">
        <v>544</v>
      </c>
      <c r="G20" s="159">
        <v>2</v>
      </c>
      <c r="H20" s="157">
        <v>4000</v>
      </c>
      <c r="I20" s="157">
        <v>4000</v>
      </c>
      <c r="J20" s="158"/>
      <c r="K20" s="158"/>
      <c r="L20" s="158"/>
      <c r="M20" s="158"/>
      <c r="N20" s="157">
        <v>4000</v>
      </c>
      <c r="O20" s="157">
        <v>4000</v>
      </c>
      <c r="P20" s="158"/>
      <c r="Q20" s="158"/>
      <c r="R20" s="158"/>
      <c r="S20" s="158"/>
    </row>
    <row r="21" ht="15" customHeight="1" spans="1:19">
      <c r="A21" s="153" t="s">
        <v>214</v>
      </c>
      <c r="B21" s="153" t="s">
        <v>91</v>
      </c>
      <c r="C21" s="154" t="s">
        <v>313</v>
      </c>
      <c r="D21" s="22" t="s">
        <v>562</v>
      </c>
      <c r="E21" s="22" t="s">
        <v>562</v>
      </c>
      <c r="F21" s="22" t="s">
        <v>563</v>
      </c>
      <c r="G21" s="159">
        <v>6</v>
      </c>
      <c r="H21" s="157">
        <v>6000</v>
      </c>
      <c r="I21" s="157">
        <v>6000</v>
      </c>
      <c r="J21" s="158"/>
      <c r="K21" s="158"/>
      <c r="L21" s="158"/>
      <c r="M21" s="158"/>
      <c r="N21" s="157">
        <v>6000</v>
      </c>
      <c r="O21" s="157">
        <v>6000</v>
      </c>
      <c r="P21" s="158"/>
      <c r="Q21" s="158"/>
      <c r="R21" s="158"/>
      <c r="S21" s="158"/>
    </row>
    <row r="22" ht="15" customHeight="1" spans="1:19">
      <c r="A22" s="153" t="s">
        <v>214</v>
      </c>
      <c r="B22" s="153" t="s">
        <v>91</v>
      </c>
      <c r="C22" s="154" t="s">
        <v>313</v>
      </c>
      <c r="D22" s="22" t="s">
        <v>564</v>
      </c>
      <c r="E22" s="22" t="s">
        <v>565</v>
      </c>
      <c r="F22" s="22" t="s">
        <v>544</v>
      </c>
      <c r="G22" s="159">
        <v>2</v>
      </c>
      <c r="H22" s="157"/>
      <c r="I22" s="157">
        <v>100000</v>
      </c>
      <c r="J22" s="158"/>
      <c r="K22" s="158"/>
      <c r="L22" s="158"/>
      <c r="M22" s="158"/>
      <c r="N22" s="157">
        <v>100000</v>
      </c>
      <c r="O22" s="157">
        <v>100000</v>
      </c>
      <c r="P22" s="158"/>
      <c r="Q22" s="158"/>
      <c r="R22" s="158"/>
      <c r="S22" s="158"/>
    </row>
    <row r="23" ht="15" customHeight="1" spans="1:19">
      <c r="A23" s="153" t="s">
        <v>214</v>
      </c>
      <c r="B23" s="153" t="s">
        <v>91</v>
      </c>
      <c r="C23" s="154" t="s">
        <v>313</v>
      </c>
      <c r="D23" s="22" t="s">
        <v>566</v>
      </c>
      <c r="E23" s="22" t="s">
        <v>565</v>
      </c>
      <c r="F23" s="22" t="s">
        <v>544</v>
      </c>
      <c r="G23" s="159">
        <v>1</v>
      </c>
      <c r="H23" s="157"/>
      <c r="I23" s="157">
        <v>20000</v>
      </c>
      <c r="J23" s="158"/>
      <c r="K23" s="158"/>
      <c r="L23" s="158"/>
      <c r="M23" s="158"/>
      <c r="N23" s="157">
        <v>20000</v>
      </c>
      <c r="O23" s="157">
        <v>20000</v>
      </c>
      <c r="P23" s="158"/>
      <c r="Q23" s="158"/>
      <c r="R23" s="158"/>
      <c r="S23" s="158"/>
    </row>
    <row r="24" ht="15" customHeight="1" spans="1:19">
      <c r="A24" s="153" t="s">
        <v>214</v>
      </c>
      <c r="B24" s="153" t="s">
        <v>91</v>
      </c>
      <c r="C24" s="154" t="s">
        <v>313</v>
      </c>
      <c r="D24" s="22" t="s">
        <v>567</v>
      </c>
      <c r="E24" s="22" t="s">
        <v>565</v>
      </c>
      <c r="F24" s="22" t="s">
        <v>544</v>
      </c>
      <c r="G24" s="159">
        <v>5</v>
      </c>
      <c r="H24" s="157"/>
      <c r="I24" s="157">
        <v>250000</v>
      </c>
      <c r="J24" s="158"/>
      <c r="K24" s="158"/>
      <c r="L24" s="158"/>
      <c r="M24" s="158"/>
      <c r="N24" s="157">
        <v>250000</v>
      </c>
      <c r="O24" s="157">
        <v>250000</v>
      </c>
      <c r="P24" s="158"/>
      <c r="Q24" s="158"/>
      <c r="R24" s="158"/>
      <c r="S24" s="158"/>
    </row>
    <row r="25" ht="15" customHeight="1" spans="1:19">
      <c r="A25" s="153" t="s">
        <v>214</v>
      </c>
      <c r="B25" s="153" t="s">
        <v>91</v>
      </c>
      <c r="C25" s="154" t="s">
        <v>313</v>
      </c>
      <c r="D25" s="22" t="s">
        <v>568</v>
      </c>
      <c r="E25" s="22" t="s">
        <v>565</v>
      </c>
      <c r="F25" s="22" t="s">
        <v>544</v>
      </c>
      <c r="G25" s="159">
        <v>5</v>
      </c>
      <c r="H25" s="157"/>
      <c r="I25" s="157">
        <v>250000</v>
      </c>
      <c r="J25" s="158"/>
      <c r="K25" s="158"/>
      <c r="L25" s="158"/>
      <c r="M25" s="158"/>
      <c r="N25" s="157">
        <v>250000</v>
      </c>
      <c r="O25" s="157">
        <v>250000</v>
      </c>
      <c r="P25" s="158"/>
      <c r="Q25" s="158"/>
      <c r="R25" s="158"/>
      <c r="S25" s="158"/>
    </row>
    <row r="26" ht="15" customHeight="1" spans="1:19">
      <c r="A26" s="153" t="s">
        <v>214</v>
      </c>
      <c r="B26" s="153" t="s">
        <v>91</v>
      </c>
      <c r="C26" s="154" t="s">
        <v>313</v>
      </c>
      <c r="D26" s="22" t="s">
        <v>569</v>
      </c>
      <c r="E26" s="22" t="s">
        <v>570</v>
      </c>
      <c r="F26" s="22" t="s">
        <v>544</v>
      </c>
      <c r="G26" s="159">
        <v>1</v>
      </c>
      <c r="H26" s="157"/>
      <c r="I26" s="157">
        <v>500000</v>
      </c>
      <c r="J26" s="158"/>
      <c r="K26" s="158"/>
      <c r="L26" s="158"/>
      <c r="M26" s="158"/>
      <c r="N26" s="157">
        <v>500000</v>
      </c>
      <c r="O26" s="157">
        <v>500000</v>
      </c>
      <c r="P26" s="158"/>
      <c r="Q26" s="158"/>
      <c r="R26" s="158"/>
      <c r="S26" s="158"/>
    </row>
    <row r="27" ht="15" customHeight="1" spans="1:19">
      <c r="A27" s="153" t="s">
        <v>214</v>
      </c>
      <c r="B27" s="153" t="s">
        <v>91</v>
      </c>
      <c r="C27" s="154" t="s">
        <v>313</v>
      </c>
      <c r="D27" s="22" t="s">
        <v>571</v>
      </c>
      <c r="E27" s="22" t="s">
        <v>570</v>
      </c>
      <c r="F27" s="22" t="s">
        <v>544</v>
      </c>
      <c r="G27" s="159">
        <v>1</v>
      </c>
      <c r="H27" s="157"/>
      <c r="I27" s="157">
        <v>80000</v>
      </c>
      <c r="J27" s="158"/>
      <c r="K27" s="158"/>
      <c r="L27" s="158"/>
      <c r="M27" s="158"/>
      <c r="N27" s="157">
        <v>80000</v>
      </c>
      <c r="O27" s="157">
        <v>80000</v>
      </c>
      <c r="P27" s="158"/>
      <c r="Q27" s="158"/>
      <c r="R27" s="158"/>
      <c r="S27" s="158"/>
    </row>
    <row r="28" ht="15" customHeight="1" spans="1:19">
      <c r="A28" s="153" t="s">
        <v>214</v>
      </c>
      <c r="B28" s="153" t="s">
        <v>91</v>
      </c>
      <c r="C28" s="154" t="s">
        <v>313</v>
      </c>
      <c r="D28" s="22" t="s">
        <v>572</v>
      </c>
      <c r="E28" s="22" t="s">
        <v>573</v>
      </c>
      <c r="F28" s="22" t="s">
        <v>544</v>
      </c>
      <c r="G28" s="159">
        <v>1</v>
      </c>
      <c r="H28" s="157"/>
      <c r="I28" s="157">
        <v>19800</v>
      </c>
      <c r="J28" s="158"/>
      <c r="K28" s="158"/>
      <c r="L28" s="158"/>
      <c r="M28" s="158"/>
      <c r="N28" s="157">
        <v>19800</v>
      </c>
      <c r="O28" s="157">
        <v>19800</v>
      </c>
      <c r="P28" s="158"/>
      <c r="Q28" s="158"/>
      <c r="R28" s="158"/>
      <c r="S28" s="158"/>
    </row>
    <row r="29" ht="15" customHeight="1" spans="1:19">
      <c r="A29" s="153" t="s">
        <v>214</v>
      </c>
      <c r="B29" s="153" t="s">
        <v>91</v>
      </c>
      <c r="C29" s="154" t="s">
        <v>313</v>
      </c>
      <c r="D29" s="22" t="s">
        <v>574</v>
      </c>
      <c r="E29" s="22" t="s">
        <v>573</v>
      </c>
      <c r="F29" s="22" t="s">
        <v>544</v>
      </c>
      <c r="G29" s="159">
        <v>1</v>
      </c>
      <c r="H29" s="157"/>
      <c r="I29" s="157">
        <v>60000</v>
      </c>
      <c r="J29" s="158"/>
      <c r="K29" s="158"/>
      <c r="L29" s="158"/>
      <c r="M29" s="158"/>
      <c r="N29" s="157">
        <v>60000</v>
      </c>
      <c r="O29" s="157">
        <v>60000</v>
      </c>
      <c r="P29" s="158"/>
      <c r="Q29" s="158"/>
      <c r="R29" s="158"/>
      <c r="S29" s="158"/>
    </row>
    <row r="30" ht="15" customHeight="1" spans="1:19">
      <c r="A30" s="153" t="s">
        <v>214</v>
      </c>
      <c r="B30" s="153" t="s">
        <v>91</v>
      </c>
      <c r="C30" s="154" t="s">
        <v>313</v>
      </c>
      <c r="D30" s="22" t="s">
        <v>575</v>
      </c>
      <c r="E30" s="22" t="s">
        <v>573</v>
      </c>
      <c r="F30" s="22" t="s">
        <v>544</v>
      </c>
      <c r="G30" s="159">
        <v>1</v>
      </c>
      <c r="H30" s="157"/>
      <c r="I30" s="157">
        <v>17000</v>
      </c>
      <c r="J30" s="158"/>
      <c r="K30" s="158"/>
      <c r="L30" s="158"/>
      <c r="M30" s="158"/>
      <c r="N30" s="157">
        <v>17000</v>
      </c>
      <c r="O30" s="157">
        <v>17000</v>
      </c>
      <c r="P30" s="158"/>
      <c r="Q30" s="158"/>
      <c r="R30" s="158"/>
      <c r="S30" s="158"/>
    </row>
    <row r="31" ht="15" customHeight="1" spans="1:19">
      <c r="A31" s="153" t="s">
        <v>214</v>
      </c>
      <c r="B31" s="153" t="s">
        <v>91</v>
      </c>
      <c r="C31" s="154" t="s">
        <v>313</v>
      </c>
      <c r="D31" s="22" t="s">
        <v>576</v>
      </c>
      <c r="E31" s="22" t="s">
        <v>573</v>
      </c>
      <c r="F31" s="22" t="s">
        <v>544</v>
      </c>
      <c r="G31" s="159">
        <v>5</v>
      </c>
      <c r="H31" s="157"/>
      <c r="I31" s="157">
        <v>37500</v>
      </c>
      <c r="J31" s="158"/>
      <c r="K31" s="158"/>
      <c r="L31" s="158"/>
      <c r="M31" s="158"/>
      <c r="N31" s="157">
        <v>37500</v>
      </c>
      <c r="O31" s="157">
        <v>37500</v>
      </c>
      <c r="P31" s="158"/>
      <c r="Q31" s="158"/>
      <c r="R31" s="158"/>
      <c r="S31" s="158"/>
    </row>
    <row r="32" ht="15" customHeight="1" spans="1:19">
      <c r="A32" s="153" t="s">
        <v>214</v>
      </c>
      <c r="B32" s="153" t="s">
        <v>91</v>
      </c>
      <c r="C32" s="154" t="s">
        <v>313</v>
      </c>
      <c r="D32" s="22" t="s">
        <v>577</v>
      </c>
      <c r="E32" s="22" t="s">
        <v>573</v>
      </c>
      <c r="F32" s="22" t="s">
        <v>544</v>
      </c>
      <c r="G32" s="159">
        <v>1</v>
      </c>
      <c r="H32" s="157"/>
      <c r="I32" s="157">
        <v>8000</v>
      </c>
      <c r="J32" s="158"/>
      <c r="K32" s="158"/>
      <c r="L32" s="158"/>
      <c r="M32" s="158"/>
      <c r="N32" s="157">
        <v>8000</v>
      </c>
      <c r="O32" s="157">
        <v>8000</v>
      </c>
      <c r="P32" s="158"/>
      <c r="Q32" s="158"/>
      <c r="R32" s="158"/>
      <c r="S32" s="158"/>
    </row>
    <row r="33" ht="21" customHeight="1" spans="1:19">
      <c r="A33" s="153" t="s">
        <v>214</v>
      </c>
      <c r="B33" s="153" t="s">
        <v>91</v>
      </c>
      <c r="C33" s="154" t="s">
        <v>313</v>
      </c>
      <c r="D33" s="22" t="s">
        <v>578</v>
      </c>
      <c r="E33" s="22" t="s">
        <v>579</v>
      </c>
      <c r="F33" s="22" t="s">
        <v>544</v>
      </c>
      <c r="G33" s="159">
        <v>1</v>
      </c>
      <c r="H33" s="157"/>
      <c r="I33" s="157">
        <v>5000</v>
      </c>
      <c r="J33" s="160" t="s">
        <v>92</v>
      </c>
      <c r="K33" s="160" t="s">
        <v>92</v>
      </c>
      <c r="L33" s="160" t="s">
        <v>92</v>
      </c>
      <c r="M33" s="160" t="s">
        <v>92</v>
      </c>
      <c r="N33" s="157">
        <v>5000</v>
      </c>
      <c r="O33" s="157">
        <v>5000</v>
      </c>
      <c r="P33" s="160" t="s">
        <v>92</v>
      </c>
      <c r="Q33" s="160"/>
      <c r="R33" s="160" t="s">
        <v>92</v>
      </c>
      <c r="S33" s="160" t="s">
        <v>92</v>
      </c>
    </row>
    <row r="34" ht="21" customHeight="1" spans="1:19">
      <c r="A34" s="153" t="s">
        <v>214</v>
      </c>
      <c r="B34" s="153" t="s">
        <v>91</v>
      </c>
      <c r="C34" s="154" t="s">
        <v>313</v>
      </c>
      <c r="D34" s="22" t="s">
        <v>580</v>
      </c>
      <c r="E34" s="22" t="s">
        <v>581</v>
      </c>
      <c r="F34" s="22" t="s">
        <v>551</v>
      </c>
      <c r="G34" s="159">
        <v>1</v>
      </c>
      <c r="H34" s="157">
        <v>30000</v>
      </c>
      <c r="I34" s="157">
        <v>30000</v>
      </c>
      <c r="J34" s="161" t="s">
        <v>92</v>
      </c>
      <c r="K34" s="161" t="s">
        <v>92</v>
      </c>
      <c r="L34" s="161" t="s">
        <v>92</v>
      </c>
      <c r="M34" s="160" t="s">
        <v>92</v>
      </c>
      <c r="N34" s="157">
        <v>30000</v>
      </c>
      <c r="O34" s="157">
        <v>30000</v>
      </c>
      <c r="P34" s="161" t="s">
        <v>92</v>
      </c>
      <c r="Q34" s="161"/>
      <c r="R34" s="160" t="s">
        <v>92</v>
      </c>
      <c r="S34" s="161" t="s">
        <v>92</v>
      </c>
    </row>
    <row r="35" ht="21" customHeight="1" spans="1:19">
      <c r="A35" s="162" t="s">
        <v>146</v>
      </c>
      <c r="B35" s="162"/>
      <c r="C35" s="162"/>
      <c r="D35" s="162"/>
      <c r="E35" s="162"/>
      <c r="F35" s="162"/>
      <c r="G35" s="162"/>
      <c r="H35" s="160" t="s">
        <v>92</v>
      </c>
      <c r="I35" s="157">
        <v>1662300</v>
      </c>
      <c r="J35" s="160" t="s">
        <v>92</v>
      </c>
      <c r="K35" s="160" t="s">
        <v>92</v>
      </c>
      <c r="L35" s="160" t="s">
        <v>92</v>
      </c>
      <c r="M35" s="160" t="s">
        <v>92</v>
      </c>
      <c r="N35" s="157">
        <v>1662300</v>
      </c>
      <c r="O35" s="157">
        <v>1662300</v>
      </c>
      <c r="P35" s="160" t="s">
        <v>92</v>
      </c>
      <c r="Q35" s="160"/>
      <c r="R35" s="160" t="s">
        <v>92</v>
      </c>
      <c r="S35" s="160" t="s">
        <v>92</v>
      </c>
    </row>
    <row r="36" customHeight="1" spans="1:19">
      <c r="A36" s="65" t="s">
        <v>582</v>
      </c>
    </row>
  </sheetData>
  <mergeCells count="18">
    <mergeCell ref="A2:S2"/>
    <mergeCell ref="A3:H3"/>
    <mergeCell ref="I4:S4"/>
    <mergeCell ref="N5:S5"/>
    <mergeCell ref="A35:G35"/>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3888888888889" footer="0.313888888888889"/>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workbookViewId="0">
      <selection activeCell="E22" sqref="E22"/>
    </sheetView>
  </sheetViews>
  <sheetFormatPr defaultColWidth="8.71428571428571" defaultRowHeight="14.25" customHeight="1"/>
  <cols>
    <col min="1" max="1" width="14.1428571428571" style="65" customWidth="1"/>
    <col min="2" max="2" width="17.7142857142857" style="65" customWidth="1"/>
    <col min="3" max="9" width="9.13333333333333" style="112" customWidth="1"/>
    <col min="10" max="10" width="12" style="81" customWidth="1"/>
    <col min="11" max="13" width="10" style="81" customWidth="1"/>
    <col min="14" max="14" width="9.13333333333333" style="65" customWidth="1"/>
    <col min="15" max="16" width="9.13333333333333" style="81" customWidth="1"/>
    <col min="17" max="18" width="12.7142857142857" style="81" customWidth="1"/>
    <col min="19" max="19" width="9.13333333333333" style="65" customWidth="1"/>
    <col min="20" max="20" width="10.4285714285714" style="81" customWidth="1"/>
    <col min="21" max="21" width="9.13333333333333" style="65" customWidth="1"/>
    <col min="22" max="249" width="9.13333333333333" style="65"/>
    <col min="250" max="258" width="8.71428571428571" style="65"/>
  </cols>
  <sheetData>
    <row r="1" ht="13.5" customHeight="1" spans="1:20">
      <c r="A1" s="83" t="s">
        <v>583</v>
      </c>
      <c r="D1" s="83"/>
      <c r="E1" s="83"/>
      <c r="F1" s="83"/>
      <c r="G1" s="83"/>
      <c r="H1" s="83"/>
      <c r="I1" s="83"/>
      <c r="J1" s="113"/>
      <c r="K1" s="113"/>
      <c r="L1" s="113"/>
      <c r="M1" s="113"/>
      <c r="N1" s="114"/>
      <c r="O1" s="115"/>
      <c r="P1" s="115"/>
      <c r="Q1" s="115"/>
      <c r="R1" s="115"/>
      <c r="S1" s="116"/>
      <c r="T1" s="117"/>
    </row>
    <row r="2" ht="27.75" customHeight="1" spans="1:20">
      <c r="A2" s="118" t="s">
        <v>15</v>
      </c>
      <c r="B2" s="118"/>
      <c r="C2" s="118"/>
      <c r="D2" s="118"/>
      <c r="E2" s="118"/>
      <c r="F2" s="118"/>
      <c r="G2" s="118"/>
      <c r="H2" s="118"/>
      <c r="I2" s="118"/>
      <c r="J2" s="118"/>
      <c r="K2" s="118"/>
      <c r="L2" s="118"/>
      <c r="M2" s="118"/>
      <c r="N2" s="118"/>
      <c r="O2" s="118"/>
      <c r="P2" s="118"/>
      <c r="Q2" s="118"/>
      <c r="R2" s="118"/>
      <c r="S2" s="118"/>
      <c r="T2" s="118"/>
    </row>
    <row r="3" ht="26.1" customHeight="1" spans="1:20">
      <c r="A3" s="119" t="s">
        <v>22</v>
      </c>
      <c r="B3" s="119"/>
      <c r="C3" s="119"/>
      <c r="D3" s="119"/>
      <c r="E3" s="119"/>
      <c r="F3" s="87"/>
      <c r="G3" s="87"/>
      <c r="H3" s="87"/>
      <c r="I3" s="87"/>
      <c r="J3" s="120"/>
      <c r="K3" s="120"/>
      <c r="L3" s="120"/>
      <c r="M3" s="120"/>
      <c r="N3" s="114"/>
      <c r="O3" s="115"/>
      <c r="P3" s="115"/>
      <c r="Q3" s="115"/>
      <c r="R3" s="115"/>
      <c r="S3" s="121"/>
      <c r="T3" s="122" t="s">
        <v>188</v>
      </c>
    </row>
    <row r="4" ht="15.75" customHeight="1" spans="1:20">
      <c r="A4" s="123" t="s">
        <v>197</v>
      </c>
      <c r="B4" s="123" t="s">
        <v>198</v>
      </c>
      <c r="C4" s="124" t="s">
        <v>532</v>
      </c>
      <c r="D4" s="124" t="s">
        <v>584</v>
      </c>
      <c r="E4" s="124" t="s">
        <v>585</v>
      </c>
      <c r="F4" s="125" t="s">
        <v>586</v>
      </c>
      <c r="G4" s="124" t="s">
        <v>587</v>
      </c>
      <c r="H4" s="124" t="s">
        <v>588</v>
      </c>
      <c r="I4" s="124" t="s">
        <v>589</v>
      </c>
      <c r="J4" s="124" t="s">
        <v>205</v>
      </c>
      <c r="K4" s="124"/>
      <c r="L4" s="124"/>
      <c r="M4" s="124"/>
      <c r="N4" s="126"/>
      <c r="O4" s="124"/>
      <c r="P4" s="124"/>
      <c r="Q4" s="124"/>
      <c r="R4" s="124"/>
      <c r="S4" s="126"/>
      <c r="T4" s="124"/>
    </row>
    <row r="5" ht="17.25" customHeight="1" spans="1:20">
      <c r="A5" s="127"/>
      <c r="B5" s="127"/>
      <c r="C5" s="124"/>
      <c r="D5" s="124"/>
      <c r="E5" s="124"/>
      <c r="F5" s="128"/>
      <c r="G5" s="124"/>
      <c r="H5" s="124"/>
      <c r="I5" s="124"/>
      <c r="J5" s="124" t="s">
        <v>77</v>
      </c>
      <c r="K5" s="124" t="s">
        <v>80</v>
      </c>
      <c r="L5" s="124" t="s">
        <v>538</v>
      </c>
      <c r="M5" s="124" t="s">
        <v>539</v>
      </c>
      <c r="N5" s="129" t="s">
        <v>540</v>
      </c>
      <c r="O5" s="124" t="s">
        <v>541</v>
      </c>
      <c r="P5" s="124"/>
      <c r="Q5" s="124"/>
      <c r="R5" s="124"/>
      <c r="S5" s="129"/>
      <c r="T5" s="124"/>
    </row>
    <row r="6" ht="54" customHeight="1" spans="1:20">
      <c r="A6" s="127"/>
      <c r="B6" s="127"/>
      <c r="C6" s="124"/>
      <c r="D6" s="124"/>
      <c r="E6" s="124"/>
      <c r="F6" s="130"/>
      <c r="G6" s="124"/>
      <c r="H6" s="124"/>
      <c r="I6" s="124"/>
      <c r="J6" s="124"/>
      <c r="K6" s="124"/>
      <c r="L6" s="124"/>
      <c r="M6" s="124"/>
      <c r="N6" s="126"/>
      <c r="O6" s="124" t="s">
        <v>79</v>
      </c>
      <c r="P6" s="124" t="s">
        <v>86</v>
      </c>
      <c r="Q6" s="124" t="s">
        <v>259</v>
      </c>
      <c r="R6" s="124" t="s">
        <v>88</v>
      </c>
      <c r="S6" s="126" t="s">
        <v>89</v>
      </c>
      <c r="T6" s="124" t="s">
        <v>90</v>
      </c>
    </row>
    <row r="7" ht="15" customHeight="1" spans="1:20">
      <c r="A7" s="94">
        <v>1</v>
      </c>
      <c r="B7" s="94">
        <v>2</v>
      </c>
      <c r="C7" s="94">
        <v>3</v>
      </c>
      <c r="D7" s="94">
        <v>4</v>
      </c>
      <c r="E7" s="94">
        <v>5</v>
      </c>
      <c r="F7" s="94">
        <v>6</v>
      </c>
      <c r="G7" s="94">
        <v>7</v>
      </c>
      <c r="H7" s="94">
        <v>8</v>
      </c>
      <c r="I7" s="94">
        <v>9</v>
      </c>
      <c r="J7" s="94">
        <v>10</v>
      </c>
      <c r="K7" s="94">
        <v>11</v>
      </c>
      <c r="L7" s="94">
        <v>12</v>
      </c>
      <c r="M7" s="94">
        <v>13</v>
      </c>
      <c r="N7" s="94">
        <v>14</v>
      </c>
      <c r="O7" s="94">
        <v>15</v>
      </c>
      <c r="P7" s="94">
        <v>16</v>
      </c>
      <c r="Q7" s="94">
        <v>17</v>
      </c>
      <c r="R7" s="94">
        <v>18</v>
      </c>
      <c r="S7" s="94">
        <v>19</v>
      </c>
      <c r="T7" s="94">
        <v>20</v>
      </c>
    </row>
    <row r="8" ht="22.5" customHeight="1" spans="1:20">
      <c r="A8" s="131"/>
      <c r="B8" s="131"/>
      <c r="C8" s="94"/>
      <c r="D8" s="94"/>
      <c r="E8" s="94"/>
      <c r="F8" s="94"/>
      <c r="G8" s="94"/>
      <c r="H8" s="94"/>
      <c r="I8" s="94"/>
      <c r="J8" s="132" t="s">
        <v>92</v>
      </c>
      <c r="K8" s="132" t="s">
        <v>92</v>
      </c>
      <c r="L8" s="132" t="s">
        <v>92</v>
      </c>
      <c r="M8" s="132" t="s">
        <v>92</v>
      </c>
      <c r="N8" s="132" t="s">
        <v>92</v>
      </c>
      <c r="O8" s="132" t="s">
        <v>92</v>
      </c>
      <c r="P8" s="132" t="s">
        <v>92</v>
      </c>
      <c r="Q8" s="132" t="s">
        <v>92</v>
      </c>
      <c r="R8" s="132"/>
      <c r="S8" s="132" t="s">
        <v>92</v>
      </c>
      <c r="T8" s="132" t="s">
        <v>92</v>
      </c>
    </row>
    <row r="9" ht="22.5" customHeight="1" spans="1:20">
      <c r="A9" s="131"/>
      <c r="B9" s="131"/>
      <c r="C9" s="133"/>
      <c r="D9" s="134"/>
      <c r="E9" s="134"/>
      <c r="F9" s="134"/>
      <c r="G9" s="134"/>
      <c r="H9" s="134"/>
      <c r="I9" s="134"/>
      <c r="J9" s="135" t="s">
        <v>92</v>
      </c>
      <c r="K9" s="135" t="s">
        <v>92</v>
      </c>
      <c r="L9" s="135" t="s">
        <v>92</v>
      </c>
      <c r="M9" s="135" t="s">
        <v>92</v>
      </c>
      <c r="N9" s="132" t="s">
        <v>92</v>
      </c>
      <c r="O9" s="135" t="s">
        <v>92</v>
      </c>
      <c r="P9" s="135" t="s">
        <v>92</v>
      </c>
      <c r="Q9" s="135" t="s">
        <v>92</v>
      </c>
      <c r="R9" s="135"/>
      <c r="S9" s="132" t="s">
        <v>92</v>
      </c>
      <c r="T9" s="135" t="s">
        <v>92</v>
      </c>
    </row>
    <row r="10" ht="22.5" customHeight="1" spans="1:20">
      <c r="A10" s="124"/>
      <c r="B10" s="124"/>
      <c r="C10" s="133"/>
      <c r="D10" s="136"/>
      <c r="E10" s="136"/>
      <c r="F10" s="136"/>
      <c r="G10" s="136"/>
      <c r="H10" s="136"/>
      <c r="I10" s="136"/>
      <c r="J10" s="137" t="s">
        <v>92</v>
      </c>
      <c r="K10" s="137" t="s">
        <v>92</v>
      </c>
      <c r="L10" s="137" t="s">
        <v>92</v>
      </c>
      <c r="M10" s="137" t="s">
        <v>92</v>
      </c>
      <c r="N10" s="137" t="s">
        <v>92</v>
      </c>
      <c r="O10" s="137" t="s">
        <v>92</v>
      </c>
      <c r="P10" s="137" t="s">
        <v>92</v>
      </c>
      <c r="Q10" s="137" t="s">
        <v>92</v>
      </c>
      <c r="R10" s="137"/>
      <c r="S10" s="137" t="s">
        <v>92</v>
      </c>
      <c r="T10" s="137" t="s">
        <v>92</v>
      </c>
    </row>
    <row r="11" ht="22.5" customHeight="1" spans="1:20">
      <c r="A11" s="138" t="s">
        <v>146</v>
      </c>
      <c r="B11" s="138"/>
      <c r="C11" s="138"/>
      <c r="D11" s="138"/>
      <c r="E11" s="138"/>
      <c r="F11" s="138"/>
      <c r="G11" s="138"/>
      <c r="H11" s="138"/>
      <c r="I11" s="138"/>
      <c r="J11" s="139"/>
      <c r="K11" s="139"/>
      <c r="L11" s="139"/>
      <c r="M11" s="139"/>
      <c r="N11" s="140"/>
      <c r="O11" s="139"/>
      <c r="P11" s="139"/>
      <c r="Q11" s="139"/>
      <c r="R11" s="139"/>
      <c r="S11" s="140"/>
      <c r="T11" s="139"/>
    </row>
    <row r="12" customHeight="1" spans="1:20">
      <c r="A12" s="141" t="s">
        <v>590</v>
      </c>
      <c r="B12" s="141"/>
      <c r="C12" s="141"/>
      <c r="D12" s="141"/>
    </row>
  </sheetData>
  <mergeCells count="20">
    <mergeCell ref="A2:T2"/>
    <mergeCell ref="A3:E3"/>
    <mergeCell ref="J4:T4"/>
    <mergeCell ref="O5:T5"/>
    <mergeCell ref="A11:I11"/>
    <mergeCell ref="A12:D12"/>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7638888888889" right="0.707638888888889" top="0.747916666666667" bottom="0.747916666666667" header="0.313888888888889" footer="0.313888888888889"/>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A18" sqref="A18"/>
    </sheetView>
  </sheetViews>
  <sheetFormatPr defaultColWidth="8.88571428571429" defaultRowHeight="14.25" customHeight="1" outlineLevelRow="7"/>
  <cols>
    <col min="1" max="1" width="50" style="81" customWidth="1"/>
    <col min="2" max="2" width="17.2857142857143" style="81" customWidth="1"/>
    <col min="3" max="4" width="13.4285714285714" style="81" customWidth="1"/>
    <col min="5" max="12" width="10.2857142857143" style="81" customWidth="1"/>
    <col min="13" max="13" width="13.1428571428571" style="81" customWidth="1"/>
    <col min="14" max="14" width="9.13333333333333" style="65" customWidth="1"/>
    <col min="15" max="246" width="9.13333333333333" style="65"/>
    <col min="247" max="247" width="9.13333333333333" style="82"/>
    <col min="248" max="256" width="8.88571428571429" style="82"/>
  </cols>
  <sheetData>
    <row r="1" s="65" customFormat="1" ht="13.5" customHeight="1" spans="1:247">
      <c r="A1" s="83" t="s">
        <v>591</v>
      </c>
      <c r="B1" s="83"/>
      <c r="C1" s="83"/>
      <c r="D1" s="84"/>
      <c r="E1" s="81"/>
      <c r="F1" s="81"/>
      <c r="G1" s="81"/>
      <c r="H1" s="81"/>
      <c r="I1" s="81"/>
      <c r="J1" s="81"/>
      <c r="K1" s="81"/>
      <c r="L1" s="81"/>
      <c r="M1" s="81"/>
    </row>
    <row r="2" s="65" customFormat="1" ht="35" customHeight="1" spans="1:247">
      <c r="A2" s="85" t="s">
        <v>16</v>
      </c>
      <c r="B2" s="85"/>
      <c r="C2" s="85"/>
      <c r="D2" s="85"/>
      <c r="E2" s="85"/>
      <c r="F2" s="85"/>
      <c r="G2" s="85"/>
      <c r="H2" s="85"/>
      <c r="I2" s="85"/>
      <c r="J2" s="85"/>
      <c r="K2" s="85"/>
      <c r="L2" s="85"/>
      <c r="M2" s="85"/>
    </row>
    <row r="3" s="80" customFormat="1" ht="24" customHeight="1" spans="1:247">
      <c r="A3" s="86" t="s">
        <v>22</v>
      </c>
      <c r="B3" s="87"/>
      <c r="C3" s="87"/>
      <c r="D3" s="87"/>
      <c r="E3" s="88"/>
      <c r="F3" s="88"/>
      <c r="G3" s="88"/>
      <c r="H3" s="88"/>
      <c r="I3" s="88"/>
      <c r="J3" s="89"/>
      <c r="K3" s="89"/>
      <c r="L3" s="89"/>
      <c r="M3" s="90" t="s">
        <v>188</v>
      </c>
    </row>
    <row r="4" s="65" customFormat="1" ht="19.5" customHeight="1" spans="1:247">
      <c r="A4" s="91" t="s">
        <v>592</v>
      </c>
      <c r="B4" s="92" t="s">
        <v>205</v>
      </c>
      <c r="C4" s="93"/>
      <c r="D4" s="93"/>
      <c r="E4" s="94" t="s">
        <v>593</v>
      </c>
      <c r="F4" s="94"/>
      <c r="G4" s="94"/>
      <c r="H4" s="94"/>
      <c r="I4" s="94"/>
      <c r="J4" s="94"/>
      <c r="K4" s="94"/>
      <c r="L4" s="94"/>
      <c r="M4" s="94"/>
    </row>
    <row r="5" s="65" customFormat="1" ht="40.5" customHeight="1" spans="1:247">
      <c r="A5" s="95"/>
      <c r="B5" s="96" t="s">
        <v>77</v>
      </c>
      <c r="C5" s="97" t="s">
        <v>80</v>
      </c>
      <c r="D5" s="98" t="s">
        <v>594</v>
      </c>
      <c r="E5" s="95" t="s">
        <v>595</v>
      </c>
      <c r="F5" s="95" t="s">
        <v>596</v>
      </c>
      <c r="G5" s="95" t="s">
        <v>597</v>
      </c>
      <c r="H5" s="95" t="s">
        <v>598</v>
      </c>
      <c r="I5" s="99" t="s">
        <v>599</v>
      </c>
      <c r="J5" s="95" t="s">
        <v>600</v>
      </c>
      <c r="K5" s="95" t="s">
        <v>601</v>
      </c>
      <c r="L5" s="95" t="s">
        <v>602</v>
      </c>
      <c r="M5" s="95" t="s">
        <v>603</v>
      </c>
    </row>
    <row r="6" s="65" customFormat="1" ht="19.5" customHeight="1" spans="1:247">
      <c r="A6" s="91">
        <v>1</v>
      </c>
      <c r="B6" s="91">
        <v>2</v>
      </c>
      <c r="C6" s="91">
        <v>3</v>
      </c>
      <c r="D6" s="100">
        <v>4</v>
      </c>
      <c r="E6" s="91">
        <v>5</v>
      </c>
      <c r="F6" s="91">
        <v>6</v>
      </c>
      <c r="G6" s="91">
        <v>7</v>
      </c>
      <c r="H6" s="101">
        <v>8</v>
      </c>
      <c r="I6" s="102">
        <v>9</v>
      </c>
      <c r="J6" s="102">
        <v>10</v>
      </c>
      <c r="K6" s="102">
        <v>11</v>
      </c>
      <c r="L6" s="101">
        <v>12</v>
      </c>
      <c r="M6" s="102">
        <v>13</v>
      </c>
    </row>
    <row r="7" s="65" customFormat="1" ht="19.5" customHeight="1" spans="1:247">
      <c r="A7" s="103" t="s">
        <v>604</v>
      </c>
      <c r="B7" s="104"/>
      <c r="C7" s="104"/>
      <c r="D7" s="104"/>
      <c r="E7" s="104"/>
      <c r="F7" s="104"/>
      <c r="G7" s="105"/>
      <c r="H7" s="106" t="s">
        <v>92</v>
      </c>
      <c r="I7" s="106" t="s">
        <v>92</v>
      </c>
      <c r="J7" s="106" t="s">
        <v>92</v>
      </c>
      <c r="K7" s="106" t="s">
        <v>92</v>
      </c>
      <c r="L7" s="106" t="s">
        <v>92</v>
      </c>
      <c r="M7" s="106" t="s">
        <v>92</v>
      </c>
      <c r="IM7" s="107"/>
    </row>
    <row r="8" s="65" customFormat="1" ht="19.5" customHeight="1" spans="1:247">
      <c r="A8" s="108" t="s">
        <v>92</v>
      </c>
      <c r="B8" s="109" t="s">
        <v>92</v>
      </c>
      <c r="C8" s="109" t="s">
        <v>92</v>
      </c>
      <c r="D8" s="110" t="s">
        <v>92</v>
      </c>
      <c r="E8" s="109" t="s">
        <v>92</v>
      </c>
      <c r="F8" s="109" t="s">
        <v>92</v>
      </c>
      <c r="G8" s="109" t="s">
        <v>92</v>
      </c>
      <c r="H8" s="111" t="s">
        <v>92</v>
      </c>
      <c r="I8" s="111" t="s">
        <v>92</v>
      </c>
      <c r="J8" s="111" t="s">
        <v>92</v>
      </c>
      <c r="K8" s="111" t="s">
        <v>92</v>
      </c>
      <c r="L8" s="111" t="s">
        <v>92</v>
      </c>
      <c r="M8" s="111" t="s">
        <v>92</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3888888888889" footer="0.313888888888889"/>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C20" sqref="C20"/>
    </sheetView>
  </sheetViews>
  <sheetFormatPr defaultColWidth="8.88571428571429" defaultRowHeight="12" outlineLevelRow="6"/>
  <cols>
    <col min="1" max="1" width="34.2857142857143" style="64" customWidth="1"/>
    <col min="2" max="2" width="29" style="64" customWidth="1"/>
    <col min="3" max="5" width="23.5714285714286" style="64" customWidth="1"/>
    <col min="6" max="6" width="11.2857142857143" style="65" customWidth="1"/>
    <col min="7" max="7" width="25.1333333333333" style="64" customWidth="1"/>
    <col min="8" max="8" width="15.5714285714286" style="65" customWidth="1"/>
    <col min="9" max="9" width="13.4285714285714" style="65" customWidth="1"/>
    <col min="10" max="10" width="18.847619047619" style="64" customWidth="1"/>
    <col min="11" max="11" width="9.13333333333333" style="65" customWidth="1"/>
    <col min="12" max="16384" width="9.13333333333333" style="65"/>
  </cols>
  <sheetData>
    <row r="1" customHeight="1" spans="1:10">
      <c r="A1" s="64" t="s">
        <v>605</v>
      </c>
      <c r="J1" s="66"/>
    </row>
    <row r="2" ht="28.5" customHeight="1" spans="1:10">
      <c r="A2" s="67" t="s">
        <v>17</v>
      </c>
      <c r="B2" s="68"/>
      <c r="C2" s="68"/>
      <c r="D2" s="68"/>
      <c r="E2" s="68"/>
      <c r="F2" s="69"/>
      <c r="G2" s="68"/>
      <c r="H2" s="69"/>
      <c r="I2" s="69"/>
      <c r="J2" s="68"/>
    </row>
    <row r="3" ht="17.25" customHeight="1" spans="1:10">
      <c r="A3" s="70" t="s">
        <v>22</v>
      </c>
    </row>
    <row r="4" ht="44.25" customHeight="1" spans="1:10">
      <c r="A4" s="71" t="s">
        <v>592</v>
      </c>
      <c r="B4" s="71" t="s">
        <v>329</v>
      </c>
      <c r="C4" s="71" t="s">
        <v>330</v>
      </c>
      <c r="D4" s="71" t="s">
        <v>331</v>
      </c>
      <c r="E4" s="71" t="s">
        <v>332</v>
      </c>
      <c r="F4" s="72" t="s">
        <v>333</v>
      </c>
      <c r="G4" s="71" t="s">
        <v>334</v>
      </c>
      <c r="H4" s="72" t="s">
        <v>335</v>
      </c>
      <c r="I4" s="72" t="s">
        <v>336</v>
      </c>
      <c r="J4" s="71" t="s">
        <v>337</v>
      </c>
    </row>
    <row r="5" ht="14.25" customHeight="1" spans="1:10">
      <c r="A5" s="71">
        <v>1</v>
      </c>
      <c r="B5" s="71">
        <v>2</v>
      </c>
      <c r="C5" s="71">
        <v>3</v>
      </c>
      <c r="D5" s="71">
        <v>4</v>
      </c>
      <c r="E5" s="71">
        <v>5</v>
      </c>
      <c r="F5" s="71">
        <v>6</v>
      </c>
      <c r="G5" s="71">
        <v>7</v>
      </c>
      <c r="H5" s="71">
        <v>8</v>
      </c>
      <c r="I5" s="71">
        <v>9</v>
      </c>
      <c r="J5" s="71">
        <v>10</v>
      </c>
    </row>
    <row r="6" ht="42" customHeight="1" spans="1:10">
      <c r="A6" s="73" t="s">
        <v>604</v>
      </c>
      <c r="B6" s="74"/>
      <c r="C6" s="74"/>
      <c r="D6" s="75"/>
      <c r="E6" s="76"/>
      <c r="F6" s="77"/>
      <c r="G6" s="76"/>
      <c r="H6" s="77"/>
      <c r="I6" s="77"/>
      <c r="J6" s="76"/>
    </row>
    <row r="7" ht="42.75" customHeight="1" spans="1:10">
      <c r="A7" s="78" t="s">
        <v>92</v>
      </c>
      <c r="B7" s="78" t="s">
        <v>92</v>
      </c>
      <c r="C7" s="78" t="s">
        <v>92</v>
      </c>
      <c r="D7" s="78" t="s">
        <v>92</v>
      </c>
      <c r="E7" s="79" t="s">
        <v>92</v>
      </c>
      <c r="F7" s="78" t="s">
        <v>92</v>
      </c>
      <c r="G7" s="79" t="s">
        <v>92</v>
      </c>
      <c r="H7" s="78" t="s">
        <v>92</v>
      </c>
      <c r="I7" s="78" t="s">
        <v>92</v>
      </c>
      <c r="J7" s="79" t="s">
        <v>92</v>
      </c>
    </row>
  </sheetData>
  <mergeCells count="3">
    <mergeCell ref="A2:J2"/>
    <mergeCell ref="A3:H3"/>
    <mergeCell ref="A6:D6"/>
  </mergeCells>
  <printOptions horizontalCentered="1"/>
  <pageMargins left="0.393055555555556" right="0.393055555555556" top="0.511805555555556" bottom="0.511805555555556" header="0.313888888888889" footer="0.313888888888889"/>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zoomScale="75" zoomScaleNormal="75" topLeftCell="C19" workbookViewId="0">
      <selection activeCell="G52" sqref="G52"/>
    </sheetView>
  </sheetViews>
  <sheetFormatPr defaultColWidth="8.88571428571429" defaultRowHeight="12"/>
  <cols>
    <col min="1" max="1" width="12" style="46" customWidth="1"/>
    <col min="2" max="2" width="29" style="46"/>
    <col min="3" max="3" width="18.7142857142857" style="46" customWidth="1"/>
    <col min="4" max="4" width="24.847619047619" style="46" customWidth="1"/>
    <col min="5" max="7" width="23.5714285714286" style="46" customWidth="1"/>
    <col min="8" max="8" width="25.1333333333333" style="46" customWidth="1"/>
    <col min="9" max="9" width="18.847619047619" style="46" customWidth="1"/>
    <col min="10" max="16384" width="9.13333333333333" style="46"/>
  </cols>
  <sheetData>
    <row r="1" spans="1:9">
      <c r="A1" s="46" t="s">
        <v>606</v>
      </c>
      <c r="I1" s="47"/>
    </row>
    <row r="2" ht="28.5" spans="1:9">
      <c r="B2" s="48" t="s">
        <v>18</v>
      </c>
      <c r="C2" s="48"/>
      <c r="D2" s="48"/>
      <c r="E2" s="48"/>
      <c r="F2" s="48"/>
      <c r="G2" s="48"/>
      <c r="H2" s="48"/>
      <c r="I2" s="48"/>
    </row>
    <row r="3" ht="13.5" spans="1:9">
      <c r="A3" s="49" t="s">
        <v>22</v>
      </c>
      <c r="C3" s="50"/>
    </row>
    <row r="4" ht="18" customHeight="1" spans="1:9">
      <c r="A4" s="51" t="s">
        <v>197</v>
      </c>
      <c r="B4" s="51" t="s">
        <v>198</v>
      </c>
      <c r="C4" s="51" t="s">
        <v>607</v>
      </c>
      <c r="D4" s="51" t="s">
        <v>608</v>
      </c>
      <c r="E4" s="51" t="s">
        <v>609</v>
      </c>
      <c r="F4" s="51" t="s">
        <v>610</v>
      </c>
      <c r="G4" s="52" t="s">
        <v>611</v>
      </c>
      <c r="H4" s="53"/>
      <c r="I4" s="54"/>
    </row>
    <row r="5" ht="18" customHeight="1" spans="1:9">
      <c r="A5" s="55"/>
      <c r="B5" s="55"/>
      <c r="C5" s="55"/>
      <c r="D5" s="55"/>
      <c r="E5" s="55"/>
      <c r="F5" s="55"/>
      <c r="G5" s="56" t="s">
        <v>536</v>
      </c>
      <c r="H5" s="56" t="s">
        <v>612</v>
      </c>
      <c r="I5" s="56" t="s">
        <v>613</v>
      </c>
    </row>
    <row r="6" ht="21" customHeight="1" spans="1:9">
      <c r="A6" s="57">
        <v>1</v>
      </c>
      <c r="B6" s="57">
        <v>2</v>
      </c>
      <c r="C6" s="57">
        <v>3</v>
      </c>
      <c r="D6" s="57">
        <v>4</v>
      </c>
      <c r="E6" s="57">
        <v>5</v>
      </c>
      <c r="F6" s="57">
        <v>6</v>
      </c>
      <c r="G6" s="57">
        <v>7</v>
      </c>
      <c r="H6" s="57">
        <v>8</v>
      </c>
      <c r="I6" s="57">
        <v>9</v>
      </c>
    </row>
    <row r="7" ht="31" customHeight="1" spans="1:9">
      <c r="A7" s="57" t="s">
        <v>614</v>
      </c>
      <c r="B7" s="57" t="s">
        <v>615</v>
      </c>
      <c r="C7" s="57" t="s">
        <v>616</v>
      </c>
      <c r="D7" s="57" t="s">
        <v>617</v>
      </c>
      <c r="E7" s="57" t="s">
        <v>572</v>
      </c>
      <c r="F7" s="57" t="s">
        <v>544</v>
      </c>
      <c r="G7" s="57">
        <v>1</v>
      </c>
      <c r="H7" s="58">
        <v>19800</v>
      </c>
      <c r="I7" s="58">
        <v>19800</v>
      </c>
    </row>
    <row r="8" ht="30.75" customHeight="1" spans="1:9">
      <c r="A8" s="57" t="s">
        <v>614</v>
      </c>
      <c r="B8" s="57" t="s">
        <v>615</v>
      </c>
      <c r="C8" s="57" t="s">
        <v>616</v>
      </c>
      <c r="D8" s="57" t="s">
        <v>617</v>
      </c>
      <c r="E8" s="57" t="s">
        <v>576</v>
      </c>
      <c r="F8" s="57" t="s">
        <v>544</v>
      </c>
      <c r="G8" s="57">
        <v>5</v>
      </c>
      <c r="H8" s="58">
        <v>7500</v>
      </c>
      <c r="I8" s="58">
        <v>37500</v>
      </c>
    </row>
    <row r="9" ht="30.75" customHeight="1" spans="1:9">
      <c r="A9" s="57" t="s">
        <v>614</v>
      </c>
      <c r="B9" s="57" t="s">
        <v>615</v>
      </c>
      <c r="C9" s="57" t="s">
        <v>616</v>
      </c>
      <c r="D9" s="57" t="s">
        <v>618</v>
      </c>
      <c r="E9" s="57" t="s">
        <v>571</v>
      </c>
      <c r="F9" s="57" t="s">
        <v>544</v>
      </c>
      <c r="G9" s="57">
        <v>1</v>
      </c>
      <c r="H9" s="58">
        <v>80000</v>
      </c>
      <c r="I9" s="58">
        <v>80000</v>
      </c>
    </row>
    <row r="10" ht="30.75" customHeight="1" spans="1:9">
      <c r="A10" s="57" t="s">
        <v>614</v>
      </c>
      <c r="B10" s="57" t="s">
        <v>615</v>
      </c>
      <c r="C10" s="57" t="s">
        <v>616</v>
      </c>
      <c r="D10" s="57" t="s">
        <v>619</v>
      </c>
      <c r="E10" s="57" t="s">
        <v>558</v>
      </c>
      <c r="F10" s="57" t="s">
        <v>544</v>
      </c>
      <c r="G10" s="57">
        <v>2</v>
      </c>
      <c r="H10" s="58">
        <v>30000</v>
      </c>
      <c r="I10" s="58">
        <v>60000</v>
      </c>
    </row>
    <row r="11" ht="30.75" customHeight="1" spans="1:9">
      <c r="A11" s="57" t="s">
        <v>614</v>
      </c>
      <c r="B11" s="57" t="s">
        <v>615</v>
      </c>
      <c r="C11" s="57" t="s">
        <v>616</v>
      </c>
      <c r="D11" s="57" t="s">
        <v>620</v>
      </c>
      <c r="E11" s="57" t="s">
        <v>560</v>
      </c>
      <c r="F11" s="57" t="s">
        <v>544</v>
      </c>
      <c r="G11" s="57">
        <v>18</v>
      </c>
      <c r="H11" s="58">
        <v>5000</v>
      </c>
      <c r="I11" s="58">
        <v>90000</v>
      </c>
    </row>
    <row r="12" ht="30.75" customHeight="1" spans="1:9">
      <c r="A12" s="57" t="s">
        <v>614</v>
      </c>
      <c r="B12" s="57" t="s">
        <v>615</v>
      </c>
      <c r="C12" s="57" t="s">
        <v>616</v>
      </c>
      <c r="D12" s="57" t="s">
        <v>621</v>
      </c>
      <c r="E12" s="57" t="s">
        <v>622</v>
      </c>
      <c r="F12" s="57" t="s">
        <v>544</v>
      </c>
      <c r="G12" s="57">
        <v>5</v>
      </c>
      <c r="H12" s="58">
        <v>50000</v>
      </c>
      <c r="I12" s="58">
        <v>250000</v>
      </c>
    </row>
    <row r="13" ht="30.75" customHeight="1" spans="1:9">
      <c r="A13" s="57" t="s">
        <v>614</v>
      </c>
      <c r="B13" s="57" t="s">
        <v>615</v>
      </c>
      <c r="C13" s="57" t="s">
        <v>616</v>
      </c>
      <c r="D13" s="57" t="s">
        <v>618</v>
      </c>
      <c r="E13" s="57" t="s">
        <v>569</v>
      </c>
      <c r="F13" s="57" t="s">
        <v>544</v>
      </c>
      <c r="G13" s="57">
        <v>1</v>
      </c>
      <c r="H13" s="58">
        <v>500000</v>
      </c>
      <c r="I13" s="58">
        <v>500000</v>
      </c>
    </row>
    <row r="14" ht="30.75" customHeight="1" spans="1:9">
      <c r="A14" s="57" t="s">
        <v>614</v>
      </c>
      <c r="B14" s="57" t="s">
        <v>615</v>
      </c>
      <c r="C14" s="57" t="s">
        <v>616</v>
      </c>
      <c r="D14" s="57" t="s">
        <v>623</v>
      </c>
      <c r="E14" s="57" t="s">
        <v>624</v>
      </c>
      <c r="F14" s="57" t="s">
        <v>544</v>
      </c>
      <c r="G14" s="57">
        <v>2</v>
      </c>
      <c r="H14" s="58">
        <v>2000</v>
      </c>
      <c r="I14" s="58">
        <v>4000</v>
      </c>
    </row>
    <row r="15" ht="30.75" customHeight="1" spans="1:9">
      <c r="A15" s="57" t="s">
        <v>614</v>
      </c>
      <c r="B15" s="57" t="s">
        <v>615</v>
      </c>
      <c r="C15" s="57" t="s">
        <v>616</v>
      </c>
      <c r="D15" s="57" t="s">
        <v>621</v>
      </c>
      <c r="E15" s="57" t="s">
        <v>566</v>
      </c>
      <c r="F15" s="57" t="s">
        <v>544</v>
      </c>
      <c r="G15" s="57">
        <v>1</v>
      </c>
      <c r="H15" s="58">
        <v>20000</v>
      </c>
      <c r="I15" s="58">
        <v>20000</v>
      </c>
    </row>
    <row r="16" ht="30.75" customHeight="1" spans="1:9">
      <c r="A16" s="57" t="s">
        <v>614</v>
      </c>
      <c r="B16" s="57" t="s">
        <v>615</v>
      </c>
      <c r="C16" s="57" t="s">
        <v>616</v>
      </c>
      <c r="D16" s="57" t="s">
        <v>621</v>
      </c>
      <c r="E16" s="57" t="s">
        <v>564</v>
      </c>
      <c r="F16" s="57" t="s">
        <v>544</v>
      </c>
      <c r="G16" s="57">
        <v>2</v>
      </c>
      <c r="H16" s="58">
        <v>50000</v>
      </c>
      <c r="I16" s="58">
        <v>100000</v>
      </c>
    </row>
    <row r="17" ht="30.75" customHeight="1" spans="1:9">
      <c r="A17" s="57" t="s">
        <v>614</v>
      </c>
      <c r="B17" s="57" t="s">
        <v>615</v>
      </c>
      <c r="C17" s="57" t="s">
        <v>625</v>
      </c>
      <c r="D17" s="57" t="s">
        <v>626</v>
      </c>
      <c r="E17" s="57" t="s">
        <v>562</v>
      </c>
      <c r="F17" s="57" t="s">
        <v>563</v>
      </c>
      <c r="G17" s="57">
        <v>6</v>
      </c>
      <c r="H17" s="58">
        <v>1000</v>
      </c>
      <c r="I17" s="58">
        <v>6000</v>
      </c>
    </row>
    <row r="18" ht="30.75" customHeight="1" spans="1:9">
      <c r="A18" s="57" t="s">
        <v>614</v>
      </c>
      <c r="B18" s="57" t="s">
        <v>615</v>
      </c>
      <c r="C18" s="57" t="s">
        <v>616</v>
      </c>
      <c r="D18" s="57" t="s">
        <v>627</v>
      </c>
      <c r="E18" s="57" t="s">
        <v>547</v>
      </c>
      <c r="F18" s="57" t="s">
        <v>548</v>
      </c>
      <c r="G18" s="57">
        <v>1</v>
      </c>
      <c r="H18" s="58">
        <v>5000</v>
      </c>
      <c r="I18" s="58">
        <v>5000</v>
      </c>
    </row>
    <row r="19" ht="30.75" customHeight="1" spans="1:9">
      <c r="A19" s="57" t="s">
        <v>614</v>
      </c>
      <c r="B19" s="57" t="s">
        <v>615</v>
      </c>
      <c r="C19" s="57" t="s">
        <v>616</v>
      </c>
      <c r="D19" s="57" t="s">
        <v>621</v>
      </c>
      <c r="E19" s="57" t="s">
        <v>567</v>
      </c>
      <c r="F19" s="57" t="s">
        <v>544</v>
      </c>
      <c r="G19" s="57">
        <v>5</v>
      </c>
      <c r="H19" s="58">
        <v>50000</v>
      </c>
      <c r="I19" s="58">
        <v>250000</v>
      </c>
    </row>
    <row r="20" ht="30.75" customHeight="1" spans="1:9">
      <c r="A20" s="57" t="s">
        <v>614</v>
      </c>
      <c r="B20" s="57" t="s">
        <v>615</v>
      </c>
      <c r="C20" s="57" t="s">
        <v>616</v>
      </c>
      <c r="D20" s="57" t="s">
        <v>628</v>
      </c>
      <c r="E20" s="57" t="s">
        <v>561</v>
      </c>
      <c r="F20" s="57" t="s">
        <v>544</v>
      </c>
      <c r="G20" s="57">
        <v>2</v>
      </c>
      <c r="H20" s="58">
        <v>2000</v>
      </c>
      <c r="I20" s="58">
        <v>4000</v>
      </c>
    </row>
    <row r="21" ht="30.75" customHeight="1" spans="1:9">
      <c r="A21" s="57" t="s">
        <v>614</v>
      </c>
      <c r="B21" s="57" t="s">
        <v>615</v>
      </c>
      <c r="C21" s="57" t="s">
        <v>616</v>
      </c>
      <c r="D21" s="57" t="s">
        <v>617</v>
      </c>
      <c r="E21" s="57" t="s">
        <v>577</v>
      </c>
      <c r="F21" s="57" t="s">
        <v>544</v>
      </c>
      <c r="G21" s="57">
        <v>1</v>
      </c>
      <c r="H21" s="58">
        <v>8000</v>
      </c>
      <c r="I21" s="58">
        <v>8000</v>
      </c>
    </row>
    <row r="22" ht="30.75" customHeight="1" spans="1:9">
      <c r="A22" s="57" t="s">
        <v>614</v>
      </c>
      <c r="B22" s="57" t="s">
        <v>615</v>
      </c>
      <c r="C22" s="57" t="s">
        <v>616</v>
      </c>
      <c r="D22" s="57" t="s">
        <v>623</v>
      </c>
      <c r="E22" s="57" t="s">
        <v>545</v>
      </c>
      <c r="F22" s="57" t="s">
        <v>544</v>
      </c>
      <c r="G22" s="57">
        <v>5</v>
      </c>
      <c r="H22" s="58">
        <v>1200</v>
      </c>
      <c r="I22" s="58">
        <v>6000</v>
      </c>
    </row>
    <row r="23" ht="30.75" customHeight="1" spans="1:9">
      <c r="A23" s="57" t="s">
        <v>614</v>
      </c>
      <c r="B23" s="57" t="s">
        <v>615</v>
      </c>
      <c r="C23" s="57" t="s">
        <v>616</v>
      </c>
      <c r="D23" s="57" t="s">
        <v>617</v>
      </c>
      <c r="E23" s="57" t="s">
        <v>574</v>
      </c>
      <c r="F23" s="57" t="s">
        <v>544</v>
      </c>
      <c r="G23" s="57">
        <v>1</v>
      </c>
      <c r="H23" s="58">
        <v>60000</v>
      </c>
      <c r="I23" s="58">
        <v>60000</v>
      </c>
    </row>
    <row r="24" ht="30.75" customHeight="1" spans="1:9">
      <c r="A24" s="57" t="s">
        <v>614</v>
      </c>
      <c r="B24" s="57" t="s">
        <v>615</v>
      </c>
      <c r="C24" s="57" t="s">
        <v>616</v>
      </c>
      <c r="D24" s="57" t="s">
        <v>629</v>
      </c>
      <c r="E24" s="57" t="s">
        <v>555</v>
      </c>
      <c r="F24" s="57" t="s">
        <v>544</v>
      </c>
      <c r="G24" s="57">
        <v>1</v>
      </c>
      <c r="H24" s="58">
        <v>10000</v>
      </c>
      <c r="I24" s="58">
        <v>10000</v>
      </c>
    </row>
    <row r="25" ht="30.75" customHeight="1" spans="1:9">
      <c r="A25" s="57" t="s">
        <v>614</v>
      </c>
      <c r="B25" s="57" t="s">
        <v>615</v>
      </c>
      <c r="C25" s="57" t="s">
        <v>616</v>
      </c>
      <c r="D25" s="57" t="s">
        <v>617</v>
      </c>
      <c r="E25" s="57" t="s">
        <v>578</v>
      </c>
      <c r="F25" s="57" t="s">
        <v>544</v>
      </c>
      <c r="G25" s="57">
        <v>1</v>
      </c>
      <c r="H25" s="58">
        <v>5000</v>
      </c>
      <c r="I25" s="58">
        <v>5000</v>
      </c>
    </row>
    <row r="26" ht="30.75" customHeight="1" spans="1:9">
      <c r="A26" s="57" t="s">
        <v>614</v>
      </c>
      <c r="B26" s="57" t="s">
        <v>615</v>
      </c>
      <c r="C26" s="57" t="s">
        <v>616</v>
      </c>
      <c r="D26" s="57" t="s">
        <v>617</v>
      </c>
      <c r="E26" s="57" t="s">
        <v>575</v>
      </c>
      <c r="F26" s="57" t="s">
        <v>544</v>
      </c>
      <c r="G26" s="57">
        <v>1</v>
      </c>
      <c r="H26" s="58">
        <v>17000</v>
      </c>
      <c r="I26" s="58">
        <v>17000</v>
      </c>
    </row>
    <row r="27" ht="30.75" customHeight="1" spans="1:9">
      <c r="A27" s="59" t="s">
        <v>614</v>
      </c>
      <c r="B27" s="60" t="s">
        <v>615</v>
      </c>
      <c r="C27" s="57" t="s">
        <v>616</v>
      </c>
      <c r="D27" s="60" t="s">
        <v>630</v>
      </c>
      <c r="E27" s="60" t="s">
        <v>554</v>
      </c>
      <c r="F27" s="60" t="s">
        <v>544</v>
      </c>
      <c r="G27" s="57">
        <v>1</v>
      </c>
      <c r="H27" s="58">
        <v>20000</v>
      </c>
      <c r="I27" s="58">
        <v>20000</v>
      </c>
    </row>
    <row r="28" ht="30.75" customHeight="1" spans="1:9">
      <c r="A28" s="59" t="s">
        <v>614</v>
      </c>
      <c r="B28" s="61" t="s">
        <v>615</v>
      </c>
      <c r="C28" s="57" t="s">
        <v>616</v>
      </c>
      <c r="D28" s="61" t="s">
        <v>631</v>
      </c>
      <c r="E28" s="61" t="s">
        <v>549</v>
      </c>
      <c r="F28" s="61" t="s">
        <v>544</v>
      </c>
      <c r="G28" s="57">
        <v>2</v>
      </c>
      <c r="H28" s="58">
        <v>7000</v>
      </c>
      <c r="I28" s="58">
        <v>14000</v>
      </c>
    </row>
    <row r="29" ht="24" customHeight="1" spans="1:9">
      <c r="A29" s="62" t="s">
        <v>77</v>
      </c>
      <c r="B29" s="62"/>
      <c r="C29" s="62"/>
      <c r="D29" s="62"/>
      <c r="E29" s="62"/>
      <c r="F29" s="62"/>
      <c r="G29" s="63">
        <v>65</v>
      </c>
      <c r="H29" s="58"/>
      <c r="I29" s="58">
        <v>1566300</v>
      </c>
    </row>
  </sheetData>
  <mergeCells count="9">
    <mergeCell ref="B2:I2"/>
    <mergeCell ref="G4:I4"/>
    <mergeCell ref="A29:F29"/>
    <mergeCell ref="A4:A5"/>
    <mergeCell ref="B4:B5"/>
    <mergeCell ref="C4:C5"/>
    <mergeCell ref="D4:D5"/>
    <mergeCell ref="E4:E5"/>
    <mergeCell ref="F4:F5"/>
  </mergeCells>
  <printOptions horizontalCentered="1"/>
  <pageMargins left="0.393055555555556" right="0.393055555555556" top="0.511805555555556" bottom="0.511805555555556" header="0.313888888888889" footer="0.313888888888889"/>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B4" sqref="B4:B6"/>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4" t="s">
        <v>632</v>
      </c>
      <c r="D1" s="35"/>
      <c r="E1" s="35"/>
      <c r="F1" s="35"/>
      <c r="G1" s="35"/>
      <c r="K1" s="36"/>
    </row>
    <row r="2" s="1" customFormat="1" ht="27.75" customHeight="1" spans="1:11">
      <c r="A2" s="37" t="s">
        <v>633</v>
      </c>
      <c r="B2" s="37"/>
      <c r="C2" s="37"/>
      <c r="D2" s="37"/>
      <c r="E2" s="37"/>
      <c r="F2" s="37"/>
      <c r="G2" s="37"/>
      <c r="H2" s="37"/>
      <c r="I2" s="37"/>
      <c r="J2" s="37"/>
      <c r="K2" s="37"/>
    </row>
    <row r="3" s="1" customFormat="1" ht="13.5" customHeight="1" spans="1:11">
      <c r="A3" s="5" t="s">
        <v>22</v>
      </c>
      <c r="B3" s="6"/>
      <c r="C3" s="6"/>
      <c r="D3" s="6"/>
      <c r="E3" s="6"/>
      <c r="F3" s="6"/>
      <c r="G3" s="6"/>
      <c r="H3" s="7"/>
      <c r="I3" s="7"/>
      <c r="J3" s="7"/>
      <c r="K3" s="8" t="s">
        <v>188</v>
      </c>
    </row>
    <row r="4" s="1" customFormat="1" ht="21.75" customHeight="1" spans="1:11">
      <c r="A4" s="9" t="s">
        <v>254</v>
      </c>
      <c r="B4" s="9" t="s">
        <v>200</v>
      </c>
      <c r="C4" s="9" t="s">
        <v>255</v>
      </c>
      <c r="D4" s="10" t="s">
        <v>201</v>
      </c>
      <c r="E4" s="10" t="s">
        <v>202</v>
      </c>
      <c r="F4" s="10" t="s">
        <v>256</v>
      </c>
      <c r="G4" s="10" t="s">
        <v>257</v>
      </c>
      <c r="H4" s="16" t="s">
        <v>77</v>
      </c>
      <c r="I4" s="11" t="s">
        <v>634</v>
      </c>
      <c r="J4" s="12"/>
      <c r="K4" s="13"/>
    </row>
    <row r="5" s="1" customFormat="1" ht="21.75" customHeight="1" spans="1:11">
      <c r="A5" s="14"/>
      <c r="B5" s="14"/>
      <c r="C5" s="14"/>
      <c r="D5" s="15"/>
      <c r="E5" s="15"/>
      <c r="F5" s="15"/>
      <c r="G5" s="15"/>
      <c r="H5" s="38"/>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9">
        <v>10</v>
      </c>
      <c r="K7" s="39">
        <v>11</v>
      </c>
    </row>
    <row r="8" s="1" customFormat="1" ht="37" customHeight="1" spans="1:11">
      <c r="A8" s="40" t="s">
        <v>635</v>
      </c>
      <c r="B8" s="30"/>
      <c r="C8" s="41"/>
      <c r="D8" s="41"/>
      <c r="E8" s="41"/>
      <c r="F8" s="41"/>
      <c r="G8" s="41"/>
      <c r="H8" s="42"/>
      <c r="I8" s="42"/>
      <c r="J8" s="42"/>
      <c r="K8" s="42"/>
    </row>
    <row r="9" s="1" customFormat="1" ht="30.65" customHeight="1" spans="1:11">
      <c r="A9" s="43"/>
      <c r="B9" s="43"/>
      <c r="C9" s="43"/>
      <c r="D9" s="43"/>
      <c r="E9" s="43"/>
      <c r="F9" s="43"/>
      <c r="G9" s="43"/>
      <c r="H9" s="42"/>
      <c r="I9" s="42"/>
      <c r="J9" s="42"/>
      <c r="K9" s="42"/>
    </row>
    <row r="10" s="1" customFormat="1" ht="18.75" customHeight="1" spans="1:11">
      <c r="A10" s="44" t="s">
        <v>146</v>
      </c>
      <c r="B10" s="44"/>
      <c r="C10" s="44"/>
      <c r="D10" s="44"/>
      <c r="E10" s="44"/>
      <c r="F10" s="44"/>
      <c r="G10" s="44"/>
      <c r="H10" s="45"/>
      <c r="I10" s="42"/>
      <c r="J10" s="42"/>
      <c r="K10" s="42"/>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topLeftCell="A16" workbookViewId="0">
      <selection activeCell="B47" sqref="B47"/>
    </sheetView>
  </sheetViews>
  <sheetFormatPr defaultColWidth="8" defaultRowHeight="12" outlineLevelCol="3"/>
  <cols>
    <col min="1" max="1" width="39.5714285714286" style="81" customWidth="1"/>
    <col min="2" max="2" width="43.1333333333333" style="81" customWidth="1"/>
    <col min="3" max="3" width="40.4285714285714" style="81" customWidth="1"/>
    <col min="4" max="4" width="46.1333333333333" style="81" customWidth="1"/>
    <col min="5" max="5" width="8" style="65" customWidth="1"/>
    <col min="6" max="16384" width="8" style="65"/>
  </cols>
  <sheetData>
    <row r="1" ht="17" customHeight="1" spans="1:4">
      <c r="A1" s="403" t="s">
        <v>21</v>
      </c>
      <c r="B1" s="83"/>
      <c r="C1" s="83"/>
      <c r="D1" s="144"/>
    </row>
    <row r="2" ht="36" customHeight="1" spans="1:4">
      <c r="A2" s="67" t="s">
        <v>2</v>
      </c>
      <c r="B2" s="404"/>
      <c r="C2" s="404"/>
      <c r="D2" s="404"/>
    </row>
    <row r="3" ht="21" customHeight="1" spans="1:4">
      <c r="A3" s="86" t="s">
        <v>22</v>
      </c>
      <c r="B3" s="356"/>
      <c r="C3" s="356"/>
      <c r="D3" s="142" t="s">
        <v>23</v>
      </c>
    </row>
    <row r="4" ht="19.5" customHeight="1" spans="1:4">
      <c r="A4" s="92" t="s">
        <v>24</v>
      </c>
      <c r="B4" s="171"/>
      <c r="C4" s="92" t="s">
        <v>25</v>
      </c>
      <c r="D4" s="171"/>
    </row>
    <row r="5" ht="19.5" customHeight="1" spans="1:4">
      <c r="A5" s="91" t="s">
        <v>26</v>
      </c>
      <c r="B5" s="91" t="s">
        <v>27</v>
      </c>
      <c r="C5" s="91" t="s">
        <v>28</v>
      </c>
      <c r="D5" s="91" t="s">
        <v>27</v>
      </c>
    </row>
    <row r="6" ht="19.5" customHeight="1" spans="1:4">
      <c r="A6" s="95"/>
      <c r="B6" s="95"/>
      <c r="C6" s="95"/>
      <c r="D6" s="95"/>
    </row>
    <row r="7" ht="20.25" customHeight="1" spans="1:4">
      <c r="A7" s="362" t="s">
        <v>29</v>
      </c>
      <c r="B7" s="336">
        <v>9945448</v>
      </c>
      <c r="C7" s="362" t="s">
        <v>30</v>
      </c>
      <c r="D7" s="405"/>
    </row>
    <row r="8" ht="20.25" customHeight="1" spans="1:4">
      <c r="A8" s="362" t="s">
        <v>31</v>
      </c>
      <c r="B8" s="336"/>
      <c r="C8" s="362" t="s">
        <v>32</v>
      </c>
      <c r="D8" s="405"/>
    </row>
    <row r="9" ht="20.25" customHeight="1" spans="1:4">
      <c r="A9" s="362" t="s">
        <v>33</v>
      </c>
      <c r="B9" s="336"/>
      <c r="C9" s="362" t="s">
        <v>34</v>
      </c>
      <c r="D9" s="405"/>
    </row>
    <row r="10" ht="20.25" customHeight="1" spans="1:4">
      <c r="A10" s="362" t="s">
        <v>35</v>
      </c>
      <c r="B10" s="336"/>
      <c r="C10" s="362" t="s">
        <v>36</v>
      </c>
      <c r="D10" s="405"/>
    </row>
    <row r="11" ht="20.25" customHeight="1" spans="1:4">
      <c r="A11" s="362" t="s">
        <v>37</v>
      </c>
      <c r="B11" s="406">
        <v>20667594.43</v>
      </c>
      <c r="C11" s="362" t="s">
        <v>38</v>
      </c>
      <c r="D11" s="405"/>
    </row>
    <row r="12" ht="20.25" customHeight="1" spans="1:4">
      <c r="A12" s="362" t="s">
        <v>39</v>
      </c>
      <c r="B12" s="360">
        <v>20667594.43</v>
      </c>
      <c r="C12" s="362" t="s">
        <v>40</v>
      </c>
      <c r="D12" s="405"/>
    </row>
    <row r="13" ht="20.25" customHeight="1" spans="1:4">
      <c r="A13" s="362" t="s">
        <v>41</v>
      </c>
      <c r="B13" s="360"/>
      <c r="C13" s="362" t="s">
        <v>42</v>
      </c>
      <c r="D13" s="405"/>
    </row>
    <row r="14" ht="20.25" customHeight="1" spans="1:4">
      <c r="A14" s="362" t="s">
        <v>43</v>
      </c>
      <c r="B14" s="360"/>
      <c r="C14" s="362" t="s">
        <v>44</v>
      </c>
      <c r="D14" s="405">
        <v>1840608</v>
      </c>
    </row>
    <row r="15" ht="20.25" customHeight="1" spans="1:4">
      <c r="A15" s="407" t="s">
        <v>45</v>
      </c>
      <c r="B15" s="408"/>
      <c r="C15" s="362" t="s">
        <v>46</v>
      </c>
      <c r="D15" s="405">
        <v>33962720.74</v>
      </c>
    </row>
    <row r="16" ht="20.25" customHeight="1" spans="1:4">
      <c r="A16" s="407" t="s">
        <v>47</v>
      </c>
      <c r="B16" s="409"/>
      <c r="C16" s="362" t="s">
        <v>48</v>
      </c>
      <c r="D16" s="405"/>
    </row>
    <row r="17" ht="20.25" customHeight="1" spans="1:4">
      <c r="A17" s="407"/>
      <c r="B17" s="410"/>
      <c r="C17" s="362" t="s">
        <v>49</v>
      </c>
      <c r="D17" s="405"/>
    </row>
    <row r="18" ht="20.25" customHeight="1" spans="1:4">
      <c r="A18" s="409"/>
      <c r="B18" s="410"/>
      <c r="C18" s="362" t="s">
        <v>50</v>
      </c>
      <c r="D18" s="405"/>
    </row>
    <row r="19" ht="20.25" customHeight="1" spans="1:4">
      <c r="A19" s="409"/>
      <c r="B19" s="410"/>
      <c r="C19" s="362" t="s">
        <v>51</v>
      </c>
      <c r="D19" s="405"/>
    </row>
    <row r="20" ht="20.25" customHeight="1" spans="1:4">
      <c r="A20" s="409"/>
      <c r="B20" s="410"/>
      <c r="C20" s="362" t="s">
        <v>52</v>
      </c>
      <c r="D20" s="405"/>
    </row>
    <row r="21" ht="20.25" customHeight="1" spans="1:4">
      <c r="A21" s="409"/>
      <c r="B21" s="410"/>
      <c r="C21" s="362" t="s">
        <v>53</v>
      </c>
      <c r="D21" s="405"/>
    </row>
    <row r="22" ht="20.25" customHeight="1" spans="1:4">
      <c r="A22" s="409"/>
      <c r="B22" s="410"/>
      <c r="C22" s="362" t="s">
        <v>54</v>
      </c>
      <c r="D22" s="405"/>
    </row>
    <row r="23" ht="20.25" customHeight="1" spans="1:4">
      <c r="A23" s="409"/>
      <c r="B23" s="410"/>
      <c r="C23" s="362" t="s">
        <v>55</v>
      </c>
      <c r="D23" s="405"/>
    </row>
    <row r="24" ht="20.25" customHeight="1" spans="1:4">
      <c r="A24" s="409"/>
      <c r="B24" s="410"/>
      <c r="C24" s="362" t="s">
        <v>56</v>
      </c>
      <c r="D24" s="405"/>
    </row>
    <row r="25" ht="20.25" customHeight="1" spans="1:4">
      <c r="A25" s="409"/>
      <c r="B25" s="410"/>
      <c r="C25" s="362" t="s">
        <v>57</v>
      </c>
      <c r="D25" s="405">
        <v>972708</v>
      </c>
    </row>
    <row r="26" ht="20.25" customHeight="1" spans="1:4">
      <c r="A26" s="409"/>
      <c r="B26" s="410"/>
      <c r="C26" s="362" t="s">
        <v>58</v>
      </c>
      <c r="D26" s="405"/>
    </row>
    <row r="27" ht="20.25" customHeight="1" spans="1:4">
      <c r="A27" s="409"/>
      <c r="B27" s="410"/>
      <c r="C27" s="362" t="s">
        <v>59</v>
      </c>
      <c r="D27" s="405"/>
    </row>
    <row r="28" ht="20.25" customHeight="1" spans="1:4">
      <c r="A28" s="409"/>
      <c r="B28" s="410"/>
      <c r="C28" s="362" t="s">
        <v>60</v>
      </c>
      <c r="D28" s="405"/>
    </row>
    <row r="29" ht="20.25" customHeight="1" spans="1:4">
      <c r="A29" s="409"/>
      <c r="B29" s="410"/>
      <c r="C29" s="362" t="s">
        <v>61</v>
      </c>
      <c r="D29" s="405"/>
    </row>
    <row r="30" ht="20.25" customHeight="1" spans="1:4">
      <c r="A30" s="411"/>
      <c r="B30" s="412"/>
      <c r="C30" s="362" t="s">
        <v>62</v>
      </c>
      <c r="D30" s="405"/>
    </row>
    <row r="31" ht="20.25" customHeight="1" spans="1:4">
      <c r="A31" s="411"/>
      <c r="B31" s="412"/>
      <c r="C31" s="362" t="s">
        <v>63</v>
      </c>
      <c r="D31" s="405"/>
    </row>
    <row r="32" ht="20.25" customHeight="1" spans="1:4">
      <c r="A32" s="411"/>
      <c r="B32" s="412"/>
      <c r="C32" s="362" t="s">
        <v>64</v>
      </c>
      <c r="D32" s="405"/>
    </row>
    <row r="33" ht="20.25" customHeight="1" spans="1:4">
      <c r="A33" s="413" t="s">
        <v>65</v>
      </c>
      <c r="B33" s="414">
        <f>B7+B8+B9+B10+B11</f>
        <v>30613042.43</v>
      </c>
      <c r="C33" s="367" t="s">
        <v>66</v>
      </c>
      <c r="D33" s="364">
        <f>SUM(D7:D29)</f>
        <v>36776036.74</v>
      </c>
    </row>
    <row r="34" ht="20.25" customHeight="1" spans="1:4">
      <c r="A34" s="407" t="s">
        <v>67</v>
      </c>
      <c r="B34" s="415">
        <v>6162994.31</v>
      </c>
      <c r="C34" s="362" t="s">
        <v>68</v>
      </c>
      <c r="D34" s="336"/>
    </row>
    <row r="35" s="1" customFormat="1" ht="25.4" customHeight="1" spans="1:4">
      <c r="A35" s="416" t="s">
        <v>69</v>
      </c>
      <c r="B35" s="417">
        <v>71611.38</v>
      </c>
      <c r="C35" s="418" t="s">
        <v>69</v>
      </c>
      <c r="D35" s="419"/>
    </row>
    <row r="36" s="1" customFormat="1" ht="25.4" customHeight="1" spans="1:4">
      <c r="A36" s="416" t="s">
        <v>70</v>
      </c>
      <c r="B36" s="417">
        <v>6091382.93</v>
      </c>
      <c r="C36" s="418" t="s">
        <v>71</v>
      </c>
      <c r="D36" s="419"/>
    </row>
    <row r="37" ht="20.25" customHeight="1" spans="1:4">
      <c r="A37" s="420" t="s">
        <v>72</v>
      </c>
      <c r="B37" s="421">
        <f>B33+B34</f>
        <v>36776036.74</v>
      </c>
      <c r="C37" s="367" t="s">
        <v>73</v>
      </c>
      <c r="D37" s="421">
        <f>D33+D34</f>
        <v>36776036.74</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3888888888889" footer="0.313888888888889"/>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tabSelected="1" workbookViewId="0">
      <selection activeCell="E24" sqref="E24"/>
    </sheetView>
  </sheetViews>
  <sheetFormatPr defaultColWidth="10.447619047619" defaultRowHeight="14.25" customHeight="1" outlineLevelCol="6"/>
  <cols>
    <col min="1" max="1" width="43.1333333333333" style="1" customWidth="1"/>
    <col min="2" max="2" width="32" style="1" customWidth="1"/>
    <col min="3" max="3" width="44.4285714285714" style="1" customWidth="1"/>
    <col min="4" max="4" width="19.4571428571429" style="1" customWidth="1"/>
    <col min="5" max="6" width="30.8857142857143" style="1" customWidth="1"/>
    <col min="7" max="7" width="31.4285714285714" style="1" customWidth="1"/>
    <col min="8" max="16384" width="10.447619047619" style="1"/>
  </cols>
  <sheetData>
    <row r="1" s="1" customFormat="1" customHeight="1" spans="1:7">
      <c r="A1" s="2" t="s">
        <v>636</v>
      </c>
      <c r="B1" s="3"/>
      <c r="C1" s="3"/>
      <c r="D1" s="3"/>
      <c r="E1" s="3"/>
      <c r="F1" s="3"/>
      <c r="G1" s="3"/>
    </row>
    <row r="2" s="1" customFormat="1" ht="27.75" customHeight="1" spans="1:7">
      <c r="A2" s="4" t="s">
        <v>637</v>
      </c>
      <c r="B2" s="4"/>
      <c r="C2" s="4"/>
      <c r="D2" s="4"/>
      <c r="E2" s="4"/>
      <c r="F2" s="4"/>
      <c r="G2" s="4"/>
    </row>
    <row r="3" s="1" customFormat="1" ht="13.5" customHeight="1" spans="1:7">
      <c r="A3" s="5" t="s">
        <v>22</v>
      </c>
      <c r="B3" s="6"/>
      <c r="C3" s="6"/>
      <c r="D3" s="6"/>
      <c r="E3" s="7"/>
      <c r="F3" s="7"/>
      <c r="G3" s="8" t="s">
        <v>188</v>
      </c>
    </row>
    <row r="4" s="1" customFormat="1" ht="21.75" customHeight="1" spans="1:7">
      <c r="A4" s="9" t="s">
        <v>255</v>
      </c>
      <c r="B4" s="9" t="s">
        <v>254</v>
      </c>
      <c r="C4" s="9" t="s">
        <v>200</v>
      </c>
      <c r="D4" s="10" t="s">
        <v>638</v>
      </c>
      <c r="E4" s="11" t="s">
        <v>80</v>
      </c>
      <c r="F4" s="12"/>
      <c r="G4" s="13"/>
    </row>
    <row r="5" s="1" customFormat="1" ht="21.75" customHeight="1" spans="1:7">
      <c r="A5" s="14"/>
      <c r="B5" s="14"/>
      <c r="C5" s="14"/>
      <c r="D5" s="15"/>
      <c r="E5" s="16" t="s">
        <v>639</v>
      </c>
      <c r="F5" s="10" t="s">
        <v>640</v>
      </c>
      <c r="G5" s="10" t="s">
        <v>641</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91</v>
      </c>
      <c r="B8" s="22" t="s">
        <v>300</v>
      </c>
      <c r="C8" s="22" t="s">
        <v>302</v>
      </c>
      <c r="D8" s="21" t="s">
        <v>642</v>
      </c>
      <c r="E8" s="23">
        <v>46548</v>
      </c>
      <c r="F8" s="24">
        <v>48360</v>
      </c>
      <c r="G8" s="24">
        <v>50172</v>
      </c>
    </row>
    <row r="9" s="1" customFormat="1" ht="29.9" customHeight="1" spans="1:7">
      <c r="A9" s="21" t="s">
        <v>91</v>
      </c>
      <c r="B9" s="22" t="s">
        <v>261</v>
      </c>
      <c r="C9" s="22" t="s">
        <v>306</v>
      </c>
      <c r="D9" s="25" t="s">
        <v>642</v>
      </c>
      <c r="E9" s="23">
        <v>80000</v>
      </c>
      <c r="F9" s="24">
        <v>80000</v>
      </c>
      <c r="G9" s="24">
        <v>80000</v>
      </c>
    </row>
    <row r="10" s="1" customFormat="1" ht="29.9" customHeight="1" spans="1:7">
      <c r="A10" s="26" t="s">
        <v>91</v>
      </c>
      <c r="B10" s="22" t="s">
        <v>307</v>
      </c>
      <c r="C10" s="22" t="s">
        <v>309</v>
      </c>
      <c r="D10" s="25" t="s">
        <v>642</v>
      </c>
      <c r="E10" s="27">
        <v>518880</v>
      </c>
      <c r="F10" s="24">
        <v>528000</v>
      </c>
      <c r="G10" s="24">
        <v>52800</v>
      </c>
    </row>
    <row r="11" s="1" customFormat="1" ht="29.9" customHeight="1" spans="1:7">
      <c r="A11" s="21" t="s">
        <v>91</v>
      </c>
      <c r="B11" s="22" t="s">
        <v>307</v>
      </c>
      <c r="C11" s="22" t="s">
        <v>311</v>
      </c>
      <c r="D11" s="25" t="s">
        <v>642</v>
      </c>
      <c r="E11" s="24">
        <v>539720</v>
      </c>
      <c r="F11" s="24">
        <v>580036</v>
      </c>
      <c r="G11" s="24">
        <v>580036</v>
      </c>
    </row>
    <row r="12" s="1" customFormat="1" ht="29.9" customHeight="1" spans="1:7">
      <c r="A12" s="21" t="s">
        <v>91</v>
      </c>
      <c r="B12" s="22" t="s">
        <v>300</v>
      </c>
      <c r="C12" s="28" t="s">
        <v>488</v>
      </c>
      <c r="D12" s="29" t="s">
        <v>643</v>
      </c>
      <c r="E12" s="24">
        <v>26237.51</v>
      </c>
      <c r="F12" s="24">
        <v>2000000</v>
      </c>
      <c r="G12" s="24">
        <v>2200000</v>
      </c>
    </row>
    <row r="13" s="1" customFormat="1" ht="29.9" customHeight="1" spans="1:7">
      <c r="A13" s="21" t="s">
        <v>91</v>
      </c>
      <c r="B13" s="22" t="s">
        <v>307</v>
      </c>
      <c r="C13" s="28" t="s">
        <v>400</v>
      </c>
      <c r="D13" s="29" t="s">
        <v>643</v>
      </c>
      <c r="E13" s="24">
        <v>535.87</v>
      </c>
      <c r="F13" s="24">
        <v>50000</v>
      </c>
      <c r="G13" s="24">
        <v>100000</v>
      </c>
    </row>
    <row r="14" s="1" customFormat="1" ht="29.9" customHeight="1" spans="1:7">
      <c r="A14" s="21" t="s">
        <v>91</v>
      </c>
      <c r="B14" s="22" t="s">
        <v>307</v>
      </c>
      <c r="C14" s="28" t="s">
        <v>490</v>
      </c>
      <c r="D14" s="29" t="s">
        <v>643</v>
      </c>
      <c r="E14" s="24">
        <v>16308</v>
      </c>
      <c r="F14" s="24">
        <v>43550</v>
      </c>
      <c r="G14" s="24">
        <v>43550</v>
      </c>
    </row>
    <row r="15" s="1" customFormat="1" ht="29.9" customHeight="1" spans="1:7">
      <c r="A15" s="21" t="s">
        <v>91</v>
      </c>
      <c r="B15" s="22" t="s">
        <v>307</v>
      </c>
      <c r="C15" s="30" t="s">
        <v>412</v>
      </c>
      <c r="D15" s="29" t="s">
        <v>643</v>
      </c>
      <c r="E15" s="24">
        <v>28530</v>
      </c>
      <c r="F15" s="24">
        <v>33130</v>
      </c>
      <c r="G15" s="24">
        <v>33130</v>
      </c>
    </row>
    <row r="16" s="1" customFormat="1" ht="18.75" customHeight="1" spans="1:7">
      <c r="A16" s="31" t="s">
        <v>77</v>
      </c>
      <c r="B16" s="32"/>
      <c r="C16" s="32"/>
      <c r="D16" s="33"/>
      <c r="E16" s="24">
        <v>1256759.38</v>
      </c>
      <c r="F16" s="24">
        <v>3363076</v>
      </c>
      <c r="G16" s="24">
        <v>3139688</v>
      </c>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workbookViewId="0">
      <selection activeCell="K29" sqref="K29"/>
    </sheetView>
  </sheetViews>
  <sheetFormatPr defaultColWidth="8" defaultRowHeight="14.25" customHeight="1"/>
  <cols>
    <col min="1" max="1" width="21.1333333333333" style="81" customWidth="1"/>
    <col min="2" max="2" width="23.4285714285714" style="81" customWidth="1"/>
    <col min="3" max="3" width="17" style="81" customWidth="1"/>
    <col min="4" max="4" width="21.1428571428571" style="81" customWidth="1"/>
    <col min="5" max="5" width="17" style="81" customWidth="1"/>
    <col min="6" max="6" width="14" style="81" customWidth="1"/>
    <col min="7" max="8" width="12.5714285714286" style="81" customWidth="1"/>
    <col min="9" max="9" width="18.2857142857143" style="81" customWidth="1"/>
    <col min="10" max="10" width="17.7142857142857" style="81" customWidth="1"/>
    <col min="11" max="14" width="12.5714285714286" style="81" customWidth="1"/>
    <col min="15" max="15" width="16" style="65" customWidth="1"/>
    <col min="16" max="16" width="15.4285714285714" style="65" customWidth="1"/>
    <col min="17" max="17" width="9.71428571428571" style="65" customWidth="1"/>
    <col min="18" max="18" width="10.5714285714286" style="65" customWidth="1"/>
    <col min="19" max="19" width="15.2857142857143" style="81" customWidth="1"/>
    <col min="20" max="20" width="8" style="65" customWidth="1"/>
    <col min="21" max="16384" width="8" style="65"/>
  </cols>
  <sheetData>
    <row r="1" ht="12" customHeight="1" spans="1:19">
      <c r="A1" s="382" t="s">
        <v>74</v>
      </c>
      <c r="B1" s="83"/>
      <c r="C1" s="83"/>
      <c r="D1" s="83"/>
      <c r="E1" s="83"/>
      <c r="F1" s="83"/>
      <c r="G1" s="83"/>
      <c r="H1" s="83"/>
      <c r="I1" s="83"/>
      <c r="J1" s="83"/>
      <c r="K1" s="83"/>
      <c r="L1" s="83"/>
      <c r="M1" s="83"/>
      <c r="N1" s="83"/>
      <c r="O1" s="383"/>
      <c r="P1" s="383"/>
      <c r="Q1" s="383"/>
      <c r="R1" s="383"/>
    </row>
    <row r="2" ht="36" customHeight="1" spans="1:19">
      <c r="A2" s="384" t="s">
        <v>3</v>
      </c>
      <c r="B2" s="68"/>
      <c r="C2" s="68"/>
      <c r="D2" s="68"/>
      <c r="E2" s="68"/>
      <c r="F2" s="68"/>
      <c r="G2" s="68"/>
      <c r="H2" s="68"/>
      <c r="I2" s="68"/>
      <c r="J2" s="68"/>
      <c r="K2" s="68"/>
      <c r="L2" s="68"/>
      <c r="M2" s="68"/>
      <c r="N2" s="68"/>
      <c r="O2" s="69"/>
      <c r="P2" s="69"/>
      <c r="Q2" s="69"/>
      <c r="R2" s="69"/>
      <c r="S2" s="68"/>
    </row>
    <row r="3" ht="20.25" customHeight="1" spans="1:19">
      <c r="A3" s="86" t="s">
        <v>22</v>
      </c>
      <c r="B3" s="87"/>
      <c r="C3" s="87"/>
      <c r="D3" s="87"/>
      <c r="E3" s="87"/>
      <c r="F3" s="87"/>
      <c r="G3" s="87"/>
      <c r="H3" s="87"/>
      <c r="I3" s="87"/>
      <c r="J3" s="87"/>
      <c r="K3" s="87"/>
      <c r="L3" s="87"/>
      <c r="M3" s="87"/>
      <c r="N3" s="87"/>
      <c r="O3" s="385"/>
      <c r="P3" s="385"/>
      <c r="Q3" s="385"/>
      <c r="R3" s="385"/>
      <c r="S3" s="386" t="s">
        <v>23</v>
      </c>
    </row>
    <row r="4" ht="18.75" customHeight="1" spans="1:19">
      <c r="A4" s="387" t="s">
        <v>75</v>
      </c>
      <c r="B4" s="388" t="s">
        <v>76</v>
      </c>
      <c r="C4" s="388" t="s">
        <v>77</v>
      </c>
      <c r="D4" s="303" t="s">
        <v>78</v>
      </c>
      <c r="E4" s="389"/>
      <c r="F4" s="389"/>
      <c r="G4" s="389"/>
      <c r="H4" s="389"/>
      <c r="I4" s="389"/>
      <c r="J4" s="389"/>
      <c r="K4" s="389"/>
      <c r="L4" s="389"/>
      <c r="M4" s="389"/>
      <c r="N4" s="389"/>
      <c r="O4" s="390" t="s">
        <v>67</v>
      </c>
      <c r="P4" s="390"/>
      <c r="Q4" s="390"/>
      <c r="R4" s="390"/>
      <c r="S4" s="291"/>
    </row>
    <row r="5" ht="18.75" customHeight="1" spans="1:19">
      <c r="A5" s="391"/>
      <c r="B5" s="392"/>
      <c r="C5" s="392"/>
      <c r="D5" s="393" t="s">
        <v>79</v>
      </c>
      <c r="E5" s="393" t="s">
        <v>80</v>
      </c>
      <c r="F5" s="393" t="s">
        <v>81</v>
      </c>
      <c r="G5" s="393" t="s">
        <v>82</v>
      </c>
      <c r="H5" s="393" t="s">
        <v>83</v>
      </c>
      <c r="I5" s="394" t="s">
        <v>84</v>
      </c>
      <c r="J5" s="389"/>
      <c r="K5" s="389"/>
      <c r="L5" s="389"/>
      <c r="M5" s="389"/>
      <c r="N5" s="389"/>
      <c r="O5" s="390" t="s">
        <v>79</v>
      </c>
      <c r="P5" s="390" t="s">
        <v>80</v>
      </c>
      <c r="Q5" s="390" t="s">
        <v>81</v>
      </c>
      <c r="R5" s="395" t="s">
        <v>82</v>
      </c>
      <c r="S5" s="390" t="s">
        <v>85</v>
      </c>
    </row>
    <row r="6" ht="33.75" customHeight="1" spans="1:19">
      <c r="A6" s="396"/>
      <c r="B6" s="397"/>
      <c r="C6" s="397"/>
      <c r="D6" s="396"/>
      <c r="E6" s="396"/>
      <c r="F6" s="396"/>
      <c r="G6" s="396"/>
      <c r="H6" s="396"/>
      <c r="I6" s="397" t="s">
        <v>79</v>
      </c>
      <c r="J6" s="397" t="s">
        <v>86</v>
      </c>
      <c r="K6" s="397" t="s">
        <v>87</v>
      </c>
      <c r="L6" s="397" t="s">
        <v>88</v>
      </c>
      <c r="M6" s="397" t="s">
        <v>89</v>
      </c>
      <c r="N6" s="398" t="s">
        <v>90</v>
      </c>
      <c r="O6" s="390"/>
      <c r="P6" s="390"/>
      <c r="Q6" s="390"/>
      <c r="R6" s="395"/>
      <c r="S6" s="390"/>
    </row>
    <row r="7" ht="16.5" customHeight="1" spans="1:19">
      <c r="A7" s="399">
        <v>1</v>
      </c>
      <c r="B7" s="399">
        <v>2</v>
      </c>
      <c r="C7" s="399">
        <v>3</v>
      </c>
      <c r="D7" s="399">
        <v>4</v>
      </c>
      <c r="E7" s="399">
        <v>5</v>
      </c>
      <c r="F7" s="399">
        <v>6</v>
      </c>
      <c r="G7" s="399">
        <v>7</v>
      </c>
      <c r="H7" s="399">
        <v>8</v>
      </c>
      <c r="I7" s="399">
        <v>9</v>
      </c>
      <c r="J7" s="399">
        <v>10</v>
      </c>
      <c r="K7" s="399">
        <v>11</v>
      </c>
      <c r="L7" s="399">
        <v>12</v>
      </c>
      <c r="M7" s="399">
        <v>13</v>
      </c>
      <c r="N7" s="399">
        <v>14</v>
      </c>
      <c r="O7" s="399">
        <v>15</v>
      </c>
      <c r="P7" s="399">
        <v>16</v>
      </c>
      <c r="Q7" s="399">
        <v>17</v>
      </c>
      <c r="R7" s="399">
        <v>18</v>
      </c>
      <c r="S7" s="138">
        <v>19</v>
      </c>
    </row>
    <row r="8" ht="16.5" customHeight="1" spans="1:19">
      <c r="A8" s="79">
        <v>131013</v>
      </c>
      <c r="B8" s="79" t="s">
        <v>91</v>
      </c>
      <c r="C8" s="374">
        <v>36776036.74</v>
      </c>
      <c r="D8" s="374">
        <v>30613042.43</v>
      </c>
      <c r="E8" s="374">
        <v>9945448</v>
      </c>
      <c r="F8" s="374" t="s">
        <v>92</v>
      </c>
      <c r="G8" s="374" t="s">
        <v>92</v>
      </c>
      <c r="H8" s="374" t="s">
        <v>92</v>
      </c>
      <c r="I8" s="374">
        <v>20667594.43</v>
      </c>
      <c r="J8" s="374">
        <v>20667594.43</v>
      </c>
      <c r="K8" s="111" t="s">
        <v>92</v>
      </c>
      <c r="L8" s="111" t="s">
        <v>92</v>
      </c>
      <c r="M8" s="111" t="s">
        <v>92</v>
      </c>
      <c r="N8" s="400" t="s">
        <v>92</v>
      </c>
      <c r="O8" s="374">
        <v>6162994.31</v>
      </c>
      <c r="P8" s="374">
        <v>71611.38</v>
      </c>
      <c r="Q8" s="374"/>
      <c r="R8" s="374"/>
      <c r="S8" s="374">
        <v>6091382.93</v>
      </c>
    </row>
    <row r="9" ht="16.5" customHeight="1" spans="1:19">
      <c r="A9" s="401" t="s">
        <v>77</v>
      </c>
      <c r="B9" s="402"/>
      <c r="C9" s="374">
        <v>36776036.74</v>
      </c>
      <c r="D9" s="374">
        <v>30613042.43</v>
      </c>
      <c r="E9" s="374">
        <v>9945448</v>
      </c>
      <c r="F9" s="374" t="s">
        <v>92</v>
      </c>
      <c r="G9" s="374" t="s">
        <v>92</v>
      </c>
      <c r="H9" s="374" t="s">
        <v>92</v>
      </c>
      <c r="I9" s="374">
        <v>20667594.43</v>
      </c>
      <c r="J9" s="374">
        <v>20667594.43</v>
      </c>
      <c r="K9" s="111" t="s">
        <v>92</v>
      </c>
      <c r="L9" s="111" t="s">
        <v>92</v>
      </c>
      <c r="M9" s="111" t="s">
        <v>92</v>
      </c>
      <c r="N9" s="400" t="s">
        <v>92</v>
      </c>
      <c r="O9" s="374">
        <v>6162994.31</v>
      </c>
      <c r="P9" s="374">
        <v>71611.38</v>
      </c>
      <c r="Q9" s="374"/>
      <c r="R9" s="374"/>
      <c r="S9" s="374">
        <v>6091382.93</v>
      </c>
    </row>
    <row r="10" customHeight="1" spans="1:19">
      <c r="S10" s="6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3888888888889" footer="0.313888888888889"/>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
  <sheetViews>
    <sheetView workbookViewId="0">
      <selection activeCell="E28" sqref="E28:F28"/>
    </sheetView>
  </sheetViews>
  <sheetFormatPr defaultColWidth="8.88571428571429" defaultRowHeight="14.25" customHeight="1"/>
  <cols>
    <col min="1" max="1" width="14.2857142857143" style="81" customWidth="1"/>
    <col min="2" max="2" width="29.1333333333333" style="81" customWidth="1"/>
    <col min="3" max="3" width="15.4285714285714" style="81" customWidth="1"/>
    <col min="4" max="4" width="16.4285714285714" style="81" customWidth="1"/>
    <col min="5" max="8" width="18.847619047619" style="81" customWidth="1"/>
    <col min="9" max="9" width="15.5714285714286" style="81" customWidth="1"/>
    <col min="10" max="10" width="17.7142857142857" style="81" customWidth="1"/>
    <col min="11" max="15" width="18.847619047619" style="81" customWidth="1"/>
    <col min="16" max="16" width="9.13333333333333" style="81" customWidth="1"/>
    <col min="17" max="16384" width="9.13333333333333" style="81"/>
  </cols>
  <sheetData>
    <row r="1" ht="15.75" customHeight="1" spans="1:15">
      <c r="A1" s="338" t="s">
        <v>93</v>
      </c>
      <c r="B1" s="83"/>
      <c r="C1" s="83"/>
      <c r="D1" s="83"/>
      <c r="E1" s="83"/>
      <c r="F1" s="83"/>
      <c r="G1" s="83"/>
      <c r="H1" s="83"/>
      <c r="I1" s="83"/>
      <c r="J1" s="83"/>
      <c r="K1" s="83"/>
      <c r="L1" s="83"/>
      <c r="M1" s="83"/>
      <c r="N1" s="83"/>
    </row>
    <row r="2" ht="28.5" customHeight="1" spans="1:15">
      <c r="A2" s="68" t="s">
        <v>4</v>
      </c>
      <c r="B2" s="68"/>
      <c r="C2" s="68"/>
      <c r="D2" s="68"/>
      <c r="E2" s="68"/>
      <c r="F2" s="68"/>
      <c r="G2" s="68"/>
      <c r="H2" s="68"/>
      <c r="I2" s="68"/>
      <c r="J2" s="68"/>
      <c r="K2" s="68"/>
      <c r="L2" s="68"/>
      <c r="M2" s="68"/>
      <c r="N2" s="68"/>
      <c r="O2" s="68"/>
    </row>
    <row r="3" ht="15" customHeight="1" spans="1:15">
      <c r="A3" s="370" t="s">
        <v>22</v>
      </c>
      <c r="B3" s="371"/>
      <c r="C3" s="120"/>
      <c r="D3" s="120"/>
      <c r="E3" s="120"/>
      <c r="F3" s="120"/>
      <c r="G3" s="120"/>
      <c r="H3" s="120"/>
      <c r="I3" s="120"/>
      <c r="J3" s="120"/>
      <c r="K3" s="120"/>
      <c r="L3" s="120"/>
      <c r="M3" s="87"/>
      <c r="N3" s="87"/>
      <c r="O3" s="166" t="s">
        <v>23</v>
      </c>
    </row>
    <row r="4" ht="17.25" customHeight="1" spans="1:15">
      <c r="A4" s="97" t="s">
        <v>94</v>
      </c>
      <c r="B4" s="97" t="s">
        <v>95</v>
      </c>
      <c r="C4" s="98" t="s">
        <v>77</v>
      </c>
      <c r="D4" s="124" t="s">
        <v>80</v>
      </c>
      <c r="E4" s="124"/>
      <c r="F4" s="124"/>
      <c r="G4" s="124" t="s">
        <v>81</v>
      </c>
      <c r="H4" s="124" t="s">
        <v>82</v>
      </c>
      <c r="I4" s="124" t="s">
        <v>96</v>
      </c>
      <c r="J4" s="124" t="s">
        <v>84</v>
      </c>
      <c r="K4" s="124"/>
      <c r="L4" s="124"/>
      <c r="M4" s="124"/>
      <c r="N4" s="124"/>
      <c r="O4" s="124"/>
    </row>
    <row r="5" ht="27" spans="1:15">
      <c r="A5" s="99"/>
      <c r="B5" s="99"/>
      <c r="C5" s="372"/>
      <c r="D5" s="124" t="s">
        <v>79</v>
      </c>
      <c r="E5" s="124" t="s">
        <v>97</v>
      </c>
      <c r="F5" s="124" t="s">
        <v>98</v>
      </c>
      <c r="G5" s="124"/>
      <c r="H5" s="124"/>
      <c r="I5" s="124"/>
      <c r="J5" s="124" t="s">
        <v>79</v>
      </c>
      <c r="K5" s="124" t="s">
        <v>99</v>
      </c>
      <c r="L5" s="124" t="s">
        <v>100</v>
      </c>
      <c r="M5" s="124" t="s">
        <v>101</v>
      </c>
      <c r="N5" s="124" t="s">
        <v>102</v>
      </c>
      <c r="O5" s="124" t="s">
        <v>103</v>
      </c>
    </row>
    <row r="6" ht="16.5" customHeight="1" spans="1:15">
      <c r="A6" s="102">
        <v>1</v>
      </c>
      <c r="B6" s="102">
        <v>2</v>
      </c>
      <c r="C6" s="102">
        <v>3</v>
      </c>
      <c r="D6" s="102">
        <v>4</v>
      </c>
      <c r="E6" s="102">
        <v>5</v>
      </c>
      <c r="F6" s="102">
        <v>6</v>
      </c>
      <c r="G6" s="102">
        <v>7</v>
      </c>
      <c r="H6" s="102">
        <v>8</v>
      </c>
      <c r="I6" s="102">
        <v>9</v>
      </c>
      <c r="J6" s="102">
        <v>10</v>
      </c>
      <c r="K6" s="102">
        <v>11</v>
      </c>
      <c r="L6" s="102">
        <v>12</v>
      </c>
      <c r="M6" s="102">
        <v>13</v>
      </c>
      <c r="N6" s="102">
        <v>14</v>
      </c>
      <c r="O6" s="102">
        <v>15</v>
      </c>
    </row>
    <row r="7" ht="16.5" customHeight="1" spans="1:15">
      <c r="A7" s="154" t="s">
        <v>104</v>
      </c>
      <c r="B7" s="373" t="s">
        <v>105</v>
      </c>
      <c r="C7" s="374">
        <v>1840608</v>
      </c>
      <c r="D7" s="374">
        <v>1840608</v>
      </c>
      <c r="E7" s="374">
        <v>1794060</v>
      </c>
      <c r="F7" s="374">
        <v>46548</v>
      </c>
      <c r="G7" s="94"/>
      <c r="H7" s="94"/>
      <c r="I7" s="94"/>
      <c r="J7" s="374"/>
      <c r="K7" s="374"/>
      <c r="L7" s="94"/>
      <c r="M7" s="94"/>
      <c r="N7" s="94"/>
      <c r="O7" s="94"/>
    </row>
    <row r="8" ht="16.5" customHeight="1" spans="1:15">
      <c r="A8" s="375" t="s">
        <v>106</v>
      </c>
      <c r="B8" s="376" t="s">
        <v>107</v>
      </c>
      <c r="C8" s="374">
        <v>1794060</v>
      </c>
      <c r="D8" s="374">
        <v>1794060</v>
      </c>
      <c r="E8" s="374">
        <v>1794060</v>
      </c>
      <c r="F8" s="374"/>
      <c r="G8" s="94"/>
      <c r="H8" s="94"/>
      <c r="I8" s="94"/>
      <c r="J8" s="374"/>
      <c r="K8" s="374"/>
      <c r="L8" s="94"/>
      <c r="M8" s="94"/>
      <c r="N8" s="94"/>
      <c r="O8" s="94"/>
    </row>
    <row r="9" ht="16.5" customHeight="1" spans="1:15">
      <c r="A9" s="377" t="s">
        <v>108</v>
      </c>
      <c r="B9" s="378" t="s">
        <v>109</v>
      </c>
      <c r="C9" s="374">
        <v>489600</v>
      </c>
      <c r="D9" s="374">
        <v>489600</v>
      </c>
      <c r="E9" s="374">
        <v>489600</v>
      </c>
      <c r="F9" s="374"/>
      <c r="G9" s="94"/>
      <c r="H9" s="94"/>
      <c r="I9" s="94"/>
      <c r="J9" s="374"/>
      <c r="K9" s="374"/>
      <c r="L9" s="94"/>
      <c r="M9" s="94"/>
      <c r="N9" s="94"/>
      <c r="O9" s="94"/>
    </row>
    <row r="10" ht="16.5" customHeight="1" spans="1:15">
      <c r="A10" s="377" t="s">
        <v>110</v>
      </c>
      <c r="B10" s="378" t="s">
        <v>111</v>
      </c>
      <c r="C10" s="374">
        <v>869625</v>
      </c>
      <c r="D10" s="374">
        <v>869625</v>
      </c>
      <c r="E10" s="374">
        <v>869625</v>
      </c>
      <c r="F10" s="374"/>
      <c r="G10" s="94"/>
      <c r="H10" s="94"/>
      <c r="I10" s="94"/>
      <c r="J10" s="374"/>
      <c r="K10" s="374"/>
      <c r="L10" s="94"/>
      <c r="M10" s="94"/>
      <c r="N10" s="94"/>
      <c r="O10" s="94"/>
    </row>
    <row r="11" ht="16.5" customHeight="1" spans="1:15">
      <c r="A11" s="377" t="s">
        <v>112</v>
      </c>
      <c r="B11" s="378" t="s">
        <v>113</v>
      </c>
      <c r="C11" s="374">
        <v>434835</v>
      </c>
      <c r="D11" s="374">
        <v>434835</v>
      </c>
      <c r="E11" s="374">
        <v>434835</v>
      </c>
      <c r="F11" s="374"/>
      <c r="G11" s="94"/>
      <c r="H11" s="94"/>
      <c r="I11" s="94"/>
      <c r="J11" s="374"/>
      <c r="K11" s="374"/>
      <c r="L11" s="94"/>
      <c r="M11" s="94"/>
      <c r="N11" s="94"/>
      <c r="O11" s="94"/>
    </row>
    <row r="12" ht="16.5" customHeight="1" spans="1:15">
      <c r="A12" s="375" t="s">
        <v>114</v>
      </c>
      <c r="B12" s="375" t="s">
        <v>115</v>
      </c>
      <c r="C12" s="374">
        <v>46548</v>
      </c>
      <c r="D12" s="374">
        <v>46548</v>
      </c>
      <c r="E12" s="374"/>
      <c r="F12" s="374">
        <v>46548</v>
      </c>
      <c r="G12" s="94"/>
      <c r="H12" s="94"/>
      <c r="I12" s="94"/>
      <c r="J12" s="374"/>
      <c r="K12" s="374"/>
      <c r="L12" s="94"/>
      <c r="M12" s="94"/>
      <c r="N12" s="94"/>
      <c r="O12" s="94"/>
    </row>
    <row r="13" ht="16.5" customHeight="1" spans="1:15">
      <c r="A13" s="377" t="s">
        <v>116</v>
      </c>
      <c r="B13" s="377" t="s">
        <v>117</v>
      </c>
      <c r="C13" s="374">
        <v>46548</v>
      </c>
      <c r="D13" s="374">
        <v>46548</v>
      </c>
      <c r="E13" s="374"/>
      <c r="F13" s="374">
        <v>46548</v>
      </c>
      <c r="G13" s="94"/>
      <c r="H13" s="94"/>
      <c r="I13" s="94"/>
      <c r="J13" s="374"/>
      <c r="K13" s="374"/>
      <c r="L13" s="94"/>
      <c r="M13" s="94"/>
      <c r="N13" s="94"/>
      <c r="O13" s="94"/>
    </row>
    <row r="14" ht="16.5" customHeight="1" spans="1:15">
      <c r="A14" s="154" t="s">
        <v>118</v>
      </c>
      <c r="B14" s="154" t="s">
        <v>119</v>
      </c>
      <c r="C14" s="374">
        <v>33962720.74</v>
      </c>
      <c r="D14" s="379">
        <v>7203743.38</v>
      </c>
      <c r="E14" s="374">
        <v>5993532</v>
      </c>
      <c r="F14" s="374">
        <v>1210211.38</v>
      </c>
      <c r="G14" s="94"/>
      <c r="H14" s="94"/>
      <c r="I14" s="94"/>
      <c r="J14" s="374">
        <v>26758977.36</v>
      </c>
      <c r="K14" s="374">
        <v>26758977.36</v>
      </c>
      <c r="L14" s="94"/>
      <c r="M14" s="94"/>
      <c r="N14" s="94"/>
      <c r="O14" s="94"/>
    </row>
    <row r="15" ht="16.5" customHeight="1" spans="1:15">
      <c r="A15" s="375" t="s">
        <v>120</v>
      </c>
      <c r="B15" s="375" t="s">
        <v>121</v>
      </c>
      <c r="C15" s="374">
        <v>33001297.36</v>
      </c>
      <c r="D15" s="379">
        <v>6242320</v>
      </c>
      <c r="E15" s="374">
        <v>5087412</v>
      </c>
      <c r="F15" s="374">
        <v>1154908</v>
      </c>
      <c r="G15" s="94"/>
      <c r="H15" s="94"/>
      <c r="I15" s="94"/>
      <c r="J15" s="374">
        <v>26758977.36</v>
      </c>
      <c r="K15" s="374">
        <v>26758977.36</v>
      </c>
      <c r="L15" s="94"/>
      <c r="M15" s="94"/>
      <c r="N15" s="94"/>
      <c r="O15" s="94"/>
    </row>
    <row r="16" ht="16.5" customHeight="1" spans="1:15">
      <c r="A16" s="377" t="s">
        <v>122</v>
      </c>
      <c r="B16" s="377" t="s">
        <v>123</v>
      </c>
      <c r="C16" s="374">
        <v>30589270.86</v>
      </c>
      <c r="D16" s="379">
        <v>5167412</v>
      </c>
      <c r="E16" s="374">
        <v>5087412</v>
      </c>
      <c r="F16" s="374">
        <v>80000</v>
      </c>
      <c r="G16" s="94"/>
      <c r="H16" s="94"/>
      <c r="I16" s="94"/>
      <c r="J16" s="374">
        <v>25421858.86</v>
      </c>
      <c r="K16" s="374">
        <v>25421858.86</v>
      </c>
      <c r="L16" s="94"/>
      <c r="M16" s="94"/>
      <c r="N16" s="94"/>
      <c r="O16" s="94"/>
    </row>
    <row r="17" ht="16.5" customHeight="1" spans="1:15">
      <c r="A17" s="377" t="s">
        <v>124</v>
      </c>
      <c r="B17" s="377" t="s">
        <v>125</v>
      </c>
      <c r="C17" s="374">
        <v>2412026.5</v>
      </c>
      <c r="D17" s="374">
        <v>1074908</v>
      </c>
      <c r="E17" s="374"/>
      <c r="F17" s="374">
        <v>1074908</v>
      </c>
      <c r="G17" s="94"/>
      <c r="H17" s="94"/>
      <c r="I17" s="94"/>
      <c r="J17" s="374">
        <v>1337118.5</v>
      </c>
      <c r="K17" s="374">
        <v>1337118.5</v>
      </c>
      <c r="L17" s="94"/>
      <c r="M17" s="94"/>
      <c r="N17" s="94"/>
      <c r="O17" s="94"/>
    </row>
    <row r="18" ht="16.5" customHeight="1" spans="1:15">
      <c r="A18" s="375" t="s">
        <v>126</v>
      </c>
      <c r="B18" s="375" t="s">
        <v>127</v>
      </c>
      <c r="C18" s="374">
        <v>55303.38</v>
      </c>
      <c r="D18" s="374">
        <v>55303.38</v>
      </c>
      <c r="E18" s="374"/>
      <c r="F18" s="374">
        <v>55303.38</v>
      </c>
      <c r="G18" s="94"/>
      <c r="H18" s="94"/>
      <c r="I18" s="94"/>
      <c r="J18" s="374"/>
      <c r="K18" s="374"/>
      <c r="L18" s="94"/>
      <c r="M18" s="94"/>
      <c r="N18" s="94"/>
      <c r="O18" s="94"/>
    </row>
    <row r="19" ht="16.5" customHeight="1" spans="1:15">
      <c r="A19" s="377" t="s">
        <v>128</v>
      </c>
      <c r="B19" s="377" t="s">
        <v>129</v>
      </c>
      <c r="C19" s="374">
        <v>26773.38</v>
      </c>
      <c r="D19" s="374">
        <v>26773.38</v>
      </c>
      <c r="E19" s="374"/>
      <c r="F19" s="374">
        <v>26773.38</v>
      </c>
      <c r="G19" s="94"/>
      <c r="H19" s="94"/>
      <c r="I19" s="94"/>
      <c r="J19" s="374"/>
      <c r="K19" s="374"/>
      <c r="L19" s="94"/>
      <c r="M19" s="94"/>
      <c r="N19" s="94"/>
      <c r="O19" s="94"/>
    </row>
    <row r="20" ht="16.5" customHeight="1" spans="1:15">
      <c r="A20" s="377" t="s">
        <v>130</v>
      </c>
      <c r="B20" s="377" t="s">
        <v>131</v>
      </c>
      <c r="C20" s="374">
        <v>28530</v>
      </c>
      <c r="D20" s="374">
        <v>28530</v>
      </c>
      <c r="E20" s="374"/>
      <c r="F20" s="374">
        <v>28530</v>
      </c>
      <c r="G20" s="94"/>
      <c r="H20" s="94"/>
      <c r="I20" s="94"/>
      <c r="J20" s="374"/>
      <c r="K20" s="374"/>
      <c r="L20" s="94"/>
      <c r="M20" s="94"/>
      <c r="N20" s="94"/>
      <c r="O20" s="94"/>
    </row>
    <row r="21" ht="16.5" customHeight="1" spans="1:15">
      <c r="A21" s="375" t="s">
        <v>132</v>
      </c>
      <c r="B21" s="375" t="s">
        <v>133</v>
      </c>
      <c r="C21" s="374">
        <v>906120</v>
      </c>
      <c r="D21" s="374">
        <v>906120</v>
      </c>
      <c r="E21" s="374">
        <v>906120</v>
      </c>
      <c r="F21" s="374"/>
      <c r="G21" s="94"/>
      <c r="H21" s="94"/>
      <c r="I21" s="94"/>
      <c r="J21" s="374"/>
      <c r="K21" s="374"/>
      <c r="L21" s="94"/>
      <c r="M21" s="94"/>
      <c r="N21" s="94"/>
      <c r="O21" s="94"/>
    </row>
    <row r="22" ht="16.5" customHeight="1" spans="1:15">
      <c r="A22" s="377" t="s">
        <v>134</v>
      </c>
      <c r="B22" s="377" t="s">
        <v>135</v>
      </c>
      <c r="C22" s="374">
        <v>478260</v>
      </c>
      <c r="D22" s="374">
        <v>478260</v>
      </c>
      <c r="E22" s="374">
        <v>478260</v>
      </c>
      <c r="F22" s="374"/>
      <c r="G22" s="94"/>
      <c r="H22" s="94"/>
      <c r="I22" s="94"/>
      <c r="J22" s="374"/>
      <c r="K22" s="374"/>
      <c r="L22" s="94"/>
      <c r="M22" s="94"/>
      <c r="N22" s="94"/>
      <c r="O22" s="94"/>
    </row>
    <row r="23" ht="16.5" customHeight="1" spans="1:15">
      <c r="A23" s="377" t="s">
        <v>136</v>
      </c>
      <c r="B23" s="377" t="s">
        <v>137</v>
      </c>
      <c r="C23" s="374">
        <v>406080</v>
      </c>
      <c r="D23" s="374">
        <v>406080</v>
      </c>
      <c r="E23" s="374">
        <v>406080</v>
      </c>
      <c r="F23" s="374"/>
      <c r="G23" s="94"/>
      <c r="H23" s="94"/>
      <c r="I23" s="94"/>
      <c r="J23" s="374"/>
      <c r="K23" s="374"/>
      <c r="L23" s="94"/>
      <c r="M23" s="94"/>
      <c r="N23" s="94"/>
      <c r="O23" s="94"/>
    </row>
    <row r="24" ht="16.5" customHeight="1" spans="1:15">
      <c r="A24" s="377" t="s">
        <v>138</v>
      </c>
      <c r="B24" s="377" t="s">
        <v>139</v>
      </c>
      <c r="C24" s="374">
        <v>21780</v>
      </c>
      <c r="D24" s="374">
        <v>21780</v>
      </c>
      <c r="E24" s="374">
        <v>21780</v>
      </c>
      <c r="F24" s="374"/>
      <c r="G24" s="94"/>
      <c r="H24" s="94"/>
      <c r="I24" s="94"/>
      <c r="J24" s="374"/>
      <c r="K24" s="374"/>
      <c r="L24" s="94"/>
      <c r="M24" s="94"/>
      <c r="N24" s="94"/>
      <c r="O24" s="94"/>
    </row>
    <row r="25" ht="16.5" customHeight="1" spans="1:15">
      <c r="A25" s="154" t="s">
        <v>140</v>
      </c>
      <c r="B25" s="154" t="s">
        <v>141</v>
      </c>
      <c r="C25" s="374">
        <v>972708</v>
      </c>
      <c r="D25" s="374">
        <v>972708</v>
      </c>
      <c r="E25" s="374">
        <v>972708</v>
      </c>
      <c r="F25" s="374"/>
      <c r="G25" s="94"/>
      <c r="H25" s="94"/>
      <c r="I25" s="94"/>
      <c r="J25" s="374"/>
      <c r="K25" s="374"/>
      <c r="L25" s="94"/>
      <c r="M25" s="94"/>
      <c r="N25" s="94"/>
      <c r="O25" s="94"/>
    </row>
    <row r="26" ht="16.5" customHeight="1" spans="1:15">
      <c r="A26" s="375" t="s">
        <v>142</v>
      </c>
      <c r="B26" s="375" t="s">
        <v>143</v>
      </c>
      <c r="C26" s="374">
        <v>972708</v>
      </c>
      <c r="D26" s="374">
        <v>972708</v>
      </c>
      <c r="E26" s="374">
        <v>972708</v>
      </c>
      <c r="F26" s="374"/>
      <c r="G26" s="94"/>
      <c r="H26" s="94"/>
      <c r="I26" s="94"/>
      <c r="J26" s="374"/>
      <c r="K26" s="374"/>
      <c r="L26" s="94"/>
      <c r="M26" s="94"/>
      <c r="N26" s="94"/>
      <c r="O26" s="94"/>
    </row>
    <row r="27" ht="20.25" customHeight="1" spans="1:15">
      <c r="A27" s="377" t="s">
        <v>144</v>
      </c>
      <c r="B27" s="377" t="s">
        <v>145</v>
      </c>
      <c r="C27" s="374">
        <v>972708</v>
      </c>
      <c r="D27" s="374">
        <v>972708</v>
      </c>
      <c r="E27" s="374">
        <v>972708</v>
      </c>
      <c r="F27" s="374"/>
      <c r="G27" s="135"/>
      <c r="H27" s="135"/>
      <c r="I27" s="135" t="s">
        <v>92</v>
      </c>
      <c r="J27" s="374"/>
      <c r="K27" s="374"/>
      <c r="L27" s="135" t="s">
        <v>92</v>
      </c>
      <c r="M27" s="135" t="s">
        <v>92</v>
      </c>
      <c r="N27" s="135" t="s">
        <v>92</v>
      </c>
      <c r="O27" s="135" t="s">
        <v>92</v>
      </c>
    </row>
    <row r="28" ht="17.25" customHeight="1" spans="1:15">
      <c r="A28" s="302" t="s">
        <v>146</v>
      </c>
      <c r="B28" s="380" t="s">
        <v>146</v>
      </c>
      <c r="C28" s="374">
        <v>36776036.74</v>
      </c>
      <c r="D28" s="374">
        <v>10017059.38</v>
      </c>
      <c r="E28" s="374">
        <v>8760300</v>
      </c>
      <c r="F28" s="374">
        <v>1256759.38</v>
      </c>
      <c r="G28" s="381"/>
      <c r="H28" s="381"/>
      <c r="I28" s="381" t="s">
        <v>92</v>
      </c>
      <c r="J28" s="374">
        <v>26758977.36</v>
      </c>
      <c r="K28" s="374">
        <v>26758977.36</v>
      </c>
      <c r="L28" s="381" t="s">
        <v>92</v>
      </c>
      <c r="M28" s="381" t="s">
        <v>92</v>
      </c>
      <c r="N28" s="381" t="s">
        <v>92</v>
      </c>
      <c r="O28" s="381" t="s">
        <v>92</v>
      </c>
    </row>
    <row r="29" customHeight="1" spans="1:15">
      <c r="D29" s="353"/>
      <c r="H29" s="353"/>
    </row>
  </sheetData>
  <mergeCells count="11">
    <mergeCell ref="A2:O2"/>
    <mergeCell ref="A3:L3"/>
    <mergeCell ref="D4:F4"/>
    <mergeCell ref="J4:O4"/>
    <mergeCell ref="A28:B28"/>
    <mergeCell ref="A4:A5"/>
    <mergeCell ref="B4:B5"/>
    <mergeCell ref="C4:C5"/>
    <mergeCell ref="G4:G5"/>
    <mergeCell ref="H4:H5"/>
    <mergeCell ref="I4:I5"/>
  </mergeCells>
  <printOptions horizontalCentered="1"/>
  <pageMargins left="0.393055555555556" right="0.393055555555556" top="0.511805555555556" bottom="0.511805555555556" header="0.313888888888889" footer="0.313888888888889"/>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E19" activePane="bottomRight" state="frozen"/>
      <selection/>
      <selection pane="topRight"/>
      <selection pane="bottomLeft"/>
      <selection pane="bottomRight" activeCell="C21" sqref="C21"/>
    </sheetView>
  </sheetViews>
  <sheetFormatPr defaultColWidth="8.88571428571429" defaultRowHeight="14.25" customHeight="1" outlineLevelCol="3"/>
  <cols>
    <col min="1" max="1" width="49.2857142857143" style="64" customWidth="1"/>
    <col min="2" max="2" width="38.847619047619" style="64" customWidth="1"/>
    <col min="3" max="3" width="48.5714285714286" style="64" customWidth="1"/>
    <col min="4" max="4" width="36.4285714285714" style="64" customWidth="1"/>
    <col min="5" max="5" width="9.13333333333333" style="65" customWidth="1"/>
    <col min="6" max="16384" width="9.13333333333333" style="65"/>
  </cols>
  <sheetData>
    <row r="1" customHeight="1" spans="1:4">
      <c r="A1" s="354" t="s">
        <v>147</v>
      </c>
      <c r="B1" s="354"/>
      <c r="C1" s="354"/>
      <c r="D1" s="142"/>
    </row>
    <row r="2" ht="31.5" customHeight="1" spans="1:4">
      <c r="A2" s="67" t="s">
        <v>5</v>
      </c>
      <c r="B2" s="355"/>
      <c r="C2" s="355"/>
      <c r="D2" s="355"/>
    </row>
    <row r="3" ht="17.25" customHeight="1" spans="1:4">
      <c r="A3" s="169" t="s">
        <v>22</v>
      </c>
      <c r="B3" s="356"/>
      <c r="C3" s="356"/>
      <c r="D3" s="144" t="s">
        <v>23</v>
      </c>
    </row>
    <row r="4" ht="19.5" customHeight="1" spans="1:4">
      <c r="A4" s="92" t="s">
        <v>24</v>
      </c>
      <c r="B4" s="171"/>
      <c r="C4" s="92" t="s">
        <v>25</v>
      </c>
      <c r="D4" s="171"/>
    </row>
    <row r="5" ht="21.75" customHeight="1" spans="1:4">
      <c r="A5" s="91" t="s">
        <v>26</v>
      </c>
      <c r="B5" s="357" t="s">
        <v>27</v>
      </c>
      <c r="C5" s="91" t="s">
        <v>148</v>
      </c>
      <c r="D5" s="357" t="s">
        <v>27</v>
      </c>
    </row>
    <row r="6" ht="17.25" customHeight="1" spans="1:4">
      <c r="A6" s="95"/>
      <c r="B6" s="99"/>
      <c r="C6" s="95"/>
      <c r="D6" s="99"/>
    </row>
    <row r="7" ht="17.25" customHeight="1" spans="1:4">
      <c r="A7" s="358" t="s">
        <v>149</v>
      </c>
      <c r="B7" s="296">
        <v>9945448</v>
      </c>
      <c r="C7" s="359" t="s">
        <v>150</v>
      </c>
      <c r="D7" s="360" t="s">
        <v>92</v>
      </c>
    </row>
    <row r="8" ht="17.25" customHeight="1" spans="1:4">
      <c r="A8" s="361" t="s">
        <v>151</v>
      </c>
      <c r="B8" s="296">
        <v>9945448</v>
      </c>
      <c r="C8" s="359" t="s">
        <v>152</v>
      </c>
      <c r="D8" s="360"/>
    </row>
    <row r="9" ht="17.25" customHeight="1" spans="1:4">
      <c r="A9" s="361" t="s">
        <v>153</v>
      </c>
      <c r="B9" s="336"/>
      <c r="C9" s="359" t="s">
        <v>154</v>
      </c>
      <c r="D9" s="360"/>
    </row>
    <row r="10" ht="17.25" customHeight="1" spans="1:4">
      <c r="A10" s="361" t="s">
        <v>155</v>
      </c>
      <c r="B10" s="336"/>
      <c r="C10" s="359" t="s">
        <v>156</v>
      </c>
      <c r="D10" s="360"/>
    </row>
    <row r="11" ht="17.25" customHeight="1" spans="1:4">
      <c r="A11" s="361" t="s">
        <v>157</v>
      </c>
      <c r="B11" s="296">
        <v>71611.38</v>
      </c>
      <c r="C11" s="359" t="s">
        <v>158</v>
      </c>
      <c r="D11" s="360"/>
    </row>
    <row r="12" ht="17.25" customHeight="1" spans="1:4">
      <c r="A12" s="361" t="s">
        <v>151</v>
      </c>
      <c r="B12" s="296">
        <v>71611.38</v>
      </c>
      <c r="C12" s="359" t="s">
        <v>159</v>
      </c>
      <c r="D12" s="360"/>
    </row>
    <row r="13" ht="17.25" customHeight="1" spans="1:4">
      <c r="A13" s="362" t="s">
        <v>153</v>
      </c>
      <c r="B13" s="363"/>
      <c r="C13" s="359" t="s">
        <v>160</v>
      </c>
      <c r="D13" s="360"/>
    </row>
    <row r="14" ht="17.25" customHeight="1" spans="1:4">
      <c r="A14" s="362" t="s">
        <v>155</v>
      </c>
      <c r="B14" s="363"/>
      <c r="C14" s="359" t="s">
        <v>161</v>
      </c>
      <c r="D14" s="360"/>
    </row>
    <row r="15" ht="17.25" customHeight="1" spans="1:4">
      <c r="A15" s="361"/>
      <c r="B15" s="363"/>
      <c r="C15" s="359" t="s">
        <v>162</v>
      </c>
      <c r="D15" s="296">
        <v>1840608</v>
      </c>
    </row>
    <row r="16" ht="17.25" customHeight="1" spans="1:4">
      <c r="A16" s="361"/>
      <c r="B16" s="336"/>
      <c r="C16" s="359" t="s">
        <v>163</v>
      </c>
      <c r="D16" s="296">
        <v>7203743.38</v>
      </c>
    </row>
    <row r="17" ht="17.25" customHeight="1" spans="1:4">
      <c r="A17" s="361"/>
      <c r="B17" s="364"/>
      <c r="C17" s="359" t="s">
        <v>164</v>
      </c>
      <c r="D17" s="360"/>
    </row>
    <row r="18" ht="17.25" customHeight="1" spans="1:4">
      <c r="A18" s="362"/>
      <c r="B18" s="364"/>
      <c r="C18" s="359" t="s">
        <v>165</v>
      </c>
      <c r="D18" s="360"/>
    </row>
    <row r="19" ht="17.25" customHeight="1" spans="1:4">
      <c r="A19" s="362"/>
      <c r="B19" s="365"/>
      <c r="C19" s="359" t="s">
        <v>166</v>
      </c>
      <c r="D19" s="360"/>
    </row>
    <row r="20" ht="17.25" customHeight="1" spans="1:4">
      <c r="A20" s="366"/>
      <c r="B20" s="365"/>
      <c r="C20" s="359" t="s">
        <v>167</v>
      </c>
      <c r="D20" s="360"/>
    </row>
    <row r="21" ht="17.25" customHeight="1" spans="1:4">
      <c r="A21" s="366"/>
      <c r="B21" s="365"/>
      <c r="C21" s="359" t="s">
        <v>168</v>
      </c>
      <c r="D21" s="360"/>
    </row>
    <row r="22" ht="17.25" customHeight="1" spans="1:4">
      <c r="A22" s="366"/>
      <c r="B22" s="365"/>
      <c r="C22" s="359" t="s">
        <v>169</v>
      </c>
      <c r="D22" s="360"/>
    </row>
    <row r="23" ht="17.25" customHeight="1" spans="1:4">
      <c r="A23" s="366"/>
      <c r="B23" s="365"/>
      <c r="C23" s="359" t="s">
        <v>170</v>
      </c>
      <c r="D23" s="360"/>
    </row>
    <row r="24" ht="17.25" customHeight="1" spans="1:4">
      <c r="A24" s="366"/>
      <c r="B24" s="365"/>
      <c r="C24" s="359" t="s">
        <v>171</v>
      </c>
      <c r="D24" s="360"/>
    </row>
    <row r="25" ht="17.25" customHeight="1" spans="1:4">
      <c r="A25" s="366"/>
      <c r="B25" s="365"/>
      <c r="C25" s="359" t="s">
        <v>172</v>
      </c>
      <c r="D25" s="360"/>
    </row>
    <row r="26" ht="17.25" customHeight="1" spans="1:4">
      <c r="A26" s="366"/>
      <c r="B26" s="365"/>
      <c r="C26" s="359" t="s">
        <v>173</v>
      </c>
      <c r="D26" s="296">
        <v>972708</v>
      </c>
    </row>
    <row r="27" ht="17.25" customHeight="1" spans="1:4">
      <c r="A27" s="366"/>
      <c r="B27" s="365"/>
      <c r="C27" s="359" t="s">
        <v>174</v>
      </c>
      <c r="D27" s="360"/>
    </row>
    <row r="28" ht="17.25" customHeight="1" spans="1:4">
      <c r="A28" s="366"/>
      <c r="B28" s="365"/>
      <c r="C28" s="359" t="s">
        <v>175</v>
      </c>
      <c r="D28" s="360"/>
    </row>
    <row r="29" ht="17.25" customHeight="1" spans="1:4">
      <c r="A29" s="366"/>
      <c r="B29" s="365"/>
      <c r="C29" s="359" t="s">
        <v>176</v>
      </c>
      <c r="D29" s="360"/>
    </row>
    <row r="30" ht="17.25" customHeight="1" spans="1:4">
      <c r="A30" s="366"/>
      <c r="B30" s="365"/>
      <c r="C30" s="359" t="s">
        <v>177</v>
      </c>
      <c r="D30" s="360"/>
    </row>
    <row r="31" customHeight="1" spans="1:4">
      <c r="A31" s="367"/>
      <c r="B31" s="364"/>
      <c r="C31" s="359" t="s">
        <v>178</v>
      </c>
      <c r="D31" s="360"/>
    </row>
    <row r="32" customHeight="1" spans="1:4">
      <c r="A32" s="367"/>
      <c r="B32" s="364"/>
      <c r="C32" s="359" t="s">
        <v>179</v>
      </c>
      <c r="D32" s="360"/>
    </row>
    <row r="33" customHeight="1" spans="1:4">
      <c r="A33" s="367"/>
      <c r="B33" s="364"/>
      <c r="C33" s="359" t="s">
        <v>180</v>
      </c>
      <c r="D33" s="360"/>
    </row>
    <row r="34" customHeight="1" spans="1:4">
      <c r="A34" s="367"/>
      <c r="B34" s="364"/>
      <c r="C34" s="362" t="s">
        <v>181</v>
      </c>
      <c r="D34" s="368"/>
    </row>
    <row r="35" ht="17.25" customHeight="1" spans="1:4">
      <c r="A35" s="369" t="s">
        <v>182</v>
      </c>
      <c r="B35" s="296">
        <v>10017059.38</v>
      </c>
      <c r="C35" s="367" t="s">
        <v>73</v>
      </c>
      <c r="D35" s="296">
        <v>10017059.38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3888888888889" footer="0.313888888888889"/>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workbookViewId="0">
      <selection activeCell="F36" sqref="F36"/>
    </sheetView>
  </sheetViews>
  <sheetFormatPr defaultColWidth="8.88571428571429" defaultRowHeight="14.25" customHeight="1" outlineLevelCol="6"/>
  <cols>
    <col min="1" max="1" width="20.1333333333333" style="163" customWidth="1"/>
    <col min="2" max="2" width="44" style="163" customWidth="1"/>
    <col min="3" max="3" width="24.2857142857143" style="81" customWidth="1"/>
    <col min="4" max="4" width="16.5714285714286" style="81" customWidth="1"/>
    <col min="5" max="7" width="24.2857142857143" style="81" customWidth="1"/>
    <col min="8" max="8" width="9.13333333333333" style="81" customWidth="1"/>
    <col min="9" max="16384" width="9.13333333333333" style="81"/>
  </cols>
  <sheetData>
    <row r="1" ht="12" customHeight="1" spans="1:7">
      <c r="A1" s="338" t="s">
        <v>183</v>
      </c>
      <c r="D1" s="339"/>
      <c r="F1" s="84"/>
    </row>
    <row r="2" ht="39" customHeight="1" spans="1:7">
      <c r="A2" s="168" t="s">
        <v>6</v>
      </c>
      <c r="B2" s="168"/>
      <c r="C2" s="168"/>
      <c r="D2" s="168"/>
      <c r="E2" s="168"/>
      <c r="F2" s="168"/>
      <c r="G2" s="168"/>
    </row>
    <row r="3" ht="18" customHeight="1" spans="1:7">
      <c r="A3" s="169" t="s">
        <v>22</v>
      </c>
      <c r="F3" s="166"/>
      <c r="G3" s="166" t="s">
        <v>23</v>
      </c>
    </row>
    <row r="4" ht="20.25" customHeight="1" spans="1:7">
      <c r="A4" s="340" t="s">
        <v>184</v>
      </c>
      <c r="B4" s="341"/>
      <c r="C4" s="94" t="s">
        <v>77</v>
      </c>
      <c r="D4" s="94" t="s">
        <v>97</v>
      </c>
      <c r="E4" s="94"/>
      <c r="F4" s="94"/>
      <c r="G4" s="342" t="s">
        <v>98</v>
      </c>
    </row>
    <row r="5" ht="20.25" customHeight="1" spans="1:7">
      <c r="A5" s="173" t="s">
        <v>94</v>
      </c>
      <c r="B5" s="343" t="s">
        <v>95</v>
      </c>
      <c r="C5" s="94"/>
      <c r="D5" s="94" t="s">
        <v>79</v>
      </c>
      <c r="E5" s="94" t="s">
        <v>185</v>
      </c>
      <c r="F5" s="94" t="s">
        <v>186</v>
      </c>
      <c r="G5" s="344"/>
    </row>
    <row r="6" ht="13.5" customHeight="1" spans="1:7">
      <c r="A6" s="180">
        <v>1</v>
      </c>
      <c r="B6" s="180">
        <v>2</v>
      </c>
      <c r="C6" s="345">
        <v>3</v>
      </c>
      <c r="D6" s="345">
        <v>4</v>
      </c>
      <c r="E6" s="345">
        <v>5</v>
      </c>
      <c r="F6" s="345">
        <v>6</v>
      </c>
      <c r="G6" s="180">
        <v>7</v>
      </c>
    </row>
    <row r="7" ht="13.5" customHeight="1" spans="1:7">
      <c r="A7" s="346" t="s">
        <v>104</v>
      </c>
      <c r="B7" s="346" t="s">
        <v>105</v>
      </c>
      <c r="C7" s="157">
        <v>1840608</v>
      </c>
      <c r="D7" s="157">
        <v>1794060</v>
      </c>
      <c r="E7" s="157">
        <v>1794060</v>
      </c>
      <c r="F7" s="345"/>
      <c r="G7" s="157">
        <v>46548</v>
      </c>
    </row>
    <row r="8" ht="13.5" customHeight="1" spans="1:7">
      <c r="A8" s="347" t="s">
        <v>106</v>
      </c>
      <c r="B8" s="347" t="s">
        <v>107</v>
      </c>
      <c r="C8" s="157">
        <v>1794060</v>
      </c>
      <c r="D8" s="157">
        <v>1794060</v>
      </c>
      <c r="E8" s="157">
        <v>1794060</v>
      </c>
      <c r="F8" s="345"/>
      <c r="G8" s="157"/>
    </row>
    <row r="9" ht="13.5" customHeight="1" spans="1:7">
      <c r="A9" s="348" t="s">
        <v>108</v>
      </c>
      <c r="B9" s="348" t="s">
        <v>109</v>
      </c>
      <c r="C9" s="157">
        <v>489600</v>
      </c>
      <c r="D9" s="157">
        <v>489600</v>
      </c>
      <c r="E9" s="157">
        <v>489600</v>
      </c>
      <c r="F9" s="345"/>
      <c r="G9" s="157"/>
    </row>
    <row r="10" ht="13.5" customHeight="1" spans="1:7">
      <c r="A10" s="348" t="s">
        <v>110</v>
      </c>
      <c r="B10" s="348" t="s">
        <v>111</v>
      </c>
      <c r="C10" s="157">
        <v>869625</v>
      </c>
      <c r="D10" s="157">
        <v>869625</v>
      </c>
      <c r="E10" s="157">
        <v>869625</v>
      </c>
      <c r="F10" s="345"/>
      <c r="G10" s="157"/>
    </row>
    <row r="11" ht="13.5" customHeight="1" spans="1:7">
      <c r="A11" s="348" t="s">
        <v>112</v>
      </c>
      <c r="B11" s="348" t="s">
        <v>113</v>
      </c>
      <c r="C11" s="157">
        <v>434835</v>
      </c>
      <c r="D11" s="157">
        <v>434835</v>
      </c>
      <c r="E11" s="157">
        <v>434835</v>
      </c>
      <c r="F11" s="345"/>
      <c r="G11" s="157"/>
    </row>
    <row r="12" ht="13.5" customHeight="1" spans="1:7">
      <c r="A12" s="347" t="s">
        <v>114</v>
      </c>
      <c r="B12" s="347" t="s">
        <v>115</v>
      </c>
      <c r="C12" s="157">
        <v>46548</v>
      </c>
      <c r="D12" s="157"/>
      <c r="E12" s="157"/>
      <c r="F12" s="345"/>
      <c r="G12" s="157">
        <v>46548</v>
      </c>
    </row>
    <row r="13" ht="13.5" customHeight="1" spans="1:7">
      <c r="A13" s="348" t="s">
        <v>116</v>
      </c>
      <c r="B13" s="348" t="s">
        <v>117</v>
      </c>
      <c r="C13" s="157">
        <v>46548</v>
      </c>
      <c r="D13" s="157"/>
      <c r="E13" s="157"/>
      <c r="F13" s="345"/>
      <c r="G13" s="157">
        <v>46548</v>
      </c>
    </row>
    <row r="14" ht="13.5" customHeight="1" spans="1:7">
      <c r="A14" s="346" t="s">
        <v>118</v>
      </c>
      <c r="B14" s="346" t="s">
        <v>119</v>
      </c>
      <c r="C14" s="157">
        <v>7203743.38</v>
      </c>
      <c r="D14" s="157">
        <v>5993532</v>
      </c>
      <c r="E14" s="157">
        <v>5993532</v>
      </c>
      <c r="F14" s="345"/>
      <c r="G14" s="157">
        <v>1210211.38</v>
      </c>
    </row>
    <row r="15" ht="13.5" customHeight="1" spans="1:7">
      <c r="A15" s="347" t="s">
        <v>120</v>
      </c>
      <c r="B15" s="347" t="s">
        <v>121</v>
      </c>
      <c r="C15" s="157">
        <v>6242320</v>
      </c>
      <c r="D15" s="157">
        <v>5087412</v>
      </c>
      <c r="E15" s="157">
        <v>5087412</v>
      </c>
      <c r="F15" s="345"/>
      <c r="G15" s="157">
        <v>1154908</v>
      </c>
    </row>
    <row r="16" ht="13.5" customHeight="1" spans="1:7">
      <c r="A16" s="348" t="s">
        <v>122</v>
      </c>
      <c r="B16" s="348" t="s">
        <v>123</v>
      </c>
      <c r="C16" s="157">
        <v>5167412</v>
      </c>
      <c r="D16" s="157">
        <v>5087412</v>
      </c>
      <c r="E16" s="157">
        <v>5087412</v>
      </c>
      <c r="F16" s="345"/>
      <c r="G16" s="157">
        <v>80000</v>
      </c>
    </row>
    <row r="17" ht="13.5" customHeight="1" spans="1:7">
      <c r="A17" s="348" t="s">
        <v>124</v>
      </c>
      <c r="B17" s="348" t="s">
        <v>125</v>
      </c>
      <c r="C17" s="157">
        <v>1074908</v>
      </c>
      <c r="D17" s="157"/>
      <c r="E17" s="157"/>
      <c r="F17" s="345"/>
      <c r="G17" s="157">
        <v>1074908</v>
      </c>
    </row>
    <row r="18" ht="13.5" customHeight="1" spans="1:7">
      <c r="A18" s="347" t="s">
        <v>126</v>
      </c>
      <c r="B18" s="347" t="s">
        <v>127</v>
      </c>
      <c r="C18" s="157">
        <v>55303.38</v>
      </c>
      <c r="D18" s="157"/>
      <c r="E18" s="157"/>
      <c r="F18" s="345"/>
      <c r="G18" s="157">
        <v>55303.38</v>
      </c>
    </row>
    <row r="19" ht="13.5" customHeight="1" spans="1:7">
      <c r="A19" s="348" t="s">
        <v>128</v>
      </c>
      <c r="B19" s="348" t="s">
        <v>129</v>
      </c>
      <c r="C19" s="157">
        <v>26773.38</v>
      </c>
      <c r="D19" s="157"/>
      <c r="E19" s="157"/>
      <c r="F19" s="345"/>
      <c r="G19" s="157">
        <v>26773.38</v>
      </c>
    </row>
    <row r="20" ht="13.5" customHeight="1" spans="1:7">
      <c r="A20" s="348" t="s">
        <v>130</v>
      </c>
      <c r="B20" s="348" t="s">
        <v>131</v>
      </c>
      <c r="C20" s="157">
        <v>28530</v>
      </c>
      <c r="D20" s="157"/>
      <c r="E20" s="157"/>
      <c r="F20" s="345"/>
      <c r="G20" s="157">
        <v>28530</v>
      </c>
    </row>
    <row r="21" ht="13.5" customHeight="1" spans="1:7">
      <c r="A21" s="347" t="s">
        <v>132</v>
      </c>
      <c r="B21" s="347" t="s">
        <v>133</v>
      </c>
      <c r="C21" s="157">
        <v>906120</v>
      </c>
      <c r="D21" s="157">
        <v>906120</v>
      </c>
      <c r="E21" s="157">
        <v>906120</v>
      </c>
      <c r="F21" s="345"/>
      <c r="G21" s="157"/>
    </row>
    <row r="22" ht="13.5" customHeight="1" spans="1:7">
      <c r="A22" s="348" t="s">
        <v>134</v>
      </c>
      <c r="B22" s="348" t="s">
        <v>135</v>
      </c>
      <c r="C22" s="157">
        <v>478260</v>
      </c>
      <c r="D22" s="157">
        <v>478260</v>
      </c>
      <c r="E22" s="157">
        <v>478260</v>
      </c>
      <c r="F22" s="345"/>
      <c r="G22" s="157"/>
    </row>
    <row r="23" ht="13.5" customHeight="1" spans="1:7">
      <c r="A23" s="348" t="s">
        <v>136</v>
      </c>
      <c r="B23" s="348" t="s">
        <v>137</v>
      </c>
      <c r="C23" s="157">
        <v>406080</v>
      </c>
      <c r="D23" s="157">
        <v>406080</v>
      </c>
      <c r="E23" s="157">
        <v>406080</v>
      </c>
      <c r="F23" s="345"/>
      <c r="G23" s="157"/>
    </row>
    <row r="24" ht="13.5" customHeight="1" spans="1:7">
      <c r="A24" s="348" t="s">
        <v>138</v>
      </c>
      <c r="B24" s="348" t="s">
        <v>139</v>
      </c>
      <c r="C24" s="157">
        <v>21780</v>
      </c>
      <c r="D24" s="157">
        <v>21780</v>
      </c>
      <c r="E24" s="157">
        <v>21780</v>
      </c>
      <c r="F24" s="345"/>
      <c r="G24" s="157"/>
    </row>
    <row r="25" ht="13.5" customHeight="1" spans="1:7">
      <c r="A25" s="346" t="s">
        <v>140</v>
      </c>
      <c r="B25" s="346" t="s">
        <v>141</v>
      </c>
      <c r="C25" s="157">
        <v>972708</v>
      </c>
      <c r="D25" s="157">
        <v>972708</v>
      </c>
      <c r="E25" s="157">
        <v>972708</v>
      </c>
      <c r="F25" s="345"/>
      <c r="G25" s="157"/>
    </row>
    <row r="26" ht="13.5" customHeight="1" spans="1:7">
      <c r="A26" s="347" t="s">
        <v>142</v>
      </c>
      <c r="B26" s="347" t="s">
        <v>143</v>
      </c>
      <c r="C26" s="157">
        <v>972708</v>
      </c>
      <c r="D26" s="157">
        <v>972708</v>
      </c>
      <c r="E26" s="157">
        <v>972708</v>
      </c>
      <c r="F26" s="345"/>
      <c r="G26" s="157"/>
    </row>
    <row r="27" ht="18" customHeight="1" spans="1:7">
      <c r="A27" s="348" t="s">
        <v>144</v>
      </c>
      <c r="B27" s="348" t="s">
        <v>145</v>
      </c>
      <c r="C27" s="157">
        <v>972708</v>
      </c>
      <c r="D27" s="157">
        <v>972708</v>
      </c>
      <c r="E27" s="157">
        <v>972708</v>
      </c>
      <c r="F27" s="349" t="s">
        <v>92</v>
      </c>
      <c r="G27" s="157"/>
    </row>
    <row r="28" ht="18" customHeight="1" spans="1:7">
      <c r="A28" s="350" t="s">
        <v>146</v>
      </c>
      <c r="B28" s="351" t="s">
        <v>146</v>
      </c>
      <c r="C28" s="157">
        <v>10017059.38</v>
      </c>
      <c r="D28" s="157">
        <v>8760300</v>
      </c>
      <c r="E28" s="157">
        <v>8760300</v>
      </c>
      <c r="F28" s="306" t="s">
        <v>92</v>
      </c>
      <c r="G28" s="157">
        <v>1256759.38</v>
      </c>
    </row>
    <row r="29" customHeight="1" spans="1:7">
      <c r="B29" s="352"/>
      <c r="C29" s="353"/>
      <c r="D29" s="353"/>
    </row>
  </sheetData>
  <mergeCells count="7">
    <mergeCell ref="A2:G2"/>
    <mergeCell ref="A3:E3"/>
    <mergeCell ref="A4:B4"/>
    <mergeCell ref="D4:F4"/>
    <mergeCell ref="A28:B28"/>
    <mergeCell ref="C4:C5"/>
    <mergeCell ref="G4:G5"/>
  </mergeCells>
  <printOptions horizontalCentered="1"/>
  <pageMargins left="0.393055555555556" right="0.393055555555556" top="0.511805555555556" bottom="0.511805555555556" header="0.313888888888889" footer="0.313888888888889"/>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M37" sqref="M37"/>
    </sheetView>
  </sheetViews>
  <sheetFormatPr defaultColWidth="8.88571428571429" defaultRowHeight="14.25" outlineLevelRow="7" outlineLevelCol="5"/>
  <cols>
    <col min="1" max="2" width="27.4285714285714" style="324" customWidth="1"/>
    <col min="3" max="3" width="17.2857142857143" style="325" customWidth="1"/>
    <col min="4" max="5" width="26.2857142857143" style="326" customWidth="1"/>
    <col min="6" max="6" width="18.7142857142857" style="326" customWidth="1"/>
    <col min="7" max="7" width="9.13333333333333" style="81" customWidth="1"/>
    <col min="8" max="16384" width="9.13333333333333" style="81"/>
  </cols>
  <sheetData>
    <row r="1" ht="12" customHeight="1" spans="1:6">
      <c r="A1" s="327" t="s">
        <v>187</v>
      </c>
      <c r="B1" s="328"/>
      <c r="C1" s="115"/>
      <c r="D1" s="81"/>
      <c r="E1" s="81"/>
    </row>
    <row r="2" ht="25.5" customHeight="1" spans="1:6">
      <c r="A2" s="329" t="s">
        <v>7</v>
      </c>
      <c r="B2" s="329"/>
      <c r="C2" s="329"/>
      <c r="D2" s="329"/>
      <c r="E2" s="329"/>
      <c r="F2" s="329"/>
    </row>
    <row r="3" ht="15.75" customHeight="1" spans="1:6">
      <c r="A3" s="169" t="s">
        <v>22</v>
      </c>
      <c r="B3" s="328"/>
      <c r="C3" s="115"/>
      <c r="D3" s="81"/>
      <c r="E3" s="81"/>
      <c r="F3" s="330" t="s">
        <v>188</v>
      </c>
    </row>
    <row r="4" s="323" customFormat="1" ht="19.5" customHeight="1" spans="1:6">
      <c r="A4" s="331" t="s">
        <v>189</v>
      </c>
      <c r="B4" s="91" t="s">
        <v>190</v>
      </c>
      <c r="C4" s="92" t="s">
        <v>191</v>
      </c>
      <c r="D4" s="93"/>
      <c r="E4" s="171"/>
      <c r="F4" s="91" t="s">
        <v>192</v>
      </c>
    </row>
    <row r="5" s="323" customFormat="1" ht="19.5" customHeight="1" spans="1:6">
      <c r="A5" s="99"/>
      <c r="B5" s="95"/>
      <c r="C5" s="102" t="s">
        <v>79</v>
      </c>
      <c r="D5" s="102" t="s">
        <v>193</v>
      </c>
      <c r="E5" s="102" t="s">
        <v>194</v>
      </c>
      <c r="F5" s="95"/>
    </row>
    <row r="6" s="323" customFormat="1" ht="18.75" customHeight="1" spans="1:6">
      <c r="A6" s="332">
        <v>1</v>
      </c>
      <c r="B6" s="332">
        <v>2</v>
      </c>
      <c r="C6" s="333">
        <v>3</v>
      </c>
      <c r="D6" s="332">
        <v>4</v>
      </c>
      <c r="E6" s="332">
        <v>5</v>
      </c>
      <c r="F6" s="332">
        <v>6</v>
      </c>
    </row>
    <row r="7" ht="18.75" customHeight="1" spans="1:6">
      <c r="A7" s="334"/>
      <c r="B7" s="334"/>
      <c r="C7" s="335"/>
      <c r="D7" s="336"/>
      <c r="E7" s="336"/>
      <c r="F7" s="336"/>
    </row>
    <row r="8" spans="1:6">
      <c r="A8" s="337" t="s">
        <v>195</v>
      </c>
      <c r="B8" s="337"/>
      <c r="C8" s="337"/>
    </row>
  </sheetData>
  <mergeCells count="7">
    <mergeCell ref="A2:F2"/>
    <mergeCell ref="A3:D3"/>
    <mergeCell ref="C4:E4"/>
    <mergeCell ref="A8:C8"/>
    <mergeCell ref="A4:A5"/>
    <mergeCell ref="B4:B5"/>
    <mergeCell ref="F4:F5"/>
  </mergeCells>
  <printOptions horizontalCentered="1"/>
  <pageMargins left="0.393055555555556" right="0.393055555555556" top="0.511805555555556" bottom="0.511805555555556" header="0.313888888888889" footer="0.313888888888889"/>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5"/>
  <sheetViews>
    <sheetView topLeftCell="A5" workbookViewId="0">
      <selection activeCell="E20" sqref="E20"/>
    </sheetView>
  </sheetViews>
  <sheetFormatPr defaultColWidth="8.88571428571429" defaultRowHeight="14.25" customHeight="1"/>
  <cols>
    <col min="1" max="1" width="20" style="81" customWidth="1"/>
    <col min="2" max="2" width="22.4285714285714" style="163" customWidth="1"/>
    <col min="3" max="3" width="25.5714285714286" style="163" customWidth="1"/>
    <col min="4" max="4" width="14.847619047619" style="163" customWidth="1"/>
    <col min="5" max="6" width="15.1333333333333" style="163"/>
    <col min="7" max="8" width="14.2857142857143" style="163" customWidth="1"/>
    <col min="9" max="10" width="15.5714285714286" style="115" customWidth="1"/>
    <col min="11" max="12" width="12.1333333333333" style="115" customWidth="1"/>
    <col min="13" max="13" width="15.5714285714286" style="115" customWidth="1"/>
    <col min="14" max="18" width="12.1333333333333" style="115" customWidth="1"/>
    <col min="19" max="20" width="15.4285714285714" style="115" customWidth="1"/>
    <col min="21" max="24" width="12.1333333333333" style="115" customWidth="1"/>
    <col min="25" max="25" width="9.13333333333333" style="81" customWidth="1"/>
    <col min="26" max="16384" width="9.13333333333333" style="81"/>
  </cols>
  <sheetData>
    <row r="1" ht="12" customHeight="1" spans="1:24">
      <c r="A1" s="309" t="s">
        <v>196</v>
      </c>
    </row>
    <row r="2" ht="39" customHeight="1" spans="1:24">
      <c r="A2" s="310" t="s">
        <v>8</v>
      </c>
      <c r="B2" s="310"/>
      <c r="C2" s="310"/>
      <c r="D2" s="310"/>
      <c r="E2" s="310"/>
      <c r="F2" s="310"/>
      <c r="G2" s="310"/>
      <c r="H2" s="310"/>
      <c r="I2" s="310"/>
      <c r="J2" s="310"/>
      <c r="K2" s="310"/>
      <c r="L2" s="310"/>
      <c r="M2" s="310"/>
      <c r="N2" s="310"/>
      <c r="O2" s="310"/>
      <c r="P2" s="310"/>
      <c r="Q2" s="310"/>
      <c r="R2" s="310"/>
      <c r="S2" s="310"/>
      <c r="T2" s="310"/>
      <c r="U2" s="310"/>
      <c r="V2" s="310"/>
      <c r="W2" s="310"/>
      <c r="X2" s="310"/>
    </row>
    <row r="3" ht="18" customHeight="1" spans="1:24">
      <c r="A3" s="311" t="s">
        <v>22</v>
      </c>
      <c r="B3" s="311"/>
      <c r="C3" s="311"/>
      <c r="D3" s="311"/>
      <c r="E3" s="311"/>
      <c r="F3" s="311"/>
      <c r="G3" s="311"/>
      <c r="H3" s="311"/>
      <c r="I3" s="311"/>
      <c r="J3" s="311"/>
      <c r="K3" s="81"/>
      <c r="L3" s="81"/>
      <c r="M3" s="81"/>
      <c r="N3" s="81"/>
      <c r="O3" s="81"/>
      <c r="P3" s="81"/>
      <c r="Q3" s="81"/>
      <c r="X3" s="312" t="s">
        <v>23</v>
      </c>
    </row>
    <row r="4" ht="13.5" spans="1:24">
      <c r="A4" s="200" t="s">
        <v>197</v>
      </c>
      <c r="B4" s="200" t="s">
        <v>198</v>
      </c>
      <c r="C4" s="200" t="s">
        <v>199</v>
      </c>
      <c r="D4" s="200" t="s">
        <v>200</v>
      </c>
      <c r="E4" s="200" t="s">
        <v>201</v>
      </c>
      <c r="F4" s="200" t="s">
        <v>202</v>
      </c>
      <c r="G4" s="200" t="s">
        <v>203</v>
      </c>
      <c r="H4" s="200" t="s">
        <v>204</v>
      </c>
      <c r="I4" s="124" t="s">
        <v>205</v>
      </c>
      <c r="J4" s="124"/>
      <c r="K4" s="124"/>
      <c r="L4" s="124"/>
      <c r="M4" s="124"/>
      <c r="N4" s="124"/>
      <c r="O4" s="124"/>
      <c r="P4" s="124"/>
      <c r="Q4" s="124"/>
      <c r="R4" s="124"/>
      <c r="S4" s="124"/>
      <c r="T4" s="124"/>
      <c r="U4" s="124"/>
      <c r="V4" s="124"/>
      <c r="W4" s="124"/>
      <c r="X4" s="124"/>
    </row>
    <row r="5" ht="13.5" spans="1:24">
      <c r="A5" s="200"/>
      <c r="B5" s="200"/>
      <c r="C5" s="200"/>
      <c r="D5" s="200"/>
      <c r="E5" s="200"/>
      <c r="F5" s="200"/>
      <c r="G5" s="200"/>
      <c r="H5" s="200"/>
      <c r="I5" s="124" t="s">
        <v>206</v>
      </c>
      <c r="J5" s="124" t="s">
        <v>207</v>
      </c>
      <c r="K5" s="124"/>
      <c r="L5" s="124"/>
      <c r="M5" s="124"/>
      <c r="N5" s="124"/>
      <c r="O5" s="94" t="s">
        <v>208</v>
      </c>
      <c r="P5" s="94"/>
      <c r="Q5" s="94"/>
      <c r="R5" s="124" t="s">
        <v>83</v>
      </c>
      <c r="S5" s="124" t="s">
        <v>84</v>
      </c>
      <c r="T5" s="124"/>
      <c r="U5" s="124"/>
      <c r="V5" s="124"/>
      <c r="W5" s="124"/>
      <c r="X5" s="124"/>
    </row>
    <row r="6" ht="13.5" customHeight="1" spans="1:24">
      <c r="A6" s="200"/>
      <c r="B6" s="200"/>
      <c r="C6" s="200"/>
      <c r="D6" s="200"/>
      <c r="E6" s="200"/>
      <c r="F6" s="200"/>
      <c r="G6" s="200"/>
      <c r="H6" s="200"/>
      <c r="I6" s="124"/>
      <c r="J6" s="125" t="s">
        <v>209</v>
      </c>
      <c r="K6" s="124" t="s">
        <v>210</v>
      </c>
      <c r="L6" s="124" t="s">
        <v>211</v>
      </c>
      <c r="M6" s="124" t="s">
        <v>212</v>
      </c>
      <c r="N6" s="124" t="s">
        <v>213</v>
      </c>
      <c r="O6" s="313" t="s">
        <v>80</v>
      </c>
      <c r="P6" s="313" t="s">
        <v>81</v>
      </c>
      <c r="Q6" s="313" t="s">
        <v>82</v>
      </c>
      <c r="R6" s="124"/>
      <c r="S6" s="124" t="s">
        <v>79</v>
      </c>
      <c r="T6" s="124" t="s">
        <v>86</v>
      </c>
      <c r="U6" s="124" t="s">
        <v>87</v>
      </c>
      <c r="V6" s="124" t="s">
        <v>88</v>
      </c>
      <c r="W6" s="124" t="s">
        <v>89</v>
      </c>
      <c r="X6" s="124" t="s">
        <v>90</v>
      </c>
    </row>
    <row r="7" ht="12.75" spans="1:24">
      <c r="A7" s="200"/>
      <c r="B7" s="200"/>
      <c r="C7" s="200"/>
      <c r="D7" s="200"/>
      <c r="E7" s="200"/>
      <c r="F7" s="200"/>
      <c r="G7" s="200"/>
      <c r="H7" s="200"/>
      <c r="I7" s="124"/>
      <c r="J7" s="130"/>
      <c r="K7" s="124"/>
      <c r="L7" s="124"/>
      <c r="M7" s="124"/>
      <c r="N7" s="124"/>
      <c r="O7" s="314"/>
      <c r="P7" s="314"/>
      <c r="Q7" s="314"/>
      <c r="R7" s="124"/>
      <c r="S7" s="124"/>
      <c r="T7" s="124"/>
      <c r="U7" s="124"/>
      <c r="V7" s="124"/>
      <c r="W7" s="124"/>
      <c r="X7" s="124"/>
    </row>
    <row r="8" ht="13.5" customHeight="1" spans="1:24">
      <c r="A8" s="315">
        <v>1</v>
      </c>
      <c r="B8" s="315">
        <v>2</v>
      </c>
      <c r="C8" s="315">
        <v>3</v>
      </c>
      <c r="D8" s="315">
        <v>4</v>
      </c>
      <c r="E8" s="315">
        <v>5</v>
      </c>
      <c r="F8" s="315">
        <v>6</v>
      </c>
      <c r="G8" s="315">
        <v>7</v>
      </c>
      <c r="H8" s="315">
        <v>8</v>
      </c>
      <c r="I8" s="315">
        <v>9</v>
      </c>
      <c r="J8" s="315">
        <v>10</v>
      </c>
      <c r="K8" s="315">
        <v>11</v>
      </c>
      <c r="L8" s="315">
        <v>12</v>
      </c>
      <c r="M8" s="315">
        <v>13</v>
      </c>
      <c r="N8" s="315">
        <v>14</v>
      </c>
      <c r="O8" s="315">
        <v>15</v>
      </c>
      <c r="P8" s="315">
        <v>16</v>
      </c>
      <c r="Q8" s="315">
        <v>17</v>
      </c>
      <c r="R8" s="315">
        <v>18</v>
      </c>
      <c r="S8" s="315">
        <v>19</v>
      </c>
      <c r="T8" s="315">
        <v>20</v>
      </c>
      <c r="U8" s="315">
        <v>21</v>
      </c>
      <c r="V8" s="315">
        <v>22</v>
      </c>
      <c r="W8" s="315">
        <v>23</v>
      </c>
      <c r="X8" s="315">
        <v>24</v>
      </c>
    </row>
    <row r="9" ht="13.5" customHeight="1" spans="1:24">
      <c r="A9" s="315" t="s">
        <v>214</v>
      </c>
      <c r="B9" s="316" t="s">
        <v>91</v>
      </c>
      <c r="C9" s="22" t="s">
        <v>215</v>
      </c>
      <c r="D9" s="22" t="s">
        <v>216</v>
      </c>
      <c r="E9" s="22" t="s">
        <v>122</v>
      </c>
      <c r="F9" s="22" t="s">
        <v>123</v>
      </c>
      <c r="G9" s="22" t="s">
        <v>217</v>
      </c>
      <c r="H9" s="22" t="s">
        <v>218</v>
      </c>
      <c r="I9" s="296">
        <v>2386356</v>
      </c>
      <c r="J9" s="296">
        <v>2386356</v>
      </c>
      <c r="K9" s="315"/>
      <c r="L9" s="315"/>
      <c r="M9" s="296">
        <v>2386356</v>
      </c>
      <c r="N9" s="315"/>
      <c r="O9" s="315"/>
      <c r="P9" s="315"/>
      <c r="Q9" s="315"/>
      <c r="R9" s="315"/>
      <c r="S9" s="296"/>
      <c r="T9" s="296"/>
      <c r="U9" s="315"/>
      <c r="V9" s="315"/>
      <c r="W9" s="315"/>
      <c r="X9" s="315"/>
    </row>
    <row r="10" ht="13.5" customHeight="1" spans="1:24">
      <c r="A10" s="315" t="s">
        <v>214</v>
      </c>
      <c r="B10" s="316" t="s">
        <v>91</v>
      </c>
      <c r="C10" s="22" t="s">
        <v>215</v>
      </c>
      <c r="D10" s="22" t="s">
        <v>216</v>
      </c>
      <c r="E10" s="22" t="s">
        <v>122</v>
      </c>
      <c r="F10" s="22" t="s">
        <v>123</v>
      </c>
      <c r="G10" s="22" t="s">
        <v>219</v>
      </c>
      <c r="H10" s="22" t="s">
        <v>220</v>
      </c>
      <c r="I10" s="296">
        <v>1002096</v>
      </c>
      <c r="J10" s="296">
        <v>1002096</v>
      </c>
      <c r="K10" s="315"/>
      <c r="L10" s="315"/>
      <c r="M10" s="296">
        <v>1002096</v>
      </c>
      <c r="N10" s="315"/>
      <c r="O10" s="315"/>
      <c r="P10" s="315"/>
      <c r="Q10" s="315"/>
      <c r="R10" s="315"/>
      <c r="S10" s="296"/>
      <c r="T10" s="296"/>
      <c r="U10" s="315"/>
      <c r="V10" s="315"/>
      <c r="W10" s="315"/>
      <c r="X10" s="315"/>
    </row>
    <row r="11" ht="13.5" customHeight="1" spans="1:24">
      <c r="A11" s="315" t="s">
        <v>214</v>
      </c>
      <c r="B11" s="316" t="s">
        <v>91</v>
      </c>
      <c r="C11" s="22" t="s">
        <v>215</v>
      </c>
      <c r="D11" s="22" t="s">
        <v>216</v>
      </c>
      <c r="E11" s="22" t="s">
        <v>122</v>
      </c>
      <c r="F11" s="22" t="s">
        <v>123</v>
      </c>
      <c r="G11" s="22" t="s">
        <v>221</v>
      </c>
      <c r="H11" s="22" t="s">
        <v>222</v>
      </c>
      <c r="I11" s="296">
        <v>1665660</v>
      </c>
      <c r="J11" s="296">
        <v>1665660</v>
      </c>
      <c r="K11" s="315"/>
      <c r="L11" s="315"/>
      <c r="M11" s="296">
        <v>1665660</v>
      </c>
      <c r="N11" s="315"/>
      <c r="O11" s="315"/>
      <c r="P11" s="315"/>
      <c r="Q11" s="315"/>
      <c r="R11" s="315"/>
      <c r="S11" s="296"/>
      <c r="T11" s="296"/>
      <c r="U11" s="315"/>
      <c r="V11" s="315"/>
      <c r="W11" s="315"/>
      <c r="X11" s="315"/>
    </row>
    <row r="12" ht="13.5" customHeight="1" spans="1:24">
      <c r="A12" s="315" t="s">
        <v>214</v>
      </c>
      <c r="B12" s="316" t="s">
        <v>91</v>
      </c>
      <c r="C12" s="22" t="s">
        <v>223</v>
      </c>
      <c r="D12" s="22" t="s">
        <v>145</v>
      </c>
      <c r="E12" s="22" t="s">
        <v>144</v>
      </c>
      <c r="F12" s="22" t="s">
        <v>145</v>
      </c>
      <c r="G12" s="22" t="s">
        <v>224</v>
      </c>
      <c r="H12" s="22" t="s">
        <v>145</v>
      </c>
      <c r="I12" s="296">
        <v>972708</v>
      </c>
      <c r="J12" s="296">
        <v>972708</v>
      </c>
      <c r="K12" s="315"/>
      <c r="L12" s="315"/>
      <c r="M12" s="296">
        <v>972708</v>
      </c>
      <c r="N12" s="315"/>
      <c r="O12" s="315"/>
      <c r="P12" s="315"/>
      <c r="Q12" s="315"/>
      <c r="R12" s="315"/>
      <c r="S12" s="296"/>
      <c r="T12" s="296"/>
      <c r="U12" s="315"/>
      <c r="V12" s="315"/>
      <c r="W12" s="315"/>
      <c r="X12" s="315"/>
    </row>
    <row r="13" ht="13.5" customHeight="1" spans="1:24">
      <c r="A13" s="315" t="s">
        <v>214</v>
      </c>
      <c r="B13" s="316" t="s">
        <v>91</v>
      </c>
      <c r="C13" s="22" t="s">
        <v>225</v>
      </c>
      <c r="D13" s="22" t="s">
        <v>226</v>
      </c>
      <c r="E13" s="22" t="s">
        <v>108</v>
      </c>
      <c r="F13" s="22" t="s">
        <v>109</v>
      </c>
      <c r="G13" s="22" t="s">
        <v>227</v>
      </c>
      <c r="H13" s="22" t="s">
        <v>228</v>
      </c>
      <c r="I13" s="296">
        <v>489600</v>
      </c>
      <c r="J13" s="296">
        <v>489600</v>
      </c>
      <c r="K13" s="315"/>
      <c r="L13" s="315"/>
      <c r="M13" s="296">
        <v>489600</v>
      </c>
      <c r="N13" s="315"/>
      <c r="O13" s="315"/>
      <c r="P13" s="315"/>
      <c r="Q13" s="315"/>
      <c r="R13" s="315"/>
      <c r="S13" s="296"/>
      <c r="T13" s="296"/>
      <c r="U13" s="315"/>
      <c r="V13" s="315"/>
      <c r="W13" s="315"/>
      <c r="X13" s="315"/>
    </row>
    <row r="14" ht="27" customHeight="1" spans="1:24">
      <c r="A14" s="315" t="s">
        <v>214</v>
      </c>
      <c r="B14" s="316" t="s">
        <v>91</v>
      </c>
      <c r="C14" s="22" t="s">
        <v>229</v>
      </c>
      <c r="D14" s="22" t="s">
        <v>230</v>
      </c>
      <c r="E14" s="22" t="s">
        <v>110</v>
      </c>
      <c r="F14" s="317" t="s">
        <v>111</v>
      </c>
      <c r="G14" s="22" t="s">
        <v>231</v>
      </c>
      <c r="H14" s="317" t="s">
        <v>232</v>
      </c>
      <c r="I14" s="296">
        <v>869625</v>
      </c>
      <c r="J14" s="296">
        <v>869625</v>
      </c>
      <c r="K14" s="315"/>
      <c r="L14" s="315"/>
      <c r="M14" s="296">
        <v>869625</v>
      </c>
      <c r="N14" s="315"/>
      <c r="O14" s="315"/>
      <c r="P14" s="315"/>
      <c r="Q14" s="315"/>
      <c r="R14" s="315"/>
      <c r="S14" s="296"/>
      <c r="T14" s="296"/>
      <c r="U14" s="315"/>
      <c r="V14" s="315"/>
      <c r="W14" s="315"/>
      <c r="X14" s="315"/>
    </row>
    <row r="15" ht="29" customHeight="1" spans="1:24">
      <c r="A15" s="315" t="s">
        <v>214</v>
      </c>
      <c r="B15" s="316" t="s">
        <v>91</v>
      </c>
      <c r="C15" s="22" t="s">
        <v>229</v>
      </c>
      <c r="D15" s="22" t="s">
        <v>230</v>
      </c>
      <c r="E15" s="22" t="s">
        <v>112</v>
      </c>
      <c r="F15" s="317" t="s">
        <v>113</v>
      </c>
      <c r="G15" s="22" t="s">
        <v>233</v>
      </c>
      <c r="H15" s="22" t="s">
        <v>234</v>
      </c>
      <c r="I15" s="296">
        <v>434835</v>
      </c>
      <c r="J15" s="296">
        <v>434835</v>
      </c>
      <c r="K15" s="315"/>
      <c r="L15" s="315"/>
      <c r="M15" s="296">
        <v>434835</v>
      </c>
      <c r="N15" s="315"/>
      <c r="O15" s="315"/>
      <c r="P15" s="315"/>
      <c r="Q15" s="315"/>
      <c r="R15" s="315"/>
      <c r="S15" s="296"/>
      <c r="T15" s="296"/>
      <c r="U15" s="315"/>
      <c r="V15" s="315"/>
      <c r="W15" s="315"/>
      <c r="X15" s="315"/>
    </row>
    <row r="16" ht="27" customHeight="1" spans="1:24">
      <c r="A16" s="315" t="s">
        <v>214</v>
      </c>
      <c r="B16" s="316" t="s">
        <v>91</v>
      </c>
      <c r="C16" s="22" t="s">
        <v>229</v>
      </c>
      <c r="D16" s="22" t="s">
        <v>230</v>
      </c>
      <c r="E16" s="22" t="s">
        <v>122</v>
      </c>
      <c r="F16" s="22" t="s">
        <v>123</v>
      </c>
      <c r="G16" s="22" t="s">
        <v>235</v>
      </c>
      <c r="H16" s="22" t="s">
        <v>236</v>
      </c>
      <c r="I16" s="296">
        <v>33300</v>
      </c>
      <c r="J16" s="296">
        <v>33300</v>
      </c>
      <c r="K16" s="315"/>
      <c r="L16" s="315"/>
      <c r="M16" s="296">
        <v>33300</v>
      </c>
      <c r="N16" s="315"/>
      <c r="O16" s="315"/>
      <c r="P16" s="315"/>
      <c r="Q16" s="315"/>
      <c r="R16" s="315"/>
      <c r="S16" s="296"/>
      <c r="T16" s="296"/>
      <c r="U16" s="315"/>
      <c r="V16" s="315"/>
      <c r="W16" s="315"/>
      <c r="X16" s="315"/>
    </row>
    <row r="17" ht="24" customHeight="1" spans="1:24">
      <c r="A17" s="315" t="s">
        <v>214</v>
      </c>
      <c r="B17" s="316" t="s">
        <v>91</v>
      </c>
      <c r="C17" s="22" t="s">
        <v>229</v>
      </c>
      <c r="D17" s="22" t="s">
        <v>230</v>
      </c>
      <c r="E17" s="22" t="s">
        <v>134</v>
      </c>
      <c r="F17" s="22" t="s">
        <v>135</v>
      </c>
      <c r="G17" s="22" t="s">
        <v>237</v>
      </c>
      <c r="H17" s="317" t="s">
        <v>238</v>
      </c>
      <c r="I17" s="296">
        <v>478260</v>
      </c>
      <c r="J17" s="296">
        <v>478260</v>
      </c>
      <c r="K17" s="315"/>
      <c r="L17" s="315"/>
      <c r="M17" s="296">
        <v>478260</v>
      </c>
      <c r="N17" s="315"/>
      <c r="O17" s="315"/>
      <c r="P17" s="315"/>
      <c r="Q17" s="315"/>
      <c r="R17" s="315"/>
      <c r="S17" s="296"/>
      <c r="T17" s="296"/>
      <c r="U17" s="315"/>
      <c r="V17" s="315"/>
      <c r="W17" s="315"/>
      <c r="X17" s="315"/>
    </row>
    <row r="18" ht="31" customHeight="1" spans="1:24">
      <c r="A18" s="315" t="s">
        <v>214</v>
      </c>
      <c r="B18" s="316" t="s">
        <v>91</v>
      </c>
      <c r="C18" s="22" t="s">
        <v>229</v>
      </c>
      <c r="D18" s="22" t="s">
        <v>230</v>
      </c>
      <c r="E18" s="22" t="s">
        <v>136</v>
      </c>
      <c r="F18" s="22" t="s">
        <v>137</v>
      </c>
      <c r="G18" s="22" t="s">
        <v>239</v>
      </c>
      <c r="H18" s="317" t="s">
        <v>240</v>
      </c>
      <c r="I18" s="296">
        <v>406080</v>
      </c>
      <c r="J18" s="296">
        <v>406080</v>
      </c>
      <c r="K18" s="315"/>
      <c r="L18" s="315"/>
      <c r="M18" s="296">
        <v>406080</v>
      </c>
      <c r="N18" s="315"/>
      <c r="O18" s="315"/>
      <c r="P18" s="315"/>
      <c r="Q18" s="315"/>
      <c r="R18" s="315"/>
      <c r="S18" s="296"/>
      <c r="T18" s="296"/>
      <c r="U18" s="315"/>
      <c r="V18" s="315"/>
      <c r="W18" s="315"/>
      <c r="X18" s="315"/>
    </row>
    <row r="19" ht="33" customHeight="1" spans="1:24">
      <c r="A19" s="315" t="s">
        <v>214</v>
      </c>
      <c r="B19" s="316" t="s">
        <v>91</v>
      </c>
      <c r="C19" s="22" t="s">
        <v>229</v>
      </c>
      <c r="D19" s="22" t="s">
        <v>230</v>
      </c>
      <c r="E19" s="22" t="s">
        <v>138</v>
      </c>
      <c r="F19" s="317" t="s">
        <v>139</v>
      </c>
      <c r="G19" s="22" t="s">
        <v>235</v>
      </c>
      <c r="H19" s="22" t="s">
        <v>236</v>
      </c>
      <c r="I19" s="296">
        <v>21780</v>
      </c>
      <c r="J19" s="296">
        <v>21780</v>
      </c>
      <c r="K19" s="315"/>
      <c r="L19" s="315"/>
      <c r="M19" s="296">
        <v>21780</v>
      </c>
      <c r="N19" s="315"/>
      <c r="O19" s="315"/>
      <c r="P19" s="315"/>
      <c r="Q19" s="315"/>
      <c r="R19" s="315"/>
      <c r="S19" s="296"/>
      <c r="T19" s="296"/>
      <c r="U19" s="315"/>
      <c r="V19" s="315"/>
      <c r="W19" s="315"/>
      <c r="X19" s="315"/>
    </row>
    <row r="20" ht="30" customHeight="1" spans="1:24">
      <c r="A20" s="315" t="s">
        <v>214</v>
      </c>
      <c r="B20" s="316" t="s">
        <v>91</v>
      </c>
      <c r="C20" s="22" t="s">
        <v>241</v>
      </c>
      <c r="D20" s="22" t="s">
        <v>242</v>
      </c>
      <c r="E20" s="22" t="s">
        <v>122</v>
      </c>
      <c r="F20" s="22" t="s">
        <v>123</v>
      </c>
      <c r="G20" s="22" t="s">
        <v>221</v>
      </c>
      <c r="H20" s="22" t="s">
        <v>222</v>
      </c>
      <c r="I20" s="296">
        <v>1394291.65</v>
      </c>
      <c r="J20" s="296"/>
      <c r="K20" s="315"/>
      <c r="L20" s="315"/>
      <c r="M20" s="296"/>
      <c r="N20" s="315"/>
      <c r="O20" s="315"/>
      <c r="P20" s="315"/>
      <c r="Q20" s="315"/>
      <c r="R20" s="315"/>
      <c r="S20" s="296">
        <v>1394291.65</v>
      </c>
      <c r="T20" s="296">
        <v>1394291.65</v>
      </c>
      <c r="U20" s="315"/>
      <c r="V20" s="315"/>
      <c r="W20" s="315"/>
      <c r="X20" s="315"/>
    </row>
    <row r="21" ht="30" customHeight="1" spans="1:24">
      <c r="A21" s="315" t="s">
        <v>214</v>
      </c>
      <c r="B21" s="316" t="s">
        <v>91</v>
      </c>
      <c r="C21" s="22" t="s">
        <v>243</v>
      </c>
      <c r="D21" s="22" t="s">
        <v>244</v>
      </c>
      <c r="E21" s="22" t="s">
        <v>122</v>
      </c>
      <c r="F21" s="22" t="s">
        <v>123</v>
      </c>
      <c r="G21" s="22" t="s">
        <v>245</v>
      </c>
      <c r="H21" s="22" t="s">
        <v>246</v>
      </c>
      <c r="I21" s="296">
        <v>1816041.06</v>
      </c>
      <c r="J21" s="296"/>
      <c r="K21" s="315"/>
      <c r="L21" s="315"/>
      <c r="M21" s="296"/>
      <c r="N21" s="315"/>
      <c r="O21" s="315"/>
      <c r="P21" s="315"/>
      <c r="Q21" s="315"/>
      <c r="R21" s="315"/>
      <c r="S21" s="296">
        <v>1816041.06</v>
      </c>
      <c r="T21" s="296">
        <v>1816041.06</v>
      </c>
      <c r="U21" s="315"/>
      <c r="V21" s="315"/>
      <c r="W21" s="315"/>
      <c r="X21" s="315"/>
    </row>
    <row r="22" ht="33" customHeight="1" spans="1:24">
      <c r="A22" s="315" t="s">
        <v>214</v>
      </c>
      <c r="B22" s="316" t="s">
        <v>91</v>
      </c>
      <c r="C22" s="22" t="s">
        <v>247</v>
      </c>
      <c r="D22" s="22" t="s">
        <v>248</v>
      </c>
      <c r="E22" s="22" t="s">
        <v>122</v>
      </c>
      <c r="F22" s="22" t="s">
        <v>123</v>
      </c>
      <c r="G22" s="22" t="s">
        <v>219</v>
      </c>
      <c r="H22" s="22" t="s">
        <v>220</v>
      </c>
      <c r="I22" s="296">
        <v>204000</v>
      </c>
      <c r="J22" s="296"/>
      <c r="K22" s="315"/>
      <c r="L22" s="315"/>
      <c r="M22" s="296"/>
      <c r="N22" s="315"/>
      <c r="O22" s="315"/>
      <c r="P22" s="315"/>
      <c r="Q22" s="315"/>
      <c r="R22" s="315"/>
      <c r="S22" s="296">
        <v>204000</v>
      </c>
      <c r="T22" s="296">
        <v>204000</v>
      </c>
      <c r="U22" s="315"/>
      <c r="V22" s="315"/>
      <c r="W22" s="315"/>
      <c r="X22" s="315"/>
    </row>
    <row r="23" ht="13.5" customHeight="1" spans="1:24">
      <c r="A23" s="315" t="s">
        <v>214</v>
      </c>
      <c r="B23" s="316" t="s">
        <v>91</v>
      </c>
      <c r="C23" s="22" t="s">
        <v>249</v>
      </c>
      <c r="D23" s="22" t="s">
        <v>250</v>
      </c>
      <c r="E23" s="22" t="s">
        <v>122</v>
      </c>
      <c r="F23" s="22" t="s">
        <v>123</v>
      </c>
      <c r="G23" s="22" t="s">
        <v>221</v>
      </c>
      <c r="H23" s="22" t="s">
        <v>222</v>
      </c>
      <c r="I23" s="296">
        <v>2329708.35</v>
      </c>
      <c r="J23" s="296"/>
      <c r="K23" s="315"/>
      <c r="L23" s="315"/>
      <c r="M23" s="296"/>
      <c r="N23" s="315"/>
      <c r="O23" s="315"/>
      <c r="P23" s="315"/>
      <c r="Q23" s="315"/>
      <c r="R23" s="315"/>
      <c r="S23" s="296">
        <v>2329708.35</v>
      </c>
      <c r="T23" s="296">
        <v>2329708.35</v>
      </c>
      <c r="U23" s="315"/>
      <c r="V23" s="315"/>
      <c r="W23" s="315"/>
      <c r="X23" s="315"/>
    </row>
    <row r="24" ht="27" customHeight="1" spans="1:24">
      <c r="A24" s="315" t="s">
        <v>214</v>
      </c>
      <c r="B24" s="316" t="s">
        <v>91</v>
      </c>
      <c r="C24" s="22" t="s">
        <v>251</v>
      </c>
      <c r="D24" s="22" t="s">
        <v>252</v>
      </c>
      <c r="E24" s="22" t="s">
        <v>122</v>
      </c>
      <c r="F24" s="22" t="s">
        <v>123</v>
      </c>
      <c r="G24" s="22" t="s">
        <v>245</v>
      </c>
      <c r="H24" s="22" t="s">
        <v>246</v>
      </c>
      <c r="I24" s="296">
        <v>1670708.3</v>
      </c>
      <c r="J24" s="296"/>
      <c r="K24" s="318"/>
      <c r="L24" s="318"/>
      <c r="M24" s="296"/>
      <c r="N24" s="318"/>
      <c r="O24" s="318"/>
      <c r="P24" s="318"/>
      <c r="Q24" s="318"/>
      <c r="R24" s="318"/>
      <c r="S24" s="296">
        <v>1670708.3</v>
      </c>
      <c r="T24" s="296">
        <v>1670708.3</v>
      </c>
      <c r="U24" s="318"/>
      <c r="V24" s="318"/>
      <c r="W24" s="318"/>
      <c r="X24" s="318" t="s">
        <v>92</v>
      </c>
    </row>
    <row r="25" ht="18" customHeight="1" spans="1:24">
      <c r="A25" s="319" t="s">
        <v>146</v>
      </c>
      <c r="B25" s="320"/>
      <c r="C25" s="320"/>
      <c r="D25" s="320"/>
      <c r="E25" s="320"/>
      <c r="F25" s="320"/>
      <c r="G25" s="320"/>
      <c r="H25" s="321"/>
      <c r="I25" s="296">
        <v>16175049.36</v>
      </c>
      <c r="J25" s="296">
        <v>8760300</v>
      </c>
      <c r="K25" s="322"/>
      <c r="L25" s="322"/>
      <c r="M25" s="296">
        <v>8760300</v>
      </c>
      <c r="N25" s="322"/>
      <c r="O25" s="322"/>
      <c r="P25" s="322"/>
      <c r="Q25" s="322"/>
      <c r="R25" s="322"/>
      <c r="S25" s="296">
        <v>7414749.36</v>
      </c>
      <c r="T25" s="296">
        <v>7414749.36</v>
      </c>
      <c r="U25" s="322"/>
      <c r="V25" s="322"/>
      <c r="W25" s="322"/>
      <c r="X25" s="322" t="s">
        <v>92</v>
      </c>
    </row>
  </sheetData>
  <mergeCells count="31">
    <mergeCell ref="A2:X2"/>
    <mergeCell ref="A3:J3"/>
    <mergeCell ref="I4:X4"/>
    <mergeCell ref="J5:N5"/>
    <mergeCell ref="O5:Q5"/>
    <mergeCell ref="S5:X5"/>
    <mergeCell ref="A25:H2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3888888888889" footer="0.313888888888889"/>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5"/>
  <sheetViews>
    <sheetView zoomScale="80" zoomScaleNormal="80" topLeftCell="A46" workbookViewId="0">
      <selection activeCell="N14" sqref="N14"/>
    </sheetView>
  </sheetViews>
  <sheetFormatPr defaultColWidth="8.88571428571429" defaultRowHeight="14.25" customHeight="1"/>
  <cols>
    <col min="1" max="1" width="16.1428571428571" style="81" customWidth="1"/>
    <col min="2" max="2" width="25.7142857142857" style="81" customWidth="1"/>
    <col min="3" max="3" width="16.8571428571429" style="81" customWidth="1"/>
    <col min="4" max="4" width="10.2857142857143" style="81"/>
    <col min="5" max="5" width="11.1333333333333" style="81" customWidth="1"/>
    <col min="6" max="6" width="10" style="81" customWidth="1"/>
    <col min="7" max="7" width="9.84761904761905" style="81" customWidth="1"/>
    <col min="8" max="8" width="10.1333333333333" style="81" customWidth="1"/>
    <col min="9" max="9" width="17.2857142857143" style="81" customWidth="1"/>
    <col min="10" max="10" width="15.4285714285714" style="81" customWidth="1"/>
    <col min="11" max="11" width="14.1428571428571" style="81" customWidth="1"/>
    <col min="12" max="12" width="10" style="81" customWidth="1"/>
    <col min="13" max="13" width="10.5714285714286" style="81" customWidth="1"/>
    <col min="14" max="14" width="12.7142857142857" style="81" customWidth="1"/>
    <col min="15" max="15" width="10.4285714285714" style="81" customWidth="1"/>
    <col min="16" max="17" width="11.1333333333333" style="81" customWidth="1"/>
    <col min="18" max="18" width="16.2857142857143" style="81" customWidth="1"/>
    <col min="19" max="19" width="15.4285714285714" style="81" customWidth="1"/>
    <col min="20" max="22" width="11.7142857142857" style="81" customWidth="1"/>
    <col min="23" max="23" width="10.2857142857143" style="81" customWidth="1"/>
    <col min="24" max="24" width="9.13333333333333" style="81" customWidth="1"/>
    <col min="25" max="16384" width="9.13333333333333" style="81"/>
  </cols>
  <sheetData>
    <row r="1" ht="13.5" customHeight="1" spans="1:23">
      <c r="A1" s="81" t="s">
        <v>253</v>
      </c>
      <c r="E1" s="292"/>
      <c r="F1" s="292"/>
      <c r="G1" s="292"/>
      <c r="H1" s="292"/>
      <c r="I1" s="83"/>
      <c r="J1" s="83"/>
      <c r="K1" s="83"/>
      <c r="L1" s="83"/>
      <c r="M1" s="83"/>
      <c r="N1" s="83"/>
      <c r="O1" s="83"/>
      <c r="P1" s="83"/>
      <c r="Q1" s="83"/>
      <c r="W1" s="84"/>
    </row>
    <row r="2" ht="27.75" customHeight="1" spans="1:23">
      <c r="A2" s="68" t="s">
        <v>9</v>
      </c>
      <c r="B2" s="68"/>
      <c r="C2" s="68"/>
      <c r="D2" s="68"/>
      <c r="E2" s="68"/>
      <c r="F2" s="68"/>
      <c r="G2" s="68"/>
      <c r="H2" s="68"/>
      <c r="I2" s="68"/>
      <c r="J2" s="68"/>
      <c r="K2" s="68"/>
      <c r="L2" s="68"/>
      <c r="M2" s="68"/>
      <c r="N2" s="68"/>
      <c r="O2" s="68"/>
      <c r="P2" s="68"/>
      <c r="Q2" s="68"/>
      <c r="R2" s="68"/>
      <c r="S2" s="68"/>
      <c r="T2" s="68"/>
      <c r="U2" s="68"/>
      <c r="V2" s="68"/>
      <c r="W2" s="68"/>
    </row>
    <row r="3" ht="13.5" customHeight="1" spans="1:23">
      <c r="A3" s="169" t="s">
        <v>22</v>
      </c>
      <c r="B3" s="169"/>
      <c r="C3" s="293"/>
      <c r="D3" s="293"/>
      <c r="E3" s="293"/>
      <c r="F3" s="293"/>
      <c r="G3" s="293"/>
      <c r="H3" s="293"/>
      <c r="I3" s="87"/>
      <c r="J3" s="87"/>
      <c r="K3" s="87"/>
      <c r="L3" s="87"/>
      <c r="M3" s="87"/>
      <c r="N3" s="87"/>
      <c r="O3" s="87"/>
      <c r="P3" s="87"/>
      <c r="Q3" s="87"/>
      <c r="W3" s="166" t="s">
        <v>188</v>
      </c>
    </row>
    <row r="4" ht="15.75" customHeight="1" spans="1:23">
      <c r="A4" s="126" t="s">
        <v>254</v>
      </c>
      <c r="B4" s="126" t="s">
        <v>199</v>
      </c>
      <c r="C4" s="126" t="s">
        <v>200</v>
      </c>
      <c r="D4" s="126" t="s">
        <v>255</v>
      </c>
      <c r="E4" s="126" t="s">
        <v>201</v>
      </c>
      <c r="F4" s="126" t="s">
        <v>202</v>
      </c>
      <c r="G4" s="126" t="s">
        <v>256</v>
      </c>
      <c r="H4" s="126" t="s">
        <v>257</v>
      </c>
      <c r="I4" s="126" t="s">
        <v>77</v>
      </c>
      <c r="J4" s="94" t="s">
        <v>258</v>
      </c>
      <c r="K4" s="94"/>
      <c r="L4" s="94"/>
      <c r="M4" s="94"/>
      <c r="N4" s="94" t="s">
        <v>208</v>
      </c>
      <c r="O4" s="94"/>
      <c r="P4" s="94"/>
      <c r="Q4" s="204" t="s">
        <v>83</v>
      </c>
      <c r="R4" s="94" t="s">
        <v>84</v>
      </c>
      <c r="S4" s="94"/>
      <c r="T4" s="94"/>
      <c r="U4" s="94"/>
      <c r="V4" s="94"/>
      <c r="W4" s="94"/>
    </row>
    <row r="5" ht="17.25" customHeight="1" spans="1:23">
      <c r="A5" s="126"/>
      <c r="B5" s="126"/>
      <c r="C5" s="126"/>
      <c r="D5" s="126"/>
      <c r="E5" s="126"/>
      <c r="F5" s="126"/>
      <c r="G5" s="126"/>
      <c r="H5" s="126"/>
      <c r="I5" s="126"/>
      <c r="J5" s="94" t="s">
        <v>80</v>
      </c>
      <c r="K5" s="94"/>
      <c r="L5" s="204" t="s">
        <v>81</v>
      </c>
      <c r="M5" s="204" t="s">
        <v>82</v>
      </c>
      <c r="N5" s="204" t="s">
        <v>80</v>
      </c>
      <c r="O5" s="204" t="s">
        <v>81</v>
      </c>
      <c r="P5" s="204" t="s">
        <v>82</v>
      </c>
      <c r="Q5" s="204"/>
      <c r="R5" s="204" t="s">
        <v>79</v>
      </c>
      <c r="S5" s="204" t="s">
        <v>86</v>
      </c>
      <c r="T5" s="204" t="s">
        <v>259</v>
      </c>
      <c r="U5" s="294" t="s">
        <v>88</v>
      </c>
      <c r="V5" s="204" t="s">
        <v>89</v>
      </c>
      <c r="W5" s="204" t="s">
        <v>90</v>
      </c>
    </row>
    <row r="6" ht="27" spans="1:23">
      <c r="A6" s="126"/>
      <c r="B6" s="126"/>
      <c r="C6" s="126"/>
      <c r="D6" s="126"/>
      <c r="E6" s="126"/>
      <c r="F6" s="126"/>
      <c r="G6" s="126"/>
      <c r="H6" s="126"/>
      <c r="I6" s="126"/>
      <c r="J6" s="295" t="s">
        <v>79</v>
      </c>
      <c r="K6" s="295" t="s">
        <v>260</v>
      </c>
      <c r="L6" s="204"/>
      <c r="M6" s="204"/>
      <c r="N6" s="204"/>
      <c r="O6" s="204"/>
      <c r="P6" s="204"/>
      <c r="Q6" s="204"/>
      <c r="R6" s="204"/>
      <c r="S6" s="204"/>
      <c r="T6" s="204"/>
      <c r="U6" s="294"/>
      <c r="V6" s="204"/>
      <c r="W6" s="204"/>
    </row>
    <row r="7" ht="15" customHeight="1" spans="1:23">
      <c r="A7" s="138">
        <v>1</v>
      </c>
      <c r="B7" s="138">
        <v>2</v>
      </c>
      <c r="C7" s="138">
        <v>3</v>
      </c>
      <c r="D7" s="138">
        <v>4</v>
      </c>
      <c r="E7" s="138">
        <v>5</v>
      </c>
      <c r="F7" s="138">
        <v>6</v>
      </c>
      <c r="G7" s="138">
        <v>7</v>
      </c>
      <c r="H7" s="138">
        <v>8</v>
      </c>
      <c r="I7" s="138">
        <v>9</v>
      </c>
      <c r="J7" s="138">
        <v>10</v>
      </c>
      <c r="K7" s="138">
        <v>11</v>
      </c>
      <c r="L7" s="138">
        <v>12</v>
      </c>
      <c r="M7" s="138">
        <v>13</v>
      </c>
      <c r="N7" s="138">
        <v>14</v>
      </c>
      <c r="O7" s="138">
        <v>15</v>
      </c>
      <c r="P7" s="138">
        <v>16</v>
      </c>
      <c r="Q7" s="138">
        <v>17</v>
      </c>
      <c r="R7" s="138">
        <v>18</v>
      </c>
      <c r="S7" s="138">
        <v>19</v>
      </c>
      <c r="T7" s="138">
        <v>20</v>
      </c>
      <c r="U7" s="138">
        <v>21</v>
      </c>
      <c r="V7" s="138">
        <v>22</v>
      </c>
      <c r="W7" s="138">
        <v>23</v>
      </c>
    </row>
    <row r="8" ht="41" customHeight="1" spans="1:23">
      <c r="A8" s="22" t="s">
        <v>261</v>
      </c>
      <c r="B8" s="22" t="s">
        <v>262</v>
      </c>
      <c r="C8" s="22" t="s">
        <v>263</v>
      </c>
      <c r="D8" s="22" t="s">
        <v>91</v>
      </c>
      <c r="E8" s="22" t="s">
        <v>122</v>
      </c>
      <c r="F8" s="22" t="s">
        <v>123</v>
      </c>
      <c r="G8" s="22" t="s">
        <v>264</v>
      </c>
      <c r="H8" s="22" t="s">
        <v>265</v>
      </c>
      <c r="I8" s="296">
        <v>8753</v>
      </c>
      <c r="J8" s="296"/>
      <c r="K8" s="296"/>
      <c r="L8" s="297"/>
      <c r="M8" s="297"/>
      <c r="N8" s="296"/>
      <c r="O8" s="297"/>
      <c r="P8" s="297"/>
      <c r="Q8" s="297"/>
      <c r="R8" s="296">
        <v>8753</v>
      </c>
      <c r="S8" s="296">
        <v>8753</v>
      </c>
      <c r="T8" s="297"/>
      <c r="U8" s="298"/>
      <c r="V8" s="138"/>
      <c r="W8" s="138"/>
    </row>
    <row r="9" ht="40.5" customHeight="1" spans="1:23">
      <c r="A9" s="22" t="s">
        <v>261</v>
      </c>
      <c r="B9" s="22" t="s">
        <v>262</v>
      </c>
      <c r="C9" s="22" t="s">
        <v>263</v>
      </c>
      <c r="D9" s="22" t="s">
        <v>91</v>
      </c>
      <c r="E9" s="22" t="s">
        <v>122</v>
      </c>
      <c r="F9" s="22" t="s">
        <v>123</v>
      </c>
      <c r="G9" s="22" t="s">
        <v>266</v>
      </c>
      <c r="H9" s="22" t="s">
        <v>267</v>
      </c>
      <c r="I9" s="296">
        <v>230989.72</v>
      </c>
      <c r="J9" s="296"/>
      <c r="K9" s="296"/>
      <c r="L9" s="297"/>
      <c r="M9" s="297"/>
      <c r="N9" s="296"/>
      <c r="O9" s="297"/>
      <c r="P9" s="297"/>
      <c r="Q9" s="297"/>
      <c r="R9" s="296">
        <v>230989.72</v>
      </c>
      <c r="S9" s="296">
        <v>230989.72</v>
      </c>
      <c r="T9" s="297"/>
      <c r="U9" s="298"/>
      <c r="V9" s="138"/>
      <c r="W9" s="138"/>
    </row>
    <row r="10" ht="40.5" customHeight="1" spans="1:23">
      <c r="A10" s="22" t="s">
        <v>261</v>
      </c>
      <c r="B10" s="22" t="s">
        <v>262</v>
      </c>
      <c r="C10" s="22" t="s">
        <v>263</v>
      </c>
      <c r="D10" s="22" t="s">
        <v>91</v>
      </c>
      <c r="E10" s="22" t="s">
        <v>122</v>
      </c>
      <c r="F10" s="22" t="s">
        <v>123</v>
      </c>
      <c r="G10" s="22" t="s">
        <v>268</v>
      </c>
      <c r="H10" s="22" t="s">
        <v>269</v>
      </c>
      <c r="I10" s="296">
        <v>10000</v>
      </c>
      <c r="J10" s="296"/>
      <c r="K10" s="296"/>
      <c r="L10" s="297"/>
      <c r="M10" s="297"/>
      <c r="N10" s="296"/>
      <c r="O10" s="297"/>
      <c r="P10" s="297"/>
      <c r="Q10" s="297"/>
      <c r="R10" s="296">
        <v>10000</v>
      </c>
      <c r="S10" s="296">
        <v>10000</v>
      </c>
      <c r="T10" s="297"/>
      <c r="U10" s="298"/>
      <c r="V10" s="138"/>
      <c r="W10" s="138"/>
    </row>
    <row r="11" ht="40.5" customHeight="1" spans="1:23">
      <c r="A11" s="22" t="s">
        <v>261</v>
      </c>
      <c r="B11" s="22" t="s">
        <v>262</v>
      </c>
      <c r="C11" s="22" t="s">
        <v>263</v>
      </c>
      <c r="D11" s="22" t="s">
        <v>91</v>
      </c>
      <c r="E11" s="22" t="s">
        <v>122</v>
      </c>
      <c r="F11" s="22" t="s">
        <v>123</v>
      </c>
      <c r="G11" s="22" t="s">
        <v>270</v>
      </c>
      <c r="H11" s="22" t="s">
        <v>271</v>
      </c>
      <c r="I11" s="296">
        <v>67500</v>
      </c>
      <c r="J11" s="296"/>
      <c r="K11" s="296"/>
      <c r="L11" s="297"/>
      <c r="M11" s="297"/>
      <c r="N11" s="296"/>
      <c r="O11" s="297"/>
      <c r="P11" s="297"/>
      <c r="Q11" s="297"/>
      <c r="R11" s="296">
        <v>67500</v>
      </c>
      <c r="S11" s="296">
        <v>67500</v>
      </c>
      <c r="T11" s="297"/>
      <c r="U11" s="298"/>
      <c r="V11" s="138"/>
      <c r="W11" s="138"/>
    </row>
    <row r="12" ht="40.5" customHeight="1" spans="1:23">
      <c r="A12" s="22" t="s">
        <v>261</v>
      </c>
      <c r="B12" s="22" t="s">
        <v>262</v>
      </c>
      <c r="C12" s="22" t="s">
        <v>263</v>
      </c>
      <c r="D12" s="22" t="s">
        <v>91</v>
      </c>
      <c r="E12" s="22" t="s">
        <v>122</v>
      </c>
      <c r="F12" s="22" t="s">
        <v>123</v>
      </c>
      <c r="G12" s="22" t="s">
        <v>272</v>
      </c>
      <c r="H12" s="22" t="s">
        <v>273</v>
      </c>
      <c r="I12" s="296">
        <v>30000</v>
      </c>
      <c r="J12" s="296"/>
      <c r="K12" s="296"/>
      <c r="L12" s="297"/>
      <c r="M12" s="297"/>
      <c r="N12" s="296"/>
      <c r="O12" s="297"/>
      <c r="P12" s="297"/>
      <c r="Q12" s="297"/>
      <c r="R12" s="296">
        <v>30000</v>
      </c>
      <c r="S12" s="296">
        <v>30000</v>
      </c>
      <c r="T12" s="297"/>
      <c r="U12" s="298"/>
      <c r="V12" s="138"/>
      <c r="W12" s="138"/>
    </row>
    <row r="13" ht="40.5" customHeight="1" spans="1:23">
      <c r="A13" s="22" t="s">
        <v>261</v>
      </c>
      <c r="B13" s="22" t="s">
        <v>262</v>
      </c>
      <c r="C13" s="22" t="s">
        <v>263</v>
      </c>
      <c r="D13" s="22" t="s">
        <v>91</v>
      </c>
      <c r="E13" s="22" t="s">
        <v>122</v>
      </c>
      <c r="F13" s="22" t="s">
        <v>123</v>
      </c>
      <c r="G13" s="22" t="s">
        <v>274</v>
      </c>
      <c r="H13" s="22" t="s">
        <v>275</v>
      </c>
      <c r="I13" s="296">
        <v>80000</v>
      </c>
      <c r="J13" s="296"/>
      <c r="K13" s="296"/>
      <c r="L13" s="297"/>
      <c r="M13" s="297"/>
      <c r="N13" s="296"/>
      <c r="O13" s="297"/>
      <c r="P13" s="297"/>
      <c r="Q13" s="297"/>
      <c r="R13" s="296">
        <v>80000</v>
      </c>
      <c r="S13" s="296">
        <v>80000</v>
      </c>
      <c r="T13" s="297"/>
      <c r="U13" s="298"/>
      <c r="V13" s="138"/>
      <c r="W13" s="138"/>
    </row>
    <row r="14" ht="40.5" customHeight="1" spans="1:23">
      <c r="A14" s="22" t="s">
        <v>261</v>
      </c>
      <c r="B14" s="22" t="s">
        <v>262</v>
      </c>
      <c r="C14" s="22" t="s">
        <v>263</v>
      </c>
      <c r="D14" s="22" t="s">
        <v>91</v>
      </c>
      <c r="E14" s="22" t="s">
        <v>122</v>
      </c>
      <c r="F14" s="22" t="s">
        <v>123</v>
      </c>
      <c r="G14" s="22" t="s">
        <v>276</v>
      </c>
      <c r="H14" s="22" t="s">
        <v>277</v>
      </c>
      <c r="I14" s="296">
        <v>24866.4</v>
      </c>
      <c r="J14" s="296"/>
      <c r="K14" s="296"/>
      <c r="L14" s="297"/>
      <c r="M14" s="297"/>
      <c r="N14" s="296"/>
      <c r="O14" s="297"/>
      <c r="P14" s="297"/>
      <c r="Q14" s="297"/>
      <c r="R14" s="296">
        <v>24866.4</v>
      </c>
      <c r="S14" s="296">
        <v>24866.4</v>
      </c>
      <c r="T14" s="297"/>
      <c r="U14" s="298"/>
      <c r="V14" s="138"/>
      <c r="W14" s="138"/>
    </row>
    <row r="15" ht="40.5" customHeight="1" spans="1:23">
      <c r="A15" s="22" t="s">
        <v>261</v>
      </c>
      <c r="B15" s="22" t="s">
        <v>262</v>
      </c>
      <c r="C15" s="22" t="s">
        <v>263</v>
      </c>
      <c r="D15" s="22" t="s">
        <v>91</v>
      </c>
      <c r="E15" s="22" t="s">
        <v>122</v>
      </c>
      <c r="F15" s="22" t="s">
        <v>123</v>
      </c>
      <c r="G15" s="22" t="s">
        <v>278</v>
      </c>
      <c r="H15" s="22" t="s">
        <v>279</v>
      </c>
      <c r="I15" s="296">
        <v>32836.22</v>
      </c>
      <c r="J15" s="296"/>
      <c r="K15" s="296"/>
      <c r="L15" s="297"/>
      <c r="M15" s="297"/>
      <c r="N15" s="296"/>
      <c r="O15" s="297"/>
      <c r="P15" s="297"/>
      <c r="Q15" s="297"/>
      <c r="R15" s="296">
        <v>32836.22</v>
      </c>
      <c r="S15" s="296">
        <v>32836.22</v>
      </c>
      <c r="T15" s="297"/>
      <c r="U15" s="298"/>
      <c r="V15" s="138"/>
      <c r="W15" s="138"/>
    </row>
    <row r="16" ht="40.5" customHeight="1" spans="1:23">
      <c r="A16" s="22" t="s">
        <v>261</v>
      </c>
      <c r="B16" s="22" t="s">
        <v>262</v>
      </c>
      <c r="C16" s="22" t="s">
        <v>263</v>
      </c>
      <c r="D16" s="22" t="s">
        <v>91</v>
      </c>
      <c r="E16" s="22" t="s">
        <v>122</v>
      </c>
      <c r="F16" s="22" t="s">
        <v>123</v>
      </c>
      <c r="G16" s="22" t="s">
        <v>280</v>
      </c>
      <c r="H16" s="22" t="s">
        <v>281</v>
      </c>
      <c r="I16" s="296">
        <v>75137.38</v>
      </c>
      <c r="J16" s="296"/>
      <c r="K16" s="296"/>
      <c r="L16" s="297"/>
      <c r="M16" s="297"/>
      <c r="N16" s="296"/>
      <c r="O16" s="297"/>
      <c r="P16" s="297"/>
      <c r="Q16" s="297"/>
      <c r="R16" s="296">
        <v>75137.38</v>
      </c>
      <c r="S16" s="296">
        <v>75137.38</v>
      </c>
      <c r="T16" s="297"/>
      <c r="U16" s="298"/>
      <c r="V16" s="138"/>
      <c r="W16" s="138"/>
    </row>
    <row r="17" ht="40.5" customHeight="1" spans="1:23">
      <c r="A17" s="22" t="s">
        <v>261</v>
      </c>
      <c r="B17" s="22" t="s">
        <v>262</v>
      </c>
      <c r="C17" s="22" t="s">
        <v>263</v>
      </c>
      <c r="D17" s="22" t="s">
        <v>91</v>
      </c>
      <c r="E17" s="22" t="s">
        <v>122</v>
      </c>
      <c r="F17" s="22" t="s">
        <v>123</v>
      </c>
      <c r="G17" s="22" t="s">
        <v>282</v>
      </c>
      <c r="H17" s="22" t="s">
        <v>283</v>
      </c>
      <c r="I17" s="296">
        <v>30000</v>
      </c>
      <c r="J17" s="296"/>
      <c r="K17" s="296"/>
      <c r="L17" s="297"/>
      <c r="M17" s="297"/>
      <c r="N17" s="296"/>
      <c r="O17" s="297"/>
      <c r="P17" s="297"/>
      <c r="Q17" s="297"/>
      <c r="R17" s="296">
        <v>30000</v>
      </c>
      <c r="S17" s="296">
        <v>30000</v>
      </c>
      <c r="T17" s="297"/>
      <c r="U17" s="298"/>
      <c r="V17" s="138"/>
      <c r="W17" s="138"/>
    </row>
    <row r="18" ht="40.5" customHeight="1" spans="1:23">
      <c r="A18" s="22" t="s">
        <v>261</v>
      </c>
      <c r="B18" s="22" t="s">
        <v>262</v>
      </c>
      <c r="C18" s="22" t="s">
        <v>263</v>
      </c>
      <c r="D18" s="22" t="s">
        <v>91</v>
      </c>
      <c r="E18" s="22" t="s">
        <v>124</v>
      </c>
      <c r="F18" s="22" t="s">
        <v>125</v>
      </c>
      <c r="G18" s="22" t="s">
        <v>284</v>
      </c>
      <c r="H18" s="22" t="s">
        <v>285</v>
      </c>
      <c r="I18" s="296">
        <v>1337118.5</v>
      </c>
      <c r="J18" s="296"/>
      <c r="K18" s="296"/>
      <c r="L18" s="297"/>
      <c r="M18" s="297"/>
      <c r="N18" s="296"/>
      <c r="O18" s="297"/>
      <c r="P18" s="297"/>
      <c r="Q18" s="297"/>
      <c r="R18" s="296">
        <v>1337118.5</v>
      </c>
      <c r="S18" s="296">
        <v>1337118.5</v>
      </c>
      <c r="T18" s="297"/>
      <c r="U18" s="298"/>
      <c r="V18" s="138"/>
      <c r="W18" s="138"/>
    </row>
    <row r="19" ht="40.5" customHeight="1" spans="1:23">
      <c r="A19" s="22" t="s">
        <v>261</v>
      </c>
      <c r="B19" s="22" t="s">
        <v>262</v>
      </c>
      <c r="C19" s="22" t="s">
        <v>263</v>
      </c>
      <c r="D19" s="22" t="s">
        <v>91</v>
      </c>
      <c r="E19" s="22" t="s">
        <v>122</v>
      </c>
      <c r="F19" s="22" t="s">
        <v>123</v>
      </c>
      <c r="G19" s="22" t="s">
        <v>286</v>
      </c>
      <c r="H19" s="22" t="s">
        <v>287</v>
      </c>
      <c r="I19" s="296">
        <v>210349</v>
      </c>
      <c r="J19" s="296"/>
      <c r="K19" s="296"/>
      <c r="L19" s="297"/>
      <c r="M19" s="297"/>
      <c r="N19" s="296"/>
      <c r="O19" s="297"/>
      <c r="P19" s="297"/>
      <c r="Q19" s="297"/>
      <c r="R19" s="296">
        <v>210349</v>
      </c>
      <c r="S19" s="296">
        <v>210349</v>
      </c>
      <c r="T19" s="297"/>
      <c r="U19" s="298"/>
      <c r="V19" s="138"/>
      <c r="W19" s="138"/>
    </row>
    <row r="20" ht="40.5" customHeight="1" spans="1:23">
      <c r="A20" s="22" t="s">
        <v>261</v>
      </c>
      <c r="B20" s="22" t="s">
        <v>262</v>
      </c>
      <c r="C20" s="22" t="s">
        <v>263</v>
      </c>
      <c r="D20" s="22" t="s">
        <v>91</v>
      </c>
      <c r="E20" s="22" t="s">
        <v>122</v>
      </c>
      <c r="F20" s="22" t="s">
        <v>123</v>
      </c>
      <c r="G20" s="22" t="s">
        <v>288</v>
      </c>
      <c r="H20" s="22" t="s">
        <v>289</v>
      </c>
      <c r="I20" s="296">
        <v>20000</v>
      </c>
      <c r="J20" s="296"/>
      <c r="K20" s="296"/>
      <c r="L20" s="297"/>
      <c r="M20" s="297"/>
      <c r="N20" s="296"/>
      <c r="O20" s="297"/>
      <c r="P20" s="297"/>
      <c r="Q20" s="297"/>
      <c r="R20" s="296">
        <v>20000</v>
      </c>
      <c r="S20" s="296">
        <v>20000</v>
      </c>
      <c r="T20" s="297"/>
      <c r="U20" s="298"/>
      <c r="V20" s="138"/>
      <c r="W20" s="138"/>
    </row>
    <row r="21" ht="40.5" customHeight="1" spans="1:23">
      <c r="A21" s="22" t="s">
        <v>261</v>
      </c>
      <c r="B21" s="22" t="s">
        <v>262</v>
      </c>
      <c r="C21" s="22" t="s">
        <v>263</v>
      </c>
      <c r="D21" s="22" t="s">
        <v>91</v>
      </c>
      <c r="E21" s="22" t="s">
        <v>122</v>
      </c>
      <c r="F21" s="22" t="s">
        <v>123</v>
      </c>
      <c r="G21" s="22" t="s">
        <v>290</v>
      </c>
      <c r="H21" s="22" t="s">
        <v>291</v>
      </c>
      <c r="I21" s="296">
        <v>30000</v>
      </c>
      <c r="J21" s="296"/>
      <c r="K21" s="296"/>
      <c r="L21" s="297"/>
      <c r="M21" s="297"/>
      <c r="N21" s="296"/>
      <c r="O21" s="297"/>
      <c r="P21" s="297"/>
      <c r="Q21" s="297"/>
      <c r="R21" s="296">
        <v>30000</v>
      </c>
      <c r="S21" s="296">
        <v>30000</v>
      </c>
      <c r="T21" s="297"/>
      <c r="U21" s="298"/>
      <c r="V21" s="138"/>
      <c r="W21" s="138"/>
    </row>
    <row r="22" ht="40.5" customHeight="1" spans="1:23">
      <c r="A22" s="22" t="s">
        <v>261</v>
      </c>
      <c r="B22" s="22" t="s">
        <v>262</v>
      </c>
      <c r="C22" s="22" t="s">
        <v>263</v>
      </c>
      <c r="D22" s="22" t="s">
        <v>91</v>
      </c>
      <c r="E22" s="22" t="s">
        <v>122</v>
      </c>
      <c r="F22" s="22" t="s">
        <v>123</v>
      </c>
      <c r="G22" s="22" t="s">
        <v>292</v>
      </c>
      <c r="H22" s="22" t="s">
        <v>293</v>
      </c>
      <c r="I22" s="296">
        <v>25000</v>
      </c>
      <c r="J22" s="296"/>
      <c r="K22" s="296"/>
      <c r="L22" s="297"/>
      <c r="M22" s="297"/>
      <c r="N22" s="296"/>
      <c r="O22" s="297"/>
      <c r="P22" s="297"/>
      <c r="Q22" s="297"/>
      <c r="R22" s="296">
        <v>25000</v>
      </c>
      <c r="S22" s="296">
        <v>25000</v>
      </c>
      <c r="T22" s="297"/>
      <c r="U22" s="298"/>
      <c r="V22" s="138"/>
      <c r="W22" s="138"/>
    </row>
    <row r="23" ht="40.5" customHeight="1" spans="1:23">
      <c r="A23" s="22" t="s">
        <v>261</v>
      </c>
      <c r="B23" s="22" t="s">
        <v>262</v>
      </c>
      <c r="C23" s="22" t="s">
        <v>263</v>
      </c>
      <c r="D23" s="22" t="s">
        <v>91</v>
      </c>
      <c r="E23" s="22" t="s">
        <v>122</v>
      </c>
      <c r="F23" s="22" t="s">
        <v>123</v>
      </c>
      <c r="G23" s="22" t="s">
        <v>294</v>
      </c>
      <c r="H23" s="22" t="s">
        <v>295</v>
      </c>
      <c r="I23" s="296">
        <v>10000</v>
      </c>
      <c r="J23" s="296"/>
      <c r="K23" s="296"/>
      <c r="L23" s="297"/>
      <c r="M23" s="297"/>
      <c r="N23" s="296"/>
      <c r="O23" s="297"/>
      <c r="P23" s="297"/>
      <c r="Q23" s="297"/>
      <c r="R23" s="296">
        <v>10000</v>
      </c>
      <c r="S23" s="296">
        <v>10000</v>
      </c>
      <c r="T23" s="297"/>
      <c r="U23" s="298"/>
      <c r="V23" s="138"/>
      <c r="W23" s="138"/>
    </row>
    <row r="24" ht="40.5" customHeight="1" spans="1:23">
      <c r="A24" s="22" t="s">
        <v>261</v>
      </c>
      <c r="B24" s="22" t="s">
        <v>262</v>
      </c>
      <c r="C24" s="22" t="s">
        <v>263</v>
      </c>
      <c r="D24" s="22" t="s">
        <v>91</v>
      </c>
      <c r="E24" s="22" t="s">
        <v>122</v>
      </c>
      <c r="F24" s="22" t="s">
        <v>123</v>
      </c>
      <c r="G24" s="22" t="s">
        <v>296</v>
      </c>
      <c r="H24" s="22" t="s">
        <v>297</v>
      </c>
      <c r="I24" s="296">
        <v>6000</v>
      </c>
      <c r="J24" s="296"/>
      <c r="K24" s="296"/>
      <c r="L24" s="297"/>
      <c r="M24" s="297"/>
      <c r="N24" s="296"/>
      <c r="O24" s="297"/>
      <c r="P24" s="297"/>
      <c r="Q24" s="297"/>
      <c r="R24" s="296">
        <v>6000</v>
      </c>
      <c r="S24" s="296">
        <v>6000</v>
      </c>
      <c r="T24" s="297"/>
      <c r="U24" s="298"/>
      <c r="V24" s="138"/>
      <c r="W24" s="138"/>
    </row>
    <row r="25" ht="40.5" customHeight="1" spans="1:23">
      <c r="A25" s="22" t="s">
        <v>261</v>
      </c>
      <c r="B25" s="22" t="s">
        <v>262</v>
      </c>
      <c r="C25" s="22" t="s">
        <v>263</v>
      </c>
      <c r="D25" s="22" t="s">
        <v>91</v>
      </c>
      <c r="E25" s="22" t="s">
        <v>122</v>
      </c>
      <c r="F25" s="22" t="s">
        <v>123</v>
      </c>
      <c r="G25" s="22" t="s">
        <v>298</v>
      </c>
      <c r="H25" s="22" t="s">
        <v>299</v>
      </c>
      <c r="I25" s="296">
        <v>652500</v>
      </c>
      <c r="J25" s="296"/>
      <c r="K25" s="296"/>
      <c r="L25" s="297"/>
      <c r="M25" s="297"/>
      <c r="N25" s="296"/>
      <c r="O25" s="297"/>
      <c r="P25" s="297"/>
      <c r="Q25" s="297"/>
      <c r="R25" s="296">
        <v>652500</v>
      </c>
      <c r="S25" s="296">
        <v>652500</v>
      </c>
      <c r="T25" s="297"/>
      <c r="U25" s="298"/>
      <c r="V25" s="138"/>
      <c r="W25" s="138"/>
    </row>
    <row r="26" ht="40.5" customHeight="1" spans="1:23">
      <c r="A26" s="22" t="s">
        <v>300</v>
      </c>
      <c r="B26" s="22" t="s">
        <v>301</v>
      </c>
      <c r="C26" s="22" t="s">
        <v>302</v>
      </c>
      <c r="D26" s="22" t="s">
        <v>91</v>
      </c>
      <c r="E26" s="22" t="s">
        <v>116</v>
      </c>
      <c r="F26" s="22" t="s">
        <v>117</v>
      </c>
      <c r="G26" s="22" t="s">
        <v>303</v>
      </c>
      <c r="H26" s="22" t="s">
        <v>304</v>
      </c>
      <c r="I26" s="296">
        <v>46548</v>
      </c>
      <c r="J26" s="296">
        <v>46548</v>
      </c>
      <c r="K26" s="296">
        <v>46548</v>
      </c>
      <c r="L26" s="297"/>
      <c r="M26" s="297"/>
      <c r="N26" s="296"/>
      <c r="O26" s="297"/>
      <c r="P26" s="297"/>
      <c r="Q26" s="297"/>
      <c r="R26" s="296"/>
      <c r="S26" s="296"/>
      <c r="T26" s="297"/>
      <c r="U26" s="298"/>
      <c r="V26" s="138"/>
      <c r="W26" s="138"/>
    </row>
    <row r="27" ht="50" customHeight="1" spans="1:23">
      <c r="A27" s="22" t="s">
        <v>261</v>
      </c>
      <c r="B27" s="22" t="s">
        <v>305</v>
      </c>
      <c r="C27" s="22" t="s">
        <v>306</v>
      </c>
      <c r="D27" s="22" t="s">
        <v>91</v>
      </c>
      <c r="E27" s="22" t="s">
        <v>122</v>
      </c>
      <c r="F27" s="22" t="s">
        <v>123</v>
      </c>
      <c r="G27" s="22" t="s">
        <v>227</v>
      </c>
      <c r="H27" s="22" t="s">
        <v>228</v>
      </c>
      <c r="I27" s="296">
        <v>80000</v>
      </c>
      <c r="J27" s="296">
        <v>80000</v>
      </c>
      <c r="K27" s="296">
        <v>80000</v>
      </c>
      <c r="L27" s="297"/>
      <c r="M27" s="297"/>
      <c r="N27" s="296"/>
      <c r="O27" s="297"/>
      <c r="P27" s="297"/>
      <c r="Q27" s="297"/>
      <c r="R27" s="296"/>
      <c r="S27" s="296"/>
      <c r="T27" s="297"/>
      <c r="U27" s="298"/>
      <c r="V27" s="138"/>
      <c r="W27" s="138"/>
    </row>
    <row r="28" ht="43" customHeight="1" spans="1:23">
      <c r="A28" s="22" t="s">
        <v>307</v>
      </c>
      <c r="B28" s="22" t="s">
        <v>308</v>
      </c>
      <c r="C28" s="22" t="s">
        <v>309</v>
      </c>
      <c r="D28" s="22" t="s">
        <v>91</v>
      </c>
      <c r="E28" s="22" t="s">
        <v>124</v>
      </c>
      <c r="F28" s="22" t="s">
        <v>125</v>
      </c>
      <c r="G28" s="22" t="s">
        <v>227</v>
      </c>
      <c r="H28" s="22" t="s">
        <v>228</v>
      </c>
      <c r="I28" s="296">
        <v>518880</v>
      </c>
      <c r="J28" s="296">
        <v>518880</v>
      </c>
      <c r="K28" s="296">
        <v>518880</v>
      </c>
      <c r="L28" s="297"/>
      <c r="M28" s="297"/>
      <c r="N28" s="296"/>
      <c r="O28" s="297"/>
      <c r="P28" s="297"/>
      <c r="Q28" s="297"/>
      <c r="R28" s="296"/>
      <c r="S28" s="296"/>
      <c r="T28" s="297"/>
      <c r="U28" s="298"/>
      <c r="V28" s="138"/>
      <c r="W28" s="138"/>
    </row>
    <row r="29" ht="51" customHeight="1" spans="1:23">
      <c r="A29" s="22" t="s">
        <v>307</v>
      </c>
      <c r="B29" s="22" t="s">
        <v>310</v>
      </c>
      <c r="C29" s="22" t="s">
        <v>311</v>
      </c>
      <c r="D29" s="22" t="s">
        <v>91</v>
      </c>
      <c r="E29" s="22" t="s">
        <v>124</v>
      </c>
      <c r="F29" s="22" t="s">
        <v>125</v>
      </c>
      <c r="G29" s="22" t="s">
        <v>227</v>
      </c>
      <c r="H29" s="22" t="s">
        <v>228</v>
      </c>
      <c r="I29" s="296">
        <v>539720</v>
      </c>
      <c r="J29" s="296">
        <v>539720</v>
      </c>
      <c r="K29" s="296">
        <v>539720</v>
      </c>
      <c r="L29" s="297"/>
      <c r="M29" s="297"/>
      <c r="N29" s="296"/>
      <c r="O29" s="297"/>
      <c r="P29" s="297"/>
      <c r="Q29" s="297"/>
      <c r="R29" s="296"/>
      <c r="S29" s="296"/>
      <c r="T29" s="297"/>
      <c r="U29" s="298"/>
      <c r="V29" s="138"/>
      <c r="W29" s="138"/>
    </row>
    <row r="30" ht="40.5" customHeight="1" spans="1:23">
      <c r="A30" s="22" t="s">
        <v>261</v>
      </c>
      <c r="B30" s="22" t="s">
        <v>312</v>
      </c>
      <c r="C30" s="22" t="s">
        <v>313</v>
      </c>
      <c r="D30" s="22" t="s">
        <v>91</v>
      </c>
      <c r="E30" s="22" t="s">
        <v>122</v>
      </c>
      <c r="F30" s="22" t="s">
        <v>123</v>
      </c>
      <c r="G30" s="22" t="s">
        <v>280</v>
      </c>
      <c r="H30" s="22" t="s">
        <v>281</v>
      </c>
      <c r="I30" s="296">
        <v>1124862.62</v>
      </c>
      <c r="J30" s="296"/>
      <c r="K30" s="296"/>
      <c r="L30" s="297"/>
      <c r="M30" s="297"/>
      <c r="N30" s="296"/>
      <c r="O30" s="297"/>
      <c r="P30" s="297"/>
      <c r="Q30" s="297"/>
      <c r="R30" s="296">
        <v>1124862.62</v>
      </c>
      <c r="S30" s="296">
        <v>1124862.62</v>
      </c>
      <c r="T30" s="297"/>
      <c r="U30" s="298"/>
      <c r="V30" s="138"/>
      <c r="W30" s="138"/>
    </row>
    <row r="31" ht="40.5" customHeight="1" spans="1:23">
      <c r="A31" s="22" t="s">
        <v>261</v>
      </c>
      <c r="B31" s="22" t="s">
        <v>312</v>
      </c>
      <c r="C31" s="22" t="s">
        <v>313</v>
      </c>
      <c r="D31" s="22" t="s">
        <v>91</v>
      </c>
      <c r="E31" s="22" t="s">
        <v>122</v>
      </c>
      <c r="F31" s="22" t="s">
        <v>123</v>
      </c>
      <c r="G31" s="22" t="s">
        <v>292</v>
      </c>
      <c r="H31" s="22" t="s">
        <v>293</v>
      </c>
      <c r="I31" s="296">
        <v>30000</v>
      </c>
      <c r="J31" s="296"/>
      <c r="K31" s="296"/>
      <c r="L31" s="297"/>
      <c r="M31" s="297"/>
      <c r="N31" s="296"/>
      <c r="O31" s="297"/>
      <c r="P31" s="297"/>
      <c r="Q31" s="297"/>
      <c r="R31" s="296">
        <v>30000</v>
      </c>
      <c r="S31" s="296">
        <v>30000</v>
      </c>
      <c r="T31" s="297"/>
      <c r="U31" s="298"/>
      <c r="V31" s="138"/>
      <c r="W31" s="138"/>
    </row>
    <row r="32" ht="40.5" customHeight="1" spans="1:23">
      <c r="A32" s="22" t="s">
        <v>261</v>
      </c>
      <c r="B32" s="22" t="s">
        <v>312</v>
      </c>
      <c r="C32" s="22" t="s">
        <v>313</v>
      </c>
      <c r="D32" s="22" t="s">
        <v>91</v>
      </c>
      <c r="E32" s="22" t="s">
        <v>122</v>
      </c>
      <c r="F32" s="22" t="s">
        <v>123</v>
      </c>
      <c r="G32" s="22" t="s">
        <v>284</v>
      </c>
      <c r="H32" s="22" t="s">
        <v>285</v>
      </c>
      <c r="I32" s="296">
        <v>9662881.5</v>
      </c>
      <c r="J32" s="296"/>
      <c r="K32" s="296"/>
      <c r="L32" s="297"/>
      <c r="M32" s="297"/>
      <c r="N32" s="296"/>
      <c r="O32" s="297"/>
      <c r="P32" s="297"/>
      <c r="Q32" s="297"/>
      <c r="R32" s="296">
        <v>9662881.5</v>
      </c>
      <c r="S32" s="296">
        <v>9662881.5</v>
      </c>
      <c r="T32" s="297"/>
      <c r="U32" s="298"/>
      <c r="V32" s="138"/>
      <c r="W32" s="138"/>
    </row>
    <row r="33" ht="40.5" customHeight="1" spans="1:23">
      <c r="A33" s="22" t="s">
        <v>261</v>
      </c>
      <c r="B33" s="22" t="s">
        <v>312</v>
      </c>
      <c r="C33" s="22" t="s">
        <v>313</v>
      </c>
      <c r="D33" s="22" t="s">
        <v>91</v>
      </c>
      <c r="E33" s="22" t="s">
        <v>122</v>
      </c>
      <c r="F33" s="22" t="s">
        <v>123</v>
      </c>
      <c r="G33" s="22" t="s">
        <v>266</v>
      </c>
      <c r="H33" s="22" t="s">
        <v>267</v>
      </c>
      <c r="I33" s="296">
        <v>536810.28</v>
      </c>
      <c r="J33" s="296"/>
      <c r="K33" s="296"/>
      <c r="L33" s="297"/>
      <c r="M33" s="297"/>
      <c r="N33" s="296"/>
      <c r="O33" s="297"/>
      <c r="P33" s="297"/>
      <c r="Q33" s="297"/>
      <c r="R33" s="296">
        <v>536810.28</v>
      </c>
      <c r="S33" s="296">
        <v>536810.28</v>
      </c>
      <c r="T33" s="297"/>
      <c r="U33" s="298"/>
      <c r="V33" s="138"/>
      <c r="W33" s="138"/>
    </row>
    <row r="34" ht="40.5" customHeight="1" spans="1:23">
      <c r="A34" s="22" t="s">
        <v>261</v>
      </c>
      <c r="B34" s="22" t="s">
        <v>312</v>
      </c>
      <c r="C34" s="22" t="s">
        <v>313</v>
      </c>
      <c r="D34" s="22" t="s">
        <v>91</v>
      </c>
      <c r="E34" s="22" t="s">
        <v>122</v>
      </c>
      <c r="F34" s="22" t="s">
        <v>123</v>
      </c>
      <c r="G34" s="22" t="s">
        <v>290</v>
      </c>
      <c r="H34" s="22" t="s">
        <v>291</v>
      </c>
      <c r="I34" s="296">
        <v>75000</v>
      </c>
      <c r="J34" s="296"/>
      <c r="K34" s="296"/>
      <c r="L34" s="297"/>
      <c r="M34" s="297"/>
      <c r="N34" s="296"/>
      <c r="O34" s="297"/>
      <c r="P34" s="297"/>
      <c r="Q34" s="297"/>
      <c r="R34" s="296">
        <v>75000</v>
      </c>
      <c r="S34" s="296">
        <v>75000</v>
      </c>
      <c r="T34" s="297"/>
      <c r="U34" s="298"/>
      <c r="V34" s="138"/>
      <c r="W34" s="138"/>
    </row>
    <row r="35" ht="40.5" customHeight="1" spans="1:23">
      <c r="A35" s="22" t="s">
        <v>261</v>
      </c>
      <c r="B35" s="22" t="s">
        <v>312</v>
      </c>
      <c r="C35" s="22" t="s">
        <v>313</v>
      </c>
      <c r="D35" s="22" t="s">
        <v>91</v>
      </c>
      <c r="E35" s="22" t="s">
        <v>122</v>
      </c>
      <c r="F35" s="22" t="s">
        <v>123</v>
      </c>
      <c r="G35" s="22" t="s">
        <v>286</v>
      </c>
      <c r="H35" s="22" t="s">
        <v>287</v>
      </c>
      <c r="I35" s="296">
        <v>789051</v>
      </c>
      <c r="J35" s="296"/>
      <c r="K35" s="296"/>
      <c r="L35" s="297"/>
      <c r="M35" s="297"/>
      <c r="N35" s="296"/>
      <c r="O35" s="297"/>
      <c r="P35" s="297"/>
      <c r="Q35" s="297"/>
      <c r="R35" s="296">
        <v>789051</v>
      </c>
      <c r="S35" s="296">
        <v>789051</v>
      </c>
      <c r="T35" s="297"/>
      <c r="U35" s="298"/>
      <c r="V35" s="138"/>
      <c r="W35" s="138"/>
    </row>
    <row r="36" ht="40.5" customHeight="1" spans="1:23">
      <c r="A36" s="22" t="s">
        <v>261</v>
      </c>
      <c r="B36" s="22" t="s">
        <v>312</v>
      </c>
      <c r="C36" s="22" t="s">
        <v>313</v>
      </c>
      <c r="D36" s="22" t="s">
        <v>91</v>
      </c>
      <c r="E36" s="22" t="s">
        <v>122</v>
      </c>
      <c r="F36" s="22" t="s">
        <v>123</v>
      </c>
      <c r="G36" s="22" t="s">
        <v>268</v>
      </c>
      <c r="H36" s="22" t="s">
        <v>269</v>
      </c>
      <c r="I36" s="296">
        <v>90000</v>
      </c>
      <c r="J36" s="296"/>
      <c r="K36" s="296"/>
      <c r="L36" s="297"/>
      <c r="M36" s="297"/>
      <c r="N36" s="296"/>
      <c r="O36" s="297"/>
      <c r="P36" s="297"/>
      <c r="Q36" s="297"/>
      <c r="R36" s="296">
        <v>90000</v>
      </c>
      <c r="S36" s="296">
        <v>90000</v>
      </c>
      <c r="T36" s="297"/>
      <c r="U36" s="298"/>
      <c r="V36" s="138"/>
      <c r="W36" s="138"/>
    </row>
    <row r="37" ht="40.5" customHeight="1" spans="1:23">
      <c r="A37" s="22" t="s">
        <v>261</v>
      </c>
      <c r="B37" s="22" t="s">
        <v>312</v>
      </c>
      <c r="C37" s="22" t="s">
        <v>313</v>
      </c>
      <c r="D37" s="22" t="s">
        <v>91</v>
      </c>
      <c r="E37" s="22" t="s">
        <v>122</v>
      </c>
      <c r="F37" s="22" t="s">
        <v>123</v>
      </c>
      <c r="G37" s="22" t="s">
        <v>314</v>
      </c>
      <c r="H37" s="22" t="s">
        <v>315</v>
      </c>
      <c r="I37" s="296">
        <v>230000</v>
      </c>
      <c r="J37" s="296"/>
      <c r="K37" s="296"/>
      <c r="L37" s="297"/>
      <c r="M37" s="297"/>
      <c r="N37" s="296"/>
      <c r="O37" s="297"/>
      <c r="P37" s="297"/>
      <c r="Q37" s="297"/>
      <c r="R37" s="296">
        <v>230000</v>
      </c>
      <c r="S37" s="296">
        <v>230000</v>
      </c>
      <c r="T37" s="297"/>
      <c r="U37" s="298"/>
      <c r="V37" s="138"/>
      <c r="W37" s="138"/>
    </row>
    <row r="38" ht="40.5" customHeight="1" spans="1:23">
      <c r="A38" s="22" t="s">
        <v>261</v>
      </c>
      <c r="B38" s="22" t="s">
        <v>312</v>
      </c>
      <c r="C38" s="22" t="s">
        <v>313</v>
      </c>
      <c r="D38" s="22" t="s">
        <v>91</v>
      </c>
      <c r="E38" s="22" t="s">
        <v>122</v>
      </c>
      <c r="F38" s="22" t="s">
        <v>123</v>
      </c>
      <c r="G38" s="22" t="s">
        <v>294</v>
      </c>
      <c r="H38" s="22" t="s">
        <v>295</v>
      </c>
      <c r="I38" s="296">
        <v>20000</v>
      </c>
      <c r="J38" s="296"/>
      <c r="K38" s="296"/>
      <c r="L38" s="297"/>
      <c r="M38" s="297"/>
      <c r="N38" s="296"/>
      <c r="O38" s="297"/>
      <c r="P38" s="297"/>
      <c r="Q38" s="297"/>
      <c r="R38" s="296">
        <v>20000</v>
      </c>
      <c r="S38" s="296">
        <v>20000</v>
      </c>
      <c r="T38" s="297"/>
      <c r="U38" s="298"/>
      <c r="V38" s="138"/>
      <c r="W38" s="138"/>
    </row>
    <row r="39" ht="40.5" customHeight="1" spans="1:23">
      <c r="A39" s="22" t="s">
        <v>261</v>
      </c>
      <c r="B39" s="22" t="s">
        <v>312</v>
      </c>
      <c r="C39" s="22" t="s">
        <v>313</v>
      </c>
      <c r="D39" s="22" t="s">
        <v>91</v>
      </c>
      <c r="E39" s="22" t="s">
        <v>122</v>
      </c>
      <c r="F39" s="22" t="s">
        <v>123</v>
      </c>
      <c r="G39" s="22" t="s">
        <v>316</v>
      </c>
      <c r="H39" s="22" t="s">
        <v>317</v>
      </c>
      <c r="I39" s="296">
        <v>671420</v>
      </c>
      <c r="J39" s="296"/>
      <c r="K39" s="296"/>
      <c r="L39" s="297"/>
      <c r="M39" s="297"/>
      <c r="N39" s="296"/>
      <c r="O39" s="297"/>
      <c r="P39" s="297"/>
      <c r="Q39" s="297"/>
      <c r="R39" s="296">
        <v>671420</v>
      </c>
      <c r="S39" s="296">
        <v>671420</v>
      </c>
      <c r="T39" s="297"/>
      <c r="U39" s="298"/>
      <c r="V39" s="138"/>
      <c r="W39" s="138"/>
    </row>
    <row r="40" ht="40.5" customHeight="1" spans="1:23">
      <c r="A40" s="22" t="s">
        <v>261</v>
      </c>
      <c r="B40" s="22" t="s">
        <v>312</v>
      </c>
      <c r="C40" s="22" t="s">
        <v>313</v>
      </c>
      <c r="D40" s="22" t="s">
        <v>91</v>
      </c>
      <c r="E40" s="22" t="s">
        <v>122</v>
      </c>
      <c r="F40" s="22" t="s">
        <v>123</v>
      </c>
      <c r="G40" s="22" t="s">
        <v>278</v>
      </c>
      <c r="H40" s="22" t="s">
        <v>279</v>
      </c>
      <c r="I40" s="296">
        <v>463163.78</v>
      </c>
      <c r="J40" s="296"/>
      <c r="K40" s="296"/>
      <c r="L40" s="297"/>
      <c r="M40" s="297"/>
      <c r="N40" s="296"/>
      <c r="O40" s="297"/>
      <c r="P40" s="297"/>
      <c r="Q40" s="297"/>
      <c r="R40" s="296">
        <v>463163.78</v>
      </c>
      <c r="S40" s="296">
        <v>463163.78</v>
      </c>
      <c r="T40" s="297"/>
      <c r="U40" s="298"/>
      <c r="V40" s="138"/>
      <c r="W40" s="138"/>
    </row>
    <row r="41" ht="40.5" customHeight="1" spans="1:23">
      <c r="A41" s="22" t="s">
        <v>261</v>
      </c>
      <c r="B41" s="22" t="s">
        <v>312</v>
      </c>
      <c r="C41" s="22" t="s">
        <v>313</v>
      </c>
      <c r="D41" s="22" t="s">
        <v>91</v>
      </c>
      <c r="E41" s="22" t="s">
        <v>122</v>
      </c>
      <c r="F41" s="22" t="s">
        <v>123</v>
      </c>
      <c r="G41" s="22" t="s">
        <v>276</v>
      </c>
      <c r="H41" s="22" t="s">
        <v>277</v>
      </c>
      <c r="I41" s="296">
        <v>101133.6</v>
      </c>
      <c r="J41" s="296"/>
      <c r="K41" s="296"/>
      <c r="L41" s="297"/>
      <c r="M41" s="297"/>
      <c r="N41" s="296"/>
      <c r="O41" s="297"/>
      <c r="P41" s="297"/>
      <c r="Q41" s="297"/>
      <c r="R41" s="296">
        <v>101133.6</v>
      </c>
      <c r="S41" s="296">
        <v>101133.6</v>
      </c>
      <c r="T41" s="297"/>
      <c r="U41" s="298"/>
      <c r="V41" s="138"/>
      <c r="W41" s="138"/>
    </row>
    <row r="42" ht="40.5" customHeight="1" spans="1:23">
      <c r="A42" s="22" t="s">
        <v>261</v>
      </c>
      <c r="B42" s="22" t="s">
        <v>312</v>
      </c>
      <c r="C42" s="22" t="s">
        <v>313</v>
      </c>
      <c r="D42" s="22" t="s">
        <v>91</v>
      </c>
      <c r="E42" s="22" t="s">
        <v>122</v>
      </c>
      <c r="F42" s="22" t="s">
        <v>123</v>
      </c>
      <c r="G42" s="22" t="s">
        <v>264</v>
      </c>
      <c r="H42" s="22" t="s">
        <v>265</v>
      </c>
      <c r="I42" s="296">
        <v>1247</v>
      </c>
      <c r="J42" s="296"/>
      <c r="K42" s="296"/>
      <c r="L42" s="297"/>
      <c r="M42" s="297"/>
      <c r="N42" s="296"/>
      <c r="O42" s="297"/>
      <c r="P42" s="297"/>
      <c r="Q42" s="297"/>
      <c r="R42" s="296">
        <v>1247</v>
      </c>
      <c r="S42" s="296">
        <v>1247</v>
      </c>
      <c r="T42" s="297"/>
      <c r="U42" s="298"/>
      <c r="V42" s="138"/>
      <c r="W42" s="138"/>
    </row>
    <row r="43" ht="40.5" customHeight="1" spans="1:23">
      <c r="A43" s="22" t="s">
        <v>261</v>
      </c>
      <c r="B43" s="22" t="s">
        <v>312</v>
      </c>
      <c r="C43" s="22" t="s">
        <v>313</v>
      </c>
      <c r="D43" s="22" t="s">
        <v>91</v>
      </c>
      <c r="E43" s="22" t="s">
        <v>122</v>
      </c>
      <c r="F43" s="22" t="s">
        <v>123</v>
      </c>
      <c r="G43" s="22" t="s">
        <v>272</v>
      </c>
      <c r="H43" s="22" t="s">
        <v>273</v>
      </c>
      <c r="I43" s="296">
        <v>30000</v>
      </c>
      <c r="J43" s="296"/>
      <c r="K43" s="296"/>
      <c r="L43" s="297"/>
      <c r="M43" s="297"/>
      <c r="N43" s="296"/>
      <c r="O43" s="297"/>
      <c r="P43" s="297"/>
      <c r="Q43" s="297"/>
      <c r="R43" s="296">
        <v>30000</v>
      </c>
      <c r="S43" s="296">
        <v>30000</v>
      </c>
      <c r="T43" s="297"/>
      <c r="U43" s="298"/>
      <c r="V43" s="138"/>
      <c r="W43" s="138"/>
    </row>
    <row r="44" ht="40.5" customHeight="1" spans="1:23">
      <c r="A44" s="22" t="s">
        <v>261</v>
      </c>
      <c r="B44" s="22" t="s">
        <v>312</v>
      </c>
      <c r="C44" s="22" t="s">
        <v>313</v>
      </c>
      <c r="D44" s="22" t="s">
        <v>91</v>
      </c>
      <c r="E44" s="22" t="s">
        <v>122</v>
      </c>
      <c r="F44" s="22" t="s">
        <v>123</v>
      </c>
      <c r="G44" s="22" t="s">
        <v>296</v>
      </c>
      <c r="H44" s="22" t="s">
        <v>297</v>
      </c>
      <c r="I44" s="296">
        <v>6000</v>
      </c>
      <c r="J44" s="296"/>
      <c r="K44" s="296"/>
      <c r="L44" s="297"/>
      <c r="M44" s="297"/>
      <c r="N44" s="296"/>
      <c r="O44" s="297"/>
      <c r="P44" s="297"/>
      <c r="Q44" s="297"/>
      <c r="R44" s="296">
        <v>6000</v>
      </c>
      <c r="S44" s="296">
        <v>6000</v>
      </c>
      <c r="T44" s="297"/>
      <c r="U44" s="298"/>
      <c r="V44" s="138"/>
      <c r="W44" s="138"/>
    </row>
    <row r="45" ht="40.5" customHeight="1" spans="1:23">
      <c r="A45" s="22" t="s">
        <v>261</v>
      </c>
      <c r="B45" s="22" t="s">
        <v>312</v>
      </c>
      <c r="C45" s="22" t="s">
        <v>313</v>
      </c>
      <c r="D45" s="22" t="s">
        <v>91</v>
      </c>
      <c r="E45" s="22" t="s">
        <v>122</v>
      </c>
      <c r="F45" s="22" t="s">
        <v>123</v>
      </c>
      <c r="G45" s="22" t="s">
        <v>282</v>
      </c>
      <c r="H45" s="22" t="s">
        <v>283</v>
      </c>
      <c r="I45" s="296">
        <v>18000</v>
      </c>
      <c r="J45" s="296"/>
      <c r="K45" s="296"/>
      <c r="L45" s="297"/>
      <c r="M45" s="297"/>
      <c r="N45" s="296"/>
      <c r="O45" s="297"/>
      <c r="P45" s="297"/>
      <c r="Q45" s="297"/>
      <c r="R45" s="296">
        <v>18000</v>
      </c>
      <c r="S45" s="296">
        <v>18000</v>
      </c>
      <c r="T45" s="297"/>
      <c r="U45" s="298"/>
      <c r="V45" s="138"/>
      <c r="W45" s="138"/>
    </row>
    <row r="46" ht="40.5" customHeight="1" spans="1:23">
      <c r="A46" s="22" t="s">
        <v>261</v>
      </c>
      <c r="B46" s="22" t="s">
        <v>312</v>
      </c>
      <c r="C46" s="22" t="s">
        <v>313</v>
      </c>
      <c r="D46" s="22" t="s">
        <v>91</v>
      </c>
      <c r="E46" s="22" t="s">
        <v>122</v>
      </c>
      <c r="F46" s="22" t="s">
        <v>123</v>
      </c>
      <c r="G46" s="22" t="s">
        <v>318</v>
      </c>
      <c r="H46" s="22" t="s">
        <v>319</v>
      </c>
      <c r="I46" s="296">
        <v>3000</v>
      </c>
      <c r="J46" s="296"/>
      <c r="K46" s="296"/>
      <c r="L46" s="297"/>
      <c r="M46" s="297"/>
      <c r="N46" s="296"/>
      <c r="O46" s="297"/>
      <c r="P46" s="297"/>
      <c r="Q46" s="297"/>
      <c r="R46" s="296">
        <v>3000</v>
      </c>
      <c r="S46" s="296">
        <v>3000</v>
      </c>
      <c r="T46" s="297"/>
      <c r="U46" s="298"/>
      <c r="V46" s="138"/>
      <c r="W46" s="138"/>
    </row>
    <row r="47" ht="40.5" customHeight="1" spans="1:23">
      <c r="A47" s="22" t="s">
        <v>261</v>
      </c>
      <c r="B47" s="22" t="s">
        <v>312</v>
      </c>
      <c r="C47" s="22" t="s">
        <v>313</v>
      </c>
      <c r="D47" s="22" t="s">
        <v>91</v>
      </c>
      <c r="E47" s="22" t="s">
        <v>122</v>
      </c>
      <c r="F47" s="22" t="s">
        <v>123</v>
      </c>
      <c r="G47" s="22" t="s">
        <v>298</v>
      </c>
      <c r="H47" s="22" t="s">
        <v>299</v>
      </c>
      <c r="I47" s="296">
        <v>2137300</v>
      </c>
      <c r="J47" s="296"/>
      <c r="K47" s="296"/>
      <c r="L47" s="297"/>
      <c r="M47" s="297"/>
      <c r="N47" s="296"/>
      <c r="O47" s="297"/>
      <c r="P47" s="297"/>
      <c r="Q47" s="297"/>
      <c r="R47" s="296">
        <v>2137300</v>
      </c>
      <c r="S47" s="296">
        <v>2137300</v>
      </c>
      <c r="T47" s="297"/>
      <c r="U47" s="298"/>
      <c r="V47" s="138"/>
      <c r="W47" s="138"/>
    </row>
    <row r="48" ht="40.5" customHeight="1" spans="1:23">
      <c r="A48" s="22" t="s">
        <v>261</v>
      </c>
      <c r="B48" s="22" t="s">
        <v>312</v>
      </c>
      <c r="C48" s="22" t="s">
        <v>313</v>
      </c>
      <c r="D48" s="22" t="s">
        <v>91</v>
      </c>
      <c r="E48" s="22" t="s">
        <v>122</v>
      </c>
      <c r="F48" s="22" t="s">
        <v>123</v>
      </c>
      <c r="G48" s="22" t="s">
        <v>270</v>
      </c>
      <c r="H48" s="22" t="s">
        <v>271</v>
      </c>
      <c r="I48" s="296">
        <v>323200</v>
      </c>
      <c r="J48" s="296"/>
      <c r="K48" s="296"/>
      <c r="L48" s="297"/>
      <c r="M48" s="297"/>
      <c r="N48" s="296"/>
      <c r="O48" s="297"/>
      <c r="P48" s="297"/>
      <c r="Q48" s="297"/>
      <c r="R48" s="296">
        <v>323200</v>
      </c>
      <c r="S48" s="296">
        <v>323200</v>
      </c>
      <c r="T48" s="297"/>
      <c r="U48" s="298"/>
      <c r="V48" s="138"/>
      <c r="W48" s="138"/>
    </row>
    <row r="49" ht="40.5" customHeight="1" spans="1:23">
      <c r="A49" s="22" t="s">
        <v>261</v>
      </c>
      <c r="B49" s="22" t="s">
        <v>312</v>
      </c>
      <c r="C49" s="22" t="s">
        <v>313</v>
      </c>
      <c r="D49" s="22" t="s">
        <v>91</v>
      </c>
      <c r="E49" s="22" t="s">
        <v>122</v>
      </c>
      <c r="F49" s="22" t="s">
        <v>123</v>
      </c>
      <c r="G49" s="22" t="s">
        <v>274</v>
      </c>
      <c r="H49" s="22" t="s">
        <v>275</v>
      </c>
      <c r="I49" s="296">
        <v>110108</v>
      </c>
      <c r="J49" s="296"/>
      <c r="K49" s="296"/>
      <c r="L49" s="297"/>
      <c r="M49" s="297"/>
      <c r="N49" s="296"/>
      <c r="O49" s="297"/>
      <c r="P49" s="297"/>
      <c r="Q49" s="297"/>
      <c r="R49" s="296">
        <v>110108</v>
      </c>
      <c r="S49" s="296">
        <v>110108</v>
      </c>
      <c r="T49" s="297"/>
      <c r="U49" s="298"/>
      <c r="V49" s="138"/>
      <c r="W49" s="138"/>
    </row>
    <row r="50" ht="40.5" customHeight="1" spans="1:23">
      <c r="A50" s="22" t="s">
        <v>261</v>
      </c>
      <c r="B50" s="22" t="s">
        <v>312</v>
      </c>
      <c r="C50" s="22" t="s">
        <v>313</v>
      </c>
      <c r="D50" s="22" t="s">
        <v>91</v>
      </c>
      <c r="E50" s="22" t="s">
        <v>122</v>
      </c>
      <c r="F50" s="22" t="s">
        <v>123</v>
      </c>
      <c r="G50" s="22" t="s">
        <v>288</v>
      </c>
      <c r="H50" s="22" t="s">
        <v>289</v>
      </c>
      <c r="I50" s="296">
        <v>40000</v>
      </c>
      <c r="J50" s="296"/>
      <c r="K50" s="296"/>
      <c r="L50" s="297"/>
      <c r="M50" s="297"/>
      <c r="N50" s="296"/>
      <c r="O50" s="297"/>
      <c r="P50" s="297"/>
      <c r="Q50" s="297"/>
      <c r="R50" s="296">
        <v>40000</v>
      </c>
      <c r="S50" s="296">
        <v>40000</v>
      </c>
      <c r="T50" s="297"/>
      <c r="U50" s="298"/>
      <c r="V50" s="138"/>
      <c r="W50" s="138"/>
    </row>
    <row r="51" ht="55" customHeight="1" spans="1:23">
      <c r="A51" s="22" t="s">
        <v>300</v>
      </c>
      <c r="B51" s="22" t="s">
        <v>320</v>
      </c>
      <c r="C51" s="22" t="s">
        <v>321</v>
      </c>
      <c r="D51" s="22" t="s">
        <v>91</v>
      </c>
      <c r="E51" s="22" t="s">
        <v>128</v>
      </c>
      <c r="F51" s="22" t="s">
        <v>129</v>
      </c>
      <c r="G51" s="22" t="s">
        <v>227</v>
      </c>
      <c r="H51" s="22" t="s">
        <v>228</v>
      </c>
      <c r="I51" s="296">
        <v>26237.51</v>
      </c>
      <c r="J51" s="296"/>
      <c r="K51" s="296"/>
      <c r="L51" s="297"/>
      <c r="M51" s="297"/>
      <c r="N51" s="296">
        <v>26237.51</v>
      </c>
      <c r="O51" s="297"/>
      <c r="P51" s="297"/>
      <c r="Q51" s="297"/>
      <c r="R51" s="296"/>
      <c r="S51" s="296"/>
      <c r="T51" s="297"/>
      <c r="U51" s="298"/>
      <c r="V51" s="138"/>
      <c r="W51" s="138"/>
    </row>
    <row r="52" ht="54" customHeight="1" spans="1:23">
      <c r="A52" s="22" t="s">
        <v>307</v>
      </c>
      <c r="B52" s="22" t="s">
        <v>322</v>
      </c>
      <c r="C52" s="22" t="s">
        <v>323</v>
      </c>
      <c r="D52" s="22" t="s">
        <v>91</v>
      </c>
      <c r="E52" s="22" t="s">
        <v>128</v>
      </c>
      <c r="F52" s="22" t="s">
        <v>129</v>
      </c>
      <c r="G52" s="22" t="s">
        <v>227</v>
      </c>
      <c r="H52" s="22" t="s">
        <v>228</v>
      </c>
      <c r="I52" s="296">
        <v>535.87</v>
      </c>
      <c r="J52" s="296"/>
      <c r="K52" s="296"/>
      <c r="L52" s="297"/>
      <c r="M52" s="297"/>
      <c r="N52" s="296">
        <v>535.87</v>
      </c>
      <c r="O52" s="297"/>
      <c r="P52" s="297"/>
      <c r="Q52" s="297"/>
      <c r="R52" s="296"/>
      <c r="S52" s="296"/>
      <c r="T52" s="297"/>
      <c r="U52" s="298"/>
      <c r="V52" s="138"/>
      <c r="W52" s="138"/>
    </row>
    <row r="53" ht="78" customHeight="1" spans="1:23">
      <c r="A53" s="22" t="s">
        <v>307</v>
      </c>
      <c r="B53" s="22" t="s">
        <v>324</v>
      </c>
      <c r="C53" s="22" t="s">
        <v>325</v>
      </c>
      <c r="D53" s="22" t="s">
        <v>91</v>
      </c>
      <c r="E53" s="22" t="s">
        <v>124</v>
      </c>
      <c r="F53" s="22" t="s">
        <v>125</v>
      </c>
      <c r="G53" s="22" t="s">
        <v>227</v>
      </c>
      <c r="H53" s="22" t="s">
        <v>228</v>
      </c>
      <c r="I53" s="296">
        <v>16308</v>
      </c>
      <c r="J53" s="296"/>
      <c r="K53" s="296"/>
      <c r="L53" s="297"/>
      <c r="M53" s="297"/>
      <c r="N53" s="296">
        <v>16308</v>
      </c>
      <c r="O53" s="297"/>
      <c r="P53" s="297"/>
      <c r="Q53" s="297"/>
      <c r="R53" s="296"/>
      <c r="S53" s="296"/>
      <c r="T53" s="297"/>
      <c r="U53" s="298"/>
      <c r="V53" s="138"/>
      <c r="W53" s="138"/>
    </row>
    <row r="54" ht="64" customHeight="1" spans="1:23">
      <c r="A54" s="22" t="s">
        <v>307</v>
      </c>
      <c r="B54" s="22" t="s">
        <v>326</v>
      </c>
      <c r="C54" s="22" t="s">
        <v>327</v>
      </c>
      <c r="D54" s="22" t="s">
        <v>91</v>
      </c>
      <c r="E54" s="22" t="s">
        <v>130</v>
      </c>
      <c r="F54" s="22" t="s">
        <v>131</v>
      </c>
      <c r="G54" s="22" t="s">
        <v>278</v>
      </c>
      <c r="H54" s="22" t="s">
        <v>279</v>
      </c>
      <c r="I54" s="296">
        <v>28530</v>
      </c>
      <c r="J54" s="296"/>
      <c r="K54" s="296"/>
      <c r="L54" s="299" t="s">
        <v>92</v>
      </c>
      <c r="M54" s="299" t="s">
        <v>92</v>
      </c>
      <c r="N54" s="296">
        <v>28530</v>
      </c>
      <c r="O54" s="299"/>
      <c r="P54" s="299"/>
      <c r="Q54" s="299" t="s">
        <v>92</v>
      </c>
      <c r="R54" s="296"/>
      <c r="S54" s="296"/>
      <c r="T54" s="299" t="s">
        <v>92</v>
      </c>
      <c r="U54" s="300"/>
      <c r="V54" s="301" t="s">
        <v>92</v>
      </c>
      <c r="W54" s="301" t="s">
        <v>92</v>
      </c>
    </row>
    <row r="55" ht="18.75" customHeight="1" spans="1:23">
      <c r="A55" s="302" t="s">
        <v>146</v>
      </c>
      <c r="B55" s="303"/>
      <c r="C55" s="304"/>
      <c r="D55" s="304"/>
      <c r="E55" s="304"/>
      <c r="F55" s="304"/>
      <c r="G55" s="304"/>
      <c r="H55" s="305"/>
      <c r="I55" s="296">
        <v>20600987.38</v>
      </c>
      <c r="J55" s="296">
        <v>1185148</v>
      </c>
      <c r="K55" s="296">
        <v>1185148</v>
      </c>
      <c r="L55" s="306" t="s">
        <v>92</v>
      </c>
      <c r="M55" s="306" t="s">
        <v>92</v>
      </c>
      <c r="N55" s="296">
        <v>71611.38</v>
      </c>
      <c r="O55" s="306"/>
      <c r="P55" s="306"/>
      <c r="Q55" s="306" t="s">
        <v>92</v>
      </c>
      <c r="R55" s="296">
        <v>19344228</v>
      </c>
      <c r="S55" s="296">
        <v>19344228</v>
      </c>
      <c r="T55" s="306" t="s">
        <v>92</v>
      </c>
      <c r="U55" s="307"/>
      <c r="V55" s="308" t="s">
        <v>92</v>
      </c>
      <c r="W55" s="308" t="s">
        <v>92</v>
      </c>
    </row>
  </sheetData>
  <mergeCells count="28">
    <mergeCell ref="A2:W2"/>
    <mergeCell ref="A3:H3"/>
    <mergeCell ref="J4:M4"/>
    <mergeCell ref="N4:P4"/>
    <mergeCell ref="R4:W4"/>
    <mergeCell ref="J5:K5"/>
    <mergeCell ref="A55:H5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3888888888889" footer="0.313888888888889"/>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臭臭宝贝</cp:lastModifiedBy>
  <dcterms:created xsi:type="dcterms:W3CDTF">2020-01-11T06:24:00Z</dcterms:created>
  <cp:lastPrinted>2021-01-13T07:07:00Z</cp:lastPrinted>
  <dcterms:modified xsi:type="dcterms:W3CDTF">2026-03-25T08:36:12Z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3925D030652C4D5EB800786F739D076B_13</vt:lpwstr>
  </property>
  <property fmtid="{D5CDD505-2E9C-101B-9397-08002B2CF9AE}" pid="4" name="CalculationRule">
    <vt:i4>0</vt:i4>
  </property>
</Properties>
</file>