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<sst xmlns="http://schemas.openxmlformats.org/spreadsheetml/2006/main" count="1794" uniqueCount="575">
  <si>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</si>
  <si>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</si>
  <si>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</si>
  <si>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</si>
  <si>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</si>
  <si>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</si>
  <si>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</si>
  <si>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</si>
  <si>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</si>
  <si>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</si>
  <si>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</si>
  <si>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</si>
  <si>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</si>
  <si>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</si>
  <si>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</si>
  <si>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</si>
  <si>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</si>
  <si>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</si>
  <si>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</si>
  <si>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</si>
  <si>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</si>
  <si>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</si>
  <si>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单位名称：安宁市草铺卫生院</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</si>
  <si>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</si>
  <si>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</si>
  <si>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</si>
  <si>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</si>
  <si>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</si>
  <si>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</si>
  <si>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</si>
  <si>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</si>
  <si>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</si>
  <si>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</si>
  <si>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</si>
  <si>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</si>
  <si>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</si>
  <si>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</si>
  <si>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</si>
  <si>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</si>
  <si>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</si>
  <si>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</si>
  <si>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</si>
  <si>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</si>
  <si>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</si>
  <si>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</si>
  <si>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</si>
  <si>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</si>
  <si>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</si>
  <si>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</si>
  <si>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</si>
  <si>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</si>
  <si>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</si>
  <si>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</si>
  <si>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</si>
  <si>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</si>
  <si>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</si>
  <si>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</si>
  <si>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</si>
  <si>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</si>
  <si>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</si>
  <si>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</si>
  <si>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</si>
  <si>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</si>
  <si>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</si>
  <si>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</si>
  <si>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</si>
  <si>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</si>
  <si>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</si>
  <si>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</si>
  <si>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</si>
  <si>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</si>
  <si>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</si>
  <si>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</si>
  <si>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</si>
  <si>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</si>
  <si>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</si>
  <si>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</si>
  <si>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</si>
  <si>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</si>
  <si>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</si>
  <si>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</si>
  <si>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</si>
  <si>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</si>
  <si>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</si>
  <si>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</si>
  <si>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</si>
  <si>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</si>
  <si>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</si>
  <si>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</si>
  <si>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</si>
  <si>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</si>
  <si>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安宁市草铺卫生院</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</si>
  <si>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</si>
  <si>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</si>
  <si>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</si>
  <si>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</si>
  <si>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</si>
  <si>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</si>
  <si>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</si>
  <si>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</si>
  <si>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</si>
  <si>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</si>
  <si>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</si>
  <si>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</si>
  <si>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</si>
  <si>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</si>
  <si>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</si>
  <si>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</si>
  <si>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</si>
  <si>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</si>
  <si>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</si>
  <si>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</si>
  <si>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</si>
  <si>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</si>
  <si>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</si>
  <si>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</si>
  <si>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</si>
  <si>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</si>
  <si>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20811</t>
  </si>
  <si>
    <t>残疾人事业</t>
  </si>
  <si>
    <t>2081104</t>
  </si>
  <si>
    <t>残疾人康复</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</si>
  <si>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</si>
  <si>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</si>
  <si>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</si>
  <si>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</si>
  <si>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</si>
  <si>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</si>
  <si>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</si>
  <si>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</si>
  <si>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</si>
  <si>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</si>
  <si>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</si>
  <si>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</si>
  <si>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</si>
  <si>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</si>
  <si>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</si>
  <si>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</si>
  <si>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</si>
  <si>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</si>
  <si>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</si>
  <si>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</si>
  <si>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</si>
  <si>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</si>
  <si>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</si>
  <si>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</si>
  <si>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</si>
  <si>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</si>
  <si>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</si>
  <si>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</si>
  <si>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</si>
  <si>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</si>
  <si>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</si>
  <si>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</si>
  <si>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</si>
  <si>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</si>
  <si>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</si>
  <si>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</si>
  <si>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</si>
  <si>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</si>
  <si>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</si>
  <si>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</si>
  <si>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</si>
  <si>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</si>
  <si>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</si>
  <si>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</si>
  <si>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</si>
  <si>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</si>
  <si>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</si>
  <si>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</si>
  <si>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</si>
  <si>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</si>
  <si>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</si>
  <si>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</si>
  <si>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</si>
  <si>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</si>
  <si>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</si>
  <si>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</si>
  <si>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</si>
  <si>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</si>
  <si>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</si>
  <si>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</si>
  <si>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</si>
  <si>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</si>
  <si>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</si>
  <si>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</si>
  <si>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</si>
  <si>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</si>
  <si>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</si>
  <si>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</si>
  <si>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</si>
  <si>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</si>
  <si>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</si>
  <si>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</si>
  <si>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</si>
  <si>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 xml:space="preserve"> </t>
  </si>
  <si>
    <t>预算03表</t>
  </si>
  <si>
    <t>单位：元</t>
  </si>
  <si>
    <t>“三公”经费合计</t>
  </si>
  <si>
    <t>因公出国（境）费</t>
  </si>
  <si>
    <t>公务用车购置及运行费</t>
  </si>
  <si>
    <t>公务接待费</t>
  </si>
  <si>
    <t>公务用车购置费</t>
  </si>
  <si>
    <t>公务用车运行费</t>
  </si>
  <si>
    <t>我单位2026年无一般公共预算“三公”经费支出，故此表为空。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</si>
  <si>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</si>
  <si>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</si>
  <si>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</si>
  <si>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</si>
  <si>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</si>
  <si>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</si>
  <si>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</si>
  <si>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</si>
  <si>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</si>
  <si>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</si>
  <si>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</si>
  <si>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</si>
  <si>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</si>
  <si>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</si>
  <si>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</si>
  <si>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</si>
  <si>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</si>
  <si>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</si>
  <si>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安宁市卫生健康局</t>
  </si>
  <si>
    <t>530181241100002227544</t>
  </si>
  <si>
    <t>事业人员支出工资</t>
  </si>
  <si>
    <t>30101</t>
  </si>
  <si>
    <t>基本工资</t>
  </si>
  <si>
    <t>30102</t>
  </si>
  <si>
    <t>津贴补贴</t>
  </si>
  <si>
    <t>30107</t>
  </si>
  <si>
    <t>绩效工资</t>
  </si>
  <si>
    <t>530181241100002227548</t>
  </si>
  <si>
    <t>社会保障缴费</t>
  </si>
  <si>
    <t>30108</t>
  </si>
  <si>
    <t>机关事业单位基本养老保险缴费</t>
  </si>
  <si>
    <t>30109</t>
  </si>
  <si>
    <t>职业年金缴费</t>
  </si>
  <si>
    <t>30112</t>
  </si>
  <si>
    <t>其他社会保障缴费</t>
  </si>
  <si>
    <t>30110</t>
  </si>
  <si>
    <t>职工基本医疗保险缴费</t>
  </si>
  <si>
    <t>30111</t>
  </si>
  <si>
    <t>公务员医疗补助缴费</t>
  </si>
  <si>
    <t>530181241100002227549</t>
  </si>
  <si>
    <t>30113</t>
  </si>
  <si>
    <t>530181241100002227560</t>
  </si>
  <si>
    <t>对个人和家庭的补助</t>
  </si>
  <si>
    <t>30305</t>
  </si>
  <si>
    <t>生活补助</t>
  </si>
  <si>
    <t>530181261100004996643</t>
  </si>
  <si>
    <t>自有资金编内人员工资资金</t>
  </si>
  <si>
    <t>530181261100004996669</t>
  </si>
  <si>
    <t>自有资金编外人员工资资金</t>
  </si>
  <si>
    <t>30199</t>
  </si>
  <si>
    <t>其他工资福利支出</t>
  </si>
  <si>
    <t>预算05-1表</t>
  </si>
  <si>
    <t>项目分类</t>
  </si>
  <si>
    <t>项目单位</t>
  </si>
  <si>
    <t>经济科目编码</t>
  </si>
  <si>
    <t>经济科目名称</t>
  </si>
  <si>
    <t>本年拨款</t>
  </si>
  <si>
    <t>事业单位
经营收入</t>
  </si>
  <si>
    <t>其中：本次下达</t>
  </si>
  <si>
    <t>313 事业发展类</t>
  </si>
  <si>
    <t>530181251100003850755</t>
  </si>
  <si>
    <t>2025年自有资金</t>
  </si>
  <si>
    <t>30201</t>
  </si>
  <si>
    <t>办公费</t>
  </si>
  <si>
    <t>30218</t>
  </si>
  <si>
    <t>专用材料费</t>
  </si>
  <si>
    <t>30211</t>
  </si>
  <si>
    <t>差旅费</t>
  </si>
  <si>
    <t>30228</t>
  </si>
  <si>
    <t>工会经费</t>
  </si>
  <si>
    <t>30205</t>
  </si>
  <si>
    <t>水费</t>
  </si>
  <si>
    <t>30239</t>
  </si>
  <si>
    <t>其他交通费用</t>
  </si>
  <si>
    <t>31002</t>
  </si>
  <si>
    <t>办公设备购置</t>
  </si>
  <si>
    <t>30213</t>
  </si>
  <si>
    <t>维修（护）费</t>
  </si>
  <si>
    <t>30206</t>
  </si>
  <si>
    <t>电费</t>
  </si>
  <si>
    <t>30202</t>
  </si>
  <si>
    <t>印刷费</t>
  </si>
  <si>
    <t>31003</t>
  </si>
  <si>
    <t>专用设备购置</t>
  </si>
  <si>
    <t>30226</t>
  </si>
  <si>
    <t>劳务费</t>
  </si>
  <si>
    <t>311 专项业务类</t>
  </si>
  <si>
    <t>530181261100004995881</t>
  </si>
  <si>
    <t>2026年遗属生活困难补助经费</t>
  </si>
  <si>
    <t>30304</t>
  </si>
  <si>
    <t>抚恤金</t>
  </si>
  <si>
    <t>530181261100004995945</t>
  </si>
  <si>
    <t>院前医疗急救服务体系建设人员经费</t>
  </si>
  <si>
    <t>530181261100004996106</t>
  </si>
  <si>
    <t>2026年乡村医生补助资金</t>
  </si>
  <si>
    <t>530181261100004996224</t>
  </si>
  <si>
    <t>2026年乡村医生“县聘乡管村用”资金</t>
  </si>
  <si>
    <t>530181261100004996693</t>
  </si>
  <si>
    <t>自有资金</t>
  </si>
  <si>
    <t>30299</t>
  </si>
  <si>
    <t>其他商品和服务支出</t>
  </si>
  <si>
    <t>30225</t>
  </si>
  <si>
    <t>专用燃料费</t>
  </si>
  <si>
    <t>30231</t>
  </si>
  <si>
    <t>公务用车运行维护费</t>
  </si>
  <si>
    <t>30216</t>
  </si>
  <si>
    <t>培训费</t>
  </si>
  <si>
    <t>30227</t>
  </si>
  <si>
    <t>委托业务费</t>
  </si>
  <si>
    <t>312 民生类</t>
  </si>
  <si>
    <t>530181261100005229371</t>
  </si>
  <si>
    <t>提前下达2025年基本公共卫生服务项目中央补助资金</t>
  </si>
  <si>
    <t>530181261100005236217</t>
  </si>
  <si>
    <t>提前下达2025年基本药物制度中央补助资金</t>
  </si>
  <si>
    <t>530181261100005239671</t>
  </si>
  <si>
    <t>下达2025年基本药物制度中央补助结算资金</t>
  </si>
  <si>
    <t>530181261100005242761</t>
  </si>
  <si>
    <t>残疾人康复专项（对下）补助经费</t>
  </si>
  <si>
    <t>530181261100005342608</t>
  </si>
  <si>
    <t>下达2024年计划生育奖励与扶助项目省级结算补助资金</t>
  </si>
  <si>
    <t>530181261100005342651</t>
  </si>
  <si>
    <t>（对下）提前下达2025年重大公共卫生服务补助资金</t>
  </si>
  <si>
    <t>预算05-2表</t>
  </si>
  <si>
    <t>项目年度绩效目标</t>
  </si>
  <si>
    <t>一级指标</t>
  </si>
  <si>
    <t>二级指标</t>
  </si>
  <si>
    <t>三级指标</t>
  </si>
  <si>
    <t>指标性质</t>
  </si>
  <si>
    <t>指标值</t>
  </si>
  <si>
    <t>度量单位</t>
  </si>
  <si>
    <t>指标属性</t>
  </si>
  <si>
    <t>指标内容</t>
  </si>
  <si>
    <t>乡村医生补助</t>
  </si>
  <si>
    <t>产出指标</t>
  </si>
  <si>
    <t>数量指标</t>
  </si>
  <si>
    <t>12名乡村医生补助</t>
  </si>
  <si>
    <t>=</t>
  </si>
  <si>
    <t>12</t>
  </si>
  <si>
    <t>人</t>
  </si>
  <si>
    <t>定量指标</t>
  </si>
  <si>
    <t>12名乡村医生补助是否能保障</t>
  </si>
  <si>
    <t>效益指标</t>
  </si>
  <si>
    <t>经济效益</t>
  </si>
  <si>
    <t>乡村医生补助资金</t>
  </si>
  <si>
    <t>144000</t>
  </si>
  <si>
    <t>元</t>
  </si>
  <si>
    <t>满意度指标</t>
  </si>
  <si>
    <t>服务对象满意度</t>
  </si>
  <si>
    <t>乡村医生满意度调查</t>
  </si>
  <si>
    <t>&gt;=</t>
  </si>
  <si>
    <t>90</t>
  </si>
  <si>
    <t>%</t>
  </si>
  <si>
    <t>乡村医生满意度</t>
  </si>
  <si>
    <t>成本指标</t>
  </si>
  <si>
    <t>经济成本指标</t>
  </si>
  <si>
    <t>提高乡村医生生活质量</t>
  </si>
  <si>
    <t>提高乡村医生待遇</t>
  </si>
  <si>
    <t>按时缴纳乡村医生和社保费</t>
  </si>
  <si>
    <t>乡村医生社保费缴纳人数</t>
  </si>
  <si>
    <t>乡村医生缴纳社保费</t>
  </si>
  <si>
    <t>乡村医生社保费</t>
  </si>
  <si>
    <t>1751183.20</t>
  </si>
  <si>
    <t xml:space="preserve">乡村医生社保费支出
</t>
  </si>
  <si>
    <t>乡村医生队伍稳定性</t>
  </si>
  <si>
    <t>175183.20</t>
  </si>
  <si>
    <t>2026年自有资金</t>
  </si>
  <si>
    <t>基本医疗、基本公共卫生工作正常运行</t>
  </si>
  <si>
    <t>85</t>
  </si>
  <si>
    <t>增加差额拨款单位业务收入</t>
  </si>
  <si>
    <t>20</t>
  </si>
  <si>
    <t>万元</t>
  </si>
  <si>
    <t>服务人口满意度</t>
  </si>
  <si>
    <t>保证收支平衡，略有结余</t>
  </si>
  <si>
    <t>2</t>
  </si>
  <si>
    <t>按时发放遗属生活困难补助</t>
  </si>
  <si>
    <t>领取遗属生活困难补助人数</t>
  </si>
  <si>
    <t>5</t>
  </si>
  <si>
    <t>遗属生活困难补助</t>
  </si>
  <si>
    <t>社会效益</t>
  </si>
  <si>
    <t>遗属能够领取到生活困难补助</t>
  </si>
  <si>
    <t>2025年事业单位调整遗属生活困难补助发放审批表</t>
  </si>
  <si>
    <t>提升遗属生活质量，提升社会满意度</t>
  </si>
  <si>
    <t>保障院前医疗急救服务体系建设人员经费</t>
  </si>
  <si>
    <t>院前急救人员数量</t>
  </si>
  <si>
    <t>安政办[20223]74号文件</t>
  </si>
  <si>
    <t>院前急救人员经费保障</t>
  </si>
  <si>
    <t>4</t>
  </si>
  <si>
    <t>万元/个</t>
  </si>
  <si>
    <t>急救人员经费保障是否到位</t>
  </si>
  <si>
    <t>院前急救工作社会满意度</t>
  </si>
  <si>
    <t>发放院前急救人员工资</t>
  </si>
  <si>
    <t>8</t>
  </si>
  <si>
    <t>乡村医生补助是否能保障</t>
  </si>
  <si>
    <t>公卫补助资金</t>
  </si>
  <si>
    <t>14.93</t>
  </si>
  <si>
    <t>基药补助</t>
  </si>
  <si>
    <t>药品领差率销售</t>
  </si>
  <si>
    <t>基药补助资金</t>
  </si>
  <si>
    <t>2673.39</t>
  </si>
  <si>
    <t>药品零差率销售</t>
  </si>
  <si>
    <t>零差率销售满意度调查</t>
  </si>
  <si>
    <t>患者满意度</t>
  </si>
  <si>
    <t>降低药品采购成本</t>
  </si>
  <si>
    <t>3977.93</t>
  </si>
  <si>
    <t>残疾人康复生活补助</t>
  </si>
  <si>
    <t>1</t>
  </si>
  <si>
    <t>残疾人康复经费</t>
  </si>
  <si>
    <t>35</t>
  </si>
  <si>
    <t>社会满意度</t>
  </si>
  <si>
    <t>社会满意度测评</t>
  </si>
  <si>
    <t>残疾人康复测评</t>
  </si>
  <si>
    <t>残疾人康复成本核算</t>
  </si>
  <si>
    <t>计划生育补助</t>
  </si>
  <si>
    <t>288</t>
  </si>
  <si>
    <t>计划生育奖励和扶助资金</t>
  </si>
  <si>
    <t>重大公共卫生服务补助</t>
  </si>
  <si>
    <t>获得补助对象经济效益</t>
  </si>
  <si>
    <t>5030</t>
  </si>
  <si>
    <t>满意度测评</t>
  </si>
  <si>
    <t>成本指标测评</t>
  </si>
  <si>
    <t>预算06表</t>
  </si>
  <si>
    <t>部门整体支出绩效目标表</t>
  </si>
  <si>
    <t>部门名称</t>
  </si>
  <si>
    <t>说明</t>
  </si>
  <si>
    <t>部门总体目标</t>
  </si>
  <si>
    <t>部门职责</t>
  </si>
  <si>
    <t>安宁市草铺卫生院是安宁市卫生健康局下设的非营利性基层医疗卫生机构，属于差额拨款的事业单位，提供预防、康复、保健、健康教育、基本医疗、中医、计划生育技术指导等综合服务；承担辖区内公共卫生监督与管理、突发公共卫生事件的报告任务；食品与药品的监督与管理；负责对村级卫生组织的管理、技术指导和村医的培训；城镇职工医保及城乡居民医保工作的开展。</t>
  </si>
  <si>
    <t>根据三定方案归纳。</t>
  </si>
  <si>
    <t>总体绩效目标
（2026-2028年期间）</t>
  </si>
  <si>
    <t>牢固树立大卫生、大健康理念，在安宁市卫生健康局及安宁市医疗共同体的领导和带领下，强化为人民服务的意识，加强专业技术人员队伍建设，不断提高业务技能水平，加强基本公共卫生工作的管理，找准基层医疗卫生机构的工作重点，强化“预防为主，治疗为辅”的理念，守好人民群众健康的大门。</t>
  </si>
  <si>
    <t>根据部门职责，中长期规划，各级党委，各级政府要求归纳。</t>
  </si>
  <si>
    <t>部门年度目标</t>
  </si>
  <si>
    <t>预算年度（2026年）
绩效目标</t>
  </si>
  <si>
    <t>保障机构的正常运转，按质按量完成安宁市卫生健康局、安宁市医共体等上级下达的各项工作任务：深化医药卫生体制改革、卫生健康人才队伍建设、基本公共服务工作、卫生应急工作、国家药物政策和国家基本药物制度实施、计划生育、爱国卫生运动国家卫生城市维护等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</si>
  <si>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</si>
  <si>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</si>
  <si>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</si>
  <si>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</si>
  <si>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</si>
  <si>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</si>
  <si>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</si>
  <si>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</si>
  <si>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</si>
  <si>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</si>
  <si>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保障职工基本工资及缴纳社会保障费</t>
  </si>
  <si>
    <t>按时支付遗属生活补助费</t>
  </si>
  <si>
    <t>保障死亡职工遗属日常生活</t>
  </si>
  <si>
    <t>残疾人康复保障经费</t>
  </si>
  <si>
    <t>基层医疗卫生机构支出</t>
  </si>
  <si>
    <t>公共卫生支出</t>
  </si>
  <si>
    <t>其他计划生育事务</t>
  </si>
  <si>
    <t>行政事业单位医疗支出</t>
  </si>
  <si>
    <t>三、部门整体支出绩效指标</t>
  </si>
  <si>
    <t>绩效指标</t>
  </si>
  <si>
    <t>评（扣）分标准</t>
  </si>
  <si>
    <t>绩效指标设定依据及指标值数据来源</t>
  </si>
  <si>
    <t xml:space="preserve">二级指标 </t>
  </si>
  <si>
    <t>职工工资福利</t>
  </si>
  <si>
    <t>低于30人扣分</t>
  </si>
  <si>
    <t>按时足额支付职工工资及社会保障费</t>
  </si>
  <si>
    <t>人员管理制度及薪酬、绩效考核制度</t>
  </si>
  <si>
    <t>获补对象数</t>
  </si>
  <si>
    <r>
      <rPr>
        <sz val="11.25"/>
        <color rgb="FF000000"/>
        <rFont val="宋体"/>
        <charset val="134"/>
      </rPr>
      <t>3</t>
    </r>
    <r>
      <rPr>
        <sz val="11.25"/>
        <color rgb="FF000000"/>
        <rFont val="宋体"/>
        <charset val="134"/>
      </rPr>
      <t>0</t>
    </r>
  </si>
  <si>
    <t>人(人次、家)</t>
  </si>
  <si>
    <r>
      <rPr>
        <sz val="11"/>
        <color indexed="8"/>
        <rFont val="宋体"/>
        <charset val="134"/>
      </rPr>
      <t>低于3</t>
    </r>
    <r>
      <rPr>
        <sz val="11"/>
        <color indexed="8"/>
        <rFont val="宋体"/>
        <charset val="134"/>
      </rPr>
      <t>0</t>
    </r>
    <r>
      <rPr>
        <sz val="11"/>
        <color indexed="8"/>
        <rFont val="宋体"/>
        <charset val="134"/>
      </rPr>
      <t>人扣分</t>
    </r>
  </si>
  <si>
    <t>安人社通[2024]35号文件</t>
  </si>
  <si>
    <t>质量指标</t>
  </si>
  <si>
    <t>获补对象准确率</t>
  </si>
  <si>
    <t>100</t>
  </si>
  <si>
    <t>反映获补助对象认定的准确性情况。
获补对象准确率=抽检符合标准的补助对象数/抽检实际补助对象数*100%</t>
  </si>
  <si>
    <t>时效指标</t>
  </si>
  <si>
    <t>发放及时率</t>
  </si>
  <si>
    <t>反映发放单位及时发放补助资金的情况。
发放及时率=在时限内发放资金/应发放资金*100%</t>
  </si>
  <si>
    <t>政策知晓率</t>
  </si>
  <si>
    <t>小于95%扣分</t>
  </si>
  <si>
    <t>反映补助政策的宣传效果情况。
政策知晓率=调查中补助政策知晓人数/调查总人数*100%</t>
  </si>
  <si>
    <t>医疗卫生机构收费标准和收入汇总数</t>
  </si>
  <si>
    <t>受益对象满意度</t>
  </si>
  <si>
    <t>定性指标</t>
  </si>
  <si>
    <t>小于90%扣分</t>
  </si>
  <si>
    <t>病人对医护人员服务满意度，对就业环境满意度等</t>
  </si>
  <si>
    <t>患者满意度调查表</t>
  </si>
  <si>
    <r>
      <rPr>
        <sz val="11"/>
        <color indexed="8"/>
        <rFont val="宋体"/>
        <charset val="134"/>
      </rPr>
      <t>小于9</t>
    </r>
    <r>
      <rPr>
        <sz val="11"/>
        <color indexed="8"/>
        <rFont val="宋体"/>
        <charset val="134"/>
      </rPr>
      <t>0</t>
    </r>
    <r>
      <rPr>
        <sz val="11"/>
        <color indexed="8"/>
        <rFont val="宋体"/>
        <charset val="134"/>
      </rPr>
      <t>%扣分</t>
    </r>
  </si>
  <si>
    <t>反映获补助受益对象的满意程度。</t>
  </si>
  <si>
    <t>职工满意度调查表</t>
  </si>
  <si>
    <t>预算07表</t>
  </si>
  <si>
    <t>本年政府性基金预算支出</t>
  </si>
  <si>
    <t>我单位2026年无政府性基金预算支出，故此表为空。（若有请删除此句话）</t>
  </si>
  <si>
    <t>预算08表</t>
  </si>
  <si>
    <t>本年国有资本经营预算</t>
  </si>
  <si>
    <t>我单位2026年无国有资本经营预算支出，故此表为空。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</si>
  <si>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</si>
  <si>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</si>
  <si>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</si>
  <si>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</si>
  <si>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</si>
  <si>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</si>
  <si>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</si>
  <si>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</si>
  <si>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</si>
  <si>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</si>
  <si>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</si>
  <si>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救护车油料费</t>
  </si>
  <si>
    <t>车辆加油、添加燃料服务</t>
  </si>
  <si>
    <t>救护车维修保养服务</t>
  </si>
  <si>
    <t>车辆维修和保养服务</t>
  </si>
  <si>
    <t>复印纸</t>
  </si>
  <si>
    <t>批</t>
  </si>
  <si>
    <t>救护车保险</t>
  </si>
  <si>
    <t>机动车保险服务</t>
  </si>
  <si>
    <t>台式计算机</t>
  </si>
  <si>
    <t>台</t>
  </si>
  <si>
    <t>文件、宣传品</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</si>
  <si>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</si>
  <si>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</si>
  <si>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</si>
  <si>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</si>
  <si>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</si>
  <si>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</si>
  <si>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</si>
  <si>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</si>
  <si>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我单位2026年无上级转移支付补助，故此表为空。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</si>
  <si>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</si>
  <si>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</si>
  <si>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</si>
  <si>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</si>
  <si>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</si>
  <si>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</si>
  <si>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</si>
  <si>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</si>
  <si>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</si>
  <si>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</si>
  <si>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</si>
  <si>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</si>
  <si>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</si>
  <si>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</si>
  <si>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</si>
  <si>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</si>
  <si>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</si>
  <si>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</si>
  <si>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</si>
  <si>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</si>
  <si>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</si>
  <si>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</si>
  <si>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</si>
  <si>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</si>
  <si>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A02 设备</t>
  </si>
  <si>
    <t>A02320900 中医器械设备</t>
  </si>
  <si>
    <t>TDP治疗仪</t>
  </si>
  <si>
    <t>中频治疗仪</t>
  </si>
  <si>
    <t>臭氧治疗仪</t>
  </si>
  <si>
    <t>电针仪</t>
  </si>
  <si>
    <t>A02010105 台式计算机</t>
  </si>
  <si>
    <t>A02010108 便携式计算机</t>
  </si>
  <si>
    <t>笔记本电脑</t>
  </si>
  <si>
    <t>中医理疗床</t>
  </si>
  <si>
    <t>张</t>
  </si>
  <si>
    <t>体外冲击波治疗仪</t>
  </si>
  <si>
    <t>预算13表</t>
  </si>
  <si>
    <t>2026年上级转移支付补助项目支出预算表</t>
  </si>
  <si>
    <t>上级补助</t>
  </si>
  <si>
    <t>预算14表</t>
  </si>
  <si>
    <t>部门项目支出中期规划预算表</t>
  </si>
  <si>
    <t>项目级次</t>
  </si>
  <si>
    <t>2026年</t>
  </si>
  <si>
    <t>2027年</t>
  </si>
  <si>
    <t>2028年</t>
  </si>
  <si>
    <t>本级</t>
  </si>
  <si>
    <t>312民生类</t>
  </si>
  <si>
    <t>上级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</si>
</sst>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 "/>
  </numFmts>
  <fonts count="59">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name val="宋体"/>
      <charset val="134"/>
    </font>
    <font>
      <sz val="10"/>
      <color theme="1"/>
      <name val="宋体"/>
      <charset val="134"/>
      <scheme val="minor"/>
    </font>
    <font>
      <sz val="10"/>
      <color theme="1"/>
      <name val="宋体"/>
      <charset val="134"/>
    </font>
    <font>
      <sz val="9"/>
      <color theme="1"/>
      <name val="宋体"/>
      <charset val="134"/>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rgb="FF000000"/>
      <name val="SimSun"/>
      <charset val="134"/>
    </font>
    <font>
      <b/>
      <sz val="22"/>
      <color rgb="FF000000"/>
      <name val="宋体"/>
      <charset val="134"/>
    </font>
    <font>
      <sz val="11"/>
      <name val="宋体"/>
      <charset val="134"/>
    </font>
    <font>
      <sz val="10"/>
      <color indexed="8"/>
      <name val="Arial"/>
      <charset val="0"/>
    </font>
    <font>
      <sz val="10"/>
      <color rgb="FFFFFFFF"/>
      <name val="宋体"/>
      <charset val="134"/>
    </font>
    <font>
      <sz val="12"/>
      <name val="宋体"/>
      <charset val="134"/>
    </font>
    <font>
      <b/>
      <sz val="24"/>
      <color rgb="FF000000"/>
      <name val="宋体"/>
      <charset val="134"/>
    </font>
    <font>
      <b/>
      <sz val="11"/>
      <color rgb="FF000000"/>
      <name val="宋体"/>
      <charset val="134"/>
    </font>
    <font>
      <b/>
      <sz val="11"/>
      <name val="宋体"/>
      <charset val="134"/>
    </font>
    <font>
      <b/>
      <sz val="11"/>
      <name val="Source Han Sans CN"/>
      <charset val="134"/>
    </font>
    <font>
      <sz val="12"/>
      <name val="Source Han Sans CN"/>
      <charset val="134"/>
    </font>
    <font>
      <sz val="11.25"/>
      <color rgb="FF000000"/>
      <name val="宋体"/>
      <charset val="134"/>
    </font>
    <font>
      <sz val="10"/>
      <name val="SimSun"/>
      <charset val="134"/>
    </font>
    <font>
      <sz val="11.25"/>
      <color rgb="FF000000"/>
      <name val="SimSun"/>
      <charset val="134"/>
    </font>
    <font>
      <sz val="18"/>
      <name val="华文中宋"/>
      <charset val="134"/>
    </font>
    <font>
      <sz val="10"/>
      <color rgb="FFFF0000"/>
      <name val="宋体"/>
      <charset val="134"/>
    </font>
    <font>
      <b/>
      <sz val="20"/>
      <color rgb="FF000000"/>
      <name val="宋体"/>
      <charset val="134"/>
    </font>
    <font>
      <b/>
      <sz val="1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style="thin">
        <color rgb="FF000000"/>
      </right>
      <top/>
      <bottom style="thin">
        <color rgb="FF000000"/>
      </bottom>
      <diagonal/>
    </border>
    <border>
      <left/>
      <right style="thin">
        <color indexed="8"/>
      </right>
      <top style="thin">
        <color indexed="8"/>
      </top>
      <bottom style="thin">
        <color indexed="8"/>
      </bottom>
      <diagonal/>
    </border>
    <border>
      <left style="thin">
        <color rgb="FF000000"/>
      </left>
      <right style="thin">
        <color auto="1"/>
      </right>
      <top style="thin">
        <color auto="1"/>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4" borderId="29"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30" applyNumberFormat="0" applyFill="0" applyAlignment="0" applyProtection="0">
      <alignment vertical="center"/>
    </xf>
    <xf numFmtId="0" fontId="47" fillId="0" borderId="31" applyNumberFormat="0" applyFill="0" applyAlignment="0" applyProtection="0">
      <alignment vertical="center"/>
    </xf>
    <xf numFmtId="0" fontId="48" fillId="0" borderId="32" applyNumberFormat="0" applyFill="0" applyAlignment="0" applyProtection="0">
      <alignment vertical="center"/>
    </xf>
    <xf numFmtId="0" fontId="48" fillId="0" borderId="0" applyNumberFormat="0" applyFill="0" applyBorder="0" applyAlignment="0" applyProtection="0">
      <alignment vertical="center"/>
    </xf>
    <xf numFmtId="0" fontId="49" fillId="5" borderId="33" applyNumberFormat="0" applyAlignment="0" applyProtection="0">
      <alignment vertical="center"/>
    </xf>
    <xf numFmtId="0" fontId="50" fillId="6" borderId="34" applyNumberFormat="0" applyAlignment="0" applyProtection="0">
      <alignment vertical="center"/>
    </xf>
    <xf numFmtId="0" fontId="51" fillId="6" borderId="33" applyNumberFormat="0" applyAlignment="0" applyProtection="0">
      <alignment vertical="center"/>
    </xf>
    <xf numFmtId="0" fontId="52" fillId="7" borderId="35" applyNumberFormat="0" applyAlignment="0" applyProtection="0">
      <alignment vertical="center"/>
    </xf>
    <xf numFmtId="0" fontId="53" fillId="0" borderId="36" applyNumberFormat="0" applyFill="0" applyAlignment="0" applyProtection="0">
      <alignment vertical="center"/>
    </xf>
    <xf numFmtId="0" fontId="54" fillId="0" borderId="37"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58" fillId="34" borderId="0" applyNumberFormat="0" applyBorder="0" applyAlignment="0" applyProtection="0">
      <alignment vertical="center"/>
    </xf>
    <xf numFmtId="0" fontId="23" fillId="0" borderId="0"/>
    <xf numFmtId="0" fontId="23" fillId="0" borderId="0">
      <alignment vertical="center"/>
    </xf>
    <xf numFmtId="0" fontId="23" fillId="0" borderId="0">
      <alignment vertical="center"/>
    </xf>
    <xf numFmtId="0" fontId="23" fillId="0" borderId="0"/>
    <xf numFmtId="0" fontId="7" fillId="0" borderId="0">
      <alignment vertical="top"/>
      <protection locked="0"/>
    </xf>
    <xf numFmtId="0" fontId="0" fillId="0" borderId="0"/>
    <xf numFmtId="0" fontId="0" fillId="0" borderId="0"/>
    <xf numFmtId="0" fontId="12" fillId="0" borderId="0"/>
    <xf numFmtId="180" fontId="7" fillId="0" borderId="7">
      <alignment horizontal="right" vertical="center"/>
    </xf>
    <xf numFmtId="0" fontId="12" fillId="0" borderId="0"/>
    <xf numFmtId="0" fontId="12" fillId="0" borderId="0"/>
    <xf numFmtId="181" fontId="7" fillId="0" borderId="7">
      <alignment horizontal="right" vertical="center"/>
    </xf>
    <xf numFmtId="49" fontId="7" fillId="0" borderId="7">
      <alignment horizontal="left" vertical="center" wrapText="1"/>
    </xf>
    <xf numFmtId="0" fontId="7" fillId="0" borderId="0">
      <alignment vertical="top"/>
      <protection locked="0"/>
    </xf>
  </cellStyleXfs>
  <cellXfs count="39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8" xfId="62" applyFont="1" applyFill="1" applyBorder="1" applyAlignment="1" applyProtection="1">
      <alignment horizontal="left" vertical="center"/>
      <protection locked="0"/>
    </xf>
    <xf numFmtId="0" fontId="6" fillId="0" borderId="4" xfId="0" applyFont="1" applyFill="1" applyBorder="1" applyAlignment="1">
      <alignment horizontal="center" vertical="center"/>
    </xf>
    <xf numFmtId="182" fontId="6" fillId="0" borderId="7" xfId="0" applyNumberFormat="1" applyFont="1" applyFill="1" applyBorder="1" applyAlignment="1">
      <alignment horizontal="center" vertical="center"/>
    </xf>
    <xf numFmtId="182" fontId="8" fillId="0" borderId="0" xfId="0" applyNumberFormat="1" applyFont="1" applyFill="1" applyBorder="1" applyAlignment="1">
      <alignment horizontal="center"/>
    </xf>
    <xf numFmtId="0" fontId="4" fillId="0" borderId="2"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2" fontId="9" fillId="0" borderId="7" xfId="60" applyNumberFormat="1" applyFont="1" applyBorder="1" applyAlignment="1">
      <alignment horizontal="center" vertical="center"/>
    </xf>
    <xf numFmtId="182" fontId="10" fillId="0" borderId="7" xfId="60" applyNumberFormat="1" applyFont="1" applyBorder="1" applyAlignment="1">
      <alignment horizontal="center" vertical="center"/>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1"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7"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81" fontId="10"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0" fillId="0" borderId="4" xfId="0" applyNumberFormat="1" applyFont="1" applyFill="1" applyBorder="1" applyAlignment="1">
      <alignment horizontal="right" vertical="center"/>
    </xf>
    <xf numFmtId="0" fontId="12" fillId="0" borderId="0" xfId="59" applyFill="1" applyAlignment="1">
      <alignment vertical="center"/>
    </xf>
    <xf numFmtId="0" fontId="13" fillId="0" borderId="0" xfId="59" applyNumberFormat="1" applyFont="1" applyFill="1" applyBorder="1" applyAlignment="1" applyProtection="1">
      <alignment horizontal="righ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10" xfId="51" applyFont="1" applyFill="1" applyBorder="1" applyAlignment="1">
      <alignment horizontal="center" vertical="center" wrapText="1"/>
    </xf>
    <xf numFmtId="0" fontId="17" fillId="0" borderId="11" xfId="51" applyFont="1" applyFill="1" applyBorder="1" applyAlignment="1">
      <alignment horizontal="center" vertical="center" wrapText="1"/>
    </xf>
    <xf numFmtId="0" fontId="17" fillId="0" borderId="12" xfId="51" applyFont="1" applyFill="1" applyBorder="1" applyAlignment="1">
      <alignment horizontal="center" vertical="center" wrapText="1"/>
    </xf>
    <xf numFmtId="0" fontId="17" fillId="0" borderId="13" xfId="51" applyFont="1" applyFill="1" applyBorder="1" applyAlignment="1">
      <alignment horizontal="center" vertical="center" wrapText="1"/>
    </xf>
    <xf numFmtId="0" fontId="17" fillId="0" borderId="14"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51" applyFont="1" applyFill="1" applyBorder="1" applyAlignment="1">
      <alignment horizontal="center" vertical="center" wrapText="1"/>
    </xf>
    <xf numFmtId="0" fontId="18" fillId="2" borderId="8" xfId="0" applyFont="1" applyFill="1" applyBorder="1" applyAlignment="1" applyProtection="1">
      <alignment horizontal="center" vertical="center"/>
    </xf>
    <xf numFmtId="0" fontId="8" fillId="2" borderId="8" xfId="0" applyFont="1" applyFill="1" applyBorder="1" applyAlignment="1" applyProtection="1">
      <alignment horizontal="left" vertical="center"/>
    </xf>
    <xf numFmtId="4" fontId="8" fillId="2" borderId="8" xfId="0" applyNumberFormat="1" applyFont="1" applyFill="1" applyBorder="1" applyAlignment="1" applyProtection="1">
      <alignment horizontal="right" vertical="center"/>
    </xf>
    <xf numFmtId="0" fontId="13" fillId="0" borderId="8" xfId="51" applyFont="1" applyFill="1" applyBorder="1" applyAlignment="1">
      <alignment horizontal="center" vertical="center" wrapText="1"/>
    </xf>
    <xf numFmtId="0" fontId="12" fillId="0" borderId="0" xfId="53" applyFont="1" applyFill="1" applyBorder="1" applyAlignment="1" applyProtection="1">
      <alignment vertical="center"/>
    </xf>
    <xf numFmtId="0" fontId="7"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protection locked="0"/>
    </xf>
    <xf numFmtId="0" fontId="7"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0" fillId="0" borderId="0" xfId="53" applyFont="1" applyFill="1" applyBorder="1" applyAlignment="1" applyProtection="1">
      <alignment vertical="top"/>
      <protection locked="0"/>
    </xf>
    <xf numFmtId="0" fontId="12"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0" fillId="0" borderId="0" xfId="53" applyFont="1" applyFill="1" applyBorder="1" applyAlignment="1" applyProtection="1"/>
    <xf numFmtId="0" fontId="7"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0" fillId="0" borderId="15"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20" fillId="0" borderId="18" xfId="0" applyFont="1" applyFill="1" applyBorder="1" applyAlignment="1" applyProtection="1">
      <alignment vertical="center" readingOrder="1"/>
      <protection locked="0"/>
    </xf>
    <xf numFmtId="0" fontId="7"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7"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7" fillId="0" borderId="0" xfId="53" applyFont="1" applyFill="1" applyBorder="1" applyAlignment="1" applyProtection="1">
      <alignment vertical="top" wrapText="1"/>
      <protection locked="0"/>
    </xf>
    <xf numFmtId="0" fontId="12"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0"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20" fillId="0" borderId="8" xfId="53" applyFont="1" applyFill="1" applyBorder="1" applyAlignment="1" applyProtection="1">
      <alignment horizontal="center" vertical="center" wrapText="1"/>
      <protection locked="0"/>
    </xf>
    <xf numFmtId="0" fontId="5" fillId="0" borderId="14" xfId="53" applyFont="1" applyFill="1" applyBorder="1" applyAlignment="1" applyProtection="1">
      <alignment horizontal="center" vertical="center" wrapText="1"/>
    </xf>
    <xf numFmtId="0" fontId="7" fillId="0" borderId="8" xfId="53" applyFont="1" applyFill="1" applyBorder="1" applyAlignment="1" applyProtection="1">
      <alignment vertical="top"/>
      <protection locked="0"/>
    </xf>
    <xf numFmtId="182" fontId="4" fillId="0" borderId="8" xfId="53" applyNumberFormat="1" applyFont="1" applyFill="1" applyBorder="1" applyAlignment="1" applyProtection="1">
      <alignment horizontal="right" vertical="center"/>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182" fontId="4" fillId="0" borderId="8" xfId="53" applyNumberFormat="1" applyFont="1" applyFill="1" applyBorder="1" applyAlignment="1" applyProtection="1">
      <alignment horizontal="right" vertical="center"/>
    </xf>
    <xf numFmtId="0" fontId="4" fillId="0" borderId="8" xfId="53" applyFont="1" applyFill="1" applyBorder="1" applyAlignment="1" applyProtection="1">
      <alignment horizontal="left" vertical="center" wrapText="1"/>
    </xf>
    <xf numFmtId="182"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2" fontId="12" fillId="0" borderId="8" xfId="53" applyNumberFormat="1" applyFont="1" applyFill="1" applyBorder="1" applyAlignment="1" applyProtection="1"/>
    <xf numFmtId="182" fontId="7" fillId="0" borderId="8" xfId="53" applyNumberFormat="1" applyFont="1" applyFill="1" applyBorder="1" applyAlignment="1" applyProtection="1">
      <alignment vertical="top"/>
      <protection locked="0"/>
    </xf>
    <xf numFmtId="0" fontId="7" fillId="0" borderId="0" xfId="53" applyFont="1" applyFill="1" applyAlignment="1" applyProtection="1">
      <alignment horizontal="lef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1" xfId="53" applyFont="1" applyFill="1" applyBorder="1" applyAlignment="1" applyProtection="1">
      <alignment horizontal="center" vertical="center" wrapText="1"/>
      <protection locked="0"/>
    </xf>
    <xf numFmtId="0" fontId="5" fillId="0" borderId="9" xfId="53"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49" fontId="18" fillId="0" borderId="7" xfId="61" applyFont="1">
      <alignment horizontal="left" vertical="center" wrapText="1"/>
    </xf>
    <xf numFmtId="49" fontId="6" fillId="0" borderId="7" xfId="61" applyFont="1">
      <alignment horizontal="left" vertical="center" wrapText="1"/>
    </xf>
    <xf numFmtId="180" fontId="6" fillId="0" borderId="7" xfId="57" applyFont="1">
      <alignment horizontal="right" vertical="center"/>
    </xf>
    <xf numFmtId="181" fontId="6" fillId="0" borderId="7" xfId="60" applyFont="1">
      <alignment horizontal="right" vertical="center"/>
    </xf>
    <xf numFmtId="0" fontId="6" fillId="0" borderId="8" xfId="53" applyFont="1" applyFill="1" applyBorder="1" applyAlignment="1" applyProtection="1">
      <alignment horizontal="center" vertical="center" wrapText="1"/>
    </xf>
    <xf numFmtId="182" fontId="6" fillId="0" borderId="24" xfId="53" applyNumberFormat="1" applyFont="1" applyFill="1" applyBorder="1" applyAlignment="1" applyProtection="1">
      <alignment horizontal="right" vertical="center"/>
      <protection locked="0"/>
    </xf>
    <xf numFmtId="49" fontId="12"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2" fillId="0" borderId="15" xfId="53" applyFont="1" applyFill="1" applyBorder="1" applyAlignment="1" applyProtection="1">
      <alignment horizontal="center" vertical="center"/>
    </xf>
    <xf numFmtId="0" fontId="12" fillId="0" borderId="23" xfId="53" applyFont="1" applyFill="1" applyBorder="1" applyAlignment="1" applyProtection="1">
      <alignment horizontal="center" vertical="center"/>
    </xf>
    <xf numFmtId="0" fontId="12" fillId="0" borderId="20" xfId="53" applyFont="1" applyFill="1" applyBorder="1" applyAlignment="1" applyProtection="1">
      <alignment horizontal="center" vertical="center"/>
    </xf>
    <xf numFmtId="183" fontId="4" fillId="0" borderId="1" xfId="53" applyNumberFormat="1" applyFont="1" applyFill="1" applyBorder="1" applyAlignment="1" applyProtection="1">
      <alignment horizontal="right" vertical="center"/>
    </xf>
    <xf numFmtId="183" fontId="4" fillId="0" borderId="1" xfId="53" applyNumberFormat="1" applyFont="1" applyFill="1" applyBorder="1" applyAlignment="1" applyProtection="1">
      <alignment horizontal="left" vertical="center" wrapText="1"/>
    </xf>
    <xf numFmtId="49" fontId="12" fillId="0" borderId="0" xfId="53" applyNumberFormat="1" applyFont="1" applyFill="1" applyAlignment="1" applyProtection="1">
      <alignment horizontal="left"/>
    </xf>
    <xf numFmtId="49" fontId="7"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20" fillId="0" borderId="0" xfId="0" applyFont="1" applyFill="1" applyAlignment="1"/>
    <xf numFmtId="0" fontId="23" fillId="0" borderId="0" xfId="56" applyFont="1" applyFill="1" applyAlignment="1" applyProtection="1">
      <alignment horizontal="center" vertical="center"/>
    </xf>
    <xf numFmtId="0" fontId="20" fillId="0" borderId="0" xfId="56" applyFont="1" applyFill="1" applyAlignment="1" applyProtection="1">
      <alignment vertical="center"/>
    </xf>
    <xf numFmtId="0" fontId="4" fillId="3" borderId="0" xfId="53" applyFont="1" applyFill="1" applyBorder="1" applyAlignment="1" applyProtection="1">
      <alignment horizontal="left" vertical="center" wrapText="1"/>
    </xf>
    <xf numFmtId="0" fontId="24" fillId="3" borderId="0" xfId="53" applyFont="1" applyFill="1" applyBorder="1" applyAlignment="1" applyProtection="1">
      <alignment horizontal="center" vertical="center" wrapText="1"/>
    </xf>
    <xf numFmtId="0" fontId="4" fillId="3" borderId="0" xfId="53" applyFont="1" applyFill="1" applyBorder="1" applyAlignment="1" applyProtection="1">
      <alignment horizontal="right" wrapText="1"/>
    </xf>
    <xf numFmtId="0" fontId="5" fillId="3" borderId="7" xfId="53" applyFont="1" applyFill="1" applyBorder="1" applyAlignment="1" applyProtection="1">
      <alignment horizontal="center" vertical="center" wrapText="1"/>
    </xf>
    <xf numFmtId="0" fontId="5" fillId="3" borderId="2" xfId="53" applyFont="1" applyFill="1" applyBorder="1" applyAlignment="1" applyProtection="1">
      <alignment horizontal="left" vertical="center" wrapText="1"/>
    </xf>
    <xf numFmtId="0" fontId="25" fillId="3" borderId="3" xfId="53" applyFont="1" applyFill="1" applyBorder="1" applyAlignment="1" applyProtection="1">
      <alignment horizontal="left" vertical="center" wrapText="1"/>
    </xf>
    <xf numFmtId="0" fontId="25" fillId="3"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5"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0" fontId="5" fillId="0" borderId="23"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5"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4" fontId="5" fillId="2" borderId="8" xfId="53" applyNumberFormat="1" applyFont="1" applyFill="1" applyBorder="1" applyAlignment="1" applyProtection="1">
      <alignment horizontal="left" vertical="center" wrapText="1"/>
      <protection locked="0"/>
    </xf>
    <xf numFmtId="49" fontId="5" fillId="2" borderId="11" xfId="53" applyNumberFormat="1" applyFont="1" applyFill="1" applyBorder="1" applyAlignment="1" applyProtection="1">
      <alignment horizontal="left" vertical="center"/>
    </xf>
    <xf numFmtId="49" fontId="5" fillId="2" borderId="13" xfId="53" applyNumberFormat="1" applyFont="1" applyFill="1" applyBorder="1" applyAlignment="1" applyProtection="1">
      <alignment horizontal="left" vertical="center"/>
    </xf>
    <xf numFmtId="49" fontId="5" fillId="2" borderId="12" xfId="53" applyNumberFormat="1" applyFont="1" applyFill="1" applyBorder="1" applyAlignment="1" applyProtection="1">
      <alignment horizontal="left" vertical="center"/>
    </xf>
    <xf numFmtId="184" fontId="5" fillId="2" borderId="6" xfId="53" applyNumberFormat="1" applyFont="1" applyFill="1" applyBorder="1" applyAlignment="1" applyProtection="1">
      <alignment horizontal="left" vertical="center" wrapText="1"/>
    </xf>
    <xf numFmtId="49" fontId="5" fillId="2" borderId="8" xfId="53" applyNumberFormat="1" applyFont="1" applyFill="1" applyBorder="1" applyAlignment="1" applyProtection="1">
      <alignment vertical="center"/>
    </xf>
    <xf numFmtId="49" fontId="5" fillId="2" borderId="11" xfId="53" applyNumberFormat="1" applyFont="1" applyFill="1" applyBorder="1" applyAlignment="1" applyProtection="1">
      <alignment vertical="center"/>
    </xf>
    <xf numFmtId="49" fontId="5" fillId="2" borderId="12" xfId="53" applyNumberFormat="1" applyFont="1" applyFill="1" applyBorder="1" applyAlignment="1" applyProtection="1">
      <alignment vertical="center"/>
    </xf>
    <xf numFmtId="49" fontId="5" fillId="2" borderId="13" xfId="53" applyNumberFormat="1" applyFont="1" applyFill="1" applyBorder="1" applyAlignment="1" applyProtection="1">
      <alignment vertical="center"/>
    </xf>
    <xf numFmtId="184" fontId="5" fillId="2" borderId="7" xfId="53" applyNumberFormat="1" applyFont="1" applyFill="1" applyBorder="1" applyAlignment="1" applyProtection="1">
      <alignment horizontal="left" vertical="center" wrapText="1"/>
    </xf>
    <xf numFmtId="184" fontId="5" fillId="2" borderId="1" xfId="53" applyNumberFormat="1" applyFont="1" applyFill="1" applyBorder="1" applyAlignment="1" applyProtection="1">
      <alignment horizontal="left" vertical="center" wrapText="1"/>
    </xf>
    <xf numFmtId="184" fontId="5" fillId="2" borderId="8" xfId="53" applyNumberFormat="1" applyFont="1" applyFill="1" applyBorder="1" applyAlignment="1" applyProtection="1">
      <alignment horizontal="left" vertical="center" wrapText="1"/>
    </xf>
    <xf numFmtId="184" fontId="5" fillId="2" borderId="20" xfId="53" applyNumberFormat="1" applyFont="1" applyFill="1" applyBorder="1" applyAlignment="1" applyProtection="1">
      <alignment horizontal="left" vertical="center" wrapText="1"/>
    </xf>
    <xf numFmtId="184" fontId="5" fillId="2" borderId="8" xfId="53" applyNumberFormat="1" applyFont="1" applyFill="1" applyBorder="1" applyAlignment="1" applyProtection="1">
      <alignment horizontal="left"/>
    </xf>
    <xf numFmtId="184" fontId="5" fillId="2" borderId="13" xfId="53" applyNumberFormat="1" applyFont="1" applyFill="1" applyBorder="1" applyAlignment="1" applyProtection="1">
      <alignment horizontal="left" vertical="center" wrapText="1"/>
    </xf>
    <xf numFmtId="0" fontId="26" fillId="0" borderId="7" xfId="0" applyFont="1" applyFill="1" applyBorder="1" applyAlignment="1" applyProtection="1">
      <alignment horizontal="left" vertical="center"/>
    </xf>
    <xf numFmtId="0" fontId="27" fillId="0" borderId="7" xfId="0" applyFont="1" applyFill="1" applyBorder="1" applyAlignment="1" applyProtection="1">
      <alignment horizontal="left" vertical="center"/>
    </xf>
    <xf numFmtId="0" fontId="27" fillId="0" borderId="7" xfId="0" applyFont="1" applyFill="1" applyBorder="1" applyAlignment="1" applyProtection="1">
      <alignment horizontal="center" vertical="center"/>
    </xf>
    <xf numFmtId="49" fontId="28" fillId="0" borderId="7" xfId="56" applyNumberFormat="1" applyFont="1" applyFill="1" applyBorder="1" applyAlignment="1" applyProtection="1">
      <alignment horizontal="center" vertical="center" wrapText="1"/>
    </xf>
    <xf numFmtId="49" fontId="28" fillId="0" borderId="7" xfId="56" applyNumberFormat="1" applyFont="1" applyFill="1" applyBorder="1" applyAlignment="1" applyProtection="1">
      <alignment horizontal="center" vertical="center"/>
    </xf>
    <xf numFmtId="49" fontId="28" fillId="0" borderId="7" xfId="56" applyNumberFormat="1" applyFont="1" applyFill="1" applyBorder="1" applyAlignment="1" applyProtection="1">
      <alignment vertical="center" wrapText="1"/>
    </xf>
    <xf numFmtId="49" fontId="20" fillId="0" borderId="7" xfId="56" applyNumberFormat="1" applyFont="1" applyFill="1" applyBorder="1" applyAlignment="1" applyProtection="1">
      <alignment horizontal="left" vertical="center" wrapText="1"/>
    </xf>
    <xf numFmtId="49" fontId="20" fillId="0" borderId="7" xfId="56" applyNumberFormat="1" applyFont="1" applyFill="1" applyBorder="1" applyAlignment="1" applyProtection="1">
      <alignment vertical="center" wrapText="1"/>
    </xf>
    <xf numFmtId="0" fontId="20" fillId="0" borderId="17" xfId="0" applyNumberFormat="1" applyFont="1" applyFill="1" applyBorder="1" applyAlignment="1"/>
    <xf numFmtId="0" fontId="20" fillId="0" borderId="25" xfId="0" applyNumberFormat="1" applyFont="1" applyFill="1" applyBorder="1" applyAlignment="1"/>
    <xf numFmtId="49" fontId="5" fillId="0" borderId="8" xfId="53" applyNumberFormat="1" applyFont="1" applyFill="1" applyBorder="1" applyAlignment="1" applyProtection="1">
      <alignment horizontal="left" vertical="center"/>
    </xf>
    <xf numFmtId="0" fontId="16" fillId="0" borderId="8" xfId="53" applyFont="1" applyFill="1" applyBorder="1" applyAlignment="1" applyProtection="1">
      <alignment vertical="center" wrapText="1"/>
    </xf>
    <xf numFmtId="0" fontId="16" fillId="0" borderId="11" xfId="53" applyFont="1" applyFill="1" applyBorder="1" applyAlignment="1" applyProtection="1">
      <alignment horizontal="center" vertical="center" wrapText="1"/>
    </xf>
    <xf numFmtId="0" fontId="16" fillId="0" borderId="12" xfId="53" applyFont="1" applyFill="1" applyBorder="1" applyAlignment="1" applyProtection="1">
      <alignment horizontal="center" vertical="center" wrapText="1"/>
    </xf>
    <xf numFmtId="0" fontId="16" fillId="0" borderId="13" xfId="53" applyFont="1" applyFill="1" applyBorder="1" applyAlignment="1" applyProtection="1">
      <alignment horizontal="center" vertical="center" wrapText="1"/>
    </xf>
    <xf numFmtId="49" fontId="29" fillId="0" borderId="8" xfId="61" applyFont="1" applyFill="1" applyBorder="1" applyAlignment="1">
      <alignment horizontal="left" vertical="center" wrapText="1"/>
    </xf>
    <xf numFmtId="0" fontId="20" fillId="0" borderId="26" xfId="0" applyFont="1" applyFill="1" applyBorder="1" applyAlignment="1"/>
    <xf numFmtId="0" fontId="20" fillId="0" borderId="8" xfId="0" applyFont="1" applyFill="1" applyBorder="1" applyAlignment="1"/>
    <xf numFmtId="0" fontId="20" fillId="0" borderId="11" xfId="0" applyFont="1" applyFill="1" applyBorder="1" applyAlignment="1">
      <alignment horizontal="center"/>
    </xf>
    <xf numFmtId="0" fontId="20" fillId="0" borderId="12" xfId="0" applyFont="1" applyFill="1" applyBorder="1" applyAlignment="1">
      <alignment horizontal="center"/>
    </xf>
    <xf numFmtId="0" fontId="20" fillId="0" borderId="13" xfId="0" applyFont="1" applyFill="1" applyBorder="1" applyAlignment="1">
      <alignment horizontal="center"/>
    </xf>
    <xf numFmtId="49" fontId="29" fillId="0" borderId="26" xfId="61" applyFont="1" applyFill="1" applyBorder="1" applyAlignment="1">
      <alignment horizontal="left" vertical="center" wrapText="1"/>
    </xf>
    <xf numFmtId="49" fontId="20" fillId="0" borderId="6" xfId="56" applyNumberFormat="1" applyFont="1" applyFill="1" applyBorder="1" applyAlignment="1" applyProtection="1">
      <alignment horizontal="left" vertical="center" wrapText="1"/>
    </xf>
    <xf numFmtId="49" fontId="20" fillId="0" borderId="6" xfId="56" applyNumberFormat="1" applyFont="1" applyFill="1" applyBorder="1" applyAlignment="1" applyProtection="1">
      <alignment vertical="center" wrapText="1"/>
    </xf>
    <xf numFmtId="0" fontId="20" fillId="0" borderId="27" xfId="0" applyNumberFormat="1" applyFont="1" applyFill="1" applyBorder="1" applyAlignment="1"/>
    <xf numFmtId="0" fontId="20" fillId="0" borderId="28" xfId="0" applyNumberFormat="1" applyFont="1" applyFill="1" applyBorder="1" applyAlignment="1"/>
    <xf numFmtId="9" fontId="16" fillId="0" borderId="8" xfId="53" applyNumberFormat="1" applyFont="1" applyFill="1" applyBorder="1" applyAlignment="1" applyProtection="1">
      <alignment vertical="center" wrapText="1"/>
    </xf>
    <xf numFmtId="0" fontId="12" fillId="0" borderId="0" xfId="53" applyFont="1" applyFill="1" applyBorder="1" applyAlignment="1" applyProtection="1">
      <alignment vertical="center" wrapText="1"/>
    </xf>
    <xf numFmtId="0" fontId="19"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center" vertical="center" wrapText="1"/>
    </xf>
    <xf numFmtId="0" fontId="7" fillId="0" borderId="0" xfId="53" applyFont="1" applyFill="1" applyBorder="1" applyAlignment="1" applyProtection="1">
      <alignment horizontal="left" vertical="center" wrapText="1"/>
      <protection locked="0"/>
    </xf>
    <xf numFmtId="49" fontId="18" fillId="0" borderId="7" xfId="61" applyFont="1" applyAlignment="1">
      <alignment horizontal="left" vertical="center" wrapText="1"/>
    </xf>
    <xf numFmtId="49" fontId="18" fillId="0" borderId="1" xfId="61" applyFont="1" applyBorder="1" applyAlignment="1">
      <alignment horizontal="left" vertical="center" wrapText="1"/>
    </xf>
    <xf numFmtId="49" fontId="6" fillId="0" borderId="8" xfId="61" applyFont="1" applyFill="1" applyBorder="1" applyAlignment="1">
      <alignment horizontal="center" vertical="center" wrapText="1"/>
    </xf>
    <xf numFmtId="49" fontId="18" fillId="0" borderId="4" xfId="61" applyFont="1" applyFill="1" applyBorder="1">
      <alignment horizontal="left" vertical="center" wrapText="1"/>
    </xf>
    <xf numFmtId="49" fontId="18" fillId="0" borderId="7" xfId="61" applyFont="1" applyFill="1">
      <alignment horizontal="left" vertical="center" wrapText="1"/>
    </xf>
    <xf numFmtId="0" fontId="12" fillId="0" borderId="8" xfId="53" applyFont="1" applyFill="1" applyBorder="1" applyAlignment="1" applyProtection="1">
      <alignment horizontal="center"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0" fillId="0" borderId="11" xfId="53" applyFont="1" applyFill="1" applyBorder="1" applyAlignment="1" applyProtection="1">
      <alignment horizontal="center" vertical="center" wrapText="1"/>
    </xf>
    <xf numFmtId="0" fontId="16" fillId="0" borderId="8" xfId="55" applyFont="1" applyFill="1" applyBorder="1" applyAlignment="1" applyProtection="1">
      <alignment horizontal="center" vertical="center" wrapText="1" readingOrder="1"/>
      <protection locked="0"/>
    </xf>
    <xf numFmtId="49" fontId="12" fillId="0" borderId="7" xfId="61" applyFont="1" applyFill="1">
      <alignment horizontal="left" vertical="center" wrapText="1"/>
    </xf>
    <xf numFmtId="181" fontId="30" fillId="0" borderId="7" xfId="60" applyFont="1" applyFill="1">
      <alignment horizontal="right" vertical="center"/>
    </xf>
    <xf numFmtId="0" fontId="30" fillId="0" borderId="7" xfId="0" applyFont="1" applyFill="1" applyBorder="1" applyAlignment="1" applyProtection="1">
      <alignment horizontal="center"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0" fillId="0" borderId="10"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12" fillId="0" borderId="8" xfId="53" applyFont="1" applyFill="1" applyBorder="1" applyAlignment="1" applyProtection="1"/>
    <xf numFmtId="49" fontId="6" fillId="0" borderId="4" xfId="61" applyFont="1" applyBorder="1">
      <alignment horizontal="left" vertical="center" wrapText="1"/>
    </xf>
    <xf numFmtId="181" fontId="18" fillId="0" borderId="7" xfId="60" applyFont="1">
      <alignment horizontal="right" vertical="center"/>
    </xf>
    <xf numFmtId="181" fontId="18" fillId="0" borderId="2" xfId="60" applyFont="1" applyBorder="1">
      <alignment horizontal="right" vertical="center"/>
    </xf>
    <xf numFmtId="0" fontId="12" fillId="0" borderId="8" xfId="53" applyFont="1" applyFill="1" applyBorder="1" applyAlignment="1" applyProtection="1">
      <alignment wrapText="1"/>
    </xf>
    <xf numFmtId="181" fontId="18" fillId="0" borderId="4" xfId="60" applyFont="1" applyBorder="1">
      <alignment horizontal="right" vertical="center"/>
    </xf>
    <xf numFmtId="181" fontId="18" fillId="0" borderId="8" xfId="60" applyFont="1" applyBorder="1">
      <alignment horizontal="right" vertical="center"/>
    </xf>
    <xf numFmtId="181" fontId="31" fillId="0" borderId="0" xfId="60" applyFont="1" applyBorder="1">
      <alignment horizontal="right" vertical="center"/>
    </xf>
    <xf numFmtId="49" fontId="9" fillId="0" borderId="7" xfId="61" applyFont="1">
      <alignment horizontal="left" vertical="center" wrapText="1"/>
    </xf>
    <xf numFmtId="49" fontId="9" fillId="0" borderId="4" xfId="61" applyFont="1" applyBorder="1">
      <alignment horizontal="left" vertical="center" wrapText="1"/>
    </xf>
    <xf numFmtId="181" fontId="18" fillId="0" borderId="1" xfId="60" applyFont="1" applyBorder="1">
      <alignment horizontal="right" vertical="center"/>
    </xf>
    <xf numFmtId="181" fontId="18" fillId="0" borderId="5" xfId="60" applyFont="1" applyBorder="1">
      <alignment horizontal="right" vertical="center"/>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3" fillId="0" borderId="0" xfId="53" applyFont="1" applyFill="1" applyBorder="1" applyAlignment="1" applyProtection="1">
      <alignment horizontal="center"/>
    </xf>
    <xf numFmtId="0" fontId="23" fillId="0" borderId="0" xfId="53" applyFont="1" applyFill="1" applyBorder="1" applyAlignment="1" applyProtection="1">
      <alignment horizontal="center" wrapText="1"/>
    </xf>
    <xf numFmtId="0" fontId="23" fillId="0" borderId="0" xfId="53" applyFont="1" applyFill="1" applyBorder="1" applyAlignment="1" applyProtection="1">
      <alignment wrapText="1"/>
    </xf>
    <xf numFmtId="0" fontId="23" fillId="0" borderId="0" xfId="53" applyFont="1" applyFill="1" applyBorder="1" applyAlignment="1" applyProtection="1"/>
    <xf numFmtId="0" fontId="12" fillId="0" borderId="0" xfId="53" applyFont="1" applyFill="1" applyBorder="1" applyAlignment="1" applyProtection="1">
      <alignment horizontal="left" wrapText="1"/>
    </xf>
    <xf numFmtId="0" fontId="12" fillId="0" borderId="0" xfId="53" applyFont="1" applyFill="1" applyBorder="1" applyAlignment="1" applyProtection="1">
      <alignment horizontal="center" wrapText="1"/>
    </xf>
    <xf numFmtId="0" fontId="32" fillId="0" borderId="0" xfId="53" applyFont="1" applyFill="1" applyBorder="1" applyAlignment="1" applyProtection="1">
      <alignment horizontal="center" vertical="center" wrapText="1"/>
    </xf>
    <xf numFmtId="0" fontId="12"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3" fillId="0" borderId="7" xfId="53" applyFont="1" applyFill="1" applyBorder="1" applyAlignment="1" applyProtection="1">
      <alignment horizontal="center" vertical="center" wrapText="1"/>
    </xf>
    <xf numFmtId="0" fontId="23" fillId="0" borderId="2" xfId="53" applyFont="1" applyFill="1" applyBorder="1" applyAlignment="1" applyProtection="1">
      <alignment horizontal="center" vertical="center" wrapText="1"/>
    </xf>
    <xf numFmtId="182" fontId="4" fillId="0" borderId="1" xfId="53" applyNumberFormat="1" applyFont="1" applyFill="1" applyBorder="1" applyAlignment="1" applyProtection="1">
      <alignment horizontal="right" vertical="center"/>
    </xf>
    <xf numFmtId="182" fontId="7" fillId="0" borderId="15" xfId="53" applyNumberFormat="1" applyFont="1" applyFill="1" applyBorder="1" applyAlignment="1" applyProtection="1">
      <alignment horizontal="right" vertical="center"/>
    </xf>
    <xf numFmtId="0" fontId="23" fillId="0" borderId="0" xfId="53" applyFont="1" applyFill="1" applyAlignment="1" applyProtection="1">
      <alignment horizontal="left" wrapText="1"/>
    </xf>
    <xf numFmtId="0" fontId="6" fillId="0" borderId="0" xfId="53" applyFont="1" applyFill="1" applyBorder="1" applyAlignment="1" applyProtection="1">
      <alignment horizontal="left" vertical="center"/>
    </xf>
    <xf numFmtId="0" fontId="12"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31" fillId="0" borderId="7" xfId="61" applyFont="1" applyFill="1">
      <alignment horizontal="left" vertical="center" wrapText="1"/>
    </xf>
    <xf numFmtId="49" fontId="31" fillId="0" borderId="7" xfId="61" applyFont="1" applyFill="1" applyAlignment="1">
      <alignment horizontal="left" vertical="center" wrapText="1" indent="1"/>
    </xf>
    <xf numFmtId="49" fontId="31" fillId="0" borderId="7" xfId="61" applyFont="1" applyFill="1" applyAlignment="1">
      <alignment horizontal="left" vertical="center" wrapText="1" indent="2"/>
    </xf>
    <xf numFmtId="0" fontId="12" fillId="0" borderId="2" xfId="53" applyFont="1" applyFill="1" applyBorder="1" applyAlignment="1" applyProtection="1">
      <alignment horizontal="center" vertical="center"/>
    </xf>
    <xf numFmtId="0" fontId="12" fillId="0" borderId="4" xfId="53" applyFont="1" applyFill="1" applyBorder="1" applyAlignment="1" applyProtection="1">
      <alignment horizontal="center" vertical="center"/>
    </xf>
    <xf numFmtId="49" fontId="33" fillId="0" borderId="0" xfId="53" applyNumberFormat="1" applyFont="1" applyFill="1" applyBorder="1" applyAlignment="1" applyProtection="1"/>
    <xf numFmtId="0" fontId="33" fillId="0" borderId="0" xfId="53" applyFont="1" applyFill="1" applyBorder="1" applyAlignment="1" applyProtection="1"/>
    <xf numFmtId="0" fontId="6" fillId="0" borderId="0" xfId="53" applyFont="1" applyFill="1" applyBorder="1" applyAlignment="1" applyProtection="1">
      <alignment vertical="center"/>
    </xf>
    <xf numFmtId="0" fontId="34"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2" fontId="6" fillId="0" borderId="7" xfId="53" applyNumberFormat="1" applyFont="1" applyFill="1" applyBorder="1" applyAlignment="1" applyProtection="1">
      <alignment horizontal="right" vertical="center"/>
    </xf>
    <xf numFmtId="0" fontId="4" fillId="0" borderId="7" xfId="53" applyFont="1" applyFill="1" applyBorder="1" applyAlignment="1" applyProtection="1">
      <alignment horizontal="left" vertical="center"/>
      <protection locked="0"/>
    </xf>
    <xf numFmtId="4" fontId="6"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6" fillId="0" borderId="7" xfId="53" applyNumberFormat="1" applyFont="1" applyFill="1" applyBorder="1" applyAlignment="1" applyProtection="1">
      <alignment horizontal="right" vertical="center"/>
      <protection locked="0"/>
    </xf>
    <xf numFmtId="182" fontId="35" fillId="0" borderId="7" xfId="53" applyNumberFormat="1" applyFont="1" applyFill="1" applyBorder="1" applyAlignment="1" applyProtection="1">
      <alignment horizontal="right" vertical="center"/>
    </xf>
    <xf numFmtId="182" fontId="12" fillId="0" borderId="7" xfId="53" applyNumberFormat="1" applyFont="1" applyFill="1" applyBorder="1" applyAlignment="1" applyProtection="1">
      <alignment vertical="center"/>
    </xf>
    <xf numFmtId="0" fontId="12" fillId="0" borderId="7" xfId="53" applyFont="1" applyFill="1" applyBorder="1" applyAlignment="1" applyProtection="1">
      <alignment vertical="center"/>
    </xf>
    <xf numFmtId="0" fontId="36" fillId="0" borderId="7" xfId="53" applyFont="1" applyFill="1" applyBorder="1" applyAlignment="1" applyProtection="1">
      <alignment horizontal="center" vertical="center"/>
    </xf>
    <xf numFmtId="0" fontId="35" fillId="0" borderId="7" xfId="53" applyFont="1" applyFill="1" applyBorder="1" applyAlignment="1" applyProtection="1">
      <alignment horizontal="right" vertical="center"/>
    </xf>
    <xf numFmtId="0" fontId="36"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9" xfId="53" applyFont="1" applyFill="1" applyBorder="1" applyAlignment="1" applyProtection="1">
      <alignment horizontal="center" vertical="center" wrapText="1"/>
    </xf>
    <xf numFmtId="181" fontId="6" fillId="0" borderId="7" xfId="0" applyNumberFormat="1" applyFont="1" applyFill="1" applyBorder="1" applyAlignment="1" applyProtection="1">
      <alignment horizontal="right" vertical="center"/>
    </xf>
    <xf numFmtId="181" fontId="6" fillId="0" borderId="1" xfId="0" applyNumberFormat="1" applyFont="1" applyFill="1" applyBorder="1" applyAlignment="1" applyProtection="1">
      <alignment horizontal="right" vertical="center"/>
    </xf>
    <xf numFmtId="181" fontId="6" fillId="0" borderId="2" xfId="0" applyNumberFormat="1" applyFont="1" applyFill="1" applyBorder="1" applyAlignment="1" applyProtection="1">
      <alignment horizontal="right" vertical="center"/>
    </xf>
    <xf numFmtId="181" fontId="6" fillId="0" borderId="4" xfId="0" applyNumberFormat="1" applyFont="1" applyFill="1" applyBorder="1" applyAlignment="1" applyProtection="1">
      <alignment horizontal="right" vertical="center"/>
    </xf>
    <xf numFmtId="181" fontId="6" fillId="0" borderId="6" xfId="0" applyNumberFormat="1" applyFont="1" applyFill="1" applyBorder="1" applyAlignment="1" applyProtection="1">
      <alignment horizontal="right" vertical="center"/>
    </xf>
    <xf numFmtId="0" fontId="12" fillId="0" borderId="2" xfId="53" applyFont="1" applyFill="1" applyBorder="1" applyAlignment="1" applyProtection="1">
      <alignment horizontal="center" vertical="center" wrapText="1"/>
      <protection locked="0"/>
    </xf>
    <xf numFmtId="0" fontId="12" fillId="0" borderId="4" xfId="53" applyFont="1" applyFill="1" applyBorder="1" applyAlignment="1" applyProtection="1">
      <alignment horizontal="center" vertical="center" wrapText="1"/>
    </xf>
    <xf numFmtId="182" fontId="6"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9"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2" fillId="0" borderId="1" xfId="53" applyFont="1" applyFill="1" applyBorder="1" applyAlignment="1" applyProtection="1">
      <alignment horizontal="center" vertical="center" wrapText="1"/>
      <protection locked="0"/>
    </xf>
    <xf numFmtId="0" fontId="12" fillId="0" borderId="20"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xf>
    <xf numFmtId="0" fontId="12" fillId="0" borderId="8" xfId="53" applyFont="1" applyFill="1" applyBorder="1" applyAlignment="1" applyProtection="1">
      <alignment horizontal="center" vertical="center" wrapText="1"/>
      <protection locked="0"/>
    </xf>
    <xf numFmtId="0" fontId="12" fillId="0" borderId="5" xfId="53" applyFont="1" applyFill="1" applyBorder="1" applyAlignment="1" applyProtection="1">
      <alignment horizontal="center" vertical="center" wrapText="1"/>
      <protection locked="0"/>
    </xf>
    <xf numFmtId="0" fontId="12" fillId="0" borderId="21" xfId="53" applyFont="1" applyFill="1" applyBorder="1" applyAlignment="1" applyProtection="1">
      <alignment horizontal="center" vertical="center" wrapText="1"/>
      <protection locked="0"/>
    </xf>
    <xf numFmtId="0" fontId="12" fillId="0" borderId="1" xfId="53" applyFont="1" applyFill="1" applyBorder="1" applyAlignment="1" applyProtection="1">
      <alignment horizontal="center" vertical="center" wrapText="1"/>
    </xf>
    <xf numFmtId="0" fontId="12" fillId="0" borderId="2" xfId="53" applyFont="1" applyFill="1" applyBorder="1" applyAlignment="1" applyProtection="1">
      <alignment horizontal="center" vertical="center" wrapText="1"/>
    </xf>
    <xf numFmtId="0" fontId="12" fillId="0" borderId="11" xfId="53" applyFont="1" applyFill="1" applyBorder="1" applyAlignment="1" applyProtection="1">
      <alignment horizontal="center" vertical="center" wrapText="1"/>
      <protection locked="0"/>
    </xf>
    <xf numFmtId="0" fontId="12" fillId="0" borderId="6" xfId="53" applyFont="1" applyFill="1" applyBorder="1" applyAlignment="1" applyProtection="1">
      <alignment horizontal="center" vertical="center" wrapText="1"/>
    </xf>
    <xf numFmtId="0" fontId="12" fillId="0" borderId="24" xfId="53" applyFont="1" applyFill="1" applyBorder="1" applyAlignment="1" applyProtection="1">
      <alignment horizontal="center" vertical="center" wrapText="1"/>
    </xf>
    <xf numFmtId="0" fontId="12" fillId="0" borderId="9"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182" fontId="4" fillId="0" borderId="7"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protection locked="0"/>
    </xf>
    <xf numFmtId="182" fontId="4" fillId="0" borderId="2" xfId="53" applyNumberFormat="1" applyFont="1" applyFill="1" applyBorder="1" applyAlignment="1" applyProtection="1">
      <alignment horizontal="right" vertical="center"/>
      <protection locked="0"/>
    </xf>
    <xf numFmtId="182" fontId="4" fillId="0" borderId="11" xfId="53" applyNumberFormat="1" applyFont="1" applyFill="1" applyBorder="1" applyAlignment="1" applyProtection="1">
      <alignment horizontal="right" vertical="center"/>
      <protection locked="0"/>
    </xf>
    <xf numFmtId="182" fontId="6" fillId="0" borderId="8"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1" fillId="0" borderId="0" xfId="53" applyFont="1" applyFill="1" applyBorder="1" applyAlignment="1" applyProtection="1">
      <alignment horizontal="center" vertical="top"/>
    </xf>
    <xf numFmtId="4" fontId="6"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0" fontId="12" fillId="0" borderId="7" xfId="53" applyFont="1" applyFill="1" applyBorder="1" applyAlignment="1" applyProtection="1"/>
    <xf numFmtId="0" fontId="12" fillId="0" borderId="6" xfId="53" applyFont="1" applyFill="1" applyBorder="1" applyAlignment="1" applyProtection="1"/>
    <xf numFmtId="0" fontId="36" fillId="0" borderId="6" xfId="53" applyFont="1" applyFill="1" applyBorder="1" applyAlignment="1" applyProtection="1">
      <alignment horizontal="center"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4" fontId="6" fillId="0" borderId="7" xfId="0" applyNumberFormat="1" applyFont="1" applyFill="1" applyBorder="1" applyAlignment="1" applyProtection="1">
      <alignment horizontal="right" vertical="center"/>
      <protection locked="0"/>
    </xf>
    <xf numFmtId="0" fontId="36" fillId="0" borderId="19" xfId="53" applyFont="1" applyFill="1" applyBorder="1" applyAlignment="1" applyProtection="1">
      <alignment horizontal="center" vertical="center"/>
      <protection locked="0"/>
    </xf>
    <xf numFmtId="0" fontId="36" fillId="0" borderId="4" xfId="53" applyFont="1" applyFill="1" applyBorder="1" applyAlignment="1" applyProtection="1">
      <alignment horizontal="center" vertical="center"/>
    </xf>
    <xf numFmtId="0" fontId="21" fillId="0" borderId="0" xfId="0" applyFont="1" applyFill="1" applyBorder="1" applyAlignment="1">
      <alignment vertical="center"/>
    </xf>
    <xf numFmtId="0" fontId="21"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Fill="1" applyBorder="1" applyAlignment="1">
      <alignment horizontal="center" vertical="center"/>
    </xf>
    <xf numFmtId="0" fontId="40" fillId="0" borderId="8" xfId="0" applyFont="1" applyBorder="1" applyAlignment="1">
      <alignment horizontal="justify"/>
    </xf>
    <xf numFmtId="0" fontId="40" fillId="0" borderId="8" xfId="0" applyFont="1" applyBorder="1" applyAlignment="1">
      <alignment horizontal="left"/>
    </xf>
    <xf numFmtId="0" fontId="40" fillId="0" borderId="8" xfId="0" applyFont="1" applyFill="1" applyBorder="1" applyAlignment="1">
      <alignment horizontal="left"/>
    </xf>
    <xf numFmtId="0" fontId="6" fillId="0" borderId="0" xfId="0" applyFont="1" applyFill="1" applyAlignment="1">
      <alignment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 name="Normal 8" xfId="62"/>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80" customWidth="1"/>
    <col min="2" max="2" width="9.14285714285714" style="382"/>
    <col min="3" max="3" width="88.7142857142857" style="80" customWidth="1"/>
    <col min="4" max="16384" width="9.14285714285714" style="80"/>
  </cols>
  <sheetData>
    <row r="1" s="381" customFormat="1" ht="48" customHeight="1" spans="2:4">
      <c r="B1" s="383"/>
      <c r="C1" s="383"/>
    </row>
    <row r="2" s="80" customFormat="1" ht="27" customHeight="1" spans="2:4">
      <c r="B2" s="384" t="s">
        <v>0</v>
      </c>
      <c r="C2" s="384" t="s">
        <v>1</v>
      </c>
    </row>
    <row r="3" s="80" customFormat="1" customHeight="1" spans="2:4">
      <c r="B3" s="385">
        <v>1</v>
      </c>
      <c r="C3" s="386" t="s">
        <v>2</v>
      </c>
    </row>
    <row r="4" s="80" customFormat="1" customHeight="1" spans="2:4">
      <c r="B4" s="385">
        <v>2</v>
      </c>
      <c r="C4" s="386" t="s">
        <v>3</v>
      </c>
    </row>
    <row r="5" s="80" customFormat="1" customHeight="1" spans="2:4">
      <c r="B5" s="385">
        <v>3</v>
      </c>
      <c r="C5" s="386" t="s">
        <v>4</v>
      </c>
    </row>
    <row r="6" s="80" customFormat="1" customHeight="1" spans="2:4">
      <c r="B6" s="385">
        <v>4</v>
      </c>
      <c r="C6" s="386" t="s">
        <v>5</v>
      </c>
    </row>
    <row r="7" s="80" customFormat="1" customHeight="1" spans="2:4">
      <c r="B7" s="385">
        <v>5</v>
      </c>
      <c r="C7" s="387" t="s">
        <v>6</v>
      </c>
    </row>
    <row r="8" s="80" customFormat="1" customHeight="1" spans="2:4">
      <c r="B8" s="385">
        <v>6</v>
      </c>
      <c r="C8" s="387" t="s">
        <v>7</v>
      </c>
    </row>
    <row r="9" s="80" customFormat="1" customHeight="1" spans="2:4">
      <c r="B9" s="385">
        <v>7</v>
      </c>
      <c r="C9" s="387" t="s">
        <v>8</v>
      </c>
    </row>
    <row r="10" s="80" customFormat="1" customHeight="1" spans="2:4">
      <c r="B10" s="385">
        <v>8</v>
      </c>
      <c r="C10" s="387" t="s">
        <v>9</v>
      </c>
    </row>
    <row r="11" s="80" customFormat="1" customHeight="1" spans="2:4">
      <c r="B11" s="385">
        <v>9</v>
      </c>
      <c r="C11" s="388" t="s">
        <v>10</v>
      </c>
    </row>
    <row r="12" s="80" customFormat="1" customHeight="1" spans="2:4">
      <c r="B12" s="385">
        <v>10</v>
      </c>
      <c r="C12" s="388" t="s">
        <v>11</v>
      </c>
    </row>
    <row r="13" s="80" customFormat="1" customHeight="1" spans="2:4">
      <c r="B13" s="385">
        <v>11</v>
      </c>
      <c r="C13" s="386" t="s">
        <v>12</v>
      </c>
    </row>
    <row r="14" s="80" customFormat="1" customHeight="1" spans="2:4">
      <c r="B14" s="385">
        <v>12</v>
      </c>
      <c r="C14" s="386" t="s">
        <v>13</v>
      </c>
    </row>
    <row r="15" s="80" customFormat="1" customHeight="1" spans="2:4">
      <c r="B15" s="385">
        <v>13</v>
      </c>
      <c r="C15" s="386" t="s">
        <v>14</v>
      </c>
      <c r="D15" s="389"/>
    </row>
    <row r="16" s="80" customFormat="1" customHeight="1" spans="2:4">
      <c r="B16" s="385">
        <v>14</v>
      </c>
      <c r="C16" s="387" t="s">
        <v>15</v>
      </c>
    </row>
    <row r="17" s="80" customFormat="1" customHeight="1" spans="2:3">
      <c r="B17" s="385">
        <v>15</v>
      </c>
      <c r="C17" s="387" t="s">
        <v>16</v>
      </c>
    </row>
    <row r="18" s="80" customFormat="1" customHeight="1" spans="2:3">
      <c r="B18" s="385">
        <v>16</v>
      </c>
      <c r="C18" s="387" t="s">
        <v>17</v>
      </c>
    </row>
    <row r="19" s="80" customFormat="1" customHeight="1" spans="2:3">
      <c r="B19" s="385">
        <v>17</v>
      </c>
      <c r="C19" s="386" t="s">
        <v>18</v>
      </c>
    </row>
    <row r="20" s="80" customFormat="1" customHeight="1" spans="2:3">
      <c r="B20" s="385">
        <v>18</v>
      </c>
      <c r="C20" s="386" t="s">
        <v>19</v>
      </c>
    </row>
    <row r="21" s="80" customFormat="1" customHeight="1" spans="2:3">
      <c r="B21" s="385">
        <v>19</v>
      </c>
      <c r="C21" s="38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3"/>
  <sheetViews>
    <sheetView zoomScaleSheetLayoutView="60" topLeftCell="A10" workbookViewId="0">
      <selection activeCell="A6" sqref="A6:A52"/>
    </sheetView>
  </sheetViews>
  <sheetFormatPr defaultColWidth="8.88571428571429" defaultRowHeight="12"/>
  <cols>
    <col min="1" max="1" width="34.2857142857143" style="247" customWidth="1"/>
    <col min="2" max="2" width="35" style="247"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33.4285714285714" style="62" customWidth="1"/>
    <col min="11" max="11" width="9.13333333333333" style="63" customWidth="1"/>
    <col min="12" max="16384" width="9.13333333333333" style="63"/>
  </cols>
  <sheetData>
    <row r="1" customHeight="1" spans="1:10">
      <c r="A1" s="247" t="s">
        <v>327</v>
      </c>
      <c r="J1" s="64"/>
    </row>
    <row r="2" ht="28.5" customHeight="1" spans="1:10">
      <c r="A2" s="248" t="s">
        <v>10</v>
      </c>
      <c r="B2" s="249"/>
      <c r="C2" s="66"/>
      <c r="D2" s="66"/>
      <c r="E2" s="66"/>
      <c r="F2" s="67"/>
      <c r="G2" s="66"/>
      <c r="H2" s="67"/>
      <c r="I2" s="67"/>
      <c r="J2" s="66"/>
    </row>
    <row r="3" ht="17.25" customHeight="1" spans="1:10">
      <c r="A3" s="250" t="s">
        <v>22</v>
      </c>
    </row>
    <row r="4" ht="44.25" customHeight="1" spans="1:10">
      <c r="A4" s="69" t="s">
        <v>209</v>
      </c>
      <c r="B4" s="69" t="s">
        <v>328</v>
      </c>
      <c r="C4" s="69" t="s">
        <v>329</v>
      </c>
      <c r="D4" s="69" t="s">
        <v>330</v>
      </c>
      <c r="E4" s="69" t="s">
        <v>331</v>
      </c>
      <c r="F4" s="70" t="s">
        <v>332</v>
      </c>
      <c r="G4" s="69" t="s">
        <v>333</v>
      </c>
      <c r="H4" s="70" t="s">
        <v>334</v>
      </c>
      <c r="I4" s="70" t="s">
        <v>335</v>
      </c>
      <c r="J4" s="69" t="s">
        <v>336</v>
      </c>
    </row>
    <row r="5" ht="14.25" customHeight="1" spans="1:10">
      <c r="A5" s="69">
        <v>1</v>
      </c>
      <c r="B5" s="69">
        <v>2</v>
      </c>
      <c r="C5" s="69">
        <v>3</v>
      </c>
      <c r="D5" s="69">
        <v>4</v>
      </c>
      <c r="E5" s="69">
        <v>5</v>
      </c>
      <c r="F5" s="69">
        <v>6</v>
      </c>
      <c r="G5" s="69">
        <v>7</v>
      </c>
      <c r="H5" s="69">
        <v>8</v>
      </c>
      <c r="I5" s="69">
        <v>9</v>
      </c>
      <c r="J5" s="69">
        <v>10</v>
      </c>
    </row>
    <row r="6" ht="14.25" customHeight="1" spans="1:10">
      <c r="A6" s="251" t="s">
        <v>299</v>
      </c>
      <c r="B6" s="251" t="s">
        <v>337</v>
      </c>
      <c r="C6" s="151" t="s">
        <v>338</v>
      </c>
      <c r="D6" s="151" t="s">
        <v>339</v>
      </c>
      <c r="E6" s="151" t="s">
        <v>340</v>
      </c>
      <c r="F6" s="151" t="s">
        <v>341</v>
      </c>
      <c r="G6" s="151" t="s">
        <v>342</v>
      </c>
      <c r="H6" s="151" t="s">
        <v>343</v>
      </c>
      <c r="I6" s="151" t="s">
        <v>344</v>
      </c>
      <c r="J6" s="151" t="s">
        <v>345</v>
      </c>
    </row>
    <row r="7" ht="14.25" customHeight="1" spans="1:10">
      <c r="A7" s="251"/>
      <c r="B7" s="251" t="s">
        <v>337</v>
      </c>
      <c r="C7" s="151" t="s">
        <v>346</v>
      </c>
      <c r="D7" s="151" t="s">
        <v>347</v>
      </c>
      <c r="E7" s="151" t="s">
        <v>348</v>
      </c>
      <c r="F7" s="151" t="s">
        <v>341</v>
      </c>
      <c r="G7" s="151" t="s">
        <v>349</v>
      </c>
      <c r="H7" s="151" t="s">
        <v>350</v>
      </c>
      <c r="I7" s="151" t="s">
        <v>344</v>
      </c>
      <c r="J7" s="151" t="s">
        <v>337</v>
      </c>
    </row>
    <row r="8" ht="14.25" customHeight="1" spans="1:10">
      <c r="A8" s="251"/>
      <c r="B8" s="251" t="s">
        <v>337</v>
      </c>
      <c r="C8" s="151" t="s">
        <v>351</v>
      </c>
      <c r="D8" s="151" t="s">
        <v>352</v>
      </c>
      <c r="E8" s="151" t="s">
        <v>353</v>
      </c>
      <c r="F8" s="151" t="s">
        <v>354</v>
      </c>
      <c r="G8" s="151" t="s">
        <v>355</v>
      </c>
      <c r="H8" s="151" t="s">
        <v>356</v>
      </c>
      <c r="I8" s="151" t="s">
        <v>344</v>
      </c>
      <c r="J8" s="151" t="s">
        <v>357</v>
      </c>
    </row>
    <row r="9" ht="14.25" customHeight="1" spans="1:10">
      <c r="A9" s="251"/>
      <c r="B9" s="251" t="s">
        <v>337</v>
      </c>
      <c r="C9" s="151" t="s">
        <v>358</v>
      </c>
      <c r="D9" s="151" t="s">
        <v>359</v>
      </c>
      <c r="E9" s="151" t="s">
        <v>360</v>
      </c>
      <c r="F9" s="151" t="s">
        <v>341</v>
      </c>
      <c r="G9" s="151" t="s">
        <v>349</v>
      </c>
      <c r="H9" s="151" t="s">
        <v>350</v>
      </c>
      <c r="I9" s="151" t="s">
        <v>344</v>
      </c>
      <c r="J9" s="151" t="s">
        <v>361</v>
      </c>
    </row>
    <row r="10" ht="14.25" customHeight="1" spans="1:10">
      <c r="A10" s="251" t="s">
        <v>301</v>
      </c>
      <c r="B10" s="251" t="s">
        <v>362</v>
      </c>
      <c r="C10" s="151" t="s">
        <v>338</v>
      </c>
      <c r="D10" s="151" t="s">
        <v>339</v>
      </c>
      <c r="E10" s="151" t="s">
        <v>363</v>
      </c>
      <c r="F10" s="151" t="s">
        <v>341</v>
      </c>
      <c r="G10" s="151" t="s">
        <v>342</v>
      </c>
      <c r="H10" s="151" t="s">
        <v>343</v>
      </c>
      <c r="I10" s="151" t="s">
        <v>344</v>
      </c>
      <c r="J10" s="151" t="s">
        <v>364</v>
      </c>
    </row>
    <row r="11" ht="14.25" customHeight="1" spans="1:10">
      <c r="A11" s="251"/>
      <c r="B11" s="251" t="s">
        <v>362</v>
      </c>
      <c r="C11" s="151" t="s">
        <v>346</v>
      </c>
      <c r="D11" s="151" t="s">
        <v>347</v>
      </c>
      <c r="E11" s="151" t="s">
        <v>365</v>
      </c>
      <c r="F11" s="151" t="s">
        <v>341</v>
      </c>
      <c r="G11" s="151" t="s">
        <v>366</v>
      </c>
      <c r="H11" s="151" t="s">
        <v>350</v>
      </c>
      <c r="I11" s="151" t="s">
        <v>344</v>
      </c>
      <c r="J11" s="151" t="s">
        <v>367</v>
      </c>
    </row>
    <row r="12" ht="14.25" customHeight="1" spans="1:10">
      <c r="A12" s="251"/>
      <c r="B12" s="251" t="s">
        <v>362</v>
      </c>
      <c r="C12" s="151" t="s">
        <v>351</v>
      </c>
      <c r="D12" s="151" t="s">
        <v>352</v>
      </c>
      <c r="E12" s="151" t="s">
        <v>368</v>
      </c>
      <c r="F12" s="151" t="s">
        <v>354</v>
      </c>
      <c r="G12" s="151" t="s">
        <v>355</v>
      </c>
      <c r="H12" s="151" t="s">
        <v>356</v>
      </c>
      <c r="I12" s="151" t="s">
        <v>344</v>
      </c>
      <c r="J12" s="151" t="s">
        <v>368</v>
      </c>
    </row>
    <row r="13" ht="14.25" customHeight="1" spans="1:10">
      <c r="A13" s="251"/>
      <c r="B13" s="251" t="s">
        <v>362</v>
      </c>
      <c r="C13" s="151" t="s">
        <v>358</v>
      </c>
      <c r="D13" s="151" t="s">
        <v>359</v>
      </c>
      <c r="E13" s="151" t="s">
        <v>365</v>
      </c>
      <c r="F13" s="151" t="s">
        <v>341</v>
      </c>
      <c r="G13" s="151" t="s">
        <v>369</v>
      </c>
      <c r="H13" s="151" t="s">
        <v>350</v>
      </c>
      <c r="I13" s="151" t="s">
        <v>344</v>
      </c>
      <c r="J13" s="151" t="s">
        <v>365</v>
      </c>
    </row>
    <row r="14" ht="14.25" customHeight="1" spans="1:10">
      <c r="A14" s="251" t="s">
        <v>303</v>
      </c>
      <c r="B14" s="251" t="s">
        <v>370</v>
      </c>
      <c r="C14" s="151" t="s">
        <v>338</v>
      </c>
      <c r="D14" s="151" t="s">
        <v>339</v>
      </c>
      <c r="E14" s="151" t="s">
        <v>371</v>
      </c>
      <c r="F14" s="151" t="s">
        <v>354</v>
      </c>
      <c r="G14" s="151" t="s">
        <v>372</v>
      </c>
      <c r="H14" s="151" t="s">
        <v>356</v>
      </c>
      <c r="I14" s="151" t="s">
        <v>344</v>
      </c>
      <c r="J14" s="151" t="s">
        <v>371</v>
      </c>
    </row>
    <row r="15" ht="14.25" customHeight="1" spans="1:10">
      <c r="A15" s="251"/>
      <c r="B15" s="251" t="s">
        <v>370</v>
      </c>
      <c r="C15" s="151" t="s">
        <v>346</v>
      </c>
      <c r="D15" s="151" t="s">
        <v>347</v>
      </c>
      <c r="E15" s="151" t="s">
        <v>373</v>
      </c>
      <c r="F15" s="151" t="s">
        <v>354</v>
      </c>
      <c r="G15" s="151" t="s">
        <v>374</v>
      </c>
      <c r="H15" s="151" t="s">
        <v>375</v>
      </c>
      <c r="I15" s="151" t="s">
        <v>344</v>
      </c>
      <c r="J15" s="151" t="s">
        <v>373</v>
      </c>
    </row>
    <row r="16" ht="14.25" customHeight="1" spans="1:10">
      <c r="A16" s="251"/>
      <c r="B16" s="251" t="s">
        <v>370</v>
      </c>
      <c r="C16" s="151" t="s">
        <v>351</v>
      </c>
      <c r="D16" s="151" t="s">
        <v>352</v>
      </c>
      <c r="E16" s="151" t="s">
        <v>376</v>
      </c>
      <c r="F16" s="151" t="s">
        <v>354</v>
      </c>
      <c r="G16" s="151" t="s">
        <v>372</v>
      </c>
      <c r="H16" s="151" t="s">
        <v>356</v>
      </c>
      <c r="I16" s="151" t="s">
        <v>344</v>
      </c>
      <c r="J16" s="151" t="s">
        <v>376</v>
      </c>
    </row>
    <row r="17" ht="14.25" customHeight="1" spans="1:10">
      <c r="A17" s="251"/>
      <c r="B17" s="251" t="s">
        <v>370</v>
      </c>
      <c r="C17" s="151" t="s">
        <v>358</v>
      </c>
      <c r="D17" s="151" t="s">
        <v>359</v>
      </c>
      <c r="E17" s="151" t="s">
        <v>377</v>
      </c>
      <c r="F17" s="151" t="s">
        <v>354</v>
      </c>
      <c r="G17" s="151" t="s">
        <v>378</v>
      </c>
      <c r="H17" s="151" t="s">
        <v>375</v>
      </c>
      <c r="I17" s="151" t="s">
        <v>344</v>
      </c>
      <c r="J17" s="151" t="s">
        <v>377</v>
      </c>
    </row>
    <row r="18" ht="14.25" customHeight="1" spans="1:10">
      <c r="A18" s="251" t="s">
        <v>293</v>
      </c>
      <c r="B18" s="251" t="s">
        <v>379</v>
      </c>
      <c r="C18" s="151" t="s">
        <v>338</v>
      </c>
      <c r="D18" s="151" t="s">
        <v>339</v>
      </c>
      <c r="E18" s="151" t="s">
        <v>380</v>
      </c>
      <c r="F18" s="151" t="s">
        <v>341</v>
      </c>
      <c r="G18" s="151" t="s">
        <v>381</v>
      </c>
      <c r="H18" s="151" t="s">
        <v>343</v>
      </c>
      <c r="I18" s="151" t="s">
        <v>344</v>
      </c>
      <c r="J18" s="151" t="s">
        <v>382</v>
      </c>
    </row>
    <row r="19" ht="14.25" customHeight="1" spans="1:10">
      <c r="A19" s="251"/>
      <c r="B19" s="251" t="s">
        <v>379</v>
      </c>
      <c r="C19" s="151" t="s">
        <v>346</v>
      </c>
      <c r="D19" s="151" t="s">
        <v>383</v>
      </c>
      <c r="E19" s="151" t="s">
        <v>384</v>
      </c>
      <c r="F19" s="151" t="s">
        <v>341</v>
      </c>
      <c r="G19" s="151" t="s">
        <v>381</v>
      </c>
      <c r="H19" s="151" t="s">
        <v>343</v>
      </c>
      <c r="I19" s="151" t="s">
        <v>344</v>
      </c>
      <c r="J19" s="151" t="s">
        <v>385</v>
      </c>
    </row>
    <row r="20" ht="14.25" customHeight="1" spans="1:10">
      <c r="A20" s="251"/>
      <c r="B20" s="251" t="s">
        <v>379</v>
      </c>
      <c r="C20" s="151" t="s">
        <v>351</v>
      </c>
      <c r="D20" s="151" t="s">
        <v>352</v>
      </c>
      <c r="E20" s="151" t="s">
        <v>386</v>
      </c>
      <c r="F20" s="151" t="s">
        <v>341</v>
      </c>
      <c r="G20" s="151" t="s">
        <v>381</v>
      </c>
      <c r="H20" s="151" t="s">
        <v>343</v>
      </c>
      <c r="I20" s="151" t="s">
        <v>344</v>
      </c>
      <c r="J20" s="151" t="s">
        <v>385</v>
      </c>
    </row>
    <row r="21" ht="14.25" customHeight="1" spans="1:10">
      <c r="A21" s="251" t="s">
        <v>297</v>
      </c>
      <c r="B21" s="251" t="s">
        <v>387</v>
      </c>
      <c r="C21" s="151" t="s">
        <v>338</v>
      </c>
      <c r="D21" s="151" t="s">
        <v>339</v>
      </c>
      <c r="E21" s="151" t="s">
        <v>388</v>
      </c>
      <c r="F21" s="151" t="s">
        <v>341</v>
      </c>
      <c r="G21" s="151" t="s">
        <v>378</v>
      </c>
      <c r="H21" s="151" t="s">
        <v>343</v>
      </c>
      <c r="I21" s="151" t="s">
        <v>344</v>
      </c>
      <c r="J21" s="151" t="s">
        <v>389</v>
      </c>
    </row>
    <row r="22" ht="14.25" customHeight="1" spans="1:10">
      <c r="A22" s="251"/>
      <c r="B22" s="251" t="s">
        <v>387</v>
      </c>
      <c r="C22" s="151" t="s">
        <v>346</v>
      </c>
      <c r="D22" s="151" t="s">
        <v>347</v>
      </c>
      <c r="E22" s="151" t="s">
        <v>390</v>
      </c>
      <c r="F22" s="151" t="s">
        <v>341</v>
      </c>
      <c r="G22" s="151" t="s">
        <v>391</v>
      </c>
      <c r="H22" s="151" t="s">
        <v>392</v>
      </c>
      <c r="I22" s="151" t="s">
        <v>344</v>
      </c>
      <c r="J22" s="151" t="s">
        <v>393</v>
      </c>
    </row>
    <row r="23" ht="14.25" customHeight="1" spans="1:10">
      <c r="A23" s="251"/>
      <c r="B23" s="251" t="s">
        <v>387</v>
      </c>
      <c r="C23" s="151" t="s">
        <v>351</v>
      </c>
      <c r="D23" s="151" t="s">
        <v>352</v>
      </c>
      <c r="E23" s="151" t="s">
        <v>394</v>
      </c>
      <c r="F23" s="151" t="s">
        <v>354</v>
      </c>
      <c r="G23" s="151" t="s">
        <v>372</v>
      </c>
      <c r="H23" s="151" t="s">
        <v>356</v>
      </c>
      <c r="I23" s="151" t="s">
        <v>344</v>
      </c>
      <c r="J23" s="151" t="s">
        <v>394</v>
      </c>
    </row>
    <row r="24" ht="14.25" customHeight="1" spans="1:10">
      <c r="A24" s="251"/>
      <c r="B24" s="251" t="s">
        <v>387</v>
      </c>
      <c r="C24" s="151" t="s">
        <v>358</v>
      </c>
      <c r="D24" s="151" t="s">
        <v>359</v>
      </c>
      <c r="E24" s="151" t="s">
        <v>395</v>
      </c>
      <c r="F24" s="151" t="s">
        <v>341</v>
      </c>
      <c r="G24" s="151" t="s">
        <v>396</v>
      </c>
      <c r="H24" s="151" t="s">
        <v>375</v>
      </c>
      <c r="I24" s="151" t="s">
        <v>344</v>
      </c>
      <c r="J24" s="151" t="s">
        <v>389</v>
      </c>
    </row>
    <row r="25" ht="24" spans="1:10">
      <c r="A25" s="251" t="s">
        <v>266</v>
      </c>
      <c r="B25" s="251" t="s">
        <v>370</v>
      </c>
      <c r="C25" s="151" t="s">
        <v>338</v>
      </c>
      <c r="D25" s="151" t="s">
        <v>339</v>
      </c>
      <c r="E25" s="151" t="s">
        <v>371</v>
      </c>
      <c r="F25" s="151" t="s">
        <v>354</v>
      </c>
      <c r="G25" s="151" t="s">
        <v>372</v>
      </c>
      <c r="H25" s="151" t="s">
        <v>356</v>
      </c>
      <c r="I25" s="151" t="s">
        <v>344</v>
      </c>
      <c r="J25" s="151" t="s">
        <v>371</v>
      </c>
    </row>
    <row r="26" spans="1:10">
      <c r="A26" s="251"/>
      <c r="B26" s="251" t="s">
        <v>370</v>
      </c>
      <c r="C26" s="151" t="s">
        <v>346</v>
      </c>
      <c r="D26" s="151" t="s">
        <v>347</v>
      </c>
      <c r="E26" s="151" t="s">
        <v>373</v>
      </c>
      <c r="F26" s="151" t="s">
        <v>354</v>
      </c>
      <c r="G26" s="151" t="s">
        <v>374</v>
      </c>
      <c r="H26" s="151" t="s">
        <v>375</v>
      </c>
      <c r="I26" s="151" t="s">
        <v>344</v>
      </c>
      <c r="J26" s="151" t="s">
        <v>373</v>
      </c>
    </row>
    <row r="27" spans="1:10">
      <c r="A27" s="251"/>
      <c r="B27" s="251" t="s">
        <v>370</v>
      </c>
      <c r="C27" s="151" t="s">
        <v>351</v>
      </c>
      <c r="D27" s="151" t="s">
        <v>352</v>
      </c>
      <c r="E27" s="151" t="s">
        <v>376</v>
      </c>
      <c r="F27" s="151" t="s">
        <v>354</v>
      </c>
      <c r="G27" s="151" t="s">
        <v>372</v>
      </c>
      <c r="H27" s="151" t="s">
        <v>356</v>
      </c>
      <c r="I27" s="151" t="s">
        <v>344</v>
      </c>
      <c r="J27" s="151" t="s">
        <v>376</v>
      </c>
    </row>
    <row r="28" spans="1:10">
      <c r="A28" s="252"/>
      <c r="B28" s="252" t="s">
        <v>370</v>
      </c>
      <c r="C28" s="151" t="s">
        <v>358</v>
      </c>
      <c r="D28" s="151" t="s">
        <v>359</v>
      </c>
      <c r="E28" s="151" t="s">
        <v>377</v>
      </c>
      <c r="F28" s="151" t="s">
        <v>354</v>
      </c>
      <c r="G28" s="151" t="s">
        <v>378</v>
      </c>
      <c r="H28" s="151" t="s">
        <v>375</v>
      </c>
      <c r="I28" s="151" t="s">
        <v>344</v>
      </c>
      <c r="J28" s="151" t="s">
        <v>377</v>
      </c>
    </row>
    <row r="29" s="63" customFormat="1" ht="18" customHeight="1" spans="1:10">
      <c r="A29" s="253" t="s">
        <v>316</v>
      </c>
      <c r="B29" s="253" t="s">
        <v>316</v>
      </c>
      <c r="C29" s="254" t="s">
        <v>338</v>
      </c>
      <c r="D29" s="255" t="s">
        <v>339</v>
      </c>
      <c r="E29" s="255" t="s">
        <v>249</v>
      </c>
      <c r="F29" s="255" t="s">
        <v>341</v>
      </c>
      <c r="G29" s="255" t="s">
        <v>342</v>
      </c>
      <c r="H29" s="255" t="s">
        <v>343</v>
      </c>
      <c r="I29" s="255" t="s">
        <v>344</v>
      </c>
      <c r="J29" s="255" t="s">
        <v>397</v>
      </c>
    </row>
    <row r="30" s="63" customFormat="1" ht="18" customHeight="1" spans="1:10">
      <c r="A30" s="253"/>
      <c r="B30" s="253"/>
      <c r="C30" s="254" t="s">
        <v>346</v>
      </c>
      <c r="D30" s="255" t="s">
        <v>347</v>
      </c>
      <c r="E30" s="255" t="s">
        <v>398</v>
      </c>
      <c r="F30" s="255" t="s">
        <v>341</v>
      </c>
      <c r="G30" s="255" t="s">
        <v>399</v>
      </c>
      <c r="H30" s="255" t="s">
        <v>350</v>
      </c>
      <c r="I30" s="255" t="s">
        <v>344</v>
      </c>
      <c r="J30" s="255" t="s">
        <v>337</v>
      </c>
    </row>
    <row r="31" s="63" customFormat="1" ht="18" customHeight="1" spans="1:10">
      <c r="A31" s="253"/>
      <c r="B31" s="253"/>
      <c r="C31" s="254" t="s">
        <v>351</v>
      </c>
      <c r="D31" s="255" t="s">
        <v>352</v>
      </c>
      <c r="E31" s="255" t="s">
        <v>353</v>
      </c>
      <c r="F31" s="255" t="s">
        <v>354</v>
      </c>
      <c r="G31" s="255" t="s">
        <v>355</v>
      </c>
      <c r="H31" s="255" t="s">
        <v>356</v>
      </c>
      <c r="I31" s="255" t="s">
        <v>344</v>
      </c>
      <c r="J31" s="255" t="s">
        <v>357</v>
      </c>
    </row>
    <row r="32" s="63" customFormat="1" ht="18" customHeight="1" spans="1:10">
      <c r="A32" s="253"/>
      <c r="B32" s="253"/>
      <c r="C32" s="254" t="s">
        <v>358</v>
      </c>
      <c r="D32" s="255" t="s">
        <v>359</v>
      </c>
      <c r="E32" s="255" t="s">
        <v>360</v>
      </c>
      <c r="F32" s="255" t="s">
        <v>341</v>
      </c>
      <c r="G32" s="255" t="s">
        <v>399</v>
      </c>
      <c r="H32" s="255" t="s">
        <v>350</v>
      </c>
      <c r="I32" s="255" t="s">
        <v>344</v>
      </c>
      <c r="J32" s="255" t="s">
        <v>361</v>
      </c>
    </row>
    <row r="33" s="63" customFormat="1" ht="18" customHeight="1" spans="1:10">
      <c r="A33" s="253" t="s">
        <v>318</v>
      </c>
      <c r="B33" s="253" t="s">
        <v>318</v>
      </c>
      <c r="C33" s="254" t="s">
        <v>338</v>
      </c>
      <c r="D33" s="255" t="s">
        <v>339</v>
      </c>
      <c r="E33" s="255" t="s">
        <v>400</v>
      </c>
      <c r="F33" s="255" t="s">
        <v>341</v>
      </c>
      <c r="G33" s="255" t="s">
        <v>374</v>
      </c>
      <c r="H33" s="255" t="s">
        <v>343</v>
      </c>
      <c r="I33" s="255" t="s">
        <v>344</v>
      </c>
      <c r="J33" s="255" t="s">
        <v>401</v>
      </c>
    </row>
    <row r="34" s="63" customFormat="1" ht="18" customHeight="1" spans="1:10">
      <c r="A34" s="253"/>
      <c r="B34" s="253"/>
      <c r="C34" s="254" t="s">
        <v>346</v>
      </c>
      <c r="D34" s="255" t="s">
        <v>347</v>
      </c>
      <c r="E34" s="255" t="s">
        <v>402</v>
      </c>
      <c r="F34" s="255" t="s">
        <v>341</v>
      </c>
      <c r="G34" s="255" t="s">
        <v>403</v>
      </c>
      <c r="H34" s="255" t="s">
        <v>350</v>
      </c>
      <c r="I34" s="255" t="s">
        <v>344</v>
      </c>
      <c r="J34" s="255" t="s">
        <v>404</v>
      </c>
    </row>
    <row r="35" s="63" customFormat="1" ht="18" customHeight="1" spans="1:10">
      <c r="A35" s="253"/>
      <c r="B35" s="253"/>
      <c r="C35" s="254" t="s">
        <v>351</v>
      </c>
      <c r="D35" s="255" t="s">
        <v>352</v>
      </c>
      <c r="E35" s="255" t="s">
        <v>405</v>
      </c>
      <c r="F35" s="255" t="s">
        <v>354</v>
      </c>
      <c r="G35" s="255" t="s">
        <v>355</v>
      </c>
      <c r="H35" s="255" t="s">
        <v>356</v>
      </c>
      <c r="I35" s="255" t="s">
        <v>344</v>
      </c>
      <c r="J35" s="255" t="s">
        <v>406</v>
      </c>
    </row>
    <row r="36" s="63" customFormat="1" ht="18" customHeight="1" spans="1:10">
      <c r="A36" s="253"/>
      <c r="B36" s="253"/>
      <c r="C36" s="254" t="s">
        <v>358</v>
      </c>
      <c r="D36" s="255" t="s">
        <v>359</v>
      </c>
      <c r="E36" s="255" t="s">
        <v>407</v>
      </c>
      <c r="F36" s="255" t="s">
        <v>341</v>
      </c>
      <c r="G36" s="255" t="s">
        <v>403</v>
      </c>
      <c r="H36" s="255" t="s">
        <v>350</v>
      </c>
      <c r="I36" s="255" t="s">
        <v>344</v>
      </c>
      <c r="J36" s="255" t="s">
        <v>401</v>
      </c>
    </row>
    <row r="37" s="63" customFormat="1" ht="18" customHeight="1" spans="1:10">
      <c r="A37" s="256" t="s">
        <v>320</v>
      </c>
      <c r="B37" s="256" t="s">
        <v>320</v>
      </c>
      <c r="C37" s="254" t="s">
        <v>338</v>
      </c>
      <c r="D37" s="255" t="s">
        <v>339</v>
      </c>
      <c r="E37" s="255" t="s">
        <v>400</v>
      </c>
      <c r="F37" s="255" t="s">
        <v>341</v>
      </c>
      <c r="G37" s="255" t="s">
        <v>374</v>
      </c>
      <c r="H37" s="255" t="s">
        <v>343</v>
      </c>
      <c r="I37" s="255" t="s">
        <v>344</v>
      </c>
      <c r="J37" s="255" t="s">
        <v>401</v>
      </c>
    </row>
    <row r="38" s="63" customFormat="1" ht="18" customHeight="1" spans="1:10">
      <c r="A38" s="256"/>
      <c r="B38" s="256"/>
      <c r="C38" s="254" t="s">
        <v>346</v>
      </c>
      <c r="D38" s="255" t="s">
        <v>347</v>
      </c>
      <c r="E38" s="255" t="s">
        <v>402</v>
      </c>
      <c r="F38" s="255" t="s">
        <v>341</v>
      </c>
      <c r="G38" s="255" t="s">
        <v>408</v>
      </c>
      <c r="H38" s="255" t="s">
        <v>350</v>
      </c>
      <c r="I38" s="255" t="s">
        <v>344</v>
      </c>
      <c r="J38" s="255" t="s">
        <v>404</v>
      </c>
    </row>
    <row r="39" s="63" customFormat="1" ht="18" customHeight="1" spans="1:10">
      <c r="A39" s="256"/>
      <c r="B39" s="256"/>
      <c r="C39" s="254" t="s">
        <v>351</v>
      </c>
      <c r="D39" s="255" t="s">
        <v>352</v>
      </c>
      <c r="E39" s="255" t="s">
        <v>405</v>
      </c>
      <c r="F39" s="255" t="s">
        <v>354</v>
      </c>
      <c r="G39" s="255" t="s">
        <v>355</v>
      </c>
      <c r="H39" s="255" t="s">
        <v>356</v>
      </c>
      <c r="I39" s="255" t="s">
        <v>344</v>
      </c>
      <c r="J39" s="255" t="s">
        <v>406</v>
      </c>
    </row>
    <row r="40" s="63" customFormat="1" ht="18" customHeight="1" spans="1:10">
      <c r="A40" s="256"/>
      <c r="B40" s="256"/>
      <c r="C40" s="254" t="s">
        <v>358</v>
      </c>
      <c r="D40" s="255" t="s">
        <v>359</v>
      </c>
      <c r="E40" s="255" t="s">
        <v>407</v>
      </c>
      <c r="F40" s="255" t="s">
        <v>341</v>
      </c>
      <c r="G40" s="255" t="s">
        <v>408</v>
      </c>
      <c r="H40" s="255" t="s">
        <v>350</v>
      </c>
      <c r="I40" s="255" t="s">
        <v>344</v>
      </c>
      <c r="J40" s="255" t="s">
        <v>401</v>
      </c>
    </row>
    <row r="41" s="63" customFormat="1" ht="18" customHeight="1" spans="1:10">
      <c r="A41" s="256" t="s">
        <v>322</v>
      </c>
      <c r="B41" s="256" t="s">
        <v>322</v>
      </c>
      <c r="C41" s="254" t="s">
        <v>338</v>
      </c>
      <c r="D41" s="255" t="s">
        <v>339</v>
      </c>
      <c r="E41" s="255" t="s">
        <v>409</v>
      </c>
      <c r="F41" s="255" t="s">
        <v>341</v>
      </c>
      <c r="G41" s="255" t="s">
        <v>410</v>
      </c>
      <c r="H41" s="255" t="s">
        <v>343</v>
      </c>
      <c r="I41" s="255" t="s">
        <v>344</v>
      </c>
      <c r="J41" s="255" t="s">
        <v>411</v>
      </c>
    </row>
    <row r="42" s="63" customFormat="1" ht="18" customHeight="1" spans="1:10">
      <c r="A42" s="256"/>
      <c r="B42" s="256"/>
      <c r="C42" s="254" t="s">
        <v>346</v>
      </c>
      <c r="D42" s="255" t="s">
        <v>347</v>
      </c>
      <c r="E42" s="255" t="s">
        <v>411</v>
      </c>
      <c r="F42" s="255" t="s">
        <v>341</v>
      </c>
      <c r="G42" s="255" t="s">
        <v>412</v>
      </c>
      <c r="H42" s="255" t="s">
        <v>350</v>
      </c>
      <c r="I42" s="255" t="s">
        <v>344</v>
      </c>
      <c r="J42" s="255" t="s">
        <v>411</v>
      </c>
    </row>
    <row r="43" s="63" customFormat="1" ht="18" customHeight="1" spans="1:10">
      <c r="A43" s="256"/>
      <c r="B43" s="256"/>
      <c r="C43" s="254" t="s">
        <v>351</v>
      </c>
      <c r="D43" s="255" t="s">
        <v>352</v>
      </c>
      <c r="E43" s="255" t="s">
        <v>413</v>
      </c>
      <c r="F43" s="255" t="s">
        <v>354</v>
      </c>
      <c r="G43" s="255" t="s">
        <v>355</v>
      </c>
      <c r="H43" s="255" t="s">
        <v>356</v>
      </c>
      <c r="I43" s="255" t="s">
        <v>344</v>
      </c>
      <c r="J43" s="255" t="s">
        <v>414</v>
      </c>
    </row>
    <row r="44" s="63" customFormat="1" ht="18" customHeight="1" spans="1:10">
      <c r="A44" s="256"/>
      <c r="B44" s="256"/>
      <c r="C44" s="254" t="s">
        <v>358</v>
      </c>
      <c r="D44" s="255" t="s">
        <v>359</v>
      </c>
      <c r="E44" s="255" t="s">
        <v>415</v>
      </c>
      <c r="F44" s="255" t="s">
        <v>341</v>
      </c>
      <c r="G44" s="255" t="s">
        <v>412</v>
      </c>
      <c r="H44" s="255" t="s">
        <v>350</v>
      </c>
      <c r="I44" s="255" t="s">
        <v>344</v>
      </c>
      <c r="J44" s="255" t="s">
        <v>416</v>
      </c>
    </row>
    <row r="45" s="63" customFormat="1" ht="18" customHeight="1" spans="1:10">
      <c r="A45" s="256" t="s">
        <v>324</v>
      </c>
      <c r="B45" s="256" t="s">
        <v>324</v>
      </c>
      <c r="C45" s="254" t="s">
        <v>338</v>
      </c>
      <c r="D45" s="255" t="s">
        <v>339</v>
      </c>
      <c r="E45" s="255" t="s">
        <v>417</v>
      </c>
      <c r="F45" s="255" t="s">
        <v>341</v>
      </c>
      <c r="G45" s="255" t="s">
        <v>381</v>
      </c>
      <c r="H45" s="255" t="s">
        <v>343</v>
      </c>
      <c r="I45" s="255" t="s">
        <v>344</v>
      </c>
      <c r="J45" s="255" t="s">
        <v>417</v>
      </c>
    </row>
    <row r="46" s="63" customFormat="1" ht="18" customHeight="1" spans="1:10">
      <c r="A46" s="256"/>
      <c r="B46" s="256"/>
      <c r="C46" s="254" t="s">
        <v>346</v>
      </c>
      <c r="D46" s="255" t="s">
        <v>347</v>
      </c>
      <c r="E46" s="255" t="s">
        <v>347</v>
      </c>
      <c r="F46" s="255" t="s">
        <v>341</v>
      </c>
      <c r="G46" s="255" t="s">
        <v>418</v>
      </c>
      <c r="H46" s="255" t="s">
        <v>350</v>
      </c>
      <c r="I46" s="255" t="s">
        <v>344</v>
      </c>
      <c r="J46" s="255" t="s">
        <v>347</v>
      </c>
    </row>
    <row r="47" s="63" customFormat="1" ht="18" customHeight="1" spans="1:10">
      <c r="A47" s="256"/>
      <c r="B47" s="256"/>
      <c r="C47" s="254" t="s">
        <v>351</v>
      </c>
      <c r="D47" s="255" t="s">
        <v>352</v>
      </c>
      <c r="E47" s="255" t="s">
        <v>414</v>
      </c>
      <c r="F47" s="255" t="s">
        <v>354</v>
      </c>
      <c r="G47" s="255" t="s">
        <v>355</v>
      </c>
      <c r="H47" s="255" t="s">
        <v>356</v>
      </c>
      <c r="I47" s="255" t="s">
        <v>344</v>
      </c>
      <c r="J47" s="255" t="s">
        <v>414</v>
      </c>
    </row>
    <row r="48" s="63" customFormat="1" ht="18" customHeight="1" spans="1:10">
      <c r="A48" s="256"/>
      <c r="B48" s="256"/>
      <c r="C48" s="254" t="s">
        <v>358</v>
      </c>
      <c r="D48" s="255" t="s">
        <v>359</v>
      </c>
      <c r="E48" s="255" t="s">
        <v>419</v>
      </c>
      <c r="F48" s="255" t="s">
        <v>341</v>
      </c>
      <c r="G48" s="255" t="s">
        <v>418</v>
      </c>
      <c r="H48" s="255" t="s">
        <v>350</v>
      </c>
      <c r="I48" s="255" t="s">
        <v>344</v>
      </c>
      <c r="J48" s="255" t="s">
        <v>419</v>
      </c>
    </row>
    <row r="49" s="63" customFormat="1" ht="18" customHeight="1" spans="1:10">
      <c r="A49" s="256" t="s">
        <v>326</v>
      </c>
      <c r="B49" s="256" t="s">
        <v>326</v>
      </c>
      <c r="C49" s="254" t="s">
        <v>338</v>
      </c>
      <c r="D49" s="255" t="s">
        <v>339</v>
      </c>
      <c r="E49" s="255" t="s">
        <v>420</v>
      </c>
      <c r="F49" s="255" t="s">
        <v>341</v>
      </c>
      <c r="G49" s="255" t="s">
        <v>374</v>
      </c>
      <c r="H49" s="255" t="s">
        <v>343</v>
      </c>
      <c r="I49" s="255" t="s">
        <v>344</v>
      </c>
      <c r="J49" s="255" t="s">
        <v>420</v>
      </c>
    </row>
    <row r="50" s="63" customFormat="1" ht="18" customHeight="1" spans="1:10">
      <c r="A50" s="256"/>
      <c r="B50" s="256"/>
      <c r="C50" s="254" t="s">
        <v>346</v>
      </c>
      <c r="D50" s="255" t="s">
        <v>347</v>
      </c>
      <c r="E50" s="255" t="s">
        <v>421</v>
      </c>
      <c r="F50" s="255" t="s">
        <v>341</v>
      </c>
      <c r="G50" s="255" t="s">
        <v>422</v>
      </c>
      <c r="H50" s="255" t="s">
        <v>350</v>
      </c>
      <c r="I50" s="255" t="s">
        <v>344</v>
      </c>
      <c r="J50" s="255" t="s">
        <v>421</v>
      </c>
    </row>
    <row r="51" s="63" customFormat="1" ht="18" customHeight="1" spans="1:10">
      <c r="A51" s="256"/>
      <c r="B51" s="256"/>
      <c r="C51" s="254" t="s">
        <v>351</v>
      </c>
      <c r="D51" s="255" t="s">
        <v>352</v>
      </c>
      <c r="E51" s="255" t="s">
        <v>423</v>
      </c>
      <c r="F51" s="255" t="s">
        <v>354</v>
      </c>
      <c r="G51" s="255" t="s">
        <v>355</v>
      </c>
      <c r="H51" s="255" t="s">
        <v>356</v>
      </c>
      <c r="I51" s="255" t="s">
        <v>344</v>
      </c>
      <c r="J51" s="255" t="s">
        <v>423</v>
      </c>
    </row>
    <row r="52" s="63" customFormat="1" ht="18" customHeight="1" spans="1:10">
      <c r="A52" s="256"/>
      <c r="B52" s="256"/>
      <c r="C52" s="254" t="s">
        <v>358</v>
      </c>
      <c r="D52" s="255" t="s">
        <v>359</v>
      </c>
      <c r="E52" s="255" t="s">
        <v>424</v>
      </c>
      <c r="F52" s="255" t="s">
        <v>341</v>
      </c>
      <c r="G52" s="255" t="s">
        <v>422</v>
      </c>
      <c r="H52" s="255" t="s">
        <v>350</v>
      </c>
      <c r="I52" s="255" t="s">
        <v>344</v>
      </c>
      <c r="J52" s="255" t="s">
        <v>424</v>
      </c>
    </row>
    <row r="53" s="63" customFormat="1" spans="1:10">
      <c r="A53" s="247"/>
      <c r="B53" s="247"/>
      <c r="C53" s="62"/>
      <c r="D53" s="62"/>
      <c r="E53" s="62"/>
      <c r="G53" s="62"/>
      <c r="J53" s="62"/>
    </row>
  </sheetData>
  <mergeCells count="26">
    <mergeCell ref="A2:J2"/>
    <mergeCell ref="A3:H3"/>
    <mergeCell ref="A6:A9"/>
    <mergeCell ref="A10:A13"/>
    <mergeCell ref="A14:A17"/>
    <mergeCell ref="A18:A20"/>
    <mergeCell ref="A21:A24"/>
    <mergeCell ref="A25:A28"/>
    <mergeCell ref="A29:A32"/>
    <mergeCell ref="A33:A36"/>
    <mergeCell ref="A37:A40"/>
    <mergeCell ref="A41:A44"/>
    <mergeCell ref="A45:A48"/>
    <mergeCell ref="A49:A52"/>
    <mergeCell ref="B6:B9"/>
    <mergeCell ref="B10:B13"/>
    <mergeCell ref="B14:B17"/>
    <mergeCell ref="B18:B20"/>
    <mergeCell ref="B21:B24"/>
    <mergeCell ref="B25:B28"/>
    <mergeCell ref="B29:B32"/>
    <mergeCell ref="B33:B36"/>
    <mergeCell ref="B37:B40"/>
    <mergeCell ref="B41:B44"/>
    <mergeCell ref="B45:B48"/>
    <mergeCell ref="B49:B52"/>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opLeftCell="A14" workbookViewId="0">
      <selection activeCell="H11" sqref="H11:M19"/>
    </sheetView>
  </sheetViews>
  <sheetFormatPr defaultColWidth="8.57142857142857" defaultRowHeight="14.25" customHeight="1"/>
  <cols>
    <col min="1" max="1" width="16.4285714285714" style="118" customWidth="1"/>
    <col min="2" max="2" width="23.2857142857143" style="118" customWidth="1"/>
    <col min="3" max="8" width="20.1428571428571" style="118" customWidth="1"/>
    <col min="9" max="9" width="21.8571428571429" style="118" customWidth="1"/>
    <col min="10" max="12" width="20.1428571428571" style="118" customWidth="1"/>
    <col min="13" max="13" width="24" style="118" customWidth="1"/>
    <col min="14" max="14" width="20.1428571428571" style="118" customWidth="1"/>
    <col min="15" max="16384" width="8.57142857142857" style="85" customWidth="1"/>
  </cols>
  <sheetData>
    <row r="1" s="85" customFormat="1" customHeight="1" spans="1:14">
      <c r="A1" s="181" t="s">
        <v>425</v>
      </c>
      <c r="B1" s="182"/>
      <c r="C1" s="182"/>
      <c r="D1" s="182"/>
      <c r="E1" s="182"/>
      <c r="F1" s="182"/>
      <c r="G1" s="182"/>
      <c r="H1" s="182"/>
      <c r="I1" s="182"/>
      <c r="J1" s="182"/>
      <c r="K1" s="182"/>
      <c r="L1" s="182"/>
      <c r="M1" s="183"/>
      <c r="N1" s="118"/>
    </row>
    <row r="2" s="85" customFormat="1" ht="44" customHeight="1" spans="1:14">
      <c r="A2" s="162" t="s">
        <v>426</v>
      </c>
      <c r="B2" s="162"/>
      <c r="C2" s="162"/>
      <c r="D2" s="162"/>
      <c r="E2" s="162"/>
      <c r="F2" s="162"/>
      <c r="G2" s="162"/>
      <c r="H2" s="162"/>
      <c r="I2" s="162"/>
      <c r="J2" s="162"/>
      <c r="K2" s="162"/>
      <c r="L2" s="162"/>
      <c r="M2" s="162"/>
      <c r="N2" s="118"/>
    </row>
    <row r="3" s="85" customFormat="1" ht="30" customHeight="1" spans="1:14">
      <c r="A3" s="184" t="s">
        <v>427</v>
      </c>
      <c r="B3" s="185" t="s">
        <v>91</v>
      </c>
      <c r="C3" s="186"/>
      <c r="D3" s="186"/>
      <c r="E3" s="186"/>
      <c r="F3" s="186"/>
      <c r="G3" s="186"/>
      <c r="H3" s="186"/>
      <c r="I3" s="186"/>
      <c r="J3" s="186"/>
      <c r="K3" s="186"/>
      <c r="L3" s="186"/>
      <c r="M3" s="187"/>
      <c r="N3" s="118"/>
    </row>
    <row r="4" s="85" customFormat="1" ht="32.25" customHeight="1" spans="1:14">
      <c r="A4" s="71" t="s">
        <v>1</v>
      </c>
      <c r="B4" s="72"/>
      <c r="C4" s="72"/>
      <c r="D4" s="72"/>
      <c r="E4" s="72"/>
      <c r="F4" s="72"/>
      <c r="G4" s="72"/>
      <c r="H4" s="72"/>
      <c r="I4" s="72"/>
      <c r="J4" s="72"/>
      <c r="K4" s="72"/>
      <c r="L4" s="73"/>
      <c r="M4" s="184" t="s">
        <v>428</v>
      </c>
      <c r="N4" s="118"/>
    </row>
    <row r="5" s="85" customFormat="1" ht="99.75" customHeight="1" spans="1:14">
      <c r="A5" s="95" t="s">
        <v>429</v>
      </c>
      <c r="B5" s="188" t="s">
        <v>430</v>
      </c>
      <c r="C5" s="189" t="s">
        <v>431</v>
      </c>
      <c r="D5" s="190"/>
      <c r="E5" s="190"/>
      <c r="F5" s="190"/>
      <c r="G5" s="190"/>
      <c r="H5" s="190"/>
      <c r="I5" s="191"/>
      <c r="J5" s="191"/>
      <c r="K5" s="191"/>
      <c r="L5" s="192"/>
      <c r="M5" s="193" t="s">
        <v>432</v>
      </c>
      <c r="N5" s="118"/>
    </row>
    <row r="6" s="85" customFormat="1" ht="99.75" customHeight="1" spans="1:14">
      <c r="A6" s="194"/>
      <c r="B6" s="164" t="s">
        <v>433</v>
      </c>
      <c r="C6" s="195" t="s">
        <v>434</v>
      </c>
      <c r="D6" s="196"/>
      <c r="E6" s="196"/>
      <c r="F6" s="196"/>
      <c r="G6" s="196"/>
      <c r="H6" s="196"/>
      <c r="I6" s="197"/>
      <c r="J6" s="197"/>
      <c r="K6" s="197"/>
      <c r="L6" s="198"/>
      <c r="M6" s="199" t="s">
        <v>435</v>
      </c>
      <c r="N6" s="118"/>
    </row>
    <row r="7" s="85" customFormat="1" ht="75" customHeight="1" spans="1:14">
      <c r="A7" s="200" t="s">
        <v>436</v>
      </c>
      <c r="B7" s="122" t="s">
        <v>437</v>
      </c>
      <c r="C7" s="201" t="s">
        <v>438</v>
      </c>
      <c r="D7" s="201"/>
      <c r="E7" s="201"/>
      <c r="F7" s="201"/>
      <c r="G7" s="201"/>
      <c r="H7" s="201"/>
      <c r="I7" s="201"/>
      <c r="J7" s="201"/>
      <c r="K7" s="201"/>
      <c r="L7" s="201"/>
      <c r="M7" s="202" t="s">
        <v>439</v>
      </c>
      <c r="N7" s="118"/>
    </row>
    <row r="8" s="85" customFormat="1" ht="32.25" customHeight="1" spans="1:14">
      <c r="A8" s="203" t="s">
        <v>440</v>
      </c>
      <c r="B8" s="203"/>
      <c r="C8" s="203"/>
      <c r="D8" s="203"/>
      <c r="E8" s="203"/>
      <c r="F8" s="203"/>
      <c r="G8" s="203"/>
      <c r="H8" s="203"/>
      <c r="I8" s="203"/>
      <c r="J8" s="203"/>
      <c r="K8" s="203"/>
      <c r="L8" s="203"/>
      <c r="M8" s="203"/>
      <c r="N8" s="118"/>
    </row>
    <row r="9" s="85" customFormat="1" ht="32.25" customHeight="1" spans="1:14">
      <c r="A9" s="200" t="s">
        <v>441</v>
      </c>
      <c r="B9" s="200"/>
      <c r="C9" s="122" t="s">
        <v>442</v>
      </c>
      <c r="D9" s="122"/>
      <c r="E9" s="122"/>
      <c r="F9" s="122" t="s">
        <v>443</v>
      </c>
      <c r="G9" s="122"/>
      <c r="H9" s="122" t="s">
        <v>444</v>
      </c>
      <c r="I9" s="122"/>
      <c r="J9" s="122"/>
      <c r="K9" s="122" t="s">
        <v>445</v>
      </c>
      <c r="L9" s="122"/>
      <c r="M9" s="122"/>
      <c r="N9" s="118"/>
    </row>
    <row r="10" s="85" customFormat="1" ht="32.25" customHeight="1" spans="1:14">
      <c r="A10" s="200"/>
      <c r="B10" s="200"/>
      <c r="C10" s="122"/>
      <c r="D10" s="122"/>
      <c r="E10" s="122"/>
      <c r="F10" s="122"/>
      <c r="G10" s="122"/>
      <c r="H10" s="200" t="s">
        <v>446</v>
      </c>
      <c r="I10" s="122" t="s">
        <v>447</v>
      </c>
      <c r="J10" s="122" t="s">
        <v>448</v>
      </c>
      <c r="K10" s="122" t="s">
        <v>446</v>
      </c>
      <c r="L10" s="200" t="s">
        <v>447</v>
      </c>
      <c r="M10" s="200" t="s">
        <v>448</v>
      </c>
      <c r="N10" s="118"/>
    </row>
    <row r="11" s="85" customFormat="1" ht="27" customHeight="1" spans="1:14">
      <c r="A11" s="204" t="s">
        <v>77</v>
      </c>
      <c r="B11" s="204"/>
      <c r="C11" s="204"/>
      <c r="D11" s="204"/>
      <c r="E11" s="204"/>
      <c r="F11" s="204"/>
      <c r="G11" s="204"/>
      <c r="H11" s="205">
        <f t="shared" ref="H11:M11" si="0">H12+H13+H14+H15+H16+H17+H18+H19</f>
        <v>10371983.55</v>
      </c>
      <c r="I11" s="205">
        <f t="shared" si="0"/>
        <v>4579386.45</v>
      </c>
      <c r="J11" s="205">
        <f t="shared" si="0"/>
        <v>5792597.1</v>
      </c>
      <c r="K11" s="205">
        <f t="shared" si="0"/>
        <v>10371983.55</v>
      </c>
      <c r="L11" s="205">
        <f t="shared" si="0"/>
        <v>4579386.45</v>
      </c>
      <c r="M11" s="205">
        <f t="shared" si="0"/>
        <v>5792597.1</v>
      </c>
      <c r="N11" s="118"/>
    </row>
    <row r="12" s="85" customFormat="1" ht="27" customHeight="1" spans="1:14">
      <c r="A12" s="206" t="s">
        <v>449</v>
      </c>
      <c r="B12" s="207"/>
      <c r="C12" s="206" t="s">
        <v>449</v>
      </c>
      <c r="D12" s="208"/>
      <c r="E12" s="207"/>
      <c r="F12" s="206" t="s">
        <v>449</v>
      </c>
      <c r="G12" s="207"/>
      <c r="H12" s="209">
        <v>865360</v>
      </c>
      <c r="I12" s="209">
        <v>865360</v>
      </c>
      <c r="J12" s="209">
        <v>0</v>
      </c>
      <c r="K12" s="209">
        <v>865360</v>
      </c>
      <c r="L12" s="209">
        <v>865360</v>
      </c>
      <c r="M12" s="209">
        <v>0</v>
      </c>
      <c r="N12" s="118"/>
    </row>
    <row r="13" s="85" customFormat="1" ht="27" customHeight="1" spans="1:14">
      <c r="A13" s="210" t="s">
        <v>450</v>
      </c>
      <c r="B13" s="210"/>
      <c r="C13" s="211" t="s">
        <v>450</v>
      </c>
      <c r="D13" s="212"/>
      <c r="E13" s="213"/>
      <c r="F13" s="210" t="s">
        <v>451</v>
      </c>
      <c r="G13" s="210"/>
      <c r="H13" s="209">
        <v>44736</v>
      </c>
      <c r="I13" s="214">
        <v>44736</v>
      </c>
      <c r="J13" s="214">
        <v>0</v>
      </c>
      <c r="K13" s="209">
        <v>44736</v>
      </c>
      <c r="L13" s="214">
        <v>44736</v>
      </c>
      <c r="M13" s="214">
        <v>0</v>
      </c>
      <c r="N13" s="118"/>
    </row>
    <row r="14" s="85" customFormat="1" ht="27" customHeight="1" spans="1:14">
      <c r="A14" s="210" t="s">
        <v>452</v>
      </c>
      <c r="B14" s="210"/>
      <c r="C14" s="211" t="s">
        <v>452</v>
      </c>
      <c r="D14" s="212"/>
      <c r="E14" s="213"/>
      <c r="F14" s="210" t="s">
        <v>452</v>
      </c>
      <c r="G14" s="210"/>
      <c r="H14" s="209">
        <v>35</v>
      </c>
      <c r="I14" s="215">
        <v>35</v>
      </c>
      <c r="J14" s="214">
        <v>0</v>
      </c>
      <c r="K14" s="209">
        <v>35</v>
      </c>
      <c r="L14" s="215">
        <v>35</v>
      </c>
      <c r="M14" s="214">
        <v>0</v>
      </c>
      <c r="N14" s="118"/>
    </row>
    <row r="15" s="85" customFormat="1" ht="27" customHeight="1" spans="1:14">
      <c r="A15" s="210" t="s">
        <v>453</v>
      </c>
      <c r="B15" s="210"/>
      <c r="C15" s="211" t="s">
        <v>453</v>
      </c>
      <c r="D15" s="212"/>
      <c r="E15" s="213"/>
      <c r="F15" s="210" t="s">
        <v>453</v>
      </c>
      <c r="G15" s="210"/>
      <c r="H15" s="209">
        <v>8643903.62</v>
      </c>
      <c r="I15" s="216">
        <v>2851306.52</v>
      </c>
      <c r="J15" s="217">
        <v>5792597.1</v>
      </c>
      <c r="K15" s="209">
        <v>8643903.62</v>
      </c>
      <c r="L15" s="216">
        <v>2851306.52</v>
      </c>
      <c r="M15" s="217">
        <v>5792597.1</v>
      </c>
      <c r="N15" s="118"/>
    </row>
    <row r="16" s="85" customFormat="1" ht="27" customHeight="1" spans="1:14">
      <c r="A16" s="210" t="s">
        <v>131</v>
      </c>
      <c r="B16" s="210"/>
      <c r="C16" s="211" t="s">
        <v>131</v>
      </c>
      <c r="D16" s="212"/>
      <c r="E16" s="213"/>
      <c r="F16" s="210" t="s">
        <v>454</v>
      </c>
      <c r="G16" s="210"/>
      <c r="H16" s="209">
        <v>5044.93</v>
      </c>
      <c r="I16" s="218">
        <v>5044.93</v>
      </c>
      <c r="J16" s="219">
        <v>0</v>
      </c>
      <c r="K16" s="209">
        <v>5044.93</v>
      </c>
      <c r="L16" s="218">
        <v>5044.93</v>
      </c>
      <c r="M16" s="219">
        <v>0</v>
      </c>
      <c r="N16" s="118"/>
    </row>
    <row r="17" s="85" customFormat="1" ht="34.5" customHeight="1" spans="1:14">
      <c r="A17" s="211" t="s">
        <v>137</v>
      </c>
      <c r="B17" s="213"/>
      <c r="C17" s="210" t="s">
        <v>137</v>
      </c>
      <c r="D17" s="210"/>
      <c r="E17" s="210"/>
      <c r="F17" s="210" t="s">
        <v>455</v>
      </c>
      <c r="G17" s="210"/>
      <c r="H17" s="209">
        <v>288</v>
      </c>
      <c r="I17" s="216">
        <v>288</v>
      </c>
      <c r="J17" s="216">
        <v>0</v>
      </c>
      <c r="K17" s="209">
        <v>288</v>
      </c>
      <c r="L17" s="216">
        <v>288</v>
      </c>
      <c r="M17" s="216">
        <v>0</v>
      </c>
      <c r="N17" s="118"/>
    </row>
    <row r="18" s="85" customFormat="1" ht="34.5" customHeight="1" spans="1:14">
      <c r="A18" s="210" t="s">
        <v>456</v>
      </c>
      <c r="B18" s="210"/>
      <c r="C18" s="210" t="s">
        <v>456</v>
      </c>
      <c r="D18" s="210"/>
      <c r="E18" s="210"/>
      <c r="F18" s="210" t="s">
        <v>456</v>
      </c>
      <c r="G18" s="210"/>
      <c r="H18" s="209">
        <v>418920</v>
      </c>
      <c r="I18" s="218">
        <v>418920</v>
      </c>
      <c r="J18" s="216">
        <v>0</v>
      </c>
      <c r="K18" s="209">
        <v>418920</v>
      </c>
      <c r="L18" s="218">
        <v>418920</v>
      </c>
      <c r="M18" s="216">
        <v>0</v>
      </c>
      <c r="N18" s="118"/>
    </row>
    <row r="19" s="85" customFormat="1" ht="34.5" customHeight="1" spans="1:14">
      <c r="A19" s="206" t="s">
        <v>149</v>
      </c>
      <c r="B19" s="207"/>
      <c r="C19" s="210" t="s">
        <v>149</v>
      </c>
      <c r="D19" s="210"/>
      <c r="E19" s="210"/>
      <c r="F19" s="206" t="s">
        <v>149</v>
      </c>
      <c r="G19" s="207"/>
      <c r="H19" s="209">
        <v>393696</v>
      </c>
      <c r="I19" s="218">
        <v>393696</v>
      </c>
      <c r="J19" s="216">
        <v>0</v>
      </c>
      <c r="K19" s="209">
        <v>393696</v>
      </c>
      <c r="L19" s="218">
        <v>393696</v>
      </c>
      <c r="M19" s="216">
        <v>0</v>
      </c>
      <c r="N19" s="118"/>
    </row>
    <row r="20" s="178" customFormat="1" ht="32.15" customHeight="1" spans="1:14">
      <c r="A20" s="220" t="s">
        <v>457</v>
      </c>
      <c r="B20" s="221"/>
      <c r="C20" s="221"/>
      <c r="D20" s="221"/>
      <c r="E20" s="221"/>
      <c r="F20" s="221"/>
      <c r="G20" s="221"/>
      <c r="H20" s="221"/>
      <c r="I20" s="221"/>
      <c r="J20" s="221"/>
      <c r="K20" s="221"/>
      <c r="L20" s="221"/>
      <c r="M20" s="221"/>
    </row>
    <row r="21" s="178" customFormat="1" ht="32.15" customHeight="1" spans="1:14">
      <c r="A21" s="222" t="s">
        <v>458</v>
      </c>
      <c r="B21" s="222"/>
      <c r="C21" s="222"/>
      <c r="D21" s="222"/>
      <c r="E21" s="222"/>
      <c r="F21" s="222"/>
      <c r="G21" s="222"/>
      <c r="H21" s="223" t="s">
        <v>459</v>
      </c>
      <c r="I21" s="224" t="s">
        <v>336</v>
      </c>
      <c r="J21" s="223" t="s">
        <v>460</v>
      </c>
      <c r="K21" s="223"/>
      <c r="L21" s="223"/>
      <c r="M21" s="223"/>
    </row>
    <row r="22" s="179" customFormat="1" ht="32.15" customHeight="1" spans="1:14">
      <c r="A22" s="224" t="s">
        <v>329</v>
      </c>
      <c r="B22" s="224" t="s">
        <v>461</v>
      </c>
      <c r="C22" s="223" t="s">
        <v>331</v>
      </c>
      <c r="D22" s="223" t="s">
        <v>332</v>
      </c>
      <c r="E22" s="223" t="s">
        <v>333</v>
      </c>
      <c r="F22" s="225" t="s">
        <v>334</v>
      </c>
      <c r="G22" s="225" t="s">
        <v>335</v>
      </c>
      <c r="H22" s="223"/>
      <c r="I22" s="224"/>
      <c r="J22" s="223"/>
      <c r="K22" s="223"/>
      <c r="L22" s="223"/>
      <c r="M22" s="223"/>
    </row>
    <row r="23" s="180" customFormat="1" ht="32.15" customHeight="1" spans="1:14">
      <c r="A23" s="226" t="s">
        <v>338</v>
      </c>
      <c r="B23" s="226" t="s">
        <v>92</v>
      </c>
      <c r="C23" s="226" t="s">
        <v>92</v>
      </c>
      <c r="D23" s="226" t="s">
        <v>92</v>
      </c>
      <c r="E23" s="226" t="s">
        <v>92</v>
      </c>
      <c r="F23" s="227" t="s">
        <v>92</v>
      </c>
      <c r="G23" s="227" t="s">
        <v>92</v>
      </c>
      <c r="H23" s="227" t="s">
        <v>92</v>
      </c>
      <c r="I23" s="227" t="s">
        <v>92</v>
      </c>
      <c r="J23" s="226" t="s">
        <v>92</v>
      </c>
      <c r="K23" s="226"/>
      <c r="L23" s="226"/>
      <c r="M23" s="226"/>
    </row>
    <row r="24" s="178" customFormat="1" ht="32.15" customHeight="1" spans="1:14">
      <c r="A24" s="226" t="s">
        <v>92</v>
      </c>
      <c r="B24" s="226" t="s">
        <v>339</v>
      </c>
      <c r="C24" s="226" t="s">
        <v>92</v>
      </c>
      <c r="D24" s="226" t="s">
        <v>92</v>
      </c>
      <c r="E24" s="226" t="s">
        <v>92</v>
      </c>
      <c r="F24" s="227" t="s">
        <v>92</v>
      </c>
      <c r="G24" s="227" t="s">
        <v>92</v>
      </c>
      <c r="H24" s="227" t="s">
        <v>92</v>
      </c>
      <c r="I24" s="227" t="s">
        <v>92</v>
      </c>
      <c r="J24" s="226" t="s">
        <v>92</v>
      </c>
      <c r="K24" s="228"/>
      <c r="L24" s="228"/>
      <c r="M24" s="229"/>
    </row>
    <row r="25" s="178" customFormat="1" ht="50" customHeight="1" spans="1:14">
      <c r="A25" s="226" t="s">
        <v>92</v>
      </c>
      <c r="B25" s="226" t="s">
        <v>92</v>
      </c>
      <c r="C25" s="230" t="s">
        <v>462</v>
      </c>
      <c r="D25" s="230" t="s">
        <v>341</v>
      </c>
      <c r="E25" s="230">
        <v>30</v>
      </c>
      <c r="F25" s="230" t="s">
        <v>343</v>
      </c>
      <c r="G25" s="230" t="s">
        <v>344</v>
      </c>
      <c r="H25" s="231" t="s">
        <v>463</v>
      </c>
      <c r="I25" s="231" t="s">
        <v>464</v>
      </c>
      <c r="J25" s="232" t="s">
        <v>465</v>
      </c>
      <c r="K25" s="233"/>
      <c r="L25" s="233"/>
      <c r="M25" s="234"/>
    </row>
    <row r="26" s="178" customFormat="1" ht="32.15" customHeight="1" spans="1:14">
      <c r="A26" s="226" t="s">
        <v>92</v>
      </c>
      <c r="B26" s="226" t="s">
        <v>92</v>
      </c>
      <c r="C26" s="235" t="s">
        <v>466</v>
      </c>
      <c r="D26" s="235" t="s">
        <v>341</v>
      </c>
      <c r="E26" s="235" t="s">
        <v>467</v>
      </c>
      <c r="F26" s="235" t="s">
        <v>468</v>
      </c>
      <c r="G26" s="235" t="s">
        <v>344</v>
      </c>
      <c r="H26" s="231" t="s">
        <v>469</v>
      </c>
      <c r="I26" s="231" t="s">
        <v>470</v>
      </c>
      <c r="J26" s="232" t="s">
        <v>465</v>
      </c>
      <c r="K26" s="233"/>
      <c r="L26" s="233"/>
      <c r="M26" s="234"/>
    </row>
    <row r="27" s="178" customFormat="1" ht="32.15" customHeight="1" spans="1:14">
      <c r="A27" s="226" t="s">
        <v>92</v>
      </c>
      <c r="B27" s="226" t="s">
        <v>471</v>
      </c>
      <c r="C27" s="236"/>
      <c r="D27" s="237"/>
      <c r="E27" s="237"/>
      <c r="F27" s="237"/>
      <c r="G27" s="237"/>
      <c r="H27" s="237"/>
      <c r="I27" s="237"/>
      <c r="J27" s="238"/>
      <c r="K27" s="239"/>
      <c r="L27" s="239"/>
      <c r="M27" s="240"/>
    </row>
    <row r="28" s="178" customFormat="1" ht="32.15" customHeight="1" spans="1:14">
      <c r="A28" s="226"/>
      <c r="B28" s="226"/>
      <c r="C28" s="241" t="s">
        <v>472</v>
      </c>
      <c r="D28" s="235" t="s">
        <v>341</v>
      </c>
      <c r="E28" s="235" t="s">
        <v>473</v>
      </c>
      <c r="F28" s="235" t="s">
        <v>356</v>
      </c>
      <c r="G28" s="235" t="s">
        <v>344</v>
      </c>
      <c r="H28" s="231" t="s">
        <v>469</v>
      </c>
      <c r="I28" s="231" t="s">
        <v>474</v>
      </c>
      <c r="J28" s="232" t="s">
        <v>465</v>
      </c>
      <c r="K28" s="233"/>
      <c r="L28" s="233"/>
      <c r="M28" s="234"/>
    </row>
    <row r="29" s="178" customFormat="1" ht="32.15" customHeight="1" spans="1:14">
      <c r="A29" s="226" t="s">
        <v>92</v>
      </c>
      <c r="B29" s="226" t="s">
        <v>475</v>
      </c>
      <c r="C29" s="242" t="s">
        <v>92</v>
      </c>
      <c r="D29" s="242" t="s">
        <v>92</v>
      </c>
      <c r="E29" s="242" t="s">
        <v>92</v>
      </c>
      <c r="F29" s="243" t="s">
        <v>92</v>
      </c>
      <c r="G29" s="243" t="s">
        <v>92</v>
      </c>
      <c r="H29" s="243" t="s">
        <v>92</v>
      </c>
      <c r="I29" s="243"/>
      <c r="J29" s="242"/>
      <c r="K29" s="244"/>
      <c r="L29" s="244"/>
      <c r="M29" s="245"/>
    </row>
    <row r="30" s="178" customFormat="1" ht="32.15" customHeight="1" spans="1:14">
      <c r="A30" s="226"/>
      <c r="B30" s="226"/>
      <c r="C30" s="235" t="s">
        <v>476</v>
      </c>
      <c r="D30" s="235" t="s">
        <v>341</v>
      </c>
      <c r="E30" s="235" t="s">
        <v>473</v>
      </c>
      <c r="F30" s="235" t="s">
        <v>356</v>
      </c>
      <c r="G30" s="235" t="s">
        <v>344</v>
      </c>
      <c r="H30" s="231" t="s">
        <v>469</v>
      </c>
      <c r="I30" s="231" t="s">
        <v>477</v>
      </c>
      <c r="J30" s="232" t="s">
        <v>465</v>
      </c>
      <c r="K30" s="233"/>
      <c r="L30" s="233"/>
      <c r="M30" s="234"/>
    </row>
    <row r="31" s="178" customFormat="1" ht="32.15" customHeight="1" spans="1:14">
      <c r="A31" s="226" t="s">
        <v>346</v>
      </c>
      <c r="B31" s="226" t="s">
        <v>92</v>
      </c>
      <c r="C31" s="226" t="s">
        <v>92</v>
      </c>
      <c r="D31" s="226" t="s">
        <v>92</v>
      </c>
      <c r="E31" s="226" t="s">
        <v>92</v>
      </c>
      <c r="F31" s="227" t="s">
        <v>92</v>
      </c>
      <c r="G31" s="227" t="s">
        <v>92</v>
      </c>
      <c r="H31" s="227" t="s">
        <v>92</v>
      </c>
      <c r="I31" s="227"/>
      <c r="J31" s="226" t="s">
        <v>92</v>
      </c>
      <c r="K31" s="228"/>
      <c r="L31" s="228"/>
      <c r="M31" s="229"/>
    </row>
    <row r="32" s="178" customFormat="1" ht="32.15" customHeight="1" spans="1:14">
      <c r="A32" s="226" t="s">
        <v>92</v>
      </c>
      <c r="B32" s="226" t="s">
        <v>383</v>
      </c>
      <c r="C32" s="226" t="s">
        <v>92</v>
      </c>
      <c r="D32" s="226" t="s">
        <v>92</v>
      </c>
      <c r="E32" s="226" t="s">
        <v>92</v>
      </c>
      <c r="F32" s="227" t="s">
        <v>92</v>
      </c>
      <c r="G32" s="227" t="s">
        <v>92</v>
      </c>
      <c r="H32" s="227" t="s">
        <v>92</v>
      </c>
      <c r="I32" s="227"/>
      <c r="J32" s="226" t="s">
        <v>92</v>
      </c>
      <c r="K32" s="228"/>
      <c r="L32" s="228"/>
      <c r="M32" s="229"/>
    </row>
    <row r="33" s="178" customFormat="1" ht="32.15" customHeight="1" spans="1:13">
      <c r="A33" s="226"/>
      <c r="B33" s="226"/>
      <c r="C33" s="235" t="s">
        <v>478</v>
      </c>
      <c r="D33" s="235" t="s">
        <v>354</v>
      </c>
      <c r="E33" s="235" t="s">
        <v>473</v>
      </c>
      <c r="F33" s="235" t="s">
        <v>356</v>
      </c>
      <c r="G33" s="235" t="s">
        <v>344</v>
      </c>
      <c r="H33" s="246" t="s">
        <v>479</v>
      </c>
      <c r="I33" s="246" t="s">
        <v>480</v>
      </c>
      <c r="J33" s="232" t="s">
        <v>481</v>
      </c>
      <c r="K33" s="233"/>
      <c r="L33" s="233"/>
      <c r="M33" s="234"/>
    </row>
    <row r="34" s="178" customFormat="1" ht="32.15" customHeight="1" spans="1:13">
      <c r="A34" s="226" t="s">
        <v>351</v>
      </c>
      <c r="B34" s="226" t="s">
        <v>92</v>
      </c>
      <c r="C34" s="226" t="s">
        <v>92</v>
      </c>
      <c r="D34" s="226" t="s">
        <v>92</v>
      </c>
      <c r="E34" s="226" t="s">
        <v>92</v>
      </c>
      <c r="F34" s="227" t="s">
        <v>92</v>
      </c>
      <c r="G34" s="227" t="s">
        <v>92</v>
      </c>
      <c r="H34" s="227" t="s">
        <v>92</v>
      </c>
      <c r="I34" s="227"/>
      <c r="J34" s="226" t="s">
        <v>92</v>
      </c>
      <c r="K34" s="228"/>
      <c r="L34" s="228"/>
      <c r="M34" s="229"/>
    </row>
    <row r="35" s="178" customFormat="1" ht="32.15" customHeight="1" spans="1:13">
      <c r="A35" s="226" t="s">
        <v>92</v>
      </c>
      <c r="B35" s="226" t="s">
        <v>352</v>
      </c>
      <c r="C35" s="226" t="s">
        <v>92</v>
      </c>
      <c r="D35" s="226" t="s">
        <v>92</v>
      </c>
      <c r="E35" s="226" t="s">
        <v>92</v>
      </c>
      <c r="F35" s="227" t="s">
        <v>92</v>
      </c>
      <c r="G35" s="227" t="s">
        <v>92</v>
      </c>
      <c r="H35" s="227" t="s">
        <v>92</v>
      </c>
      <c r="I35" s="227"/>
      <c r="J35" s="226" t="s">
        <v>92</v>
      </c>
      <c r="K35" s="228"/>
      <c r="L35" s="228"/>
      <c r="M35" s="229"/>
    </row>
    <row r="36" s="178" customFormat="1" ht="32.15" customHeight="1" spans="1:13">
      <c r="A36" s="226"/>
      <c r="B36" s="226"/>
      <c r="C36" s="230" t="s">
        <v>482</v>
      </c>
      <c r="D36" s="230" t="s">
        <v>354</v>
      </c>
      <c r="E36" s="230">
        <v>90</v>
      </c>
      <c r="F36" s="230" t="s">
        <v>356</v>
      </c>
      <c r="G36" s="230" t="s">
        <v>483</v>
      </c>
      <c r="H36" s="231" t="s">
        <v>484</v>
      </c>
      <c r="I36" s="231" t="s">
        <v>485</v>
      </c>
      <c r="J36" s="232" t="s">
        <v>486</v>
      </c>
      <c r="K36" s="233"/>
      <c r="L36" s="233"/>
      <c r="M36" s="234"/>
    </row>
    <row r="37" s="178" customFormat="1" ht="32.15" customHeight="1" spans="1:13">
      <c r="A37" s="226" t="s">
        <v>92</v>
      </c>
      <c r="B37" s="226" t="s">
        <v>92</v>
      </c>
      <c r="C37" s="235" t="s">
        <v>482</v>
      </c>
      <c r="D37" s="235" t="s">
        <v>354</v>
      </c>
      <c r="E37" s="235" t="s">
        <v>473</v>
      </c>
      <c r="F37" s="235" t="s">
        <v>356</v>
      </c>
      <c r="G37" s="230" t="s">
        <v>483</v>
      </c>
      <c r="H37" s="231" t="s">
        <v>487</v>
      </c>
      <c r="I37" s="231" t="s">
        <v>488</v>
      </c>
      <c r="J37" s="232" t="s">
        <v>489</v>
      </c>
      <c r="K37" s="233"/>
      <c r="L37" s="233"/>
      <c r="M37" s="234"/>
    </row>
  </sheetData>
  <mergeCells count="58">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M20"/>
    <mergeCell ref="A21:G21"/>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A5:A6"/>
    <mergeCell ref="H21:H22"/>
    <mergeCell ref="I21:I22"/>
    <mergeCell ref="A9:B10"/>
    <mergeCell ref="C9:E10"/>
    <mergeCell ref="F9:G10"/>
    <mergeCell ref="J21:M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A9" sqref="A9:F9"/>
    </sheetView>
  </sheetViews>
  <sheetFormatPr defaultColWidth="8.88571428571429" defaultRowHeight="14.25" customHeight="1" outlineLevelCol="5"/>
  <cols>
    <col min="1" max="2" width="21.1333333333333" style="157"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ht="17" customHeight="1" spans="1:6">
      <c r="A1" s="176" t="s">
        <v>490</v>
      </c>
      <c r="B1" s="158">
        <v>0</v>
      </c>
      <c r="C1" s="159">
        <v>1</v>
      </c>
      <c r="D1" s="160"/>
      <c r="E1" s="160"/>
      <c r="F1" s="160"/>
    </row>
    <row r="2" ht="26.25" customHeight="1" spans="1:6">
      <c r="A2" s="161" t="s">
        <v>12</v>
      </c>
      <c r="B2" s="161"/>
      <c r="C2" s="162"/>
      <c r="D2" s="162"/>
      <c r="E2" s="162"/>
      <c r="F2" s="162"/>
    </row>
    <row r="3" ht="13.5" customHeight="1" spans="1:6">
      <c r="A3" s="163" t="s">
        <v>22</v>
      </c>
      <c r="B3" s="163"/>
      <c r="C3" s="159"/>
      <c r="D3" s="160"/>
      <c r="E3" s="160"/>
      <c r="F3" s="160" t="s">
        <v>23</v>
      </c>
    </row>
    <row r="4" ht="19.5" customHeight="1" spans="1:6">
      <c r="A4" s="89" t="s">
        <v>207</v>
      </c>
      <c r="B4" s="164" t="s">
        <v>94</v>
      </c>
      <c r="C4" s="89" t="s">
        <v>95</v>
      </c>
      <c r="D4" s="90" t="s">
        <v>491</v>
      </c>
      <c r="E4" s="91"/>
      <c r="F4" s="165"/>
    </row>
    <row r="5" ht="18.75" customHeight="1" spans="1:6">
      <c r="A5" s="93"/>
      <c r="B5" s="166"/>
      <c r="C5" s="94"/>
      <c r="D5" s="89" t="s">
        <v>77</v>
      </c>
      <c r="E5" s="90" t="s">
        <v>97</v>
      </c>
      <c r="F5" s="89" t="s">
        <v>98</v>
      </c>
    </row>
    <row r="6" ht="18.75" customHeight="1" spans="1:6">
      <c r="A6" s="167">
        <v>1</v>
      </c>
      <c r="B6" s="177">
        <v>2</v>
      </c>
      <c r="C6" s="100">
        <v>3</v>
      </c>
      <c r="D6" s="167" t="s">
        <v>391</v>
      </c>
      <c r="E6" s="167" t="s">
        <v>381</v>
      </c>
      <c r="F6" s="100">
        <v>6</v>
      </c>
    </row>
    <row r="7" ht="18.75" customHeight="1" spans="1:6">
      <c r="A7" s="77" t="s">
        <v>92</v>
      </c>
      <c r="B7" s="77" t="s">
        <v>92</v>
      </c>
      <c r="C7" s="77" t="s">
        <v>92</v>
      </c>
      <c r="D7" s="168" t="s">
        <v>92</v>
      </c>
      <c r="E7" s="169" t="s">
        <v>92</v>
      </c>
      <c r="F7" s="169" t="s">
        <v>92</v>
      </c>
    </row>
    <row r="8" ht="18.75" customHeight="1" spans="1:6">
      <c r="A8" s="170" t="s">
        <v>154</v>
      </c>
      <c r="B8" s="171"/>
      <c r="C8" s="172" t="s">
        <v>154</v>
      </c>
      <c r="D8" s="173" t="s">
        <v>92</v>
      </c>
      <c r="E8" s="174" t="s">
        <v>92</v>
      </c>
      <c r="F8" s="174" t="s">
        <v>92</v>
      </c>
    </row>
    <row r="9" customHeight="1" spans="1:6">
      <c r="A9" s="175" t="s">
        <v>492</v>
      </c>
      <c r="B9" s="175"/>
      <c r="C9" s="175"/>
      <c r="D9" s="175"/>
      <c r="E9" s="175"/>
      <c r="F9" s="175"/>
    </row>
  </sheetData>
  <mergeCells count="8">
    <mergeCell ref="A2:F2"/>
    <mergeCell ref="A3:D3"/>
    <mergeCell ref="D4:F4"/>
    <mergeCell ref="A8:C8"/>
    <mergeCell ref="A9:F9"/>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2" sqref="D12"/>
    </sheetView>
  </sheetViews>
  <sheetFormatPr defaultColWidth="8.88571428571429" defaultRowHeight="14.25" customHeight="1" outlineLevelCol="5"/>
  <cols>
    <col min="1" max="2" width="21.1333333333333" style="157"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57" t="s">
        <v>493</v>
      </c>
      <c r="B1" s="158">
        <v>0</v>
      </c>
      <c r="C1" s="159">
        <v>1</v>
      </c>
      <c r="D1" s="160"/>
      <c r="E1" s="160"/>
      <c r="F1" s="160"/>
    </row>
    <row r="2" s="79" customFormat="1" ht="26.25" customHeight="1" spans="1:6">
      <c r="A2" s="161" t="s">
        <v>13</v>
      </c>
      <c r="B2" s="161"/>
      <c r="C2" s="162"/>
      <c r="D2" s="162"/>
      <c r="E2" s="162"/>
      <c r="F2" s="162"/>
    </row>
    <row r="3" s="79" customFormat="1" ht="13.5" customHeight="1" spans="1:6">
      <c r="A3" s="163" t="s">
        <v>22</v>
      </c>
      <c r="B3" s="163"/>
      <c r="C3" s="159"/>
      <c r="D3" s="160"/>
      <c r="E3" s="160"/>
      <c r="F3" s="160" t="s">
        <v>23</v>
      </c>
    </row>
    <row r="4" s="79" customFormat="1" ht="19.5" customHeight="1" spans="1:6">
      <c r="A4" s="89" t="s">
        <v>207</v>
      </c>
      <c r="B4" s="164" t="s">
        <v>94</v>
      </c>
      <c r="C4" s="89" t="s">
        <v>95</v>
      </c>
      <c r="D4" s="90" t="s">
        <v>494</v>
      </c>
      <c r="E4" s="91"/>
      <c r="F4" s="165"/>
    </row>
    <row r="5" s="79" customFormat="1" ht="18.75" customHeight="1" spans="1:6">
      <c r="A5" s="93"/>
      <c r="B5" s="166"/>
      <c r="C5" s="94"/>
      <c r="D5" s="89" t="s">
        <v>77</v>
      </c>
      <c r="E5" s="90" t="s">
        <v>97</v>
      </c>
      <c r="F5" s="89" t="s">
        <v>98</v>
      </c>
    </row>
    <row r="6" s="79" customFormat="1" ht="18.75" customHeight="1" spans="1:6">
      <c r="A6" s="167">
        <v>1</v>
      </c>
      <c r="B6" s="167" t="s">
        <v>378</v>
      </c>
      <c r="C6" s="100">
        <v>3</v>
      </c>
      <c r="D6" s="167" t="s">
        <v>391</v>
      </c>
      <c r="E6" s="167" t="s">
        <v>381</v>
      </c>
      <c r="F6" s="100">
        <v>6</v>
      </c>
    </row>
    <row r="7" s="79" customFormat="1" ht="18.75" customHeight="1" spans="1:6">
      <c r="A7" s="77" t="s">
        <v>92</v>
      </c>
      <c r="B7" s="77" t="s">
        <v>92</v>
      </c>
      <c r="C7" s="77" t="s">
        <v>92</v>
      </c>
      <c r="D7" s="168" t="s">
        <v>92</v>
      </c>
      <c r="E7" s="169" t="s">
        <v>92</v>
      </c>
      <c r="F7" s="169" t="s">
        <v>92</v>
      </c>
    </row>
    <row r="8" s="79" customFormat="1" ht="18.75" customHeight="1" spans="1:6">
      <c r="A8" s="170" t="s">
        <v>154</v>
      </c>
      <c r="B8" s="171"/>
      <c r="C8" s="172"/>
      <c r="D8" s="173" t="s">
        <v>92</v>
      </c>
      <c r="E8" s="174" t="s">
        <v>92</v>
      </c>
      <c r="F8" s="174" t="s">
        <v>92</v>
      </c>
    </row>
    <row r="9" customHeight="1" spans="1:6">
      <c r="A9" s="175" t="s">
        <v>495</v>
      </c>
      <c r="B9" s="175"/>
      <c r="C9" s="175"/>
      <c r="D9" s="175"/>
      <c r="E9" s="175"/>
      <c r="F9" s="175"/>
    </row>
  </sheetData>
  <mergeCells count="8">
    <mergeCell ref="A2:F2"/>
    <mergeCell ref="A3:D3"/>
    <mergeCell ref="D4:F4"/>
    <mergeCell ref="A8:C8"/>
    <mergeCell ref="A9:F9"/>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workbookViewId="0">
      <selection activeCell="A3" sqref="A3:H3"/>
    </sheetView>
  </sheetViews>
  <sheetFormatPr defaultColWidth="8.88571428571429" defaultRowHeight="14.25" customHeight="1"/>
  <cols>
    <col min="1" max="1" width="19.2857142857143" style="63" customWidth="1"/>
    <col min="2" max="2" width="20.7142857142857" style="63" customWidth="1"/>
    <col min="3" max="3" width="20.7142857142857" style="79" customWidth="1"/>
    <col min="4" max="4" width="21.7142857142857" style="79" customWidth="1"/>
    <col min="5" max="5" width="35.2857142857143" style="79" customWidth="1"/>
    <col min="6" max="6" width="7.71428571428571" style="79" customWidth="1"/>
    <col min="7" max="7" width="10.2857142857143" style="79" customWidth="1"/>
    <col min="8" max="8" width="17.1428571428571" style="79" customWidth="1"/>
    <col min="9" max="9" width="12" style="79" customWidth="1"/>
    <col min="10" max="12" width="10" style="79" customWidth="1"/>
    <col min="13" max="13" width="9.13333333333333" style="63" customWidth="1"/>
    <col min="14" max="14" width="14.7142857142857" style="79" customWidth="1"/>
    <col min="15" max="15" width="14.1428571428571" style="79" customWidth="1"/>
    <col min="16" max="17" width="12.7142857142857" style="79" customWidth="1"/>
    <col min="18" max="18" width="9.13333333333333" style="63" customWidth="1"/>
    <col min="19" max="19" width="10.4285714285714" style="79" customWidth="1"/>
    <col min="20" max="20" width="9.13333333333333" style="63" customWidth="1"/>
    <col min="21" max="16384" width="9.13333333333333" style="63"/>
  </cols>
  <sheetData>
    <row r="1" ht="13.5" customHeight="1" spans="1:19">
      <c r="A1" s="81" t="s">
        <v>496</v>
      </c>
      <c r="D1" s="81"/>
      <c r="E1" s="81"/>
      <c r="F1" s="81"/>
      <c r="G1" s="81"/>
      <c r="H1" s="81"/>
      <c r="I1" s="81"/>
      <c r="J1" s="81"/>
      <c r="K1" s="81"/>
      <c r="L1" s="81"/>
      <c r="R1" s="64"/>
      <c r="S1" s="140"/>
    </row>
    <row r="2" ht="27.75" customHeight="1" spans="1:19">
      <c r="A2" s="116" t="s">
        <v>14</v>
      </c>
      <c r="B2" s="116"/>
      <c r="C2" s="116"/>
      <c r="D2" s="116"/>
      <c r="E2" s="116"/>
      <c r="F2" s="116"/>
      <c r="G2" s="116"/>
      <c r="H2" s="116"/>
      <c r="I2" s="116"/>
      <c r="J2" s="116"/>
      <c r="K2" s="116"/>
      <c r="L2" s="116"/>
      <c r="M2" s="116"/>
      <c r="N2" s="116"/>
      <c r="O2" s="116"/>
      <c r="P2" s="116"/>
      <c r="Q2" s="116"/>
      <c r="R2" s="116"/>
      <c r="S2" s="116"/>
    </row>
    <row r="3" ht="18.75" customHeight="1" spans="1:19">
      <c r="A3" s="117" t="s">
        <v>22</v>
      </c>
      <c r="B3" s="117"/>
      <c r="C3" s="117"/>
      <c r="D3" s="117"/>
      <c r="E3" s="117"/>
      <c r="F3" s="117"/>
      <c r="G3" s="117"/>
      <c r="H3" s="117"/>
      <c r="I3" s="85"/>
      <c r="J3" s="85"/>
      <c r="K3" s="85"/>
      <c r="L3" s="85"/>
      <c r="R3" s="141"/>
      <c r="S3" s="142" t="s">
        <v>197</v>
      </c>
    </row>
    <row r="4" ht="15.75" customHeight="1" spans="1:19">
      <c r="A4" s="121" t="s">
        <v>206</v>
      </c>
      <c r="B4" s="121" t="s">
        <v>207</v>
      </c>
      <c r="C4" s="121" t="s">
        <v>497</v>
      </c>
      <c r="D4" s="121" t="s">
        <v>498</v>
      </c>
      <c r="E4" s="121" t="s">
        <v>499</v>
      </c>
      <c r="F4" s="121" t="s">
        <v>500</v>
      </c>
      <c r="G4" s="121" t="s">
        <v>501</v>
      </c>
      <c r="H4" s="121" t="s">
        <v>502</v>
      </c>
      <c r="I4" s="72" t="s">
        <v>214</v>
      </c>
      <c r="J4" s="143"/>
      <c r="K4" s="143"/>
      <c r="L4" s="72"/>
      <c r="M4" s="144"/>
      <c r="N4" s="72"/>
      <c r="O4" s="72"/>
      <c r="P4" s="72"/>
      <c r="Q4" s="72"/>
      <c r="R4" s="144"/>
      <c r="S4" s="73"/>
    </row>
    <row r="5" ht="17.25" customHeight="1" spans="1:19">
      <c r="A5" s="125"/>
      <c r="B5" s="125"/>
      <c r="C5" s="125"/>
      <c r="D5" s="125"/>
      <c r="E5" s="125"/>
      <c r="F5" s="125"/>
      <c r="G5" s="125"/>
      <c r="H5" s="125"/>
      <c r="I5" s="145" t="s">
        <v>77</v>
      </c>
      <c r="J5" s="122" t="s">
        <v>80</v>
      </c>
      <c r="K5" s="122" t="s">
        <v>503</v>
      </c>
      <c r="L5" s="125" t="s">
        <v>504</v>
      </c>
      <c r="M5" s="146" t="s">
        <v>505</v>
      </c>
      <c r="N5" s="147" t="s">
        <v>506</v>
      </c>
      <c r="O5" s="147"/>
      <c r="P5" s="147"/>
      <c r="Q5" s="147"/>
      <c r="R5" s="148"/>
      <c r="S5" s="149"/>
    </row>
    <row r="6" ht="54" customHeight="1" spans="1:19">
      <c r="A6" s="125"/>
      <c r="B6" s="125"/>
      <c r="C6" s="125"/>
      <c r="D6" s="149"/>
      <c r="E6" s="149"/>
      <c r="F6" s="149"/>
      <c r="G6" s="149"/>
      <c r="H6" s="149"/>
      <c r="I6" s="147"/>
      <c r="J6" s="122"/>
      <c r="K6" s="122"/>
      <c r="L6" s="149"/>
      <c r="M6" s="150"/>
      <c r="N6" s="149" t="s">
        <v>79</v>
      </c>
      <c r="O6" s="149" t="s">
        <v>86</v>
      </c>
      <c r="P6" s="149" t="s">
        <v>262</v>
      </c>
      <c r="Q6" s="149" t="s">
        <v>88</v>
      </c>
      <c r="R6" s="150" t="s">
        <v>89</v>
      </c>
      <c r="S6" s="149" t="s">
        <v>90</v>
      </c>
    </row>
    <row r="7" ht="15" customHeight="1" spans="1:19">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row>
    <row r="8" ht="15" customHeight="1" spans="1:19">
      <c r="A8" s="136" t="s">
        <v>223</v>
      </c>
      <c r="B8" s="151" t="s">
        <v>91</v>
      </c>
      <c r="C8" s="151" t="s">
        <v>303</v>
      </c>
      <c r="D8" s="152" t="s">
        <v>507</v>
      </c>
      <c r="E8" s="152" t="s">
        <v>508</v>
      </c>
      <c r="F8" s="152" t="s">
        <v>350</v>
      </c>
      <c r="G8" s="153">
        <v>1</v>
      </c>
      <c r="H8" s="154">
        <v>5000</v>
      </c>
      <c r="I8" s="154">
        <v>5000</v>
      </c>
      <c r="J8" s="154"/>
      <c r="K8" s="154"/>
      <c r="L8" s="154"/>
      <c r="M8" s="154"/>
      <c r="N8" s="154">
        <v>5000</v>
      </c>
      <c r="O8" s="154">
        <v>5000</v>
      </c>
      <c r="P8" s="154"/>
      <c r="Q8" s="154"/>
      <c r="R8" s="154"/>
      <c r="S8" s="154"/>
    </row>
    <row r="9" ht="15" customHeight="1" spans="1:19">
      <c r="A9" s="136" t="s">
        <v>223</v>
      </c>
      <c r="B9" s="151" t="s">
        <v>91</v>
      </c>
      <c r="C9" s="151" t="s">
        <v>303</v>
      </c>
      <c r="D9" s="152" t="s">
        <v>509</v>
      </c>
      <c r="E9" s="152" t="s">
        <v>510</v>
      </c>
      <c r="F9" s="152" t="s">
        <v>350</v>
      </c>
      <c r="G9" s="153">
        <v>1</v>
      </c>
      <c r="H9" s="154">
        <v>5000</v>
      </c>
      <c r="I9" s="154">
        <v>5000</v>
      </c>
      <c r="J9" s="154"/>
      <c r="K9" s="154"/>
      <c r="L9" s="154"/>
      <c r="M9" s="154"/>
      <c r="N9" s="154">
        <v>5000</v>
      </c>
      <c r="O9" s="154">
        <v>5000</v>
      </c>
      <c r="P9" s="154"/>
      <c r="Q9" s="154"/>
      <c r="R9" s="154"/>
      <c r="S9" s="154"/>
    </row>
    <row r="10" ht="15" customHeight="1" spans="1:19">
      <c r="A10" s="136" t="s">
        <v>223</v>
      </c>
      <c r="B10" s="151" t="s">
        <v>91</v>
      </c>
      <c r="C10" s="151" t="s">
        <v>303</v>
      </c>
      <c r="D10" s="152" t="s">
        <v>511</v>
      </c>
      <c r="E10" s="152" t="s">
        <v>511</v>
      </c>
      <c r="F10" s="152" t="s">
        <v>512</v>
      </c>
      <c r="G10" s="153">
        <v>1</v>
      </c>
      <c r="H10" s="154">
        <v>13000</v>
      </c>
      <c r="I10" s="154">
        <v>13000</v>
      </c>
      <c r="J10" s="154"/>
      <c r="K10" s="154"/>
      <c r="L10" s="154"/>
      <c r="M10" s="154"/>
      <c r="N10" s="154">
        <v>13000</v>
      </c>
      <c r="O10" s="154">
        <v>13000</v>
      </c>
      <c r="P10" s="154"/>
      <c r="Q10" s="154"/>
      <c r="R10" s="154"/>
      <c r="S10" s="154"/>
    </row>
    <row r="11" ht="15" customHeight="1" spans="1:19">
      <c r="A11" s="136" t="s">
        <v>223</v>
      </c>
      <c r="B11" s="151" t="s">
        <v>91</v>
      </c>
      <c r="C11" s="151" t="s">
        <v>303</v>
      </c>
      <c r="D11" s="152" t="s">
        <v>513</v>
      </c>
      <c r="E11" s="152" t="s">
        <v>514</v>
      </c>
      <c r="F11" s="152" t="s">
        <v>350</v>
      </c>
      <c r="G11" s="153">
        <v>2</v>
      </c>
      <c r="H11" s="154">
        <v>5000</v>
      </c>
      <c r="I11" s="154">
        <v>5000</v>
      </c>
      <c r="J11" s="154"/>
      <c r="K11" s="154"/>
      <c r="L11" s="154"/>
      <c r="M11" s="154"/>
      <c r="N11" s="154">
        <v>5000</v>
      </c>
      <c r="O11" s="154">
        <v>5000</v>
      </c>
      <c r="P11" s="154"/>
      <c r="Q11" s="154"/>
      <c r="R11" s="154"/>
      <c r="S11" s="154"/>
    </row>
    <row r="12" ht="15" customHeight="1" spans="1:19">
      <c r="A12" s="136" t="s">
        <v>223</v>
      </c>
      <c r="B12" s="151" t="s">
        <v>91</v>
      </c>
      <c r="C12" s="151" t="s">
        <v>303</v>
      </c>
      <c r="D12" s="152" t="s">
        <v>515</v>
      </c>
      <c r="E12" s="152" t="s">
        <v>515</v>
      </c>
      <c r="F12" s="152" t="s">
        <v>516</v>
      </c>
      <c r="G12" s="153">
        <v>2</v>
      </c>
      <c r="H12" s="154">
        <v>10000</v>
      </c>
      <c r="I12" s="154">
        <v>10000</v>
      </c>
      <c r="J12" s="154"/>
      <c r="K12" s="154"/>
      <c r="L12" s="154"/>
      <c r="M12" s="154"/>
      <c r="N12" s="154">
        <v>10000</v>
      </c>
      <c r="O12" s="154">
        <v>10000</v>
      </c>
      <c r="P12" s="154"/>
      <c r="Q12" s="154"/>
      <c r="R12" s="154"/>
      <c r="S12" s="154"/>
    </row>
    <row r="13" ht="15" customHeight="1" spans="1:19">
      <c r="A13" s="136" t="s">
        <v>223</v>
      </c>
      <c r="B13" s="151" t="s">
        <v>91</v>
      </c>
      <c r="C13" s="151" t="s">
        <v>303</v>
      </c>
      <c r="D13" s="152" t="s">
        <v>286</v>
      </c>
      <c r="E13" s="152" t="s">
        <v>517</v>
      </c>
      <c r="F13" s="152" t="s">
        <v>512</v>
      </c>
      <c r="G13" s="153">
        <v>1</v>
      </c>
      <c r="H13" s="154">
        <v>10000</v>
      </c>
      <c r="I13" s="154">
        <v>10000</v>
      </c>
      <c r="J13" s="154"/>
      <c r="K13" s="154"/>
      <c r="L13" s="154"/>
      <c r="M13" s="154"/>
      <c r="N13" s="154">
        <v>10000</v>
      </c>
      <c r="O13" s="154">
        <v>10000</v>
      </c>
      <c r="P13" s="154"/>
      <c r="Q13" s="154"/>
      <c r="R13" s="154"/>
      <c r="S13" s="154"/>
    </row>
    <row r="14" ht="21" customHeight="1" spans="1:19">
      <c r="A14" s="155" t="s">
        <v>154</v>
      </c>
      <c r="B14" s="155"/>
      <c r="C14" s="155"/>
      <c r="D14" s="155"/>
      <c r="E14" s="155"/>
      <c r="F14" s="155"/>
      <c r="G14" s="155"/>
      <c r="H14" s="156" t="s">
        <v>92</v>
      </c>
      <c r="I14" s="154">
        <v>48000</v>
      </c>
      <c r="J14" s="154"/>
      <c r="K14" s="154"/>
      <c r="L14" s="154"/>
      <c r="M14" s="154"/>
      <c r="N14" s="154">
        <v>48000</v>
      </c>
      <c r="O14" s="154">
        <v>48000</v>
      </c>
      <c r="P14" s="154"/>
      <c r="Q14" s="154"/>
      <c r="R14" s="154"/>
      <c r="S14" s="154"/>
    </row>
    <row r="15" customHeight="1" spans="1:19">
      <c r="A15" s="63" t="s">
        <v>518</v>
      </c>
    </row>
  </sheetData>
  <mergeCells count="18">
    <mergeCell ref="A2:S2"/>
    <mergeCell ref="A3:H3"/>
    <mergeCell ref="I4:S4"/>
    <mergeCell ref="N5:S5"/>
    <mergeCell ref="A14:G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SheetLayoutView="60" workbookViewId="0">
      <selection activeCell="F20" sqref="F20"/>
    </sheetView>
  </sheetViews>
  <sheetFormatPr defaultColWidth="8.71428571428571" defaultRowHeight="14.25" customHeight="1"/>
  <cols>
    <col min="1" max="1" width="14.1428571428571" style="63" customWidth="1"/>
    <col min="2" max="2" width="17.7142857142857" style="63" customWidth="1"/>
    <col min="3" max="9" width="9.13333333333333" style="110" customWidth="1"/>
    <col min="10" max="10" width="12" style="79" customWidth="1"/>
    <col min="11" max="13" width="10" style="79" customWidth="1"/>
    <col min="14" max="14" width="9.13333333333333" style="63" customWidth="1"/>
    <col min="15" max="16" width="9.13333333333333" style="79" customWidth="1"/>
    <col min="17" max="18" width="12.7142857142857" style="79" customWidth="1"/>
    <col min="19" max="19" width="9.13333333333333" style="63" customWidth="1"/>
    <col min="20" max="20" width="10.4285714285714" style="79" customWidth="1"/>
    <col min="21" max="21" width="9.13333333333333" style="63" customWidth="1"/>
    <col min="22" max="249" width="9.13333333333333" style="63"/>
    <col min="250" max="258" width="8.71428571428571" style="63"/>
  </cols>
  <sheetData>
    <row r="1" ht="13.5" customHeight="1" spans="1:20">
      <c r="A1" s="81" t="s">
        <v>519</v>
      </c>
      <c r="D1" s="81"/>
      <c r="E1" s="81"/>
      <c r="F1" s="81"/>
      <c r="G1" s="81"/>
      <c r="H1" s="81"/>
      <c r="I1" s="81"/>
      <c r="J1" s="111"/>
      <c r="K1" s="111"/>
      <c r="L1" s="111"/>
      <c r="M1" s="111"/>
      <c r="N1" s="112"/>
      <c r="O1" s="113"/>
      <c r="P1" s="113"/>
      <c r="Q1" s="113"/>
      <c r="R1" s="113"/>
      <c r="S1" s="114"/>
      <c r="T1" s="115"/>
    </row>
    <row r="2" ht="27.75" customHeight="1" spans="1:20">
      <c r="A2" s="116" t="s">
        <v>15</v>
      </c>
      <c r="B2" s="116"/>
      <c r="C2" s="116"/>
      <c r="D2" s="116"/>
      <c r="E2" s="116"/>
      <c r="F2" s="116"/>
      <c r="G2" s="116"/>
      <c r="H2" s="116"/>
      <c r="I2" s="116"/>
      <c r="J2" s="116"/>
      <c r="K2" s="116"/>
      <c r="L2" s="116"/>
      <c r="M2" s="116"/>
      <c r="N2" s="116"/>
      <c r="O2" s="116"/>
      <c r="P2" s="116"/>
      <c r="Q2" s="116"/>
      <c r="R2" s="116"/>
      <c r="S2" s="116"/>
      <c r="T2" s="116"/>
    </row>
    <row r="3" ht="26.1" customHeight="1" spans="1:20">
      <c r="A3" s="117" t="s">
        <v>22</v>
      </c>
      <c r="B3" s="117"/>
      <c r="C3" s="117"/>
      <c r="D3" s="117"/>
      <c r="E3" s="117"/>
      <c r="F3" s="85"/>
      <c r="G3" s="85"/>
      <c r="H3" s="85"/>
      <c r="I3" s="85"/>
      <c r="J3" s="118"/>
      <c r="K3" s="118"/>
      <c r="L3" s="118"/>
      <c r="M3" s="118"/>
      <c r="N3" s="112"/>
      <c r="O3" s="113"/>
      <c r="P3" s="113"/>
      <c r="Q3" s="113"/>
      <c r="R3" s="113"/>
      <c r="S3" s="119"/>
      <c r="T3" s="120" t="s">
        <v>197</v>
      </c>
    </row>
    <row r="4" ht="15.75" customHeight="1" spans="1:20">
      <c r="A4" s="121" t="s">
        <v>206</v>
      </c>
      <c r="B4" s="121" t="s">
        <v>207</v>
      </c>
      <c r="C4" s="122" t="s">
        <v>497</v>
      </c>
      <c r="D4" s="122" t="s">
        <v>520</v>
      </c>
      <c r="E4" s="122" t="s">
        <v>521</v>
      </c>
      <c r="F4" s="123" t="s">
        <v>522</v>
      </c>
      <c r="G4" s="122" t="s">
        <v>523</v>
      </c>
      <c r="H4" s="122" t="s">
        <v>524</v>
      </c>
      <c r="I4" s="122" t="s">
        <v>525</v>
      </c>
      <c r="J4" s="122" t="s">
        <v>214</v>
      </c>
      <c r="K4" s="122"/>
      <c r="L4" s="122"/>
      <c r="M4" s="122"/>
      <c r="N4" s="124"/>
      <c r="O4" s="122"/>
      <c r="P4" s="122"/>
      <c r="Q4" s="122"/>
      <c r="R4" s="122"/>
      <c r="S4" s="124"/>
      <c r="T4" s="122"/>
    </row>
    <row r="5" ht="17.25" customHeight="1" spans="1:20">
      <c r="A5" s="125"/>
      <c r="B5" s="125"/>
      <c r="C5" s="122"/>
      <c r="D5" s="122"/>
      <c r="E5" s="122"/>
      <c r="F5" s="126"/>
      <c r="G5" s="122"/>
      <c r="H5" s="122"/>
      <c r="I5" s="122"/>
      <c r="J5" s="122" t="s">
        <v>77</v>
      </c>
      <c r="K5" s="122" t="s">
        <v>80</v>
      </c>
      <c r="L5" s="122" t="s">
        <v>503</v>
      </c>
      <c r="M5" s="122" t="s">
        <v>504</v>
      </c>
      <c r="N5" s="127" t="s">
        <v>505</v>
      </c>
      <c r="O5" s="122" t="s">
        <v>506</v>
      </c>
      <c r="P5" s="122"/>
      <c r="Q5" s="122"/>
      <c r="R5" s="122"/>
      <c r="S5" s="127"/>
      <c r="T5" s="122"/>
    </row>
    <row r="6" ht="54" customHeight="1" spans="1:20">
      <c r="A6" s="125"/>
      <c r="B6" s="125"/>
      <c r="C6" s="122"/>
      <c r="D6" s="122"/>
      <c r="E6" s="122"/>
      <c r="F6" s="128"/>
      <c r="G6" s="122"/>
      <c r="H6" s="122"/>
      <c r="I6" s="122"/>
      <c r="J6" s="122"/>
      <c r="K6" s="122"/>
      <c r="L6" s="122"/>
      <c r="M6" s="122"/>
      <c r="N6" s="124"/>
      <c r="O6" s="122" t="s">
        <v>79</v>
      </c>
      <c r="P6" s="122" t="s">
        <v>86</v>
      </c>
      <c r="Q6" s="122" t="s">
        <v>262</v>
      </c>
      <c r="R6" s="122" t="s">
        <v>88</v>
      </c>
      <c r="S6" s="124" t="s">
        <v>89</v>
      </c>
      <c r="T6" s="122" t="s">
        <v>90</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c r="T7" s="92">
        <v>20</v>
      </c>
    </row>
    <row r="8" ht="22.5" customHeight="1" spans="1:20">
      <c r="A8" s="129"/>
      <c r="B8" s="129"/>
      <c r="C8" s="92"/>
      <c r="D8" s="92"/>
      <c r="E8" s="92"/>
      <c r="F8" s="92"/>
      <c r="G8" s="92"/>
      <c r="H8" s="92"/>
      <c r="I8" s="92"/>
      <c r="J8" s="130" t="s">
        <v>92</v>
      </c>
      <c r="K8" s="130" t="s">
        <v>92</v>
      </c>
      <c r="L8" s="130" t="s">
        <v>92</v>
      </c>
      <c r="M8" s="130" t="s">
        <v>92</v>
      </c>
      <c r="N8" s="130" t="s">
        <v>92</v>
      </c>
      <c r="O8" s="130" t="s">
        <v>92</v>
      </c>
      <c r="P8" s="130" t="s">
        <v>92</v>
      </c>
      <c r="Q8" s="130" t="s">
        <v>92</v>
      </c>
      <c r="R8" s="130"/>
      <c r="S8" s="130" t="s">
        <v>92</v>
      </c>
      <c r="T8" s="130" t="s">
        <v>92</v>
      </c>
    </row>
    <row r="9" ht="22.5" customHeight="1" spans="1:20">
      <c r="A9" s="129"/>
      <c r="B9" s="129"/>
      <c r="C9" s="131"/>
      <c r="D9" s="132"/>
      <c r="E9" s="132"/>
      <c r="F9" s="132"/>
      <c r="G9" s="132"/>
      <c r="H9" s="132"/>
      <c r="I9" s="132"/>
      <c r="J9" s="133" t="s">
        <v>92</v>
      </c>
      <c r="K9" s="133" t="s">
        <v>92</v>
      </c>
      <c r="L9" s="133" t="s">
        <v>92</v>
      </c>
      <c r="M9" s="133" t="s">
        <v>92</v>
      </c>
      <c r="N9" s="130" t="s">
        <v>92</v>
      </c>
      <c r="O9" s="133" t="s">
        <v>92</v>
      </c>
      <c r="P9" s="133" t="s">
        <v>92</v>
      </c>
      <c r="Q9" s="133" t="s">
        <v>92</v>
      </c>
      <c r="R9" s="133"/>
      <c r="S9" s="130" t="s">
        <v>92</v>
      </c>
      <c r="T9" s="133" t="s">
        <v>92</v>
      </c>
    </row>
    <row r="10" ht="22.5" customHeight="1" spans="1:20">
      <c r="A10" s="122"/>
      <c r="B10" s="122"/>
      <c r="C10" s="131"/>
      <c r="D10" s="134"/>
      <c r="E10" s="134"/>
      <c r="F10" s="134"/>
      <c r="G10" s="134"/>
      <c r="H10" s="134"/>
      <c r="I10" s="134"/>
      <c r="J10" s="135" t="s">
        <v>92</v>
      </c>
      <c r="K10" s="135" t="s">
        <v>92</v>
      </c>
      <c r="L10" s="135" t="s">
        <v>92</v>
      </c>
      <c r="M10" s="135" t="s">
        <v>92</v>
      </c>
      <c r="N10" s="135" t="s">
        <v>92</v>
      </c>
      <c r="O10" s="135" t="s">
        <v>92</v>
      </c>
      <c r="P10" s="135" t="s">
        <v>92</v>
      </c>
      <c r="Q10" s="135" t="s">
        <v>92</v>
      </c>
      <c r="R10" s="135"/>
      <c r="S10" s="135" t="s">
        <v>92</v>
      </c>
      <c r="T10" s="135" t="s">
        <v>92</v>
      </c>
    </row>
    <row r="11" ht="22.5" customHeight="1" spans="1:20">
      <c r="A11" s="136" t="s">
        <v>154</v>
      </c>
      <c r="B11" s="136"/>
      <c r="C11" s="136"/>
      <c r="D11" s="136"/>
      <c r="E11" s="136"/>
      <c r="F11" s="136"/>
      <c r="G11" s="136"/>
      <c r="H11" s="136"/>
      <c r="I11" s="136"/>
      <c r="J11" s="137"/>
      <c r="K11" s="137"/>
      <c r="L11" s="137"/>
      <c r="M11" s="137"/>
      <c r="N11" s="138"/>
      <c r="O11" s="137"/>
      <c r="P11" s="137"/>
      <c r="Q11" s="137"/>
      <c r="R11" s="137"/>
      <c r="S11" s="138"/>
      <c r="T11" s="137"/>
    </row>
    <row r="12" customHeight="1" spans="1:20">
      <c r="A12" s="139" t="s">
        <v>526</v>
      </c>
      <c r="B12" s="139"/>
      <c r="C12" s="139"/>
      <c r="D12" s="139"/>
      <c r="E12" s="139"/>
      <c r="F12" s="139"/>
      <c r="G12" s="139"/>
      <c r="H12" s="139"/>
      <c r="I12" s="139"/>
      <c r="J12" s="139"/>
      <c r="K12" s="139"/>
      <c r="L12" s="139"/>
      <c r="M12" s="139"/>
      <c r="N12" s="139"/>
      <c r="O12" s="139"/>
      <c r="P12" s="139"/>
      <c r="Q12" s="139"/>
      <c r="R12" s="139"/>
      <c r="S12" s="139"/>
      <c r="T12" s="139"/>
    </row>
  </sheetData>
  <mergeCells count="20">
    <mergeCell ref="A2:T2"/>
    <mergeCell ref="A3:E3"/>
    <mergeCell ref="J4:T4"/>
    <mergeCell ref="O5:T5"/>
    <mergeCell ref="A11:I11"/>
    <mergeCell ref="A12:T12"/>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3" customWidth="1"/>
    <col min="15" max="246" width="9.13333333333333" style="63"/>
    <col min="247" max="247" width="9.13333333333333" style="80"/>
    <col min="248" max="256" width="8.88571428571429" style="80"/>
  </cols>
  <sheetData>
    <row r="1" s="63" customFormat="1" ht="13.5" customHeight="1" spans="1:247">
      <c r="A1" s="81" t="s">
        <v>527</v>
      </c>
      <c r="B1" s="81"/>
      <c r="C1" s="81"/>
      <c r="D1" s="82"/>
      <c r="E1" s="79"/>
      <c r="F1" s="79"/>
      <c r="G1" s="79"/>
      <c r="H1" s="79"/>
      <c r="I1" s="79"/>
      <c r="J1" s="79"/>
      <c r="K1" s="79"/>
      <c r="L1" s="79"/>
      <c r="M1" s="79"/>
    </row>
    <row r="2" s="63" customFormat="1" ht="35" customHeight="1" spans="1:247">
      <c r="A2" s="83" t="s">
        <v>16</v>
      </c>
      <c r="B2" s="83"/>
      <c r="C2" s="83"/>
      <c r="D2" s="83"/>
      <c r="E2" s="83"/>
      <c r="F2" s="83"/>
      <c r="G2" s="83"/>
      <c r="H2" s="83"/>
      <c r="I2" s="83"/>
      <c r="J2" s="83"/>
      <c r="K2" s="83"/>
      <c r="L2" s="83"/>
      <c r="M2" s="83"/>
    </row>
    <row r="3" s="78" customFormat="1" ht="24" customHeight="1" spans="1:247">
      <c r="A3" s="84" t="s">
        <v>22</v>
      </c>
      <c r="B3" s="85"/>
      <c r="C3" s="85"/>
      <c r="D3" s="85"/>
      <c r="E3" s="86"/>
      <c r="F3" s="86"/>
      <c r="G3" s="86"/>
      <c r="H3" s="86"/>
      <c r="I3" s="86"/>
      <c r="J3" s="87"/>
      <c r="K3" s="87"/>
      <c r="L3" s="87"/>
      <c r="M3" s="88" t="s">
        <v>197</v>
      </c>
    </row>
    <row r="4" s="63" customFormat="1" ht="19.5" customHeight="1" spans="1:247">
      <c r="A4" s="89" t="s">
        <v>528</v>
      </c>
      <c r="B4" s="90" t="s">
        <v>214</v>
      </c>
      <c r="C4" s="91"/>
      <c r="D4" s="91"/>
      <c r="E4" s="92" t="s">
        <v>529</v>
      </c>
      <c r="F4" s="92"/>
      <c r="G4" s="92"/>
      <c r="H4" s="92"/>
      <c r="I4" s="92"/>
      <c r="J4" s="92"/>
      <c r="K4" s="92"/>
      <c r="L4" s="92"/>
      <c r="M4" s="92"/>
    </row>
    <row r="5" s="63" customFormat="1" ht="40.5" customHeight="1" spans="1:247">
      <c r="A5" s="93"/>
      <c r="B5" s="94" t="s">
        <v>77</v>
      </c>
      <c r="C5" s="95" t="s">
        <v>80</v>
      </c>
      <c r="D5" s="96" t="s">
        <v>530</v>
      </c>
      <c r="E5" s="93" t="s">
        <v>531</v>
      </c>
      <c r="F5" s="93" t="s">
        <v>532</v>
      </c>
      <c r="G5" s="93" t="s">
        <v>533</v>
      </c>
      <c r="H5" s="93" t="s">
        <v>534</v>
      </c>
      <c r="I5" s="97" t="s">
        <v>535</v>
      </c>
      <c r="J5" s="93" t="s">
        <v>536</v>
      </c>
      <c r="K5" s="93" t="s">
        <v>537</v>
      </c>
      <c r="L5" s="93" t="s">
        <v>538</v>
      </c>
      <c r="M5" s="93" t="s">
        <v>539</v>
      </c>
    </row>
    <row r="6" s="63" customFormat="1" ht="19.5" customHeight="1" spans="1:247">
      <c r="A6" s="89">
        <v>1</v>
      </c>
      <c r="B6" s="89">
        <v>2</v>
      </c>
      <c r="C6" s="89">
        <v>3</v>
      </c>
      <c r="D6" s="98">
        <v>4</v>
      </c>
      <c r="E6" s="89">
        <v>5</v>
      </c>
      <c r="F6" s="89">
        <v>6</v>
      </c>
      <c r="G6" s="89">
        <v>7</v>
      </c>
      <c r="H6" s="99">
        <v>8</v>
      </c>
      <c r="I6" s="100">
        <v>9</v>
      </c>
      <c r="J6" s="100">
        <v>10</v>
      </c>
      <c r="K6" s="100">
        <v>11</v>
      </c>
      <c r="L6" s="99">
        <v>12</v>
      </c>
      <c r="M6" s="100">
        <v>13</v>
      </c>
    </row>
    <row r="7" s="63" customFormat="1" ht="19.5" customHeight="1" spans="1:247">
      <c r="A7" s="101" t="s">
        <v>540</v>
      </c>
      <c r="B7" s="102"/>
      <c r="C7" s="102"/>
      <c r="D7" s="102"/>
      <c r="E7" s="102"/>
      <c r="F7" s="102"/>
      <c r="G7" s="103"/>
      <c r="H7" s="104" t="s">
        <v>92</v>
      </c>
      <c r="I7" s="104" t="s">
        <v>92</v>
      </c>
      <c r="J7" s="104" t="s">
        <v>92</v>
      </c>
      <c r="K7" s="104" t="s">
        <v>92</v>
      </c>
      <c r="L7" s="104" t="s">
        <v>92</v>
      </c>
      <c r="M7" s="104" t="s">
        <v>92</v>
      </c>
      <c r="IM7" s="105"/>
    </row>
    <row r="8" s="63" customFormat="1" ht="19.5" customHeight="1" spans="1:247">
      <c r="A8" s="106" t="s">
        <v>92</v>
      </c>
      <c r="B8" s="107" t="s">
        <v>92</v>
      </c>
      <c r="C8" s="107" t="s">
        <v>92</v>
      </c>
      <c r="D8" s="108" t="s">
        <v>92</v>
      </c>
      <c r="E8" s="107" t="s">
        <v>92</v>
      </c>
      <c r="F8" s="107" t="s">
        <v>92</v>
      </c>
      <c r="G8" s="107" t="s">
        <v>92</v>
      </c>
      <c r="H8" s="109" t="s">
        <v>92</v>
      </c>
      <c r="I8" s="109" t="s">
        <v>92</v>
      </c>
      <c r="J8" s="109" t="s">
        <v>92</v>
      </c>
      <c r="K8" s="109" t="s">
        <v>92</v>
      </c>
      <c r="L8" s="109" t="s">
        <v>92</v>
      </c>
      <c r="M8" s="109"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F20" sqref="F20"/>
    </sheetView>
  </sheetViews>
  <sheetFormatPr defaultColWidth="8.88571428571429" defaultRowHeight="12" outlineLevelRow="6"/>
  <cols>
    <col min="1" max="1" width="34.2857142857143" style="62" customWidth="1"/>
    <col min="2" max="2" width="29" style="62"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18.847619047619" style="62" customWidth="1"/>
    <col min="11" max="11" width="9.13333333333333" style="63" customWidth="1"/>
    <col min="12" max="16384" width="9.13333333333333" style="63"/>
  </cols>
  <sheetData>
    <row r="1" customHeight="1" spans="1:10">
      <c r="A1" s="62" t="s">
        <v>541</v>
      </c>
      <c r="J1" s="64"/>
    </row>
    <row r="2" ht="28.5" customHeight="1" spans="1:10">
      <c r="A2" s="65" t="s">
        <v>17</v>
      </c>
      <c r="B2" s="66"/>
      <c r="C2" s="66"/>
      <c r="D2" s="66"/>
      <c r="E2" s="66"/>
      <c r="F2" s="67"/>
      <c r="G2" s="66"/>
      <c r="H2" s="67"/>
      <c r="I2" s="67"/>
      <c r="J2" s="66"/>
    </row>
    <row r="3" ht="17.25" customHeight="1" spans="1:10">
      <c r="A3" s="68" t="s">
        <v>22</v>
      </c>
    </row>
    <row r="4" ht="44.25" customHeight="1" spans="1:10">
      <c r="A4" s="69" t="s">
        <v>528</v>
      </c>
      <c r="B4" s="69" t="s">
        <v>328</v>
      </c>
      <c r="C4" s="69" t="s">
        <v>329</v>
      </c>
      <c r="D4" s="69" t="s">
        <v>330</v>
      </c>
      <c r="E4" s="69" t="s">
        <v>331</v>
      </c>
      <c r="F4" s="70" t="s">
        <v>332</v>
      </c>
      <c r="G4" s="69" t="s">
        <v>333</v>
      </c>
      <c r="H4" s="70" t="s">
        <v>334</v>
      </c>
      <c r="I4" s="70" t="s">
        <v>335</v>
      </c>
      <c r="J4" s="69" t="s">
        <v>336</v>
      </c>
    </row>
    <row r="5" ht="14.25" customHeight="1" spans="1:10">
      <c r="A5" s="69">
        <v>1</v>
      </c>
      <c r="B5" s="69">
        <v>2</v>
      </c>
      <c r="C5" s="69">
        <v>3</v>
      </c>
      <c r="D5" s="69">
        <v>4</v>
      </c>
      <c r="E5" s="69">
        <v>5</v>
      </c>
      <c r="F5" s="69">
        <v>6</v>
      </c>
      <c r="G5" s="69">
        <v>7</v>
      </c>
      <c r="H5" s="69">
        <v>8</v>
      </c>
      <c r="I5" s="69">
        <v>9</v>
      </c>
      <c r="J5" s="69">
        <v>10</v>
      </c>
    </row>
    <row r="6" ht="42" customHeight="1" spans="1:10">
      <c r="A6" s="71" t="s">
        <v>540</v>
      </c>
      <c r="B6" s="72"/>
      <c r="C6" s="72"/>
      <c r="D6" s="73"/>
      <c r="E6" s="74"/>
      <c r="F6" s="75"/>
      <c r="G6" s="74"/>
      <c r="H6" s="75"/>
      <c r="I6" s="75"/>
      <c r="J6" s="74"/>
    </row>
    <row r="7" ht="42.75" customHeight="1" spans="1:10">
      <c r="A7" s="76" t="s">
        <v>92</v>
      </c>
      <c r="B7" s="76" t="s">
        <v>92</v>
      </c>
      <c r="C7" s="76" t="s">
        <v>92</v>
      </c>
      <c r="D7" s="76" t="s">
        <v>92</v>
      </c>
      <c r="E7" s="77" t="s">
        <v>92</v>
      </c>
      <c r="F7" s="76" t="s">
        <v>92</v>
      </c>
      <c r="G7" s="77" t="s">
        <v>92</v>
      </c>
      <c r="H7" s="76" t="s">
        <v>92</v>
      </c>
      <c r="I7" s="76" t="s">
        <v>92</v>
      </c>
      <c r="J7" s="77"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zoomScaleSheetLayoutView="60" workbookViewId="0">
      <selection activeCell="B3" sqref="B3"/>
    </sheetView>
  </sheetViews>
  <sheetFormatPr defaultColWidth="8.88571428571429" defaultRowHeight="12"/>
  <cols>
    <col min="1" max="1" width="17.7142857142857" style="46" customWidth="1"/>
    <col min="2" max="2" width="29" style="46"/>
    <col min="3" max="3" width="18.7142857142857" style="46" customWidth="1"/>
    <col min="4" max="4" width="24.847619047619" style="46" customWidth="1"/>
    <col min="5" max="7" width="23.5714285714286" style="46" customWidth="1"/>
    <col min="8" max="8" width="25.1333333333333" style="46" customWidth="1"/>
    <col min="9" max="9" width="18.847619047619" style="46" customWidth="1"/>
    <col min="10" max="16384" width="9.13333333333333" style="46"/>
  </cols>
  <sheetData>
    <row r="1" spans="1:9">
      <c r="A1" s="46" t="s">
        <v>542</v>
      </c>
      <c r="I1" s="47"/>
    </row>
    <row r="2" ht="28.5" spans="1:9">
      <c r="B2" s="48" t="s">
        <v>18</v>
      </c>
      <c r="C2" s="48"/>
      <c r="D2" s="48"/>
      <c r="E2" s="48"/>
      <c r="F2" s="48"/>
      <c r="G2" s="48"/>
      <c r="H2" s="48"/>
      <c r="I2" s="48"/>
    </row>
    <row r="3" ht="13.5" spans="1:9">
      <c r="A3" s="49" t="s">
        <v>543</v>
      </c>
      <c r="B3" s="46" t="s">
        <v>91</v>
      </c>
      <c r="C3" s="50"/>
    </row>
    <row r="4" ht="18" customHeight="1" spans="1:9">
      <c r="A4" s="51" t="s">
        <v>206</v>
      </c>
      <c r="B4" s="51" t="s">
        <v>207</v>
      </c>
      <c r="C4" s="51" t="s">
        <v>544</v>
      </c>
      <c r="D4" s="51" t="s">
        <v>545</v>
      </c>
      <c r="E4" s="51" t="s">
        <v>546</v>
      </c>
      <c r="F4" s="51" t="s">
        <v>547</v>
      </c>
      <c r="G4" s="52" t="s">
        <v>548</v>
      </c>
      <c r="H4" s="53"/>
      <c r="I4" s="54"/>
    </row>
    <row r="5" ht="18" customHeight="1" spans="1:9">
      <c r="A5" s="55"/>
      <c r="B5" s="55"/>
      <c r="C5" s="55"/>
      <c r="D5" s="55"/>
      <c r="E5" s="55"/>
      <c r="F5" s="55"/>
      <c r="G5" s="56" t="s">
        <v>501</v>
      </c>
      <c r="H5" s="56" t="s">
        <v>549</v>
      </c>
      <c r="I5" s="56" t="s">
        <v>550</v>
      </c>
    </row>
    <row r="6" ht="21" customHeight="1" spans="1:9">
      <c r="A6" s="57">
        <v>1</v>
      </c>
      <c r="B6" s="57">
        <v>2</v>
      </c>
      <c r="C6" s="57">
        <v>3</v>
      </c>
      <c r="D6" s="57">
        <v>4</v>
      </c>
      <c r="E6" s="57">
        <v>5</v>
      </c>
      <c r="F6" s="57">
        <v>6</v>
      </c>
      <c r="G6" s="57">
        <v>7</v>
      </c>
      <c r="H6" s="57">
        <v>8</v>
      </c>
      <c r="I6" s="57">
        <v>9</v>
      </c>
    </row>
    <row r="7" ht="21" customHeight="1" spans="1:9">
      <c r="A7" s="58" t="s">
        <v>223</v>
      </c>
      <c r="B7" s="58" t="s">
        <v>91</v>
      </c>
      <c r="C7" s="59" t="s">
        <v>551</v>
      </c>
      <c r="D7" s="59" t="s">
        <v>552</v>
      </c>
      <c r="E7" s="59" t="s">
        <v>553</v>
      </c>
      <c r="F7" s="59" t="s">
        <v>516</v>
      </c>
      <c r="G7" s="60">
        <v>3</v>
      </c>
      <c r="H7" s="60">
        <v>1000</v>
      </c>
      <c r="I7" s="60">
        <v>3000</v>
      </c>
    </row>
    <row r="8" ht="21" customHeight="1" spans="1:9">
      <c r="A8" s="58" t="s">
        <v>223</v>
      </c>
      <c r="B8" s="58" t="s">
        <v>91</v>
      </c>
      <c r="C8" s="59" t="s">
        <v>551</v>
      </c>
      <c r="D8" s="59" t="s">
        <v>552</v>
      </c>
      <c r="E8" s="59" t="s">
        <v>554</v>
      </c>
      <c r="F8" s="59" t="s">
        <v>516</v>
      </c>
      <c r="G8" s="60">
        <v>3</v>
      </c>
      <c r="H8" s="60">
        <v>1500</v>
      </c>
      <c r="I8" s="60">
        <v>4500</v>
      </c>
    </row>
    <row r="9" ht="21" customHeight="1" spans="1:9">
      <c r="A9" s="58" t="s">
        <v>223</v>
      </c>
      <c r="B9" s="58" t="s">
        <v>91</v>
      </c>
      <c r="C9" s="59" t="s">
        <v>551</v>
      </c>
      <c r="D9" s="59" t="s">
        <v>552</v>
      </c>
      <c r="E9" s="59" t="s">
        <v>555</v>
      </c>
      <c r="F9" s="59" t="s">
        <v>516</v>
      </c>
      <c r="G9" s="60">
        <v>1</v>
      </c>
      <c r="H9" s="60">
        <v>40000</v>
      </c>
      <c r="I9" s="60">
        <v>40000</v>
      </c>
    </row>
    <row r="10" ht="21" customHeight="1" spans="1:9">
      <c r="A10" s="58" t="s">
        <v>223</v>
      </c>
      <c r="B10" s="58" t="s">
        <v>91</v>
      </c>
      <c r="C10" s="59" t="s">
        <v>551</v>
      </c>
      <c r="D10" s="59" t="s">
        <v>552</v>
      </c>
      <c r="E10" s="59" t="s">
        <v>556</v>
      </c>
      <c r="F10" s="59" t="s">
        <v>516</v>
      </c>
      <c r="G10" s="60">
        <v>3</v>
      </c>
      <c r="H10" s="60">
        <v>1500</v>
      </c>
      <c r="I10" s="60">
        <v>4500</v>
      </c>
    </row>
    <row r="11" ht="21" customHeight="1" spans="1:9">
      <c r="A11" s="58" t="s">
        <v>223</v>
      </c>
      <c r="B11" s="58" t="s">
        <v>91</v>
      </c>
      <c r="C11" s="59" t="s">
        <v>551</v>
      </c>
      <c r="D11" s="59" t="s">
        <v>557</v>
      </c>
      <c r="E11" s="59" t="s">
        <v>515</v>
      </c>
      <c r="F11" s="59" t="s">
        <v>516</v>
      </c>
      <c r="G11" s="60">
        <v>2</v>
      </c>
      <c r="H11" s="60">
        <v>5000</v>
      </c>
      <c r="I11" s="60">
        <v>10000</v>
      </c>
    </row>
    <row r="12" ht="21" customHeight="1" spans="1:9">
      <c r="A12" s="58" t="s">
        <v>223</v>
      </c>
      <c r="B12" s="58" t="s">
        <v>91</v>
      </c>
      <c r="C12" s="59" t="s">
        <v>551</v>
      </c>
      <c r="D12" s="59" t="s">
        <v>558</v>
      </c>
      <c r="E12" s="59" t="s">
        <v>559</v>
      </c>
      <c r="F12" s="59" t="s">
        <v>516</v>
      </c>
      <c r="G12" s="60">
        <v>1</v>
      </c>
      <c r="H12" s="60">
        <v>7000</v>
      </c>
      <c r="I12" s="60">
        <v>7000</v>
      </c>
    </row>
    <row r="13" ht="21" customHeight="1" spans="1:9">
      <c r="A13" s="58" t="s">
        <v>223</v>
      </c>
      <c r="B13" s="58" t="s">
        <v>91</v>
      </c>
      <c r="C13" s="59" t="s">
        <v>551</v>
      </c>
      <c r="D13" s="59" t="s">
        <v>552</v>
      </c>
      <c r="E13" s="59" t="s">
        <v>560</v>
      </c>
      <c r="F13" s="59" t="s">
        <v>561</v>
      </c>
      <c r="G13" s="60">
        <v>3</v>
      </c>
      <c r="H13" s="60">
        <v>1500</v>
      </c>
      <c r="I13" s="60">
        <v>4500</v>
      </c>
    </row>
    <row r="14" ht="21" customHeight="1" spans="1:9">
      <c r="A14" s="58" t="s">
        <v>223</v>
      </c>
      <c r="B14" s="58" t="s">
        <v>91</v>
      </c>
      <c r="C14" s="59" t="s">
        <v>551</v>
      </c>
      <c r="D14" s="59" t="s">
        <v>552</v>
      </c>
      <c r="E14" s="59" t="s">
        <v>562</v>
      </c>
      <c r="F14" s="59" t="s">
        <v>516</v>
      </c>
      <c r="G14" s="60">
        <v>1</v>
      </c>
      <c r="H14" s="60">
        <v>150000</v>
      </c>
      <c r="I14" s="60">
        <v>150000</v>
      </c>
    </row>
    <row r="15" ht="24" customHeight="1" spans="1:9">
      <c r="A15" s="61" t="s">
        <v>77</v>
      </c>
      <c r="B15" s="61"/>
      <c r="C15" s="61"/>
      <c r="D15" s="61"/>
      <c r="E15" s="61"/>
      <c r="F15" s="61"/>
      <c r="G15" s="61"/>
      <c r="H15" s="61"/>
      <c r="I15" s="61"/>
    </row>
  </sheetData>
  <mergeCells count="9">
    <mergeCell ref="B2:I2"/>
    <mergeCell ref="G4:I4"/>
    <mergeCell ref="A15:F15"/>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29" sqref="F29"/>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3" t="s">
        <v>563</v>
      </c>
      <c r="D1" s="34"/>
      <c r="E1" s="34"/>
      <c r="F1" s="34"/>
      <c r="G1" s="34"/>
      <c r="K1" s="35"/>
    </row>
    <row r="2" s="1" customFormat="1" ht="27.75" customHeight="1" spans="1:11">
      <c r="A2" s="36" t="s">
        <v>564</v>
      </c>
      <c r="B2" s="36"/>
      <c r="C2" s="36"/>
      <c r="D2" s="36"/>
      <c r="E2" s="36"/>
      <c r="F2" s="36"/>
      <c r="G2" s="36"/>
      <c r="H2" s="36"/>
      <c r="I2" s="36"/>
      <c r="J2" s="36"/>
      <c r="K2" s="36"/>
    </row>
    <row r="3" s="1" customFormat="1" ht="13.5" customHeight="1" spans="1:11">
      <c r="A3" s="5" t="s">
        <v>22</v>
      </c>
      <c r="B3" s="6"/>
      <c r="C3" s="6"/>
      <c r="D3" s="6"/>
      <c r="E3" s="6"/>
      <c r="F3" s="6"/>
      <c r="G3" s="6"/>
      <c r="H3" s="7"/>
      <c r="I3" s="7"/>
      <c r="J3" s="7"/>
      <c r="K3" s="8" t="s">
        <v>197</v>
      </c>
    </row>
    <row r="4" s="1" customFormat="1" ht="21.75" customHeight="1" spans="1:11">
      <c r="A4" s="9" t="s">
        <v>257</v>
      </c>
      <c r="B4" s="9" t="s">
        <v>209</v>
      </c>
      <c r="C4" s="9" t="s">
        <v>258</v>
      </c>
      <c r="D4" s="10" t="s">
        <v>210</v>
      </c>
      <c r="E4" s="10" t="s">
        <v>211</v>
      </c>
      <c r="F4" s="10" t="s">
        <v>259</v>
      </c>
      <c r="G4" s="10" t="s">
        <v>260</v>
      </c>
      <c r="H4" s="16" t="s">
        <v>77</v>
      </c>
      <c r="I4" s="11" t="s">
        <v>565</v>
      </c>
      <c r="J4" s="12"/>
      <c r="K4" s="13"/>
    </row>
    <row r="5" s="1" customFormat="1" ht="21.75" customHeight="1" spans="1:11">
      <c r="A5" s="14"/>
      <c r="B5" s="14"/>
      <c r="C5" s="14"/>
      <c r="D5" s="15"/>
      <c r="E5" s="15"/>
      <c r="F5" s="15"/>
      <c r="G5" s="15"/>
      <c r="H5" s="37"/>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8">
        <v>10</v>
      </c>
      <c r="K7" s="38">
        <v>11</v>
      </c>
    </row>
    <row r="8" s="1" customFormat="1" ht="37" customHeight="1" spans="1:11">
      <c r="A8" s="39" t="s">
        <v>526</v>
      </c>
      <c r="B8" s="40"/>
      <c r="C8" s="41"/>
      <c r="D8" s="41"/>
      <c r="E8" s="41"/>
      <c r="F8" s="41"/>
      <c r="G8" s="41"/>
      <c r="H8" s="42"/>
      <c r="I8" s="42"/>
      <c r="J8" s="42"/>
      <c r="K8" s="42"/>
    </row>
    <row r="9" s="1" customFormat="1" ht="30.65" customHeight="1" spans="1:11">
      <c r="A9" s="43"/>
      <c r="B9" s="43"/>
      <c r="C9" s="43"/>
      <c r="D9" s="43"/>
      <c r="E9" s="43"/>
      <c r="F9" s="43"/>
      <c r="G9" s="43"/>
      <c r="H9" s="42"/>
      <c r="I9" s="42"/>
      <c r="J9" s="42"/>
      <c r="K9" s="42"/>
    </row>
    <row r="10" s="1" customFormat="1" ht="18.75" customHeight="1" spans="1:11">
      <c r="A10" s="44" t="s">
        <v>154</v>
      </c>
      <c r="B10" s="44"/>
      <c r="C10" s="44"/>
      <c r="D10" s="44"/>
      <c r="E10" s="44"/>
      <c r="F10" s="44"/>
      <c r="G10" s="44"/>
      <c r="H10" s="45"/>
      <c r="I10" s="42"/>
      <c r="J10" s="42"/>
      <c r="K10" s="4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zoomScaleSheetLayoutView="60" workbookViewId="0">
      <selection activeCell="D7" sqref="D7:D37"/>
    </sheetView>
  </sheetViews>
  <sheetFormatPr defaultColWidth="8" defaultRowHeight="12" outlineLevelCol="3"/>
  <cols>
    <col min="1" max="1" width="39.5714285714286" style="79" customWidth="1"/>
    <col min="2" max="2" width="43.1333333333333" style="79" customWidth="1"/>
    <col min="3" max="3" width="40.4285714285714" style="79" customWidth="1"/>
    <col min="4" max="4" width="46.1333333333333" style="79" customWidth="1"/>
    <col min="5" max="5" width="8" style="63" customWidth="1"/>
    <col min="6" max="16384" width="8" style="63"/>
  </cols>
  <sheetData>
    <row r="1" ht="17" customHeight="1" spans="1:4">
      <c r="A1" s="369" t="s">
        <v>21</v>
      </c>
      <c r="B1" s="81"/>
      <c r="C1" s="81"/>
      <c r="D1" s="142"/>
    </row>
    <row r="2" ht="36" customHeight="1" spans="1:4">
      <c r="A2" s="65" t="s">
        <v>2</v>
      </c>
      <c r="B2" s="370"/>
      <c r="C2" s="370"/>
      <c r="D2" s="370"/>
    </row>
    <row r="3" ht="21" customHeight="1" spans="1:4">
      <c r="A3" s="84" t="s">
        <v>22</v>
      </c>
      <c r="B3" s="317"/>
      <c r="C3" s="317"/>
      <c r="D3" s="140" t="s">
        <v>23</v>
      </c>
    </row>
    <row r="4" ht="19.5" customHeight="1" spans="1:4">
      <c r="A4" s="90" t="s">
        <v>24</v>
      </c>
      <c r="B4" s="165"/>
      <c r="C4" s="90" t="s">
        <v>25</v>
      </c>
      <c r="D4" s="165"/>
    </row>
    <row r="5" ht="19.5" customHeight="1" spans="1:4">
      <c r="A5" s="89" t="s">
        <v>26</v>
      </c>
      <c r="B5" s="89" t="s">
        <v>27</v>
      </c>
      <c r="C5" s="89" t="s">
        <v>28</v>
      </c>
      <c r="D5" s="89" t="s">
        <v>27</v>
      </c>
    </row>
    <row r="6" ht="19.5" customHeight="1" spans="1:4">
      <c r="A6" s="93"/>
      <c r="B6" s="93"/>
      <c r="C6" s="93"/>
      <c r="D6" s="93"/>
    </row>
    <row r="7" ht="20.25" customHeight="1" spans="1:4">
      <c r="A7" s="324" t="s">
        <v>29</v>
      </c>
      <c r="B7" s="273">
        <v>4567367.2</v>
      </c>
      <c r="C7" s="324" t="s">
        <v>30</v>
      </c>
      <c r="D7" s="371"/>
    </row>
    <row r="8" ht="20.25" customHeight="1" spans="1:4">
      <c r="A8" s="324" t="s">
        <v>31</v>
      </c>
      <c r="B8" s="273"/>
      <c r="C8" s="324" t="s">
        <v>32</v>
      </c>
      <c r="D8" s="371"/>
    </row>
    <row r="9" ht="20.25" customHeight="1" spans="1:4">
      <c r="A9" s="324" t="s">
        <v>33</v>
      </c>
      <c r="B9" s="273"/>
      <c r="C9" s="324" t="s">
        <v>34</v>
      </c>
      <c r="D9" s="371"/>
    </row>
    <row r="10" ht="20.25" customHeight="1" spans="1:4">
      <c r="A10" s="324" t="s">
        <v>35</v>
      </c>
      <c r="B10" s="273"/>
      <c r="C10" s="324" t="s">
        <v>36</v>
      </c>
      <c r="D10" s="371"/>
    </row>
    <row r="11" ht="20.25" customHeight="1" spans="1:4">
      <c r="A11" s="324" t="s">
        <v>37</v>
      </c>
      <c r="B11" s="273">
        <v>5136264.59</v>
      </c>
      <c r="C11" s="324" t="s">
        <v>38</v>
      </c>
      <c r="D11" s="371"/>
    </row>
    <row r="12" ht="20.25" customHeight="1" spans="1:4">
      <c r="A12" s="324" t="s">
        <v>39</v>
      </c>
      <c r="B12" s="273">
        <v>5136264.59</v>
      </c>
      <c r="C12" s="324" t="s">
        <v>40</v>
      </c>
      <c r="D12" s="371"/>
    </row>
    <row r="13" ht="20.25" customHeight="1" spans="1:4">
      <c r="A13" s="324" t="s">
        <v>41</v>
      </c>
      <c r="B13" s="273"/>
      <c r="C13" s="324" t="s">
        <v>42</v>
      </c>
      <c r="D13" s="371"/>
    </row>
    <row r="14" ht="20.25" customHeight="1" spans="1:4">
      <c r="A14" s="324" t="s">
        <v>43</v>
      </c>
      <c r="B14" s="273"/>
      <c r="C14" s="324" t="s">
        <v>44</v>
      </c>
      <c r="D14" s="371">
        <v>910131</v>
      </c>
    </row>
    <row r="15" ht="20.25" customHeight="1" spans="1:4">
      <c r="A15" s="372" t="s">
        <v>45</v>
      </c>
      <c r="B15" s="273"/>
      <c r="C15" s="324" t="s">
        <v>46</v>
      </c>
      <c r="D15" s="371">
        <v>9068156.55</v>
      </c>
    </row>
    <row r="16" ht="20.25" customHeight="1" spans="1:4">
      <c r="A16" s="372" t="s">
        <v>47</v>
      </c>
      <c r="B16" s="273"/>
      <c r="C16" s="324" t="s">
        <v>48</v>
      </c>
      <c r="D16" s="371"/>
    </row>
    <row r="17" ht="20.25" customHeight="1" spans="1:4">
      <c r="A17" s="372"/>
      <c r="B17" s="273"/>
      <c r="C17" s="324" t="s">
        <v>49</v>
      </c>
      <c r="D17" s="371"/>
    </row>
    <row r="18" ht="20.25" customHeight="1" spans="1:4">
      <c r="A18" s="373"/>
      <c r="B18" s="273"/>
      <c r="C18" s="324" t="s">
        <v>50</v>
      </c>
      <c r="D18" s="371"/>
    </row>
    <row r="19" ht="20.25" customHeight="1" spans="1:4">
      <c r="A19" s="373"/>
      <c r="B19" s="273"/>
      <c r="C19" s="324" t="s">
        <v>51</v>
      </c>
      <c r="D19" s="371"/>
    </row>
    <row r="20" ht="20.25" customHeight="1" spans="1:4">
      <c r="A20" s="373"/>
      <c r="B20" s="273"/>
      <c r="C20" s="324" t="s">
        <v>52</v>
      </c>
      <c r="D20" s="371"/>
    </row>
    <row r="21" ht="20.25" customHeight="1" spans="1:4">
      <c r="A21" s="373"/>
      <c r="B21" s="273"/>
      <c r="C21" s="324" t="s">
        <v>53</v>
      </c>
      <c r="D21" s="371"/>
    </row>
    <row r="22" ht="20.25" customHeight="1" spans="1:4">
      <c r="A22" s="373"/>
      <c r="B22" s="273"/>
      <c r="C22" s="324" t="s">
        <v>54</v>
      </c>
      <c r="D22" s="371"/>
    </row>
    <row r="23" ht="20.25" customHeight="1" spans="1:4">
      <c r="A23" s="373"/>
      <c r="B23" s="273"/>
      <c r="C23" s="324" t="s">
        <v>55</v>
      </c>
      <c r="D23" s="371"/>
    </row>
    <row r="24" ht="20.25" customHeight="1" spans="1:4">
      <c r="A24" s="373"/>
      <c r="B24" s="273"/>
      <c r="C24" s="324" t="s">
        <v>56</v>
      </c>
      <c r="D24" s="371"/>
    </row>
    <row r="25" ht="20.25" customHeight="1" spans="1:4">
      <c r="A25" s="373"/>
      <c r="B25" s="273"/>
      <c r="C25" s="324" t="s">
        <v>57</v>
      </c>
      <c r="D25" s="371">
        <v>393696</v>
      </c>
    </row>
    <row r="26" ht="20.25" customHeight="1" spans="1:4">
      <c r="A26" s="373"/>
      <c r="B26" s="273"/>
      <c r="C26" s="324" t="s">
        <v>58</v>
      </c>
      <c r="D26" s="371"/>
    </row>
    <row r="27" ht="20.25" customHeight="1" spans="1:4">
      <c r="A27" s="373"/>
      <c r="B27" s="273"/>
      <c r="C27" s="324" t="s">
        <v>59</v>
      </c>
      <c r="D27" s="371"/>
    </row>
    <row r="28" ht="20.25" customHeight="1" spans="1:4">
      <c r="A28" s="373"/>
      <c r="B28" s="273"/>
      <c r="C28" s="324" t="s">
        <v>60</v>
      </c>
      <c r="D28" s="371"/>
    </row>
    <row r="29" ht="20.25" customHeight="1" spans="1:4">
      <c r="A29" s="373"/>
      <c r="B29" s="273"/>
      <c r="C29" s="324" t="s">
        <v>61</v>
      </c>
      <c r="D29" s="371"/>
    </row>
    <row r="30" ht="20.25" customHeight="1" spans="1:4">
      <c r="A30" s="374"/>
      <c r="B30" s="273"/>
      <c r="C30" s="324" t="s">
        <v>62</v>
      </c>
      <c r="D30" s="371"/>
    </row>
    <row r="31" ht="20.25" customHeight="1" spans="1:4">
      <c r="A31" s="374"/>
      <c r="B31" s="273"/>
      <c r="C31" s="324" t="s">
        <v>63</v>
      </c>
      <c r="D31" s="371"/>
    </row>
    <row r="32" ht="20.25" customHeight="1" spans="1:4">
      <c r="A32" s="374"/>
      <c r="B32" s="273"/>
      <c r="C32" s="324" t="s">
        <v>64</v>
      </c>
      <c r="D32" s="371"/>
    </row>
    <row r="33" ht="20.25" customHeight="1" spans="1:4">
      <c r="A33" s="375" t="s">
        <v>65</v>
      </c>
      <c r="B33" s="273">
        <v>9703631.79</v>
      </c>
      <c r="C33" s="329" t="s">
        <v>66</v>
      </c>
      <c r="D33" s="320">
        <f>SUM(D7:D29)</f>
        <v>10371983.55</v>
      </c>
    </row>
    <row r="34" ht="20.25" customHeight="1" spans="1:4">
      <c r="A34" s="372" t="s">
        <v>67</v>
      </c>
      <c r="B34" s="273">
        <v>668351.76</v>
      </c>
      <c r="C34" s="324" t="s">
        <v>68</v>
      </c>
      <c r="D34" s="320"/>
    </row>
    <row r="35" s="1" customFormat="1" ht="25.4" customHeight="1" spans="1:4">
      <c r="A35" s="376" t="s">
        <v>69</v>
      </c>
      <c r="B35" s="273"/>
      <c r="C35" s="377" t="s">
        <v>69</v>
      </c>
      <c r="D35" s="378"/>
    </row>
    <row r="36" s="1" customFormat="1" ht="25.4" customHeight="1" spans="1:4">
      <c r="A36" s="376" t="s">
        <v>70</v>
      </c>
      <c r="B36" s="281"/>
      <c r="C36" s="377" t="s">
        <v>71</v>
      </c>
      <c r="D36" s="378"/>
    </row>
    <row r="37" ht="20.25" customHeight="1" spans="1:4">
      <c r="A37" s="379" t="s">
        <v>72</v>
      </c>
      <c r="B37" s="277">
        <v>10371983.55</v>
      </c>
      <c r="C37" s="380" t="s">
        <v>73</v>
      </c>
      <c r="D37" s="325">
        <f>D33+D34</f>
        <v>10371983.55</v>
      </c>
    </row>
    <row r="38" ht="13.5" spans="1:4">
      <c r="B38" s="278"/>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workbookViewId="0">
      <selection activeCell="E21" sqref="E21"/>
    </sheetView>
  </sheetViews>
  <sheetFormatPr defaultColWidth="10.447619047619" defaultRowHeight="14.25" customHeight="1" outlineLevelCol="6"/>
  <cols>
    <col min="1" max="1" width="43.1333333333333" style="1" customWidth="1"/>
    <col min="2" max="2" width="17.2857142857143" style="1" customWidth="1"/>
    <col min="3" max="3" width="48" style="1" customWidth="1"/>
    <col min="4" max="4" width="19.4571428571429" style="1" customWidth="1"/>
    <col min="5" max="7" width="30.8857142857143" style="1" customWidth="1"/>
    <col min="8" max="16384" width="10.447619047619" style="1"/>
  </cols>
  <sheetData>
    <row r="1" s="1" customFormat="1" customHeight="1" spans="1:7">
      <c r="A1" s="2" t="s">
        <v>566</v>
      </c>
      <c r="B1" s="3"/>
      <c r="C1" s="3"/>
      <c r="D1" s="3"/>
      <c r="E1" s="3"/>
      <c r="F1" s="3"/>
      <c r="G1" s="3"/>
    </row>
    <row r="2" s="1" customFormat="1" ht="27.75" customHeight="1" spans="1:7">
      <c r="A2" s="4" t="s">
        <v>567</v>
      </c>
      <c r="B2" s="4"/>
      <c r="C2" s="4"/>
      <c r="D2" s="4"/>
      <c r="E2" s="4"/>
      <c r="F2" s="4"/>
      <c r="G2" s="4"/>
    </row>
    <row r="3" s="1" customFormat="1" ht="13.5" customHeight="1" spans="1:7">
      <c r="A3" s="5" t="s">
        <v>22</v>
      </c>
      <c r="B3" s="6"/>
      <c r="C3" s="6"/>
      <c r="D3" s="6"/>
      <c r="E3" s="7"/>
      <c r="F3" s="7"/>
      <c r="G3" s="8" t="s">
        <v>197</v>
      </c>
    </row>
    <row r="4" s="1" customFormat="1" ht="21.75" customHeight="1" spans="1:7">
      <c r="A4" s="9" t="s">
        <v>258</v>
      </c>
      <c r="B4" s="9" t="s">
        <v>257</v>
      </c>
      <c r="C4" s="9" t="s">
        <v>209</v>
      </c>
      <c r="D4" s="10" t="s">
        <v>568</v>
      </c>
      <c r="E4" s="11" t="s">
        <v>80</v>
      </c>
      <c r="F4" s="12"/>
      <c r="G4" s="13"/>
    </row>
    <row r="5" s="1" customFormat="1" ht="21.75" customHeight="1" spans="1:7">
      <c r="A5" s="14"/>
      <c r="B5" s="14"/>
      <c r="C5" s="14"/>
      <c r="D5" s="15"/>
      <c r="E5" s="16" t="s">
        <v>569</v>
      </c>
      <c r="F5" s="10" t="s">
        <v>570</v>
      </c>
      <c r="G5" s="10" t="s">
        <v>571</v>
      </c>
    </row>
    <row r="6" s="1" customFormat="1" ht="40.5" customHeight="1" spans="1:7">
      <c r="A6" s="17"/>
      <c r="B6" s="17"/>
      <c r="C6" s="17"/>
      <c r="D6" s="18"/>
      <c r="E6" s="19"/>
      <c r="F6" s="18"/>
      <c r="G6" s="18"/>
    </row>
    <row r="7" s="1" customFormat="1" ht="15" customHeight="1" spans="1:7">
      <c r="A7" s="20">
        <v>1</v>
      </c>
      <c r="B7" s="21">
        <v>2</v>
      </c>
      <c r="C7" s="20">
        <v>3</v>
      </c>
      <c r="D7" s="20">
        <v>4</v>
      </c>
      <c r="E7" s="20">
        <v>5</v>
      </c>
      <c r="F7" s="20">
        <v>6</v>
      </c>
      <c r="G7" s="20">
        <v>7</v>
      </c>
    </row>
    <row r="8" s="1" customFormat="1" ht="15" customHeight="1" spans="1:7">
      <c r="A8" s="22" t="s">
        <v>91</v>
      </c>
      <c r="B8" s="23" t="s">
        <v>291</v>
      </c>
      <c r="C8" s="24" t="s">
        <v>299</v>
      </c>
      <c r="D8" s="20" t="s">
        <v>572</v>
      </c>
      <c r="E8" s="25">
        <v>144000</v>
      </c>
      <c r="F8" s="25">
        <f>E8*0.1+E8</f>
        <v>158400</v>
      </c>
      <c r="G8" s="25">
        <f>F8*0.1+F8</f>
        <v>174240</v>
      </c>
    </row>
    <row r="9" s="1" customFormat="1" ht="15" customHeight="1" spans="1:7">
      <c r="A9" s="22" t="s">
        <v>91</v>
      </c>
      <c r="B9" s="23" t="s">
        <v>291</v>
      </c>
      <c r="C9" s="24" t="s">
        <v>301</v>
      </c>
      <c r="D9" s="20" t="s">
        <v>572</v>
      </c>
      <c r="E9" s="25">
        <v>175183.2</v>
      </c>
      <c r="F9" s="25">
        <f>E9*0.1+E9</f>
        <v>192701.52</v>
      </c>
      <c r="G9" s="25">
        <f>F9*0.1+F9</f>
        <v>211971.672</v>
      </c>
    </row>
    <row r="10" s="1" customFormat="1" ht="15" customHeight="1" spans="1:7">
      <c r="A10" s="22" t="s">
        <v>91</v>
      </c>
      <c r="B10" s="23" t="s">
        <v>573</v>
      </c>
      <c r="C10" s="24" t="s">
        <v>293</v>
      </c>
      <c r="D10" s="20" t="s">
        <v>572</v>
      </c>
      <c r="E10" s="25">
        <v>44736</v>
      </c>
      <c r="F10" s="25">
        <f>E10*0.1+E10</f>
        <v>49209.6</v>
      </c>
      <c r="G10" s="25">
        <f>F10*0.1+F10</f>
        <v>54130.56</v>
      </c>
    </row>
    <row r="11" s="1" customFormat="1" ht="15" customHeight="1" spans="1:7">
      <c r="A11" s="22" t="s">
        <v>91</v>
      </c>
      <c r="B11" s="23" t="s">
        <v>291</v>
      </c>
      <c r="C11" s="24" t="s">
        <v>297</v>
      </c>
      <c r="D11" s="20" t="s">
        <v>572</v>
      </c>
      <c r="E11" s="25">
        <v>80000</v>
      </c>
      <c r="F11" s="25">
        <f>E11*0.1+E11</f>
        <v>88000</v>
      </c>
      <c r="G11" s="25">
        <f>F11*0.1+F11</f>
        <v>96800</v>
      </c>
    </row>
    <row r="12" s="1" customFormat="1" ht="15" customHeight="1" spans="1:7">
      <c r="A12" s="22" t="s">
        <v>91</v>
      </c>
      <c r="B12" s="23" t="s">
        <v>573</v>
      </c>
      <c r="C12" s="24" t="s">
        <v>316</v>
      </c>
      <c r="D12" s="20" t="s">
        <v>574</v>
      </c>
      <c r="E12" s="25">
        <v>14.93</v>
      </c>
      <c r="F12" s="25">
        <f t="shared" ref="F12:F17" si="0">E12*0.1+E12</f>
        <v>16.423</v>
      </c>
      <c r="G12" s="25">
        <f t="shared" ref="G12:G17" si="1">F12*0.1+F12</f>
        <v>18.0653</v>
      </c>
    </row>
    <row r="13" s="1" customFormat="1" ht="15" customHeight="1" spans="1:7">
      <c r="A13" s="22" t="s">
        <v>91</v>
      </c>
      <c r="B13" s="23" t="s">
        <v>291</v>
      </c>
      <c r="C13" s="24" t="s">
        <v>318</v>
      </c>
      <c r="D13" s="20" t="s">
        <v>574</v>
      </c>
      <c r="E13" s="25">
        <v>2673.39</v>
      </c>
      <c r="F13" s="25">
        <f t="shared" si="0"/>
        <v>2940.729</v>
      </c>
      <c r="G13" s="25">
        <f t="shared" si="1"/>
        <v>3234.8019</v>
      </c>
    </row>
    <row r="14" s="1" customFormat="1" ht="15" customHeight="1" spans="1:7">
      <c r="A14" s="22" t="s">
        <v>91</v>
      </c>
      <c r="B14" s="23" t="s">
        <v>291</v>
      </c>
      <c r="C14" s="24" t="s">
        <v>320</v>
      </c>
      <c r="D14" s="20" t="s">
        <v>574</v>
      </c>
      <c r="E14" s="25">
        <v>3977.93</v>
      </c>
      <c r="F14" s="25">
        <f t="shared" si="0"/>
        <v>4375.723</v>
      </c>
      <c r="G14" s="25">
        <f t="shared" si="1"/>
        <v>4813.2953</v>
      </c>
    </row>
    <row r="15" s="1" customFormat="1" ht="15" customHeight="1" spans="1:7">
      <c r="A15" s="22" t="s">
        <v>91</v>
      </c>
      <c r="B15" s="23" t="s">
        <v>291</v>
      </c>
      <c r="C15" s="24" t="s">
        <v>322</v>
      </c>
      <c r="D15" s="20" t="s">
        <v>572</v>
      </c>
      <c r="E15" s="25">
        <v>35</v>
      </c>
      <c r="F15" s="25">
        <f t="shared" si="0"/>
        <v>38.5</v>
      </c>
      <c r="G15" s="25">
        <f t="shared" si="1"/>
        <v>42.35</v>
      </c>
    </row>
    <row r="16" s="1" customFormat="1" ht="15" customHeight="1" spans="1:7">
      <c r="A16" s="22" t="s">
        <v>91</v>
      </c>
      <c r="B16" s="23" t="s">
        <v>291</v>
      </c>
      <c r="C16" s="24" t="s">
        <v>324</v>
      </c>
      <c r="D16" s="20" t="s">
        <v>574</v>
      </c>
      <c r="E16" s="25">
        <v>288</v>
      </c>
      <c r="F16" s="25">
        <f t="shared" si="0"/>
        <v>316.8</v>
      </c>
      <c r="G16" s="25">
        <f t="shared" si="1"/>
        <v>348.48</v>
      </c>
    </row>
    <row r="17" s="1" customFormat="1" ht="15" customHeight="1" spans="1:7">
      <c r="A17" s="22" t="s">
        <v>91</v>
      </c>
      <c r="B17" s="23" t="s">
        <v>573</v>
      </c>
      <c r="C17" s="24" t="s">
        <v>326</v>
      </c>
      <c r="D17" s="20" t="s">
        <v>574</v>
      </c>
      <c r="E17" s="26">
        <v>5030</v>
      </c>
      <c r="F17" s="25">
        <f t="shared" si="0"/>
        <v>5533</v>
      </c>
      <c r="G17" s="25">
        <f t="shared" si="1"/>
        <v>6086.3</v>
      </c>
    </row>
    <row r="18" s="1" customFormat="1" ht="18.75" customHeight="1" spans="1:7">
      <c r="A18" s="27" t="s">
        <v>77</v>
      </c>
      <c r="B18" s="28"/>
      <c r="C18" s="29"/>
      <c r="D18" s="30"/>
      <c r="E18" s="31">
        <f>SUM(E8:E17)</f>
        <v>455938.45</v>
      </c>
      <c r="F18" s="32">
        <f>SUM(F8:F17)</f>
        <v>501532.295</v>
      </c>
      <c r="G18" s="32">
        <f>SUM(G8:G17)</f>
        <v>551685.5245</v>
      </c>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T22" sqref="T22"/>
    </sheetView>
  </sheetViews>
  <sheetFormatPr defaultColWidth="8" defaultRowHeight="14.25" customHeight="1"/>
  <cols>
    <col min="1" max="1" width="21.1333333333333" style="79" customWidth="1"/>
    <col min="2" max="2" width="23.4285714285714" style="79" customWidth="1"/>
    <col min="3" max="5" width="12.5714285714286" style="79" customWidth="1"/>
    <col min="6" max="6" width="14" style="79" customWidth="1"/>
    <col min="7" max="8" width="12.5714285714286" style="79" customWidth="1"/>
    <col min="9" max="9" width="8.84761904761905" style="79" customWidth="1"/>
    <col min="10" max="14" width="12.5714285714286" style="79" customWidth="1"/>
    <col min="15" max="15" width="11.5714285714286" style="63" customWidth="1"/>
    <col min="16" max="16" width="9.57142857142857" style="63" customWidth="1"/>
    <col min="17" max="17" width="9.71428571428571" style="63" customWidth="1"/>
    <col min="18" max="18" width="10.5714285714286" style="63" customWidth="1"/>
    <col min="19" max="19" width="11.7142857142857" style="79" customWidth="1"/>
    <col min="20" max="20" width="8" style="63" customWidth="1"/>
    <col min="21" max="16384" width="8" style="63"/>
  </cols>
  <sheetData>
    <row r="1" ht="12" customHeight="1" spans="1:19">
      <c r="A1" s="343" t="s">
        <v>74</v>
      </c>
      <c r="B1" s="81"/>
      <c r="C1" s="81"/>
      <c r="D1" s="81"/>
      <c r="E1" s="81"/>
      <c r="F1" s="81"/>
      <c r="G1" s="81"/>
      <c r="H1" s="81"/>
      <c r="I1" s="81"/>
      <c r="J1" s="81"/>
      <c r="K1" s="81"/>
      <c r="L1" s="81"/>
      <c r="M1" s="81"/>
      <c r="N1" s="81"/>
      <c r="O1" s="344"/>
      <c r="P1" s="344"/>
      <c r="Q1" s="344"/>
      <c r="R1" s="344"/>
    </row>
    <row r="2" ht="36" customHeight="1" spans="1:19">
      <c r="A2" s="345" t="s">
        <v>3</v>
      </c>
      <c r="B2" s="66"/>
      <c r="C2" s="66"/>
      <c r="D2" s="66"/>
      <c r="E2" s="66"/>
      <c r="F2" s="66"/>
      <c r="G2" s="66"/>
      <c r="H2" s="66"/>
      <c r="I2" s="66"/>
      <c r="J2" s="66"/>
      <c r="K2" s="66"/>
      <c r="L2" s="66"/>
      <c r="M2" s="66"/>
      <c r="N2" s="66"/>
      <c r="O2" s="67"/>
      <c r="P2" s="67"/>
      <c r="Q2" s="67"/>
      <c r="R2" s="67"/>
      <c r="S2" s="66"/>
    </row>
    <row r="3" ht="20.25" customHeight="1" spans="1:19">
      <c r="A3" s="84" t="s">
        <v>22</v>
      </c>
      <c r="B3" s="85"/>
      <c r="C3" s="85"/>
      <c r="D3" s="85"/>
      <c r="E3" s="85"/>
      <c r="F3" s="85"/>
      <c r="G3" s="85"/>
      <c r="H3" s="85"/>
      <c r="I3" s="85"/>
      <c r="J3" s="85"/>
      <c r="K3" s="85"/>
      <c r="L3" s="85"/>
      <c r="M3" s="85"/>
      <c r="N3" s="85"/>
      <c r="O3" s="346"/>
      <c r="P3" s="346"/>
      <c r="Q3" s="346"/>
      <c r="R3" s="346"/>
      <c r="S3" s="347" t="s">
        <v>23</v>
      </c>
    </row>
    <row r="4" ht="18.75" customHeight="1" spans="1:19">
      <c r="A4" s="348" t="s">
        <v>75</v>
      </c>
      <c r="B4" s="349" t="s">
        <v>76</v>
      </c>
      <c r="C4" s="349" t="s">
        <v>77</v>
      </c>
      <c r="D4" s="350" t="s">
        <v>78</v>
      </c>
      <c r="E4" s="351"/>
      <c r="F4" s="351"/>
      <c r="G4" s="351"/>
      <c r="H4" s="351"/>
      <c r="I4" s="351"/>
      <c r="J4" s="351"/>
      <c r="K4" s="351"/>
      <c r="L4" s="351"/>
      <c r="M4" s="351"/>
      <c r="N4" s="351"/>
      <c r="O4" s="352" t="s">
        <v>67</v>
      </c>
      <c r="P4" s="352"/>
      <c r="Q4" s="352"/>
      <c r="R4" s="352"/>
      <c r="S4" s="256"/>
    </row>
    <row r="5" ht="18.75" customHeight="1" spans="1:19">
      <c r="A5" s="353"/>
      <c r="B5" s="354"/>
      <c r="C5" s="354"/>
      <c r="D5" s="355" t="s">
        <v>79</v>
      </c>
      <c r="E5" s="355" t="s">
        <v>80</v>
      </c>
      <c r="F5" s="355" t="s">
        <v>81</v>
      </c>
      <c r="G5" s="355" t="s">
        <v>82</v>
      </c>
      <c r="H5" s="355" t="s">
        <v>83</v>
      </c>
      <c r="I5" s="356" t="s">
        <v>84</v>
      </c>
      <c r="J5" s="351"/>
      <c r="K5" s="351"/>
      <c r="L5" s="351"/>
      <c r="M5" s="351"/>
      <c r="N5" s="351"/>
      <c r="O5" s="352" t="s">
        <v>79</v>
      </c>
      <c r="P5" s="352" t="s">
        <v>80</v>
      </c>
      <c r="Q5" s="352" t="s">
        <v>81</v>
      </c>
      <c r="R5" s="357" t="s">
        <v>82</v>
      </c>
      <c r="S5" s="352" t="s">
        <v>85</v>
      </c>
    </row>
    <row r="6" ht="33.75" customHeight="1" spans="1:19">
      <c r="A6" s="358"/>
      <c r="B6" s="359"/>
      <c r="C6" s="359"/>
      <c r="D6" s="358"/>
      <c r="E6" s="358"/>
      <c r="F6" s="358"/>
      <c r="G6" s="358"/>
      <c r="H6" s="358"/>
      <c r="I6" s="359" t="s">
        <v>79</v>
      </c>
      <c r="J6" s="359" t="s">
        <v>86</v>
      </c>
      <c r="K6" s="359" t="s">
        <v>87</v>
      </c>
      <c r="L6" s="359" t="s">
        <v>88</v>
      </c>
      <c r="M6" s="359" t="s">
        <v>89</v>
      </c>
      <c r="N6" s="360" t="s">
        <v>90</v>
      </c>
      <c r="O6" s="352"/>
      <c r="P6" s="352"/>
      <c r="Q6" s="352"/>
      <c r="R6" s="357"/>
      <c r="S6" s="352"/>
    </row>
    <row r="7" ht="16.5" customHeight="1" spans="1:19">
      <c r="A7" s="361">
        <v>1</v>
      </c>
      <c r="B7" s="361">
        <v>2</v>
      </c>
      <c r="C7" s="361">
        <v>3</v>
      </c>
      <c r="D7" s="361">
        <v>4</v>
      </c>
      <c r="E7" s="361">
        <v>5</v>
      </c>
      <c r="F7" s="361">
        <v>6</v>
      </c>
      <c r="G7" s="361">
        <v>7</v>
      </c>
      <c r="H7" s="361">
        <v>8</v>
      </c>
      <c r="I7" s="361">
        <v>9</v>
      </c>
      <c r="J7" s="361">
        <v>10</v>
      </c>
      <c r="K7" s="361">
        <v>11</v>
      </c>
      <c r="L7" s="361">
        <v>12</v>
      </c>
      <c r="M7" s="361">
        <v>13</v>
      </c>
      <c r="N7" s="361">
        <v>14</v>
      </c>
      <c r="O7" s="361">
        <v>15</v>
      </c>
      <c r="P7" s="361">
        <v>16</v>
      </c>
      <c r="Q7" s="361">
        <v>17</v>
      </c>
      <c r="R7" s="361">
        <v>18</v>
      </c>
      <c r="S7" s="136">
        <v>19</v>
      </c>
    </row>
    <row r="8" ht="16.5" customHeight="1" spans="1:19">
      <c r="A8" s="77">
        <v>131012</v>
      </c>
      <c r="B8" s="77" t="s">
        <v>91</v>
      </c>
      <c r="C8" s="362">
        <v>10371983.55</v>
      </c>
      <c r="D8" s="362">
        <v>9703631.79</v>
      </c>
      <c r="E8" s="363">
        <v>4567367.2</v>
      </c>
      <c r="F8" s="363" t="s">
        <v>92</v>
      </c>
      <c r="G8" s="363" t="s">
        <v>92</v>
      </c>
      <c r="H8" s="363" t="s">
        <v>92</v>
      </c>
      <c r="I8" s="363" t="s">
        <v>92</v>
      </c>
      <c r="J8" s="363">
        <v>5136264.59</v>
      </c>
      <c r="K8" s="363" t="s">
        <v>92</v>
      </c>
      <c r="L8" s="363" t="s">
        <v>92</v>
      </c>
      <c r="M8" s="363" t="s">
        <v>92</v>
      </c>
      <c r="N8" s="364" t="s">
        <v>92</v>
      </c>
      <c r="O8" s="130">
        <v>668351.76</v>
      </c>
      <c r="P8" s="130">
        <v>12019.25</v>
      </c>
      <c r="Q8" s="130"/>
      <c r="R8" s="365"/>
      <c r="S8" s="366">
        <v>656332.51</v>
      </c>
    </row>
    <row r="9" ht="16.5" customHeight="1" spans="1:19">
      <c r="A9" s="367" t="s">
        <v>77</v>
      </c>
      <c r="B9" s="368"/>
      <c r="C9" s="362">
        <v>10371983.55</v>
      </c>
      <c r="D9" s="362">
        <v>9703631.79</v>
      </c>
      <c r="E9" s="363">
        <v>4567367.2</v>
      </c>
      <c r="F9" s="363" t="s">
        <v>92</v>
      </c>
      <c r="G9" s="363" t="s">
        <v>92</v>
      </c>
      <c r="H9" s="363" t="s">
        <v>92</v>
      </c>
      <c r="I9" s="363" t="s">
        <v>92</v>
      </c>
      <c r="J9" s="363">
        <v>5136264.59</v>
      </c>
      <c r="K9" s="363" t="s">
        <v>92</v>
      </c>
      <c r="L9" s="363" t="s">
        <v>92</v>
      </c>
      <c r="M9" s="363" t="s">
        <v>92</v>
      </c>
      <c r="N9" s="364" t="s">
        <v>92</v>
      </c>
      <c r="O9" s="130">
        <v>668351.76</v>
      </c>
      <c r="P9" s="130">
        <v>12019.25</v>
      </c>
      <c r="Q9" s="130"/>
      <c r="R9" s="365"/>
      <c r="S9" s="366">
        <v>656332.51</v>
      </c>
    </row>
    <row r="10" customHeight="1" spans="1:19">
      <c r="S10" s="6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zoomScaleSheetLayoutView="60" workbookViewId="0">
      <selection activeCell="F27" sqref="F27"/>
    </sheetView>
  </sheetViews>
  <sheetFormatPr defaultColWidth="8.88571428571429" defaultRowHeight="14.25" customHeight="1"/>
  <cols>
    <col min="1" max="1" width="14.2857142857143" style="79" customWidth="1"/>
    <col min="2" max="2" width="29.1333333333333" style="79" customWidth="1"/>
    <col min="3" max="4" width="15.4285714285714" style="79" customWidth="1"/>
    <col min="5" max="8" width="18.847619047619" style="79" customWidth="1"/>
    <col min="9" max="9" width="15.5714285714286" style="79" customWidth="1"/>
    <col min="10" max="10" width="14.1333333333333" style="79" customWidth="1"/>
    <col min="11" max="15" width="18.847619047619" style="79" customWidth="1"/>
    <col min="16" max="16" width="9.13333333333333" style="79" customWidth="1"/>
    <col min="17" max="16384" width="9.13333333333333" style="79"/>
  </cols>
  <sheetData>
    <row r="1" ht="15.75" customHeight="1" spans="1:15">
      <c r="A1" s="300" t="s">
        <v>93</v>
      </c>
      <c r="B1" s="81"/>
      <c r="C1" s="81"/>
      <c r="D1" s="81"/>
      <c r="E1" s="81"/>
      <c r="F1" s="81"/>
      <c r="G1" s="81"/>
      <c r="H1" s="81"/>
      <c r="I1" s="81"/>
      <c r="J1" s="81"/>
      <c r="K1" s="81"/>
      <c r="L1" s="81"/>
      <c r="M1" s="81"/>
      <c r="N1" s="81"/>
    </row>
    <row r="2" ht="28.5" customHeight="1" spans="1:15">
      <c r="A2" s="66" t="s">
        <v>4</v>
      </c>
      <c r="B2" s="66"/>
      <c r="C2" s="66"/>
      <c r="D2" s="66"/>
      <c r="E2" s="66"/>
      <c r="F2" s="66"/>
      <c r="G2" s="66"/>
      <c r="H2" s="66"/>
      <c r="I2" s="66"/>
      <c r="J2" s="66"/>
      <c r="K2" s="66"/>
      <c r="L2" s="66"/>
      <c r="M2" s="66"/>
      <c r="N2" s="66"/>
      <c r="O2" s="66"/>
    </row>
    <row r="3" ht="15" customHeight="1" spans="1:15">
      <c r="A3" s="332" t="s">
        <v>22</v>
      </c>
      <c r="B3" s="333"/>
      <c r="C3" s="118"/>
      <c r="D3" s="118"/>
      <c r="E3" s="118"/>
      <c r="F3" s="118"/>
      <c r="G3" s="118"/>
      <c r="H3" s="118"/>
      <c r="I3" s="118"/>
      <c r="J3" s="118"/>
      <c r="K3" s="118"/>
      <c r="L3" s="118"/>
      <c r="M3" s="85"/>
      <c r="N3" s="85"/>
      <c r="O3" s="160" t="s">
        <v>23</v>
      </c>
    </row>
    <row r="4" ht="17.25" customHeight="1" spans="1:15">
      <c r="A4" s="95" t="s">
        <v>94</v>
      </c>
      <c r="B4" s="95" t="s">
        <v>95</v>
      </c>
      <c r="C4" s="96" t="s">
        <v>77</v>
      </c>
      <c r="D4" s="122" t="s">
        <v>80</v>
      </c>
      <c r="E4" s="122"/>
      <c r="F4" s="122"/>
      <c r="G4" s="122" t="s">
        <v>81</v>
      </c>
      <c r="H4" s="122" t="s">
        <v>82</v>
      </c>
      <c r="I4" s="122" t="s">
        <v>96</v>
      </c>
      <c r="J4" s="122" t="s">
        <v>84</v>
      </c>
      <c r="K4" s="122"/>
      <c r="L4" s="122"/>
      <c r="M4" s="122"/>
      <c r="N4" s="122"/>
      <c r="O4" s="122"/>
    </row>
    <row r="5" ht="27" spans="1:15">
      <c r="A5" s="97"/>
      <c r="B5" s="97"/>
      <c r="C5" s="334"/>
      <c r="D5" s="122" t="s">
        <v>79</v>
      </c>
      <c r="E5" s="122" t="s">
        <v>97</v>
      </c>
      <c r="F5" s="122" t="s">
        <v>98</v>
      </c>
      <c r="G5" s="122"/>
      <c r="H5" s="122"/>
      <c r="I5" s="122"/>
      <c r="J5" s="122" t="s">
        <v>79</v>
      </c>
      <c r="K5" s="122" t="s">
        <v>99</v>
      </c>
      <c r="L5" s="122" t="s">
        <v>100</v>
      </c>
      <c r="M5" s="122" t="s">
        <v>101</v>
      </c>
      <c r="N5" s="122" t="s">
        <v>102</v>
      </c>
      <c r="O5" s="122" t="s">
        <v>103</v>
      </c>
    </row>
    <row r="6" ht="16.5" customHeight="1" spans="1:15">
      <c r="A6" s="100">
        <v>1</v>
      </c>
      <c r="B6" s="100">
        <v>2</v>
      </c>
      <c r="C6" s="100">
        <v>3</v>
      </c>
      <c r="D6" s="100">
        <v>4</v>
      </c>
      <c r="E6" s="100">
        <v>5</v>
      </c>
      <c r="F6" s="100">
        <v>6</v>
      </c>
      <c r="G6" s="100">
        <v>7</v>
      </c>
      <c r="H6" s="100">
        <v>8</v>
      </c>
      <c r="I6" s="100">
        <v>9</v>
      </c>
      <c r="J6" s="100">
        <v>10</v>
      </c>
      <c r="K6" s="100">
        <v>11</v>
      </c>
      <c r="L6" s="100">
        <v>12</v>
      </c>
      <c r="M6" s="100">
        <v>13</v>
      </c>
      <c r="N6" s="100">
        <v>14</v>
      </c>
      <c r="O6" s="100">
        <v>15</v>
      </c>
    </row>
    <row r="7" ht="16.5" customHeight="1" spans="1:15">
      <c r="A7" s="308" t="s">
        <v>104</v>
      </c>
      <c r="B7" s="308" t="s">
        <v>105</v>
      </c>
      <c r="C7" s="335">
        <v>910131</v>
      </c>
      <c r="D7" s="335">
        <v>865360</v>
      </c>
      <c r="E7" s="335">
        <v>44771</v>
      </c>
      <c r="F7" s="335"/>
      <c r="G7" s="335"/>
      <c r="H7" s="335"/>
      <c r="I7" s="335"/>
      <c r="J7" s="335"/>
      <c r="K7" s="335"/>
      <c r="L7" s="335"/>
      <c r="M7" s="335"/>
      <c r="N7" s="335"/>
      <c r="O7" s="136"/>
    </row>
    <row r="8" ht="16.5" customHeight="1" spans="1:15">
      <c r="A8" s="309" t="s">
        <v>106</v>
      </c>
      <c r="B8" s="309" t="s">
        <v>107</v>
      </c>
      <c r="C8" s="335">
        <v>865360</v>
      </c>
      <c r="D8" s="335">
        <v>865360</v>
      </c>
      <c r="E8" s="335"/>
      <c r="F8" s="335"/>
      <c r="G8" s="335"/>
      <c r="H8" s="335"/>
      <c r="I8" s="335"/>
      <c r="J8" s="335"/>
      <c r="K8" s="335"/>
      <c r="L8" s="335"/>
      <c r="M8" s="335"/>
      <c r="N8" s="335"/>
      <c r="O8" s="136"/>
    </row>
    <row r="9" ht="16.5" customHeight="1" spans="1:15">
      <c r="A9" s="310" t="s">
        <v>108</v>
      </c>
      <c r="B9" s="310" t="s">
        <v>109</v>
      </c>
      <c r="C9" s="335">
        <v>285600</v>
      </c>
      <c r="D9" s="335">
        <v>285600</v>
      </c>
      <c r="E9" s="335"/>
      <c r="F9" s="335"/>
      <c r="G9" s="335"/>
      <c r="H9" s="335"/>
      <c r="I9" s="335"/>
      <c r="J9" s="335"/>
      <c r="K9" s="335"/>
      <c r="L9" s="335"/>
      <c r="M9" s="335"/>
      <c r="N9" s="335"/>
      <c r="O9" s="136"/>
    </row>
    <row r="10" ht="16.5" customHeight="1" spans="1:15">
      <c r="A10" s="310" t="s">
        <v>110</v>
      </c>
      <c r="B10" s="310" t="s">
        <v>111</v>
      </c>
      <c r="C10" s="335">
        <v>386500</v>
      </c>
      <c r="D10" s="335">
        <v>386500</v>
      </c>
      <c r="E10" s="335"/>
      <c r="F10" s="335"/>
      <c r="G10" s="335"/>
      <c r="H10" s="335"/>
      <c r="I10" s="335"/>
      <c r="J10" s="335"/>
      <c r="K10" s="335"/>
      <c r="L10" s="335"/>
      <c r="M10" s="335"/>
      <c r="N10" s="335"/>
      <c r="O10" s="136"/>
    </row>
    <row r="11" ht="16.5" customHeight="1" spans="1:15">
      <c r="A11" s="310" t="s">
        <v>112</v>
      </c>
      <c r="B11" s="310" t="s">
        <v>113</v>
      </c>
      <c r="C11" s="335">
        <v>193260</v>
      </c>
      <c r="D11" s="335">
        <v>193260</v>
      </c>
      <c r="E11" s="335"/>
      <c r="F11" s="335"/>
      <c r="G11" s="335"/>
      <c r="H11" s="335"/>
      <c r="I11" s="335"/>
      <c r="J11" s="335"/>
      <c r="K11" s="335"/>
      <c r="L11" s="335"/>
      <c r="M11" s="335"/>
      <c r="N11" s="335"/>
      <c r="O11" s="136"/>
    </row>
    <row r="12" ht="16.5" customHeight="1" spans="1:15">
      <c r="A12" s="309" t="s">
        <v>114</v>
      </c>
      <c r="B12" s="309" t="s">
        <v>115</v>
      </c>
      <c r="C12" s="335">
        <v>44736</v>
      </c>
      <c r="D12" s="335"/>
      <c r="E12" s="335">
        <v>44736</v>
      </c>
      <c r="F12" s="335"/>
      <c r="G12" s="335"/>
      <c r="H12" s="335"/>
      <c r="I12" s="335"/>
      <c r="J12" s="335"/>
      <c r="K12" s="335"/>
      <c r="L12" s="335"/>
      <c r="M12" s="335"/>
      <c r="N12" s="335"/>
      <c r="O12" s="136"/>
    </row>
    <row r="13" ht="16.5" customHeight="1" spans="1:15">
      <c r="A13" s="310" t="s">
        <v>116</v>
      </c>
      <c r="B13" s="310" t="s">
        <v>117</v>
      </c>
      <c r="C13" s="335">
        <v>44736</v>
      </c>
      <c r="D13" s="335"/>
      <c r="E13" s="335">
        <v>44736</v>
      </c>
      <c r="F13" s="335"/>
      <c r="G13" s="335"/>
      <c r="H13" s="335"/>
      <c r="I13" s="335"/>
      <c r="J13" s="335"/>
      <c r="K13" s="335"/>
      <c r="L13" s="335"/>
      <c r="M13" s="335"/>
      <c r="N13" s="335"/>
      <c r="O13" s="136"/>
    </row>
    <row r="14" ht="16.5" customHeight="1" spans="1:15">
      <c r="A14" s="309" t="s">
        <v>118</v>
      </c>
      <c r="B14" s="309" t="s">
        <v>119</v>
      </c>
      <c r="C14" s="335">
        <v>35</v>
      </c>
      <c r="D14" s="335"/>
      <c r="E14" s="335">
        <v>35</v>
      </c>
      <c r="F14" s="335"/>
      <c r="G14" s="335"/>
      <c r="H14" s="335"/>
      <c r="I14" s="335"/>
      <c r="J14" s="335"/>
      <c r="K14" s="335"/>
      <c r="L14" s="335"/>
      <c r="M14" s="335"/>
      <c r="N14" s="335"/>
      <c r="O14" s="136"/>
    </row>
    <row r="15" ht="16.5" customHeight="1" spans="1:15">
      <c r="A15" s="310" t="s">
        <v>120</v>
      </c>
      <c r="B15" s="310" t="s">
        <v>121</v>
      </c>
      <c r="C15" s="335">
        <v>35</v>
      </c>
      <c r="D15" s="335"/>
      <c r="E15" s="335">
        <v>35</v>
      </c>
      <c r="F15" s="335"/>
      <c r="G15" s="335"/>
      <c r="H15" s="335"/>
      <c r="I15" s="336"/>
      <c r="J15" s="335"/>
      <c r="K15" s="335"/>
      <c r="L15" s="335"/>
      <c r="M15" s="335"/>
      <c r="N15" s="335"/>
      <c r="O15" s="136"/>
    </row>
    <row r="16" ht="16.5" customHeight="1" spans="1:15">
      <c r="A16" s="308" t="s">
        <v>122</v>
      </c>
      <c r="B16" s="308" t="s">
        <v>123</v>
      </c>
      <c r="C16" s="335">
        <v>9068156.55</v>
      </c>
      <c r="D16" s="335">
        <v>2864392</v>
      </c>
      <c r="E16" s="335">
        <v>411167.45</v>
      </c>
      <c r="F16" s="335"/>
      <c r="G16" s="335"/>
      <c r="H16" s="337"/>
      <c r="I16" s="271"/>
      <c r="J16" s="338">
        <v>5792597.1</v>
      </c>
      <c r="K16" s="335">
        <v>5792597.1</v>
      </c>
      <c r="L16" s="335"/>
      <c r="M16" s="335"/>
      <c r="N16" s="335"/>
      <c r="O16" s="136"/>
    </row>
    <row r="17" ht="16.5" customHeight="1" spans="1:15">
      <c r="A17" s="309" t="s">
        <v>124</v>
      </c>
      <c r="B17" s="309" t="s">
        <v>125</v>
      </c>
      <c r="C17" s="335">
        <v>8643903.62</v>
      </c>
      <c r="D17" s="335">
        <v>2445472</v>
      </c>
      <c r="E17" s="335">
        <v>405834.52</v>
      </c>
      <c r="F17" s="335"/>
      <c r="G17" s="335"/>
      <c r="H17" s="337"/>
      <c r="I17" s="271"/>
      <c r="J17" s="338">
        <v>5792597.1</v>
      </c>
      <c r="K17" s="335">
        <v>5792597.1</v>
      </c>
      <c r="L17" s="335"/>
      <c r="M17" s="335"/>
      <c r="N17" s="335"/>
      <c r="O17" s="136"/>
    </row>
    <row r="18" ht="16.5" customHeight="1" spans="1:15">
      <c r="A18" s="310" t="s">
        <v>126</v>
      </c>
      <c r="B18" s="310" t="s">
        <v>127</v>
      </c>
      <c r="C18" s="335">
        <v>8238069.1</v>
      </c>
      <c r="D18" s="335">
        <v>2445472</v>
      </c>
      <c r="E18" s="335"/>
      <c r="F18" s="335"/>
      <c r="G18" s="335"/>
      <c r="H18" s="337"/>
      <c r="I18" s="271"/>
      <c r="J18" s="338">
        <v>5792597.1</v>
      </c>
      <c r="K18" s="335">
        <v>5792597.1</v>
      </c>
      <c r="L18" s="335"/>
      <c r="M18" s="335"/>
      <c r="N18" s="335"/>
      <c r="O18" s="136"/>
    </row>
    <row r="19" ht="16.5" customHeight="1" spans="1:15">
      <c r="A19" s="310" t="s">
        <v>128</v>
      </c>
      <c r="B19" s="310" t="s">
        <v>129</v>
      </c>
      <c r="C19" s="335">
        <v>405834.52</v>
      </c>
      <c r="D19" s="335"/>
      <c r="E19" s="335">
        <v>405834.52</v>
      </c>
      <c r="F19" s="335"/>
      <c r="G19" s="335"/>
      <c r="H19" s="335"/>
      <c r="I19" s="339"/>
      <c r="J19" s="335"/>
      <c r="K19" s="335"/>
      <c r="L19" s="335"/>
      <c r="M19" s="335"/>
      <c r="N19" s="335"/>
      <c r="O19" s="136"/>
    </row>
    <row r="20" ht="16.5" customHeight="1" spans="1:15">
      <c r="A20" s="309" t="s">
        <v>130</v>
      </c>
      <c r="B20" s="309" t="s">
        <v>131</v>
      </c>
      <c r="C20" s="335">
        <v>5044.93</v>
      </c>
      <c r="D20" s="335"/>
      <c r="E20" s="335">
        <v>5044.93</v>
      </c>
      <c r="F20" s="335"/>
      <c r="G20" s="335"/>
      <c r="H20" s="335"/>
      <c r="I20" s="335"/>
      <c r="J20" s="335"/>
      <c r="K20" s="335"/>
      <c r="L20" s="335"/>
      <c r="M20" s="335"/>
      <c r="N20" s="335"/>
      <c r="O20" s="136"/>
    </row>
    <row r="21" ht="16.5" customHeight="1" spans="1:15">
      <c r="A21" s="310" t="s">
        <v>132</v>
      </c>
      <c r="B21" s="310" t="s">
        <v>133</v>
      </c>
      <c r="C21" s="335">
        <v>14.93</v>
      </c>
      <c r="D21" s="335"/>
      <c r="E21" s="335">
        <v>14.93</v>
      </c>
      <c r="F21" s="335"/>
      <c r="G21" s="335"/>
      <c r="H21" s="335"/>
      <c r="I21" s="335"/>
      <c r="J21" s="335"/>
      <c r="K21" s="335"/>
      <c r="L21" s="335"/>
      <c r="M21" s="335"/>
      <c r="N21" s="335"/>
      <c r="O21" s="136"/>
    </row>
    <row r="22" ht="16.5" customHeight="1" spans="1:15">
      <c r="A22" s="310" t="s">
        <v>134</v>
      </c>
      <c r="B22" s="310" t="s">
        <v>135</v>
      </c>
      <c r="C22" s="335">
        <v>5030</v>
      </c>
      <c r="D22" s="335"/>
      <c r="E22" s="335">
        <v>5030</v>
      </c>
      <c r="F22" s="335"/>
      <c r="G22" s="335"/>
      <c r="H22" s="335"/>
      <c r="I22" s="335"/>
      <c r="J22" s="335"/>
      <c r="K22" s="335"/>
      <c r="L22" s="335"/>
      <c r="M22" s="335"/>
      <c r="N22" s="335"/>
      <c r="O22" s="136"/>
    </row>
    <row r="23" ht="16.5" customHeight="1" spans="1:15">
      <c r="A23" s="309" t="s">
        <v>136</v>
      </c>
      <c r="B23" s="309" t="s">
        <v>137</v>
      </c>
      <c r="C23" s="335">
        <v>288</v>
      </c>
      <c r="D23" s="335"/>
      <c r="E23" s="335">
        <v>288</v>
      </c>
      <c r="F23" s="335"/>
      <c r="G23" s="335"/>
      <c r="H23" s="335"/>
      <c r="I23" s="335"/>
      <c r="J23" s="335"/>
      <c r="K23" s="335"/>
      <c r="L23" s="335"/>
      <c r="M23" s="335"/>
      <c r="N23" s="335"/>
      <c r="O23" s="136"/>
    </row>
    <row r="24" ht="16.5" customHeight="1" spans="1:15">
      <c r="A24" s="310" t="s">
        <v>138</v>
      </c>
      <c r="B24" s="310" t="s">
        <v>139</v>
      </c>
      <c r="C24" s="335">
        <v>288</v>
      </c>
      <c r="D24" s="335"/>
      <c r="E24" s="335">
        <v>288</v>
      </c>
      <c r="F24" s="335"/>
      <c r="G24" s="335"/>
      <c r="H24" s="335"/>
      <c r="I24" s="335"/>
      <c r="J24" s="335"/>
      <c r="K24" s="335"/>
      <c r="L24" s="335"/>
      <c r="M24" s="335"/>
      <c r="N24" s="335"/>
      <c r="O24" s="136"/>
    </row>
    <row r="25" ht="16.5" customHeight="1" spans="1:15">
      <c r="A25" s="309" t="s">
        <v>140</v>
      </c>
      <c r="B25" s="309" t="s">
        <v>141</v>
      </c>
      <c r="C25" s="335">
        <v>418920</v>
      </c>
      <c r="D25" s="335">
        <v>418920</v>
      </c>
      <c r="E25" s="335"/>
      <c r="F25" s="335"/>
      <c r="G25" s="335"/>
      <c r="H25" s="335"/>
      <c r="I25" s="335"/>
      <c r="J25" s="335"/>
      <c r="K25" s="335"/>
      <c r="L25" s="335"/>
      <c r="M25" s="335"/>
      <c r="N25" s="335"/>
      <c r="O25" s="136"/>
    </row>
    <row r="26" ht="16.5" customHeight="1" spans="1:15">
      <c r="A26" s="310" t="s">
        <v>142</v>
      </c>
      <c r="B26" s="310" t="s">
        <v>143</v>
      </c>
      <c r="C26" s="335">
        <v>214360</v>
      </c>
      <c r="D26" s="335">
        <v>214360</v>
      </c>
      <c r="E26" s="335"/>
      <c r="F26" s="335"/>
      <c r="G26" s="335"/>
      <c r="H26" s="335"/>
      <c r="I26" s="335"/>
      <c r="J26" s="335"/>
      <c r="K26" s="335"/>
      <c r="L26" s="335"/>
      <c r="M26" s="335"/>
      <c r="N26" s="335"/>
      <c r="O26" s="136"/>
    </row>
    <row r="27" ht="16.5" customHeight="1" spans="1:15">
      <c r="A27" s="310" t="s">
        <v>144</v>
      </c>
      <c r="B27" s="310" t="s">
        <v>145</v>
      </c>
      <c r="C27" s="335">
        <v>194880</v>
      </c>
      <c r="D27" s="335">
        <v>194880</v>
      </c>
      <c r="E27" s="335"/>
      <c r="F27" s="335"/>
      <c r="G27" s="335"/>
      <c r="H27" s="335"/>
      <c r="I27" s="335"/>
      <c r="J27" s="335"/>
      <c r="K27" s="335"/>
      <c r="L27" s="335"/>
      <c r="M27" s="335"/>
      <c r="N27" s="335"/>
      <c r="O27" s="136"/>
    </row>
    <row r="28" ht="16.5" customHeight="1" spans="1:15">
      <c r="A28" s="310" t="s">
        <v>146</v>
      </c>
      <c r="B28" s="310" t="s">
        <v>147</v>
      </c>
      <c r="C28" s="335">
        <v>9680</v>
      </c>
      <c r="D28" s="335">
        <v>9680</v>
      </c>
      <c r="E28" s="335"/>
      <c r="F28" s="335"/>
      <c r="G28" s="335"/>
      <c r="H28" s="335"/>
      <c r="I28" s="335"/>
      <c r="J28" s="335"/>
      <c r="K28" s="335"/>
      <c r="L28" s="335"/>
      <c r="M28" s="335"/>
      <c r="N28" s="335"/>
      <c r="O28" s="136"/>
    </row>
    <row r="29" ht="16.5" customHeight="1" spans="1:15">
      <c r="A29" s="308" t="s">
        <v>148</v>
      </c>
      <c r="B29" s="308" t="s">
        <v>149</v>
      </c>
      <c r="C29" s="335">
        <v>393696</v>
      </c>
      <c r="D29" s="335">
        <v>393696</v>
      </c>
      <c r="E29" s="335"/>
      <c r="F29" s="335"/>
      <c r="G29" s="335"/>
      <c r="H29" s="335"/>
      <c r="I29" s="335"/>
      <c r="J29" s="335"/>
      <c r="K29" s="335"/>
      <c r="L29" s="335"/>
      <c r="M29" s="335"/>
      <c r="N29" s="335"/>
      <c r="O29" s="136"/>
    </row>
    <row r="30" ht="16.5" customHeight="1" spans="1:15">
      <c r="A30" s="309" t="s">
        <v>150</v>
      </c>
      <c r="B30" s="309" t="s">
        <v>151</v>
      </c>
      <c r="C30" s="335">
        <v>393696</v>
      </c>
      <c r="D30" s="335">
        <v>393696</v>
      </c>
      <c r="E30" s="335"/>
      <c r="F30" s="335"/>
      <c r="G30" s="335"/>
      <c r="H30" s="335"/>
      <c r="I30" s="335"/>
      <c r="J30" s="335"/>
      <c r="K30" s="335"/>
      <c r="L30" s="335"/>
      <c r="M30" s="335"/>
      <c r="N30" s="335"/>
      <c r="O30" s="136"/>
    </row>
    <row r="31" ht="16.5" customHeight="1" spans="1:15">
      <c r="A31" s="310" t="s">
        <v>152</v>
      </c>
      <c r="B31" s="310" t="s">
        <v>153</v>
      </c>
      <c r="C31" s="335">
        <v>393696</v>
      </c>
      <c r="D31" s="335">
        <v>393696</v>
      </c>
      <c r="E31" s="335"/>
      <c r="F31" s="335"/>
      <c r="G31" s="335"/>
      <c r="H31" s="335"/>
      <c r="I31" s="336"/>
      <c r="J31" s="335"/>
      <c r="K31" s="335"/>
      <c r="L31" s="335"/>
      <c r="M31" s="335"/>
      <c r="N31" s="335"/>
      <c r="O31" s="136"/>
    </row>
    <row r="32" ht="17.25" customHeight="1" spans="1:15">
      <c r="A32" s="340" t="s">
        <v>154</v>
      </c>
      <c r="B32" s="341" t="s">
        <v>154</v>
      </c>
      <c r="C32" s="335">
        <v>10371983.55</v>
      </c>
      <c r="D32" s="335">
        <v>4123448</v>
      </c>
      <c r="E32" s="335">
        <v>455938.45</v>
      </c>
      <c r="F32" s="335"/>
      <c r="G32" s="335"/>
      <c r="H32" s="337"/>
      <c r="I32" s="271"/>
      <c r="J32" s="338">
        <v>5792597.1</v>
      </c>
      <c r="K32" s="335">
        <v>5792597.1</v>
      </c>
      <c r="L32" s="335"/>
      <c r="M32" s="335"/>
      <c r="N32" s="335"/>
      <c r="O32" s="342" t="s">
        <v>92</v>
      </c>
    </row>
    <row r="33" customHeight="1" spans="4:8">
      <c r="D33" s="314"/>
      <c r="H33" s="314"/>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D7" sqref="D7:D35"/>
    </sheetView>
  </sheetViews>
  <sheetFormatPr defaultColWidth="8.88571428571429" defaultRowHeight="14.25" customHeight="1" outlineLevelCol="3"/>
  <cols>
    <col min="1" max="1" width="49.2857142857143" style="62" customWidth="1"/>
    <col min="2" max="2" width="38.847619047619" style="62" customWidth="1"/>
    <col min="3" max="3" width="48.5714285714286" style="62" customWidth="1"/>
    <col min="4" max="4" width="36.4285714285714" style="62" customWidth="1"/>
    <col min="5" max="5" width="9.13333333333333" style="63" customWidth="1"/>
    <col min="6" max="16384" width="9.13333333333333" style="63"/>
  </cols>
  <sheetData>
    <row r="1" customHeight="1" spans="1:4">
      <c r="A1" s="315" t="s">
        <v>155</v>
      </c>
      <c r="B1" s="315"/>
      <c r="C1" s="315"/>
      <c r="D1" s="140"/>
    </row>
    <row r="2" ht="31.5" customHeight="1" spans="1:4">
      <c r="A2" s="65" t="s">
        <v>5</v>
      </c>
      <c r="B2" s="316"/>
      <c r="C2" s="316"/>
      <c r="D2" s="316"/>
    </row>
    <row r="3" ht="17.25" customHeight="1" spans="1:4">
      <c r="A3" s="163" t="s">
        <v>22</v>
      </c>
      <c r="B3" s="317"/>
      <c r="C3" s="317"/>
      <c r="D3" s="142" t="s">
        <v>23</v>
      </c>
    </row>
    <row r="4" ht="19.5" customHeight="1" spans="1:4">
      <c r="A4" s="90" t="s">
        <v>24</v>
      </c>
      <c r="B4" s="165"/>
      <c r="C4" s="90" t="s">
        <v>25</v>
      </c>
      <c r="D4" s="165"/>
    </row>
    <row r="5" ht="21.75" customHeight="1" spans="1:4">
      <c r="A5" s="89" t="s">
        <v>26</v>
      </c>
      <c r="B5" s="318" t="s">
        <v>27</v>
      </c>
      <c r="C5" s="89" t="s">
        <v>156</v>
      </c>
      <c r="D5" s="318" t="s">
        <v>27</v>
      </c>
    </row>
    <row r="6" ht="17.25" customHeight="1" spans="1:4">
      <c r="A6" s="93"/>
      <c r="B6" s="97"/>
      <c r="C6" s="93"/>
      <c r="D6" s="97"/>
    </row>
    <row r="7" ht="17.25" customHeight="1" spans="1:4">
      <c r="A7" s="319" t="s">
        <v>157</v>
      </c>
      <c r="B7" s="320">
        <v>4567367.2</v>
      </c>
      <c r="C7" s="321" t="s">
        <v>158</v>
      </c>
      <c r="D7" s="322">
        <v>4579386.45</v>
      </c>
    </row>
    <row r="8" ht="17.25" customHeight="1" spans="1:4">
      <c r="A8" s="323" t="s">
        <v>159</v>
      </c>
      <c r="B8" s="320">
        <v>4567367.2</v>
      </c>
      <c r="C8" s="321" t="s">
        <v>160</v>
      </c>
      <c r="D8" s="322"/>
    </row>
    <row r="9" ht="17.25" customHeight="1" spans="1:4">
      <c r="A9" s="323" t="s">
        <v>161</v>
      </c>
      <c r="B9" s="320"/>
      <c r="C9" s="321" t="s">
        <v>162</v>
      </c>
      <c r="D9" s="322"/>
    </row>
    <row r="10" ht="17.25" customHeight="1" spans="1:4">
      <c r="A10" s="323" t="s">
        <v>163</v>
      </c>
      <c r="B10" s="320"/>
      <c r="C10" s="321" t="s">
        <v>164</v>
      </c>
      <c r="D10" s="322"/>
    </row>
    <row r="11" ht="17.25" customHeight="1" spans="1:4">
      <c r="A11" s="323" t="s">
        <v>165</v>
      </c>
      <c r="B11" s="320">
        <v>12019.25</v>
      </c>
      <c r="C11" s="321" t="s">
        <v>166</v>
      </c>
      <c r="D11" s="322"/>
    </row>
    <row r="12" ht="17.25" customHeight="1" spans="1:4">
      <c r="A12" s="323" t="s">
        <v>159</v>
      </c>
      <c r="B12" s="320">
        <v>12019.25</v>
      </c>
      <c r="C12" s="321" t="s">
        <v>167</v>
      </c>
      <c r="D12" s="322"/>
    </row>
    <row r="13" ht="17.25" customHeight="1" spans="1:4">
      <c r="A13" s="324" t="s">
        <v>161</v>
      </c>
      <c r="B13" s="325"/>
      <c r="C13" s="321" t="s">
        <v>168</v>
      </c>
      <c r="D13" s="322"/>
    </row>
    <row r="14" ht="17.25" customHeight="1" spans="1:4">
      <c r="A14" s="324" t="s">
        <v>163</v>
      </c>
      <c r="B14" s="325"/>
      <c r="C14" s="321" t="s">
        <v>169</v>
      </c>
      <c r="D14" s="322"/>
    </row>
    <row r="15" ht="17.25" customHeight="1" spans="1:4">
      <c r="A15" s="323"/>
      <c r="B15" s="325"/>
      <c r="C15" s="321" t="s">
        <v>170</v>
      </c>
      <c r="D15" s="322">
        <v>910131</v>
      </c>
    </row>
    <row r="16" ht="17.25" customHeight="1" spans="1:4">
      <c r="A16" s="323"/>
      <c r="B16" s="320"/>
      <c r="C16" s="321" t="s">
        <v>171</v>
      </c>
      <c r="D16" s="322">
        <v>3275559.45</v>
      </c>
    </row>
    <row r="17" ht="17.25" customHeight="1" spans="1:4">
      <c r="A17" s="323"/>
      <c r="B17" s="326"/>
      <c r="C17" s="321" t="s">
        <v>172</v>
      </c>
      <c r="D17" s="322"/>
    </row>
    <row r="18" ht="17.25" customHeight="1" spans="1:4">
      <c r="A18" s="324"/>
      <c r="B18" s="326"/>
      <c r="C18" s="321" t="s">
        <v>173</v>
      </c>
      <c r="D18" s="322"/>
    </row>
    <row r="19" ht="17.25" customHeight="1" spans="1:4">
      <c r="A19" s="324"/>
      <c r="B19" s="327"/>
      <c r="C19" s="321" t="s">
        <v>174</v>
      </c>
      <c r="D19" s="322"/>
    </row>
    <row r="20" ht="17.25" customHeight="1" spans="1:4">
      <c r="A20" s="328"/>
      <c r="B20" s="327"/>
      <c r="C20" s="321" t="s">
        <v>175</v>
      </c>
      <c r="D20" s="322"/>
    </row>
    <row r="21" ht="17.25" customHeight="1" spans="1:4">
      <c r="A21" s="328"/>
      <c r="B21" s="327"/>
      <c r="C21" s="321" t="s">
        <v>176</v>
      </c>
      <c r="D21" s="322"/>
    </row>
    <row r="22" ht="17.25" customHeight="1" spans="1:4">
      <c r="A22" s="328"/>
      <c r="B22" s="327"/>
      <c r="C22" s="321" t="s">
        <v>177</v>
      </c>
      <c r="D22" s="322"/>
    </row>
    <row r="23" ht="17.25" customHeight="1" spans="1:4">
      <c r="A23" s="328"/>
      <c r="B23" s="327"/>
      <c r="C23" s="321" t="s">
        <v>178</v>
      </c>
      <c r="D23" s="322"/>
    </row>
    <row r="24" ht="17.25" customHeight="1" spans="1:4">
      <c r="A24" s="328"/>
      <c r="B24" s="327"/>
      <c r="C24" s="321" t="s">
        <v>179</v>
      </c>
      <c r="D24" s="322"/>
    </row>
    <row r="25" ht="17.25" customHeight="1" spans="1:4">
      <c r="A25" s="328"/>
      <c r="B25" s="327"/>
      <c r="C25" s="321" t="s">
        <v>180</v>
      </c>
      <c r="D25" s="322"/>
    </row>
    <row r="26" ht="17.25" customHeight="1" spans="1:4">
      <c r="A26" s="328"/>
      <c r="B26" s="327"/>
      <c r="C26" s="321" t="s">
        <v>181</v>
      </c>
      <c r="D26" s="322">
        <v>393696</v>
      </c>
    </row>
    <row r="27" ht="17.25" customHeight="1" spans="1:4">
      <c r="A27" s="328"/>
      <c r="B27" s="327"/>
      <c r="C27" s="321" t="s">
        <v>182</v>
      </c>
      <c r="D27" s="322"/>
    </row>
    <row r="28" ht="17.25" customHeight="1" spans="1:4">
      <c r="A28" s="328"/>
      <c r="B28" s="327"/>
      <c r="C28" s="321" t="s">
        <v>183</v>
      </c>
      <c r="D28" s="322"/>
    </row>
    <row r="29" ht="17.25" customHeight="1" spans="1:4">
      <c r="A29" s="328"/>
      <c r="B29" s="327"/>
      <c r="C29" s="321" t="s">
        <v>184</v>
      </c>
      <c r="D29" s="322"/>
    </row>
    <row r="30" ht="17.25" customHeight="1" spans="1:4">
      <c r="A30" s="328"/>
      <c r="B30" s="327"/>
      <c r="C30" s="321" t="s">
        <v>185</v>
      </c>
      <c r="D30" s="322"/>
    </row>
    <row r="31" customHeight="1" spans="1:4">
      <c r="A31" s="329"/>
      <c r="B31" s="326"/>
      <c r="C31" s="321" t="s">
        <v>186</v>
      </c>
      <c r="D31" s="322"/>
    </row>
    <row r="32" customHeight="1" spans="1:4">
      <c r="A32" s="329"/>
      <c r="B32" s="326"/>
      <c r="C32" s="321" t="s">
        <v>187</v>
      </c>
      <c r="D32" s="322"/>
    </row>
    <row r="33" customHeight="1" spans="1:4">
      <c r="A33" s="329"/>
      <c r="B33" s="326"/>
      <c r="C33" s="321" t="s">
        <v>188</v>
      </c>
      <c r="D33" s="322"/>
    </row>
    <row r="34" customHeight="1" spans="1:4">
      <c r="A34" s="329"/>
      <c r="B34" s="326"/>
      <c r="C34" s="324" t="s">
        <v>189</v>
      </c>
      <c r="D34" s="330"/>
    </row>
    <row r="35" ht="17.25" customHeight="1" spans="1:4">
      <c r="A35" s="331" t="s">
        <v>190</v>
      </c>
      <c r="B35" s="326">
        <v>4579386.45</v>
      </c>
      <c r="C35" s="329" t="s">
        <v>73</v>
      </c>
      <c r="D35" s="326">
        <v>4579386.45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zoomScaleSheetLayoutView="60" workbookViewId="0">
      <selection activeCell="C7" sqref="C7:G32"/>
    </sheetView>
  </sheetViews>
  <sheetFormatPr defaultColWidth="8.88571428571429" defaultRowHeight="14.25" customHeight="1" outlineLevelCol="6"/>
  <cols>
    <col min="1" max="1" width="20.1333333333333" style="157" customWidth="1"/>
    <col min="2" max="2" width="44" style="157" customWidth="1"/>
    <col min="3" max="3" width="24.2857142857143" style="79" customWidth="1"/>
    <col min="4" max="4" width="16.5714285714286" style="79" customWidth="1"/>
    <col min="5" max="7" width="24.2857142857143" style="79" customWidth="1"/>
    <col min="8" max="16378" width="9.13333333333333" style="79"/>
    <col min="16379" max="16384" width="8.88571428571429" style="79"/>
  </cols>
  <sheetData>
    <row r="1" ht="12" customHeight="1" spans="1:7">
      <c r="A1" s="300" t="s">
        <v>191</v>
      </c>
      <c r="D1" s="301"/>
      <c r="F1" s="82"/>
    </row>
    <row r="2" ht="39" customHeight="1" spans="1:7">
      <c r="A2" s="162" t="s">
        <v>6</v>
      </c>
      <c r="B2" s="162"/>
      <c r="C2" s="162"/>
      <c r="D2" s="162"/>
      <c r="E2" s="162"/>
      <c r="F2" s="162"/>
      <c r="G2" s="162"/>
    </row>
    <row r="3" ht="18" customHeight="1" spans="1:7">
      <c r="A3" s="163" t="s">
        <v>22</v>
      </c>
      <c r="F3" s="160"/>
      <c r="G3" s="160" t="s">
        <v>23</v>
      </c>
    </row>
    <row r="4" ht="20.25" customHeight="1" spans="1:7">
      <c r="A4" s="302" t="s">
        <v>192</v>
      </c>
      <c r="B4" s="303"/>
      <c r="C4" s="92" t="s">
        <v>77</v>
      </c>
      <c r="D4" s="92" t="s">
        <v>97</v>
      </c>
      <c r="E4" s="92"/>
      <c r="F4" s="92"/>
      <c r="G4" s="304" t="s">
        <v>98</v>
      </c>
    </row>
    <row r="5" ht="20.25" customHeight="1" spans="1:7">
      <c r="A5" s="167" t="s">
        <v>94</v>
      </c>
      <c r="B5" s="305" t="s">
        <v>95</v>
      </c>
      <c r="C5" s="92"/>
      <c r="D5" s="92" t="s">
        <v>79</v>
      </c>
      <c r="E5" s="92" t="s">
        <v>193</v>
      </c>
      <c r="F5" s="92" t="s">
        <v>194</v>
      </c>
      <c r="G5" s="306"/>
    </row>
    <row r="6" ht="13.5" customHeight="1" spans="1:7">
      <c r="A6" s="177">
        <v>1</v>
      </c>
      <c r="B6" s="177">
        <v>2</v>
      </c>
      <c r="C6" s="307">
        <v>3</v>
      </c>
      <c r="D6" s="307">
        <v>4</v>
      </c>
      <c r="E6" s="307">
        <v>5</v>
      </c>
      <c r="F6" s="307">
        <v>6</v>
      </c>
      <c r="G6" s="177">
        <v>7</v>
      </c>
    </row>
    <row r="7" ht="13.5" customHeight="1" spans="1:7">
      <c r="A7" s="308" t="s">
        <v>104</v>
      </c>
      <c r="B7" s="308" t="s">
        <v>105</v>
      </c>
      <c r="C7" s="154">
        <v>910131</v>
      </c>
      <c r="D7" s="154">
        <v>865360</v>
      </c>
      <c r="E7" s="154">
        <v>865360</v>
      </c>
      <c r="F7" s="154"/>
      <c r="G7" s="154">
        <v>44771</v>
      </c>
    </row>
    <row r="8" ht="13.5" customHeight="1" spans="1:7">
      <c r="A8" s="309" t="s">
        <v>106</v>
      </c>
      <c r="B8" s="309" t="s">
        <v>107</v>
      </c>
      <c r="C8" s="154">
        <v>865360</v>
      </c>
      <c r="D8" s="154">
        <v>865360</v>
      </c>
      <c r="E8" s="154">
        <v>865360</v>
      </c>
      <c r="F8" s="154"/>
      <c r="G8" s="154"/>
    </row>
    <row r="9" ht="13.5" customHeight="1" spans="1:7">
      <c r="A9" s="310" t="s">
        <v>108</v>
      </c>
      <c r="B9" s="310" t="s">
        <v>109</v>
      </c>
      <c r="C9" s="154">
        <v>285600</v>
      </c>
      <c r="D9" s="154">
        <v>285600</v>
      </c>
      <c r="E9" s="154">
        <v>285600</v>
      </c>
      <c r="F9" s="154"/>
      <c r="G9" s="154"/>
    </row>
    <row r="10" ht="13.5" customHeight="1" spans="1:7">
      <c r="A10" s="310" t="s">
        <v>110</v>
      </c>
      <c r="B10" s="310" t="s">
        <v>111</v>
      </c>
      <c r="C10" s="154">
        <v>386500</v>
      </c>
      <c r="D10" s="154">
        <v>386500</v>
      </c>
      <c r="E10" s="154">
        <v>386500</v>
      </c>
      <c r="F10" s="154"/>
      <c r="G10" s="154"/>
    </row>
    <row r="11" ht="13.5" customHeight="1" spans="1:7">
      <c r="A11" s="310" t="s">
        <v>112</v>
      </c>
      <c r="B11" s="310" t="s">
        <v>113</v>
      </c>
      <c r="C11" s="154">
        <v>193260</v>
      </c>
      <c r="D11" s="154">
        <v>193260</v>
      </c>
      <c r="E11" s="154">
        <v>193260</v>
      </c>
      <c r="F11" s="154"/>
      <c r="G11" s="154"/>
    </row>
    <row r="12" ht="13.5" customHeight="1" spans="1:7">
      <c r="A12" s="309" t="s">
        <v>114</v>
      </c>
      <c r="B12" s="309" t="s">
        <v>115</v>
      </c>
      <c r="C12" s="154">
        <v>44736</v>
      </c>
      <c r="D12" s="154"/>
      <c r="E12" s="154"/>
      <c r="F12" s="154"/>
      <c r="G12" s="154">
        <v>44736</v>
      </c>
    </row>
    <row r="13" ht="13.5" customHeight="1" spans="1:7">
      <c r="A13" s="310" t="s">
        <v>116</v>
      </c>
      <c r="B13" s="310" t="s">
        <v>117</v>
      </c>
      <c r="C13" s="154">
        <v>44736</v>
      </c>
      <c r="D13" s="154"/>
      <c r="E13" s="154"/>
      <c r="F13" s="154"/>
      <c r="G13" s="154">
        <v>44736</v>
      </c>
    </row>
    <row r="14" ht="13.5" customHeight="1" spans="1:7">
      <c r="A14" s="309" t="s">
        <v>118</v>
      </c>
      <c r="B14" s="309" t="s">
        <v>119</v>
      </c>
      <c r="C14" s="154">
        <v>35</v>
      </c>
      <c r="D14" s="154"/>
      <c r="E14" s="154"/>
      <c r="F14" s="154"/>
      <c r="G14" s="154">
        <v>35</v>
      </c>
    </row>
    <row r="15" ht="13.5" customHeight="1" spans="1:7">
      <c r="A15" s="310" t="s">
        <v>120</v>
      </c>
      <c r="B15" s="310" t="s">
        <v>121</v>
      </c>
      <c r="C15" s="154">
        <v>35</v>
      </c>
      <c r="D15" s="154"/>
      <c r="E15" s="154"/>
      <c r="F15" s="154"/>
      <c r="G15" s="154">
        <v>35</v>
      </c>
    </row>
    <row r="16" ht="13.5" customHeight="1" spans="1:7">
      <c r="A16" s="308" t="s">
        <v>122</v>
      </c>
      <c r="B16" s="308" t="s">
        <v>123</v>
      </c>
      <c r="C16" s="154">
        <v>3275559.45</v>
      </c>
      <c r="D16" s="154">
        <v>2864392</v>
      </c>
      <c r="E16" s="154">
        <v>2864392</v>
      </c>
      <c r="F16" s="154"/>
      <c r="G16" s="154">
        <v>411167.45</v>
      </c>
    </row>
    <row r="17" ht="13.5" customHeight="1" spans="1:7">
      <c r="A17" s="309" t="s">
        <v>124</v>
      </c>
      <c r="B17" s="309" t="s">
        <v>125</v>
      </c>
      <c r="C17" s="154">
        <v>2851306.52</v>
      </c>
      <c r="D17" s="154">
        <v>2445472</v>
      </c>
      <c r="E17" s="154">
        <v>2445472</v>
      </c>
      <c r="F17" s="154"/>
      <c r="G17" s="154">
        <v>405834.52</v>
      </c>
    </row>
    <row r="18" ht="13.5" customHeight="1" spans="1:7">
      <c r="A18" s="310" t="s">
        <v>126</v>
      </c>
      <c r="B18" s="310" t="s">
        <v>127</v>
      </c>
      <c r="C18" s="154">
        <v>2445472</v>
      </c>
      <c r="D18" s="154">
        <v>2445472</v>
      </c>
      <c r="E18" s="154">
        <v>2445472</v>
      </c>
      <c r="F18" s="154"/>
      <c r="G18" s="154"/>
    </row>
    <row r="19" ht="13.5" customHeight="1" spans="1:7">
      <c r="A19" s="310" t="s">
        <v>128</v>
      </c>
      <c r="B19" s="310" t="s">
        <v>129</v>
      </c>
      <c r="C19" s="154">
        <v>405834.52</v>
      </c>
      <c r="D19" s="154"/>
      <c r="E19" s="154"/>
      <c r="F19" s="154"/>
      <c r="G19" s="154">
        <v>405834.52</v>
      </c>
    </row>
    <row r="20" ht="13.5" customHeight="1" spans="1:7">
      <c r="A20" s="309" t="s">
        <v>130</v>
      </c>
      <c r="B20" s="309" t="s">
        <v>131</v>
      </c>
      <c r="C20" s="154">
        <v>5044.93</v>
      </c>
      <c r="D20" s="154"/>
      <c r="E20" s="154"/>
      <c r="F20" s="154"/>
      <c r="G20" s="154">
        <v>5044.93</v>
      </c>
    </row>
    <row r="21" ht="13.5" customHeight="1" spans="1:7">
      <c r="A21" s="310" t="s">
        <v>132</v>
      </c>
      <c r="B21" s="310" t="s">
        <v>133</v>
      </c>
      <c r="C21" s="154">
        <v>14.93</v>
      </c>
      <c r="D21" s="154"/>
      <c r="E21" s="154"/>
      <c r="F21" s="154"/>
      <c r="G21" s="154">
        <v>14.93</v>
      </c>
    </row>
    <row r="22" ht="13.5" customHeight="1" spans="1:7">
      <c r="A22" s="310" t="s">
        <v>134</v>
      </c>
      <c r="B22" s="310" t="s">
        <v>135</v>
      </c>
      <c r="C22" s="154">
        <v>5030</v>
      </c>
      <c r="D22" s="154"/>
      <c r="E22" s="154"/>
      <c r="F22" s="154"/>
      <c r="G22" s="154">
        <v>5030</v>
      </c>
    </row>
    <row r="23" ht="13.5" customHeight="1" spans="1:7">
      <c r="A23" s="309" t="s">
        <v>136</v>
      </c>
      <c r="B23" s="309" t="s">
        <v>137</v>
      </c>
      <c r="C23" s="154">
        <v>288</v>
      </c>
      <c r="D23" s="154"/>
      <c r="E23" s="154"/>
      <c r="F23" s="154"/>
      <c r="G23" s="154">
        <v>288</v>
      </c>
    </row>
    <row r="24" ht="13.5" customHeight="1" spans="1:7">
      <c r="A24" s="310" t="s">
        <v>138</v>
      </c>
      <c r="B24" s="310" t="s">
        <v>139</v>
      </c>
      <c r="C24" s="154">
        <v>288</v>
      </c>
      <c r="D24" s="154"/>
      <c r="E24" s="154"/>
      <c r="F24" s="154"/>
      <c r="G24" s="154">
        <v>288</v>
      </c>
    </row>
    <row r="25" ht="13.5" customHeight="1" spans="1:7">
      <c r="A25" s="309" t="s">
        <v>140</v>
      </c>
      <c r="B25" s="309" t="s">
        <v>141</v>
      </c>
      <c r="C25" s="154">
        <v>418920</v>
      </c>
      <c r="D25" s="154">
        <v>418920</v>
      </c>
      <c r="E25" s="154">
        <v>418920</v>
      </c>
      <c r="F25" s="154"/>
      <c r="G25" s="154"/>
    </row>
    <row r="26" ht="13.5" customHeight="1" spans="1:7">
      <c r="A26" s="310" t="s">
        <v>142</v>
      </c>
      <c r="B26" s="310" t="s">
        <v>143</v>
      </c>
      <c r="C26" s="154">
        <v>214360</v>
      </c>
      <c r="D26" s="154">
        <v>214360</v>
      </c>
      <c r="E26" s="154">
        <v>214360</v>
      </c>
      <c r="F26" s="154"/>
      <c r="G26" s="154"/>
    </row>
    <row r="27" ht="13.5" customHeight="1" spans="1:7">
      <c r="A27" s="310" t="s">
        <v>144</v>
      </c>
      <c r="B27" s="310" t="s">
        <v>145</v>
      </c>
      <c r="C27" s="154">
        <v>194880</v>
      </c>
      <c r="D27" s="154">
        <v>194880</v>
      </c>
      <c r="E27" s="154">
        <v>194880</v>
      </c>
      <c r="F27" s="154"/>
      <c r="G27" s="154"/>
    </row>
    <row r="28" ht="13.5" customHeight="1" spans="1:7">
      <c r="A28" s="310" t="s">
        <v>146</v>
      </c>
      <c r="B28" s="310" t="s">
        <v>147</v>
      </c>
      <c r="C28" s="154">
        <v>9680</v>
      </c>
      <c r="D28" s="154">
        <v>9680</v>
      </c>
      <c r="E28" s="154">
        <v>9680</v>
      </c>
      <c r="F28" s="154"/>
      <c r="G28" s="154"/>
    </row>
    <row r="29" ht="13.5" customHeight="1" spans="1:7">
      <c r="A29" s="308" t="s">
        <v>148</v>
      </c>
      <c r="B29" s="308" t="s">
        <v>149</v>
      </c>
      <c r="C29" s="154">
        <v>393696</v>
      </c>
      <c r="D29" s="154">
        <v>393696</v>
      </c>
      <c r="E29" s="154">
        <v>393696</v>
      </c>
      <c r="F29" s="154"/>
      <c r="G29" s="154"/>
    </row>
    <row r="30" ht="13.5" customHeight="1" spans="1:7">
      <c r="A30" s="309" t="s">
        <v>150</v>
      </c>
      <c r="B30" s="309" t="s">
        <v>151</v>
      </c>
      <c r="C30" s="154">
        <v>393696</v>
      </c>
      <c r="D30" s="154">
        <v>393696</v>
      </c>
      <c r="E30" s="154">
        <v>393696</v>
      </c>
      <c r="F30" s="154"/>
      <c r="G30" s="154"/>
    </row>
    <row r="31" ht="13.5" customHeight="1" spans="1:7">
      <c r="A31" s="310" t="s">
        <v>152</v>
      </c>
      <c r="B31" s="310" t="s">
        <v>153</v>
      </c>
      <c r="C31" s="154">
        <v>393696</v>
      </c>
      <c r="D31" s="154">
        <v>393696</v>
      </c>
      <c r="E31" s="154">
        <v>393696</v>
      </c>
      <c r="F31" s="154"/>
      <c r="G31" s="154"/>
    </row>
    <row r="32" ht="18" customHeight="1" spans="1:7">
      <c r="A32" s="311" t="s">
        <v>154</v>
      </c>
      <c r="B32" s="312" t="s">
        <v>154</v>
      </c>
      <c r="C32" s="154" t="s">
        <v>195</v>
      </c>
      <c r="D32" s="154">
        <v>4123448</v>
      </c>
      <c r="E32" s="154">
        <v>4123448</v>
      </c>
      <c r="F32" s="154"/>
      <c r="G32" s="154">
        <v>455938.45</v>
      </c>
    </row>
    <row r="33" customHeight="1" spans="2:4">
      <c r="B33" s="313"/>
      <c r="C33" s="314"/>
      <c r="D33" s="314"/>
    </row>
  </sheetData>
  <mergeCells count="7">
    <mergeCell ref="A2:G2"/>
    <mergeCell ref="A3:E3"/>
    <mergeCell ref="A4:B4"/>
    <mergeCell ref="D4:F4"/>
    <mergeCell ref="A32:B3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8" sqref="A8:F8"/>
    </sheetView>
  </sheetViews>
  <sheetFormatPr defaultColWidth="8.88571428571429" defaultRowHeight="14.25" outlineLevelRow="7" outlineLevelCol="5"/>
  <cols>
    <col min="1" max="2" width="27.4285714285714" style="287" customWidth="1"/>
    <col min="3" max="3" width="17.2857142857143" style="288" customWidth="1"/>
    <col min="4" max="5" width="26.2857142857143" style="289" customWidth="1"/>
    <col min="6" max="6" width="18.7142857142857" style="289" customWidth="1"/>
    <col min="7" max="7" width="9.13333333333333" style="79" customWidth="1"/>
    <col min="8" max="16384" width="9.13333333333333" style="79"/>
  </cols>
  <sheetData>
    <row r="1" ht="12" customHeight="1" spans="1:6">
      <c r="A1" s="290" t="s">
        <v>196</v>
      </c>
      <c r="B1" s="291"/>
      <c r="C1" s="113"/>
      <c r="D1" s="79"/>
      <c r="E1" s="79"/>
    </row>
    <row r="2" ht="25.5" customHeight="1" spans="1:6">
      <c r="A2" s="292" t="s">
        <v>7</v>
      </c>
      <c r="B2" s="292"/>
      <c r="C2" s="292"/>
      <c r="D2" s="292"/>
      <c r="E2" s="292"/>
      <c r="F2" s="292"/>
    </row>
    <row r="3" ht="15.75" customHeight="1" spans="1:6">
      <c r="A3" s="163" t="s">
        <v>22</v>
      </c>
      <c r="B3" s="291"/>
      <c r="C3" s="113"/>
      <c r="D3" s="79"/>
      <c r="E3" s="79"/>
      <c r="F3" s="293" t="s">
        <v>197</v>
      </c>
    </row>
    <row r="4" s="286" customFormat="1" ht="19.5" customHeight="1" spans="1:6">
      <c r="A4" s="294" t="s">
        <v>198</v>
      </c>
      <c r="B4" s="89" t="s">
        <v>199</v>
      </c>
      <c r="C4" s="90" t="s">
        <v>200</v>
      </c>
      <c r="D4" s="91"/>
      <c r="E4" s="165"/>
      <c r="F4" s="89" t="s">
        <v>201</v>
      </c>
    </row>
    <row r="5" s="286" customFormat="1" ht="19.5" customHeight="1" spans="1:6">
      <c r="A5" s="97"/>
      <c r="B5" s="93"/>
      <c r="C5" s="100" t="s">
        <v>79</v>
      </c>
      <c r="D5" s="100" t="s">
        <v>202</v>
      </c>
      <c r="E5" s="100" t="s">
        <v>203</v>
      </c>
      <c r="F5" s="93"/>
    </row>
    <row r="6" s="286" customFormat="1" ht="18.75" customHeight="1" spans="1:6">
      <c r="A6" s="295">
        <v>1</v>
      </c>
      <c r="B6" s="295">
        <v>2</v>
      </c>
      <c r="C6" s="296">
        <v>3</v>
      </c>
      <c r="D6" s="295">
        <v>4</v>
      </c>
      <c r="E6" s="295">
        <v>5</v>
      </c>
      <c r="F6" s="295">
        <v>6</v>
      </c>
    </row>
    <row r="7" ht="18.75" customHeight="1" spans="1:6">
      <c r="A7" s="297"/>
      <c r="B7" s="297"/>
      <c r="C7" s="298"/>
      <c r="D7" s="297"/>
      <c r="E7" s="297"/>
      <c r="F7" s="297"/>
    </row>
    <row r="8" spans="1:6">
      <c r="A8" s="299" t="s">
        <v>204</v>
      </c>
      <c r="B8" s="299"/>
      <c r="C8" s="299"/>
      <c r="D8" s="299"/>
      <c r="E8" s="299"/>
      <c r="F8" s="299"/>
    </row>
  </sheetData>
  <mergeCells count="7">
    <mergeCell ref="A2:F2"/>
    <mergeCell ref="A3:D3"/>
    <mergeCell ref="C4:E4"/>
    <mergeCell ref="A8:F8"/>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zoomScaleSheetLayoutView="60" workbookViewId="0">
      <selection activeCell="A9" sqref="A9:X23"/>
    </sheetView>
  </sheetViews>
  <sheetFormatPr defaultColWidth="8.88571428571429" defaultRowHeight="14.25" customHeight="1"/>
  <cols>
    <col min="1" max="1" width="16.8571428571429" style="79" customWidth="1"/>
    <col min="2" max="2" width="14.847619047619" style="157" customWidth="1"/>
    <col min="3" max="3" width="25.5714285714286" style="157" customWidth="1"/>
    <col min="4" max="4" width="14.847619047619" style="157" customWidth="1"/>
    <col min="5" max="6" width="15.1333333333333" style="157"/>
    <col min="7" max="8" width="14.2857142857143" style="157" customWidth="1"/>
    <col min="9" max="9" width="16.4285714285714" style="113" customWidth="1"/>
    <col min="10" max="10" width="14.5714285714286" style="113" customWidth="1"/>
    <col min="11" max="12" width="12.1333333333333" style="113" customWidth="1"/>
    <col min="13" max="13" width="16.7142857142857" style="113" customWidth="1"/>
    <col min="14" max="14" width="15.7142857142857" style="113" customWidth="1"/>
    <col min="15" max="18" width="12.1333333333333" style="113" customWidth="1"/>
    <col min="19" max="19" width="15.8571428571429" style="113" customWidth="1"/>
    <col min="20" max="20" width="16.4285714285714" style="113" customWidth="1"/>
    <col min="21" max="24" width="12.1333333333333" style="113" customWidth="1"/>
    <col min="25" max="25" width="9.13333333333333" style="79" customWidth="1"/>
    <col min="26" max="16384" width="9.13333333333333" style="79"/>
  </cols>
  <sheetData>
    <row r="1" ht="12" customHeight="1" spans="1:25">
      <c r="A1" s="264" t="s">
        <v>205</v>
      </c>
    </row>
    <row r="2" ht="39" customHeight="1" spans="1:25">
      <c r="A2" s="265" t="s">
        <v>8</v>
      </c>
      <c r="B2" s="265"/>
      <c r="C2" s="265"/>
      <c r="D2" s="265"/>
      <c r="E2" s="265"/>
      <c r="F2" s="265"/>
      <c r="G2" s="265"/>
      <c r="H2" s="265"/>
      <c r="I2" s="265"/>
      <c r="J2" s="265"/>
      <c r="K2" s="265"/>
      <c r="L2" s="265"/>
      <c r="M2" s="265"/>
      <c r="N2" s="265"/>
      <c r="O2" s="265"/>
      <c r="P2" s="265"/>
      <c r="Q2" s="265"/>
      <c r="R2" s="265"/>
      <c r="S2" s="265"/>
      <c r="T2" s="265"/>
      <c r="U2" s="265"/>
      <c r="V2" s="265"/>
      <c r="W2" s="265"/>
      <c r="X2" s="265"/>
    </row>
    <row r="3" ht="18" customHeight="1" spans="1:25">
      <c r="A3" s="266" t="s">
        <v>22</v>
      </c>
      <c r="B3" s="266"/>
      <c r="C3" s="266"/>
      <c r="D3" s="266"/>
      <c r="E3" s="266"/>
      <c r="F3" s="266"/>
      <c r="G3" s="266"/>
      <c r="H3" s="266"/>
      <c r="I3" s="266"/>
      <c r="J3" s="266"/>
      <c r="K3" s="79"/>
      <c r="L3" s="79"/>
      <c r="M3" s="79"/>
      <c r="N3" s="79"/>
      <c r="O3" s="79"/>
      <c r="P3" s="79"/>
      <c r="Q3" s="79"/>
      <c r="X3" s="267" t="s">
        <v>23</v>
      </c>
    </row>
    <row r="4" ht="13.5" spans="1:25">
      <c r="A4" s="200" t="s">
        <v>206</v>
      </c>
      <c r="B4" s="200" t="s">
        <v>207</v>
      </c>
      <c r="C4" s="200" t="s">
        <v>208</v>
      </c>
      <c r="D4" s="200" t="s">
        <v>209</v>
      </c>
      <c r="E4" s="200" t="s">
        <v>210</v>
      </c>
      <c r="F4" s="200" t="s">
        <v>211</v>
      </c>
      <c r="G4" s="200" t="s">
        <v>212</v>
      </c>
      <c r="H4" s="200" t="s">
        <v>213</v>
      </c>
      <c r="I4" s="122" t="s">
        <v>214</v>
      </c>
      <c r="J4" s="122"/>
      <c r="K4" s="122"/>
      <c r="L4" s="122"/>
      <c r="M4" s="122"/>
      <c r="N4" s="122"/>
      <c r="O4" s="122"/>
      <c r="P4" s="122"/>
      <c r="Q4" s="122"/>
      <c r="R4" s="122"/>
      <c r="S4" s="122"/>
      <c r="T4" s="122"/>
      <c r="U4" s="122"/>
      <c r="V4" s="122"/>
      <c r="W4" s="122"/>
      <c r="X4" s="122"/>
    </row>
    <row r="5" ht="13.5" spans="1:25">
      <c r="A5" s="200"/>
      <c r="B5" s="200"/>
      <c r="C5" s="200"/>
      <c r="D5" s="200"/>
      <c r="E5" s="200"/>
      <c r="F5" s="200"/>
      <c r="G5" s="200"/>
      <c r="H5" s="200"/>
      <c r="I5" s="122" t="s">
        <v>215</v>
      </c>
      <c r="J5" s="122" t="s">
        <v>216</v>
      </c>
      <c r="K5" s="122"/>
      <c r="L5" s="122"/>
      <c r="M5" s="122"/>
      <c r="N5" s="122"/>
      <c r="O5" s="92" t="s">
        <v>217</v>
      </c>
      <c r="P5" s="92"/>
      <c r="Q5" s="92"/>
      <c r="R5" s="122" t="s">
        <v>83</v>
      </c>
      <c r="S5" s="122" t="s">
        <v>84</v>
      </c>
      <c r="T5" s="122"/>
      <c r="U5" s="122"/>
      <c r="V5" s="122"/>
      <c r="W5" s="122"/>
      <c r="X5" s="122"/>
    </row>
    <row r="6" ht="13.5" customHeight="1" spans="1:25">
      <c r="A6" s="200"/>
      <c r="B6" s="200"/>
      <c r="C6" s="200"/>
      <c r="D6" s="200"/>
      <c r="E6" s="200"/>
      <c r="F6" s="200"/>
      <c r="G6" s="200"/>
      <c r="H6" s="200"/>
      <c r="I6" s="122"/>
      <c r="J6" s="123" t="s">
        <v>218</v>
      </c>
      <c r="K6" s="122" t="s">
        <v>219</v>
      </c>
      <c r="L6" s="122" t="s">
        <v>220</v>
      </c>
      <c r="M6" s="122" t="s">
        <v>221</v>
      </c>
      <c r="N6" s="122" t="s">
        <v>222</v>
      </c>
      <c r="O6" s="268" t="s">
        <v>80</v>
      </c>
      <c r="P6" s="268" t="s">
        <v>81</v>
      </c>
      <c r="Q6" s="268" t="s">
        <v>82</v>
      </c>
      <c r="R6" s="122"/>
      <c r="S6" s="122" t="s">
        <v>79</v>
      </c>
      <c r="T6" s="122" t="s">
        <v>86</v>
      </c>
      <c r="U6" s="122" t="s">
        <v>87</v>
      </c>
      <c r="V6" s="122" t="s">
        <v>88</v>
      </c>
      <c r="W6" s="122" t="s">
        <v>89</v>
      </c>
      <c r="X6" s="122" t="s">
        <v>90</v>
      </c>
    </row>
    <row r="7" ht="12.75" spans="1:25">
      <c r="A7" s="200"/>
      <c r="B7" s="200"/>
      <c r="C7" s="200"/>
      <c r="D7" s="200"/>
      <c r="E7" s="200"/>
      <c r="F7" s="200"/>
      <c r="G7" s="200"/>
      <c r="H7" s="200"/>
      <c r="I7" s="122"/>
      <c r="J7" s="128"/>
      <c r="K7" s="122"/>
      <c r="L7" s="122"/>
      <c r="M7" s="122"/>
      <c r="N7" s="122"/>
      <c r="O7" s="269"/>
      <c r="P7" s="269"/>
      <c r="Q7" s="269"/>
      <c r="R7" s="122"/>
      <c r="S7" s="122"/>
      <c r="T7" s="122"/>
      <c r="U7" s="122"/>
      <c r="V7" s="122"/>
      <c r="W7" s="122"/>
      <c r="X7" s="122"/>
    </row>
    <row r="8" ht="13.5" customHeight="1" spans="1:25">
      <c r="A8" s="270">
        <v>1</v>
      </c>
      <c r="B8" s="270">
        <v>2</v>
      </c>
      <c r="C8" s="270">
        <v>3</v>
      </c>
      <c r="D8" s="270">
        <v>4</v>
      </c>
      <c r="E8" s="270">
        <v>5</v>
      </c>
      <c r="F8" s="270">
        <v>6</v>
      </c>
      <c r="G8" s="270">
        <v>7</v>
      </c>
      <c r="H8" s="270">
        <v>8</v>
      </c>
      <c r="I8" s="270">
        <v>9</v>
      </c>
      <c r="J8" s="270">
        <v>10</v>
      </c>
      <c r="K8" s="270">
        <v>11</v>
      </c>
      <c r="L8" s="270">
        <v>12</v>
      </c>
      <c r="M8" s="270">
        <v>13</v>
      </c>
      <c r="N8" s="270">
        <v>14</v>
      </c>
      <c r="O8" s="270">
        <v>15</v>
      </c>
      <c r="P8" s="270">
        <v>16</v>
      </c>
      <c r="Q8" s="270">
        <v>17</v>
      </c>
      <c r="R8" s="270">
        <v>18</v>
      </c>
      <c r="S8" s="270">
        <v>19</v>
      </c>
      <c r="T8" s="270">
        <v>20</v>
      </c>
      <c r="U8" s="270">
        <v>21</v>
      </c>
      <c r="V8" s="270">
        <v>22</v>
      </c>
      <c r="W8" s="270">
        <v>23</v>
      </c>
      <c r="X8" s="270">
        <v>24</v>
      </c>
    </row>
    <row r="9" ht="13.5" customHeight="1" spans="1:25">
      <c r="A9" s="271" t="s">
        <v>223</v>
      </c>
      <c r="B9" s="272" t="s">
        <v>91</v>
      </c>
      <c r="C9" s="152" t="s">
        <v>224</v>
      </c>
      <c r="D9" s="152" t="s">
        <v>225</v>
      </c>
      <c r="E9" s="152" t="s">
        <v>126</v>
      </c>
      <c r="F9" s="152" t="s">
        <v>127</v>
      </c>
      <c r="G9" s="152" t="s">
        <v>226</v>
      </c>
      <c r="H9" s="152" t="s">
        <v>227</v>
      </c>
      <c r="I9" s="273">
        <v>1156332</v>
      </c>
      <c r="J9" s="273">
        <v>1156332</v>
      </c>
      <c r="K9" s="273"/>
      <c r="L9" s="273"/>
      <c r="M9" s="274">
        <v>1156332</v>
      </c>
      <c r="N9" s="275"/>
      <c r="O9" s="276"/>
      <c r="P9" s="273"/>
      <c r="Q9" s="273"/>
      <c r="R9" s="273"/>
      <c r="S9" s="273"/>
      <c r="T9" s="273"/>
      <c r="U9" s="273"/>
      <c r="V9" s="273"/>
      <c r="W9" s="274"/>
      <c r="X9" s="277"/>
      <c r="Y9" s="278"/>
    </row>
    <row r="10" ht="13.5" customHeight="1" spans="1:25">
      <c r="A10" s="271" t="s">
        <v>223</v>
      </c>
      <c r="B10" s="272" t="s">
        <v>91</v>
      </c>
      <c r="C10" s="152" t="s">
        <v>224</v>
      </c>
      <c r="D10" s="152" t="s">
        <v>225</v>
      </c>
      <c r="E10" s="152" t="s">
        <v>126</v>
      </c>
      <c r="F10" s="152" t="s">
        <v>127</v>
      </c>
      <c r="G10" s="152" t="s">
        <v>228</v>
      </c>
      <c r="H10" s="152" t="s">
        <v>229</v>
      </c>
      <c r="I10" s="273">
        <v>532020</v>
      </c>
      <c r="J10" s="273">
        <v>532020</v>
      </c>
      <c r="K10" s="279"/>
      <c r="L10" s="279"/>
      <c r="M10" s="274">
        <v>532020</v>
      </c>
      <c r="N10" s="275"/>
      <c r="O10" s="280"/>
      <c r="P10" s="279"/>
      <c r="Q10" s="279"/>
      <c r="R10" s="279"/>
      <c r="S10" s="273"/>
      <c r="T10" s="273"/>
      <c r="U10" s="273"/>
      <c r="V10" s="273"/>
      <c r="W10" s="274"/>
      <c r="X10" s="277"/>
      <c r="Y10" s="278"/>
    </row>
    <row r="11" ht="13.5" customHeight="1" spans="1:25">
      <c r="A11" s="271" t="s">
        <v>223</v>
      </c>
      <c r="B11" s="272" t="s">
        <v>91</v>
      </c>
      <c r="C11" s="152" t="s">
        <v>224</v>
      </c>
      <c r="D11" s="152" t="s">
        <v>225</v>
      </c>
      <c r="E11" s="152" t="s">
        <v>126</v>
      </c>
      <c r="F11" s="152" t="s">
        <v>127</v>
      </c>
      <c r="G11" s="152" t="s">
        <v>230</v>
      </c>
      <c r="H11" s="152" t="s">
        <v>231</v>
      </c>
      <c r="I11" s="273">
        <v>742320</v>
      </c>
      <c r="J11" s="273">
        <v>742320</v>
      </c>
      <c r="K11" s="279"/>
      <c r="L11" s="279"/>
      <c r="M11" s="274">
        <v>742320</v>
      </c>
      <c r="N11" s="275"/>
      <c r="O11" s="280"/>
      <c r="P11" s="279"/>
      <c r="Q11" s="279"/>
      <c r="R11" s="279"/>
      <c r="S11" s="273"/>
      <c r="T11" s="273"/>
      <c r="U11" s="273"/>
      <c r="V11" s="273"/>
      <c r="W11" s="274"/>
      <c r="X11" s="277"/>
      <c r="Y11" s="278"/>
    </row>
    <row r="12" ht="13.5" customHeight="1" spans="1:25">
      <c r="A12" s="271" t="s">
        <v>223</v>
      </c>
      <c r="B12" s="272" t="s">
        <v>91</v>
      </c>
      <c r="C12" s="152" t="s">
        <v>232</v>
      </c>
      <c r="D12" s="152" t="s">
        <v>233</v>
      </c>
      <c r="E12" s="152" t="s">
        <v>110</v>
      </c>
      <c r="F12" s="152" t="s">
        <v>111</v>
      </c>
      <c r="G12" s="152" t="s">
        <v>234</v>
      </c>
      <c r="H12" s="152" t="s">
        <v>235</v>
      </c>
      <c r="I12" s="273">
        <v>386500</v>
      </c>
      <c r="J12" s="273">
        <v>386500</v>
      </c>
      <c r="K12" s="279"/>
      <c r="L12" s="279"/>
      <c r="M12" s="274">
        <v>386500</v>
      </c>
      <c r="N12" s="275"/>
      <c r="O12" s="280"/>
      <c r="P12" s="279"/>
      <c r="Q12" s="279"/>
      <c r="R12" s="279"/>
      <c r="S12" s="273"/>
      <c r="T12" s="273"/>
      <c r="U12" s="273"/>
      <c r="V12" s="273"/>
      <c r="W12" s="274"/>
      <c r="X12" s="277"/>
      <c r="Y12" s="278"/>
    </row>
    <row r="13" ht="13.5" customHeight="1" spans="1:25">
      <c r="A13" s="271" t="s">
        <v>223</v>
      </c>
      <c r="B13" s="272" t="s">
        <v>91</v>
      </c>
      <c r="C13" s="152" t="s">
        <v>232</v>
      </c>
      <c r="D13" s="152" t="s">
        <v>233</v>
      </c>
      <c r="E13" s="152" t="s">
        <v>112</v>
      </c>
      <c r="F13" s="152" t="s">
        <v>113</v>
      </c>
      <c r="G13" s="152" t="s">
        <v>236</v>
      </c>
      <c r="H13" s="152" t="s">
        <v>237</v>
      </c>
      <c r="I13" s="273">
        <v>193260</v>
      </c>
      <c r="J13" s="273">
        <v>193260</v>
      </c>
      <c r="K13" s="279"/>
      <c r="L13" s="279"/>
      <c r="M13" s="274">
        <v>193260</v>
      </c>
      <c r="N13" s="275"/>
      <c r="O13" s="280"/>
      <c r="P13" s="279"/>
      <c r="Q13" s="279"/>
      <c r="R13" s="279"/>
      <c r="S13" s="273"/>
      <c r="T13" s="273"/>
      <c r="U13" s="273"/>
      <c r="V13" s="273"/>
      <c r="W13" s="274"/>
      <c r="X13" s="277"/>
      <c r="Y13" s="278"/>
    </row>
    <row r="14" ht="13.5" customHeight="1" spans="1:25">
      <c r="A14" s="271" t="s">
        <v>223</v>
      </c>
      <c r="B14" s="272" t="s">
        <v>91</v>
      </c>
      <c r="C14" s="152" t="s">
        <v>232</v>
      </c>
      <c r="D14" s="152" t="s">
        <v>233</v>
      </c>
      <c r="E14" s="152" t="s">
        <v>126</v>
      </c>
      <c r="F14" s="152" t="s">
        <v>127</v>
      </c>
      <c r="G14" s="152" t="s">
        <v>238</v>
      </c>
      <c r="H14" s="152" t="s">
        <v>239</v>
      </c>
      <c r="I14" s="273">
        <v>14800</v>
      </c>
      <c r="J14" s="273">
        <v>14800</v>
      </c>
      <c r="K14" s="279"/>
      <c r="L14" s="279"/>
      <c r="M14" s="274">
        <v>14800</v>
      </c>
      <c r="N14" s="275"/>
      <c r="O14" s="280"/>
      <c r="P14" s="279"/>
      <c r="Q14" s="279"/>
      <c r="R14" s="279"/>
      <c r="S14" s="273"/>
      <c r="T14" s="273"/>
      <c r="U14" s="273"/>
      <c r="V14" s="273"/>
      <c r="W14" s="274"/>
      <c r="X14" s="277"/>
      <c r="Y14" s="278"/>
    </row>
    <row r="15" ht="13.5" customHeight="1" spans="1:25">
      <c r="A15" s="271" t="s">
        <v>223</v>
      </c>
      <c r="B15" s="272" t="s">
        <v>91</v>
      </c>
      <c r="C15" s="152" t="s">
        <v>232</v>
      </c>
      <c r="D15" s="152" t="s">
        <v>233</v>
      </c>
      <c r="E15" s="152" t="s">
        <v>142</v>
      </c>
      <c r="F15" s="152" t="s">
        <v>143</v>
      </c>
      <c r="G15" s="152" t="s">
        <v>240</v>
      </c>
      <c r="H15" s="152" t="s">
        <v>241</v>
      </c>
      <c r="I15" s="273">
        <v>214360</v>
      </c>
      <c r="J15" s="273">
        <v>214360</v>
      </c>
      <c r="K15" s="279"/>
      <c r="L15" s="279"/>
      <c r="M15" s="274">
        <v>214360</v>
      </c>
      <c r="N15" s="275"/>
      <c r="O15" s="280"/>
      <c r="P15" s="279"/>
      <c r="Q15" s="279"/>
      <c r="R15" s="279"/>
      <c r="S15" s="273"/>
      <c r="T15" s="273"/>
      <c r="U15" s="273"/>
      <c r="V15" s="273"/>
      <c r="W15" s="274"/>
      <c r="X15" s="277"/>
      <c r="Y15" s="278"/>
    </row>
    <row r="16" ht="13.5" customHeight="1" spans="1:25">
      <c r="A16" s="271" t="s">
        <v>223</v>
      </c>
      <c r="B16" s="272" t="s">
        <v>91</v>
      </c>
      <c r="C16" s="152" t="s">
        <v>232</v>
      </c>
      <c r="D16" s="152" t="s">
        <v>233</v>
      </c>
      <c r="E16" s="152" t="s">
        <v>144</v>
      </c>
      <c r="F16" s="152" t="s">
        <v>145</v>
      </c>
      <c r="G16" s="152" t="s">
        <v>242</v>
      </c>
      <c r="H16" s="152" t="s">
        <v>243</v>
      </c>
      <c r="I16" s="273">
        <v>194880</v>
      </c>
      <c r="J16" s="273">
        <v>194880</v>
      </c>
      <c r="K16" s="279"/>
      <c r="L16" s="279"/>
      <c r="M16" s="274">
        <v>194880</v>
      </c>
      <c r="N16" s="275"/>
      <c r="O16" s="280"/>
      <c r="P16" s="279"/>
      <c r="Q16" s="279"/>
      <c r="R16" s="279"/>
      <c r="S16" s="273"/>
      <c r="T16" s="273"/>
      <c r="U16" s="273"/>
      <c r="V16" s="273"/>
      <c r="W16" s="274"/>
      <c r="X16" s="277"/>
      <c r="Y16" s="278"/>
    </row>
    <row r="17" ht="13.5" customHeight="1" spans="1:25">
      <c r="A17" s="271" t="s">
        <v>223</v>
      </c>
      <c r="B17" s="272" t="s">
        <v>91</v>
      </c>
      <c r="C17" s="152" t="s">
        <v>232</v>
      </c>
      <c r="D17" s="152" t="s">
        <v>233</v>
      </c>
      <c r="E17" s="152" t="s">
        <v>146</v>
      </c>
      <c r="F17" s="152" t="s">
        <v>147</v>
      </c>
      <c r="G17" s="152" t="s">
        <v>238</v>
      </c>
      <c r="H17" s="152" t="s">
        <v>239</v>
      </c>
      <c r="I17" s="273">
        <v>9680</v>
      </c>
      <c r="J17" s="273">
        <v>9680</v>
      </c>
      <c r="K17" s="279"/>
      <c r="L17" s="279"/>
      <c r="M17" s="274">
        <v>9680</v>
      </c>
      <c r="N17" s="275"/>
      <c r="O17" s="280"/>
      <c r="P17" s="279"/>
      <c r="Q17" s="279"/>
      <c r="R17" s="279"/>
      <c r="S17" s="273"/>
      <c r="T17" s="273"/>
      <c r="U17" s="273"/>
      <c r="V17" s="273"/>
      <c r="W17" s="274"/>
      <c r="X17" s="277"/>
      <c r="Y17" s="278"/>
    </row>
    <row r="18" ht="13.5" customHeight="1" spans="1:25">
      <c r="A18" s="271" t="s">
        <v>223</v>
      </c>
      <c r="B18" s="272" t="s">
        <v>91</v>
      </c>
      <c r="C18" s="152" t="s">
        <v>244</v>
      </c>
      <c r="D18" s="152" t="s">
        <v>153</v>
      </c>
      <c r="E18" s="152" t="s">
        <v>152</v>
      </c>
      <c r="F18" s="152" t="s">
        <v>153</v>
      </c>
      <c r="G18" s="152" t="s">
        <v>245</v>
      </c>
      <c r="H18" s="152" t="s">
        <v>153</v>
      </c>
      <c r="I18" s="273">
        <v>393696</v>
      </c>
      <c r="J18" s="273">
        <v>393696</v>
      </c>
      <c r="K18" s="279"/>
      <c r="L18" s="279"/>
      <c r="M18" s="274">
        <v>393696</v>
      </c>
      <c r="N18" s="275"/>
      <c r="O18" s="280"/>
      <c r="P18" s="279"/>
      <c r="Q18" s="279"/>
      <c r="R18" s="279"/>
      <c r="S18" s="273"/>
      <c r="T18" s="273"/>
      <c r="U18" s="273"/>
      <c r="V18" s="273"/>
      <c r="W18" s="274"/>
      <c r="X18" s="277"/>
      <c r="Y18" s="278"/>
    </row>
    <row r="19" ht="13.5" customHeight="1" spans="1:25">
      <c r="A19" s="271" t="s">
        <v>223</v>
      </c>
      <c r="B19" s="272" t="s">
        <v>91</v>
      </c>
      <c r="C19" s="152" t="s">
        <v>246</v>
      </c>
      <c r="D19" s="152" t="s">
        <v>247</v>
      </c>
      <c r="E19" s="152" t="s">
        <v>108</v>
      </c>
      <c r="F19" s="152" t="s">
        <v>109</v>
      </c>
      <c r="G19" s="152" t="s">
        <v>248</v>
      </c>
      <c r="H19" s="152" t="s">
        <v>249</v>
      </c>
      <c r="I19" s="273">
        <v>285600</v>
      </c>
      <c r="J19" s="273">
        <v>285600</v>
      </c>
      <c r="K19" s="279"/>
      <c r="L19" s="279"/>
      <c r="M19" s="274">
        <v>285600</v>
      </c>
      <c r="N19" s="275"/>
      <c r="O19" s="280"/>
      <c r="P19" s="279"/>
      <c r="Q19" s="279"/>
      <c r="R19" s="279"/>
      <c r="S19" s="273"/>
      <c r="T19" s="273"/>
      <c r="U19" s="281"/>
      <c r="V19" s="273"/>
      <c r="W19" s="274"/>
      <c r="X19" s="277"/>
      <c r="Y19" s="278"/>
    </row>
    <row r="20" ht="13.5" customHeight="1" spans="1:25">
      <c r="A20" s="271" t="s">
        <v>223</v>
      </c>
      <c r="B20" s="272" t="s">
        <v>91</v>
      </c>
      <c r="C20" s="152" t="s">
        <v>250</v>
      </c>
      <c r="D20" s="152" t="s">
        <v>251</v>
      </c>
      <c r="E20" s="152" t="s">
        <v>126</v>
      </c>
      <c r="F20" s="152" t="s">
        <v>127</v>
      </c>
      <c r="G20" s="152" t="s">
        <v>228</v>
      </c>
      <c r="H20" s="152" t="s">
        <v>229</v>
      </c>
      <c r="I20" s="273">
        <v>126000</v>
      </c>
      <c r="J20" s="273"/>
      <c r="K20" s="279"/>
      <c r="L20" s="279"/>
      <c r="M20" s="274"/>
      <c r="N20" s="275"/>
      <c r="O20" s="280"/>
      <c r="P20" s="279"/>
      <c r="Q20" s="279"/>
      <c r="R20" s="279"/>
      <c r="S20" s="273">
        <v>126000</v>
      </c>
      <c r="T20" s="274">
        <v>126000</v>
      </c>
      <c r="U20" s="275"/>
      <c r="V20" s="276"/>
      <c r="W20" s="274"/>
      <c r="X20" s="277"/>
      <c r="Y20" s="278"/>
    </row>
    <row r="21" ht="13.5" customHeight="1" spans="1:25">
      <c r="A21" s="271" t="s">
        <v>223</v>
      </c>
      <c r="B21" s="272" t="s">
        <v>91</v>
      </c>
      <c r="C21" s="152" t="s">
        <v>250</v>
      </c>
      <c r="D21" s="152" t="s">
        <v>251</v>
      </c>
      <c r="E21" s="152" t="s">
        <v>126</v>
      </c>
      <c r="F21" s="152" t="s">
        <v>127</v>
      </c>
      <c r="G21" s="152" t="s">
        <v>230</v>
      </c>
      <c r="H21" s="152" t="s">
        <v>231</v>
      </c>
      <c r="I21" s="273">
        <v>766968</v>
      </c>
      <c r="J21" s="273"/>
      <c r="K21" s="279"/>
      <c r="L21" s="279"/>
      <c r="M21" s="274"/>
      <c r="N21" s="275"/>
      <c r="O21" s="280"/>
      <c r="P21" s="279"/>
      <c r="Q21" s="279"/>
      <c r="R21" s="279"/>
      <c r="S21" s="273">
        <v>766968</v>
      </c>
      <c r="T21" s="274">
        <v>766968</v>
      </c>
      <c r="U21" s="275"/>
      <c r="V21" s="276"/>
      <c r="W21" s="274"/>
      <c r="X21" s="277"/>
      <c r="Y21" s="278"/>
    </row>
    <row r="22" ht="13.5" customHeight="1" spans="1:25">
      <c r="A22" s="271" t="s">
        <v>223</v>
      </c>
      <c r="B22" s="272" t="s">
        <v>91</v>
      </c>
      <c r="C22" s="152" t="s">
        <v>252</v>
      </c>
      <c r="D22" s="152" t="s">
        <v>253</v>
      </c>
      <c r="E22" s="152" t="s">
        <v>126</v>
      </c>
      <c r="F22" s="152" t="s">
        <v>127</v>
      </c>
      <c r="G22" s="152" t="s">
        <v>254</v>
      </c>
      <c r="H22" s="152" t="s">
        <v>255</v>
      </c>
      <c r="I22" s="273">
        <v>933287.4</v>
      </c>
      <c r="J22" s="273"/>
      <c r="K22" s="279"/>
      <c r="L22" s="279"/>
      <c r="M22" s="279"/>
      <c r="N22" s="282"/>
      <c r="O22" s="279"/>
      <c r="P22" s="279"/>
      <c r="Q22" s="279"/>
      <c r="R22" s="279"/>
      <c r="S22" s="273">
        <v>933287.4</v>
      </c>
      <c r="T22" s="274">
        <v>933287.4</v>
      </c>
      <c r="U22" s="275"/>
      <c r="V22" s="276"/>
      <c r="W22" s="274"/>
      <c r="X22" s="277"/>
      <c r="Y22" s="278"/>
    </row>
    <row r="23" ht="18" customHeight="1" spans="1:25">
      <c r="A23" s="283" t="s">
        <v>154</v>
      </c>
      <c r="B23" s="284"/>
      <c r="C23" s="284"/>
      <c r="D23" s="284"/>
      <c r="E23" s="284"/>
      <c r="F23" s="284"/>
      <c r="G23" s="284"/>
      <c r="H23" s="285"/>
      <c r="I23" s="273">
        <v>5949703.4</v>
      </c>
      <c r="J23" s="273">
        <v>4123448</v>
      </c>
      <c r="K23" s="273"/>
      <c r="L23" s="273"/>
      <c r="M23" s="274">
        <v>4123448</v>
      </c>
      <c r="N23" s="275"/>
      <c r="O23" s="276"/>
      <c r="P23" s="273"/>
      <c r="Q23" s="273"/>
      <c r="R23" s="273"/>
      <c r="S23" s="273">
        <v>1826255.4</v>
      </c>
      <c r="T23" s="274">
        <v>1826255.4</v>
      </c>
      <c r="U23" s="275"/>
      <c r="V23" s="276"/>
      <c r="W23" s="274"/>
      <c r="X23" s="277"/>
      <c r="Y23" s="278"/>
    </row>
  </sheetData>
  <mergeCells count="31">
    <mergeCell ref="A2:X2"/>
    <mergeCell ref="A3:J3"/>
    <mergeCell ref="I4:X4"/>
    <mergeCell ref="J5:N5"/>
    <mergeCell ref="O5:Q5"/>
    <mergeCell ref="S5:X5"/>
    <mergeCell ref="A23:H2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6"/>
  <sheetViews>
    <sheetView zoomScaleSheetLayoutView="60" topLeftCell="A9" workbookViewId="0">
      <selection activeCell="A8" sqref="$A8:$XFD46"/>
    </sheetView>
  </sheetViews>
  <sheetFormatPr defaultColWidth="8.88571428571429" defaultRowHeight="14.25" customHeight="1"/>
  <cols>
    <col min="1" max="1" width="20.2857142857143" style="79" customWidth="1"/>
    <col min="2" max="2" width="10.2857142857143" style="79"/>
    <col min="3" max="3" width="54" style="79" customWidth="1"/>
    <col min="4" max="4" width="22" style="79" customWidth="1"/>
    <col min="5" max="5" width="11.1333333333333" style="79" customWidth="1"/>
    <col min="6" max="6" width="27" style="79" customWidth="1"/>
    <col min="7" max="7" width="9.84761904761905" style="79" customWidth="1"/>
    <col min="8" max="8" width="10.1333333333333" style="79" customWidth="1"/>
    <col min="9" max="9" width="14.2857142857143" style="79" customWidth="1"/>
    <col min="10" max="10" width="13.5714285714286" style="79" customWidth="1"/>
    <col min="11" max="11" width="14.7142857142857" style="79" customWidth="1"/>
    <col min="12" max="12" width="10" style="79" customWidth="1"/>
    <col min="13" max="13" width="10.5714285714286" style="79" customWidth="1"/>
    <col min="14" max="14" width="14.8571428571429" style="79" customWidth="1"/>
    <col min="15" max="15" width="10.4285714285714" style="79" customWidth="1"/>
    <col min="16" max="17" width="11.1333333333333" style="79" customWidth="1"/>
    <col min="18" max="18" width="16" style="79" customWidth="1"/>
    <col min="19" max="19" width="17.5714285714286" style="79" customWidth="1"/>
    <col min="20" max="22" width="11.7142857142857" style="79" customWidth="1"/>
    <col min="23" max="23" width="10.2857142857143" style="79" customWidth="1"/>
    <col min="24" max="24" width="9.13333333333333" style="79" customWidth="1"/>
    <col min="25" max="16384" width="9.13333333333333" style="79"/>
  </cols>
  <sheetData>
    <row r="1" ht="13.5" customHeight="1" spans="1:23">
      <c r="A1" s="79" t="s">
        <v>256</v>
      </c>
      <c r="E1" s="257"/>
      <c r="F1" s="257"/>
      <c r="G1" s="257"/>
      <c r="H1" s="257"/>
      <c r="I1" s="81"/>
      <c r="J1" s="81"/>
      <c r="K1" s="81"/>
      <c r="L1" s="81"/>
      <c r="M1" s="81"/>
      <c r="N1" s="81"/>
      <c r="O1" s="81"/>
      <c r="P1" s="81"/>
      <c r="Q1" s="81"/>
      <c r="W1" s="82"/>
    </row>
    <row r="2" ht="27.75" customHeight="1" spans="1:23">
      <c r="A2" s="66" t="s">
        <v>9</v>
      </c>
      <c r="B2" s="66"/>
      <c r="C2" s="66"/>
      <c r="D2" s="66"/>
      <c r="E2" s="66"/>
      <c r="F2" s="66"/>
      <c r="G2" s="66"/>
      <c r="H2" s="66"/>
      <c r="I2" s="66"/>
      <c r="J2" s="66"/>
      <c r="K2" s="66"/>
      <c r="L2" s="66"/>
      <c r="M2" s="66"/>
      <c r="N2" s="66"/>
      <c r="O2" s="66"/>
      <c r="P2" s="66"/>
      <c r="Q2" s="66"/>
      <c r="R2" s="66"/>
      <c r="S2" s="66"/>
      <c r="T2" s="66"/>
      <c r="U2" s="66"/>
      <c r="V2" s="66"/>
      <c r="W2" s="66"/>
    </row>
    <row r="3" ht="13.5" customHeight="1" spans="1:23">
      <c r="A3" s="163" t="s">
        <v>22</v>
      </c>
      <c r="B3" s="163"/>
      <c r="C3" s="258"/>
      <c r="D3" s="258"/>
      <c r="E3" s="258"/>
      <c r="F3" s="258"/>
      <c r="G3" s="258"/>
      <c r="H3" s="258"/>
      <c r="I3" s="85"/>
      <c r="J3" s="85"/>
      <c r="K3" s="85"/>
      <c r="L3" s="85"/>
      <c r="M3" s="85"/>
      <c r="N3" s="85"/>
      <c r="O3" s="85"/>
      <c r="P3" s="85"/>
      <c r="Q3" s="85"/>
      <c r="W3" s="160" t="s">
        <v>197</v>
      </c>
    </row>
    <row r="4" ht="15.75" customHeight="1" spans="1:23">
      <c r="A4" s="124" t="s">
        <v>257</v>
      </c>
      <c r="B4" s="124" t="s">
        <v>208</v>
      </c>
      <c r="C4" s="124" t="s">
        <v>209</v>
      </c>
      <c r="D4" s="124" t="s">
        <v>258</v>
      </c>
      <c r="E4" s="124" t="s">
        <v>210</v>
      </c>
      <c r="F4" s="124" t="s">
        <v>211</v>
      </c>
      <c r="G4" s="124" t="s">
        <v>259</v>
      </c>
      <c r="H4" s="124" t="s">
        <v>260</v>
      </c>
      <c r="I4" s="124" t="s">
        <v>77</v>
      </c>
      <c r="J4" s="92" t="s">
        <v>261</v>
      </c>
      <c r="K4" s="92"/>
      <c r="L4" s="92"/>
      <c r="M4" s="92"/>
      <c r="N4" s="92" t="s">
        <v>217</v>
      </c>
      <c r="O4" s="92"/>
      <c r="P4" s="92"/>
      <c r="Q4" s="204" t="s">
        <v>83</v>
      </c>
      <c r="R4" s="92" t="s">
        <v>84</v>
      </c>
      <c r="S4" s="92"/>
      <c r="T4" s="92"/>
      <c r="U4" s="92"/>
      <c r="V4" s="92"/>
      <c r="W4" s="92"/>
    </row>
    <row r="5" ht="17.25" customHeight="1" spans="1:23">
      <c r="A5" s="124"/>
      <c r="B5" s="124"/>
      <c r="C5" s="124"/>
      <c r="D5" s="124"/>
      <c r="E5" s="124"/>
      <c r="F5" s="124"/>
      <c r="G5" s="124"/>
      <c r="H5" s="124"/>
      <c r="I5" s="124"/>
      <c r="J5" s="92" t="s">
        <v>80</v>
      </c>
      <c r="K5" s="92"/>
      <c r="L5" s="204" t="s">
        <v>81</v>
      </c>
      <c r="M5" s="204" t="s">
        <v>82</v>
      </c>
      <c r="N5" s="204" t="s">
        <v>80</v>
      </c>
      <c r="O5" s="204" t="s">
        <v>81</v>
      </c>
      <c r="P5" s="204" t="s">
        <v>82</v>
      </c>
      <c r="Q5" s="204"/>
      <c r="R5" s="204" t="s">
        <v>79</v>
      </c>
      <c r="S5" s="204" t="s">
        <v>86</v>
      </c>
      <c r="T5" s="204" t="s">
        <v>262</v>
      </c>
      <c r="U5" s="259" t="s">
        <v>88</v>
      </c>
      <c r="V5" s="204" t="s">
        <v>89</v>
      </c>
      <c r="W5" s="204" t="s">
        <v>90</v>
      </c>
    </row>
    <row r="6" ht="27" spans="1:23">
      <c r="A6" s="124"/>
      <c r="B6" s="124"/>
      <c r="C6" s="124"/>
      <c r="D6" s="124"/>
      <c r="E6" s="124"/>
      <c r="F6" s="124"/>
      <c r="G6" s="124"/>
      <c r="H6" s="124"/>
      <c r="I6" s="124"/>
      <c r="J6" s="260" t="s">
        <v>79</v>
      </c>
      <c r="K6" s="260" t="s">
        <v>263</v>
      </c>
      <c r="L6" s="204"/>
      <c r="M6" s="204"/>
      <c r="N6" s="204"/>
      <c r="O6" s="204"/>
      <c r="P6" s="204"/>
      <c r="Q6" s="204"/>
      <c r="R6" s="204"/>
      <c r="S6" s="204"/>
      <c r="T6" s="204"/>
      <c r="U6" s="259"/>
      <c r="V6" s="204"/>
      <c r="W6" s="204"/>
    </row>
    <row r="7" ht="15" customHeight="1" spans="1:23">
      <c r="A7" s="136">
        <v>1</v>
      </c>
      <c r="B7" s="136">
        <v>2</v>
      </c>
      <c r="C7" s="136">
        <v>3</v>
      </c>
      <c r="D7" s="136">
        <v>4</v>
      </c>
      <c r="E7" s="136">
        <v>5</v>
      </c>
      <c r="F7" s="136">
        <v>6</v>
      </c>
      <c r="G7" s="136">
        <v>7</v>
      </c>
      <c r="H7" s="136">
        <v>8</v>
      </c>
      <c r="I7" s="136">
        <v>9</v>
      </c>
      <c r="J7" s="136">
        <v>10</v>
      </c>
      <c r="K7" s="136">
        <v>11</v>
      </c>
      <c r="L7" s="136">
        <v>12</v>
      </c>
      <c r="M7" s="136">
        <v>13</v>
      </c>
      <c r="N7" s="136">
        <v>14</v>
      </c>
      <c r="O7" s="136">
        <v>15</v>
      </c>
      <c r="P7" s="136">
        <v>16</v>
      </c>
      <c r="Q7" s="136">
        <v>17</v>
      </c>
      <c r="R7" s="136">
        <v>18</v>
      </c>
      <c r="S7" s="136">
        <v>19</v>
      </c>
      <c r="T7" s="136">
        <v>20</v>
      </c>
      <c r="U7" s="136">
        <v>21</v>
      </c>
      <c r="V7" s="136">
        <v>22</v>
      </c>
      <c r="W7" s="136">
        <v>23</v>
      </c>
    </row>
    <row r="8" s="79" customFormat="1" ht="15" customHeight="1" spans="1:23">
      <c r="A8" s="261" t="s">
        <v>264</v>
      </c>
      <c r="B8" s="261" t="s">
        <v>265</v>
      </c>
      <c r="C8" s="261" t="s">
        <v>266</v>
      </c>
      <c r="D8" s="261" t="s">
        <v>91</v>
      </c>
      <c r="E8" s="261" t="s">
        <v>126</v>
      </c>
      <c r="F8" s="261" t="s">
        <v>127</v>
      </c>
      <c r="G8" s="261" t="s">
        <v>267</v>
      </c>
      <c r="H8" s="261" t="s">
        <v>268</v>
      </c>
      <c r="I8" s="262" t="s">
        <v>195</v>
      </c>
      <c r="J8" s="262"/>
      <c r="K8" s="262"/>
      <c r="L8" s="262"/>
      <c r="M8" s="262"/>
      <c r="N8" s="262"/>
      <c r="O8" s="262"/>
      <c r="P8" s="262"/>
      <c r="Q8" s="262"/>
      <c r="R8" s="262">
        <v>35000</v>
      </c>
      <c r="S8" s="262">
        <v>35000</v>
      </c>
      <c r="T8" s="262"/>
      <c r="U8" s="262"/>
      <c r="V8" s="262"/>
      <c r="W8" s="262"/>
    </row>
    <row r="9" s="79" customFormat="1" ht="15" customHeight="1" spans="1:23">
      <c r="A9" s="261" t="s">
        <v>264</v>
      </c>
      <c r="B9" s="261" t="s">
        <v>265</v>
      </c>
      <c r="C9" s="261" t="s">
        <v>266</v>
      </c>
      <c r="D9" s="261" t="s">
        <v>91</v>
      </c>
      <c r="E9" s="261" t="s">
        <v>126</v>
      </c>
      <c r="F9" s="261" t="s">
        <v>127</v>
      </c>
      <c r="G9" s="261" t="s">
        <v>269</v>
      </c>
      <c r="H9" s="261" t="s">
        <v>270</v>
      </c>
      <c r="I9" s="262">
        <v>210234.1</v>
      </c>
      <c r="J9" s="262"/>
      <c r="K9" s="262"/>
      <c r="L9" s="262"/>
      <c r="M9" s="262"/>
      <c r="N9" s="262"/>
      <c r="O9" s="262"/>
      <c r="P9" s="262"/>
      <c r="Q9" s="262"/>
      <c r="R9" s="262">
        <v>210234.1</v>
      </c>
      <c r="S9" s="262">
        <v>210234.1</v>
      </c>
      <c r="T9" s="262"/>
      <c r="U9" s="262"/>
      <c r="V9" s="262"/>
      <c r="W9" s="262"/>
    </row>
    <row r="10" s="79" customFormat="1" ht="15" customHeight="1" spans="1:23">
      <c r="A10" s="261" t="s">
        <v>264</v>
      </c>
      <c r="B10" s="261" t="s">
        <v>265</v>
      </c>
      <c r="C10" s="261" t="s">
        <v>266</v>
      </c>
      <c r="D10" s="261" t="s">
        <v>91</v>
      </c>
      <c r="E10" s="261" t="s">
        <v>126</v>
      </c>
      <c r="F10" s="261" t="s">
        <v>127</v>
      </c>
      <c r="G10" s="261" t="s">
        <v>271</v>
      </c>
      <c r="H10" s="261" t="s">
        <v>272</v>
      </c>
      <c r="I10" s="262">
        <v>17070</v>
      </c>
      <c r="J10" s="262"/>
      <c r="K10" s="262"/>
      <c r="L10" s="262"/>
      <c r="M10" s="262"/>
      <c r="N10" s="262"/>
      <c r="O10" s="262"/>
      <c r="P10" s="262"/>
      <c r="Q10" s="262"/>
      <c r="R10" s="262">
        <v>17070</v>
      </c>
      <c r="S10" s="262">
        <v>17070</v>
      </c>
      <c r="T10" s="262"/>
      <c r="U10" s="262"/>
      <c r="V10" s="262"/>
      <c r="W10" s="262"/>
    </row>
    <row r="11" s="79" customFormat="1" ht="15" customHeight="1" spans="1:23">
      <c r="A11" s="261" t="s">
        <v>264</v>
      </c>
      <c r="B11" s="261" t="s">
        <v>265</v>
      </c>
      <c r="C11" s="261" t="s">
        <v>266</v>
      </c>
      <c r="D11" s="261" t="s">
        <v>91</v>
      </c>
      <c r="E11" s="261" t="s">
        <v>126</v>
      </c>
      <c r="F11" s="261" t="s">
        <v>127</v>
      </c>
      <c r="G11" s="261" t="s">
        <v>273</v>
      </c>
      <c r="H11" s="261" t="s">
        <v>274</v>
      </c>
      <c r="I11" s="262">
        <v>9560</v>
      </c>
      <c r="J11" s="262"/>
      <c r="K11" s="262"/>
      <c r="L11" s="262"/>
      <c r="M11" s="262"/>
      <c r="N11" s="262"/>
      <c r="O11" s="262"/>
      <c r="P11" s="262"/>
      <c r="Q11" s="262"/>
      <c r="R11" s="262">
        <v>9560</v>
      </c>
      <c r="S11" s="262">
        <v>9560</v>
      </c>
      <c r="T11" s="262"/>
      <c r="U11" s="262"/>
      <c r="V11" s="262"/>
      <c r="W11" s="262"/>
    </row>
    <row r="12" s="79" customFormat="1" ht="15" customHeight="1" spans="1:23">
      <c r="A12" s="261" t="s">
        <v>264</v>
      </c>
      <c r="B12" s="261" t="s">
        <v>265</v>
      </c>
      <c r="C12" s="261" t="s">
        <v>266</v>
      </c>
      <c r="D12" s="261" t="s">
        <v>91</v>
      </c>
      <c r="E12" s="261" t="s">
        <v>126</v>
      </c>
      <c r="F12" s="261" t="s">
        <v>127</v>
      </c>
      <c r="G12" s="261" t="s">
        <v>275</v>
      </c>
      <c r="H12" s="261" t="s">
        <v>276</v>
      </c>
      <c r="I12" s="262">
        <v>6088.76</v>
      </c>
      <c r="J12" s="262"/>
      <c r="K12" s="262"/>
      <c r="L12" s="262"/>
      <c r="M12" s="262"/>
      <c r="N12" s="262"/>
      <c r="O12" s="262"/>
      <c r="P12" s="262"/>
      <c r="Q12" s="262"/>
      <c r="R12" s="262">
        <v>6088.76</v>
      </c>
      <c r="S12" s="262">
        <v>6088.76</v>
      </c>
      <c r="T12" s="262"/>
      <c r="U12" s="262"/>
      <c r="V12" s="262"/>
      <c r="W12" s="262"/>
    </row>
    <row r="13" s="79" customFormat="1" ht="15" customHeight="1" spans="1:23">
      <c r="A13" s="261" t="s">
        <v>264</v>
      </c>
      <c r="B13" s="261" t="s">
        <v>265</v>
      </c>
      <c r="C13" s="261" t="s">
        <v>266</v>
      </c>
      <c r="D13" s="261" t="s">
        <v>91</v>
      </c>
      <c r="E13" s="261" t="s">
        <v>126</v>
      </c>
      <c r="F13" s="261" t="s">
        <v>127</v>
      </c>
      <c r="G13" s="261" t="s">
        <v>277</v>
      </c>
      <c r="H13" s="261" t="s">
        <v>278</v>
      </c>
      <c r="I13" s="262">
        <v>4220</v>
      </c>
      <c r="J13" s="262"/>
      <c r="K13" s="262"/>
      <c r="L13" s="262"/>
      <c r="M13" s="262"/>
      <c r="N13" s="262"/>
      <c r="O13" s="262"/>
      <c r="P13" s="262"/>
      <c r="Q13" s="262"/>
      <c r="R13" s="262">
        <v>4220</v>
      </c>
      <c r="S13" s="262">
        <v>4220</v>
      </c>
      <c r="T13" s="262"/>
      <c r="U13" s="262"/>
      <c r="V13" s="262"/>
      <c r="W13" s="262"/>
    </row>
    <row r="14" s="79" customFormat="1" ht="15" customHeight="1" spans="1:23">
      <c r="A14" s="261" t="s">
        <v>264</v>
      </c>
      <c r="B14" s="261" t="s">
        <v>265</v>
      </c>
      <c r="C14" s="261" t="s">
        <v>266</v>
      </c>
      <c r="D14" s="261" t="s">
        <v>91</v>
      </c>
      <c r="E14" s="261" t="s">
        <v>126</v>
      </c>
      <c r="F14" s="261" t="s">
        <v>127</v>
      </c>
      <c r="G14" s="261" t="s">
        <v>279</v>
      </c>
      <c r="H14" s="261" t="s">
        <v>280</v>
      </c>
      <c r="I14" s="262">
        <v>50000</v>
      </c>
      <c r="J14" s="262"/>
      <c r="K14" s="262"/>
      <c r="L14" s="262"/>
      <c r="M14" s="262"/>
      <c r="N14" s="262"/>
      <c r="O14" s="262"/>
      <c r="P14" s="262"/>
      <c r="Q14" s="262"/>
      <c r="R14" s="262">
        <v>50000</v>
      </c>
      <c r="S14" s="262">
        <v>50000</v>
      </c>
      <c r="T14" s="262"/>
      <c r="U14" s="262"/>
      <c r="V14" s="262"/>
      <c r="W14" s="262"/>
    </row>
    <row r="15" s="79" customFormat="1" ht="15" customHeight="1" spans="1:23">
      <c r="A15" s="261" t="s">
        <v>264</v>
      </c>
      <c r="B15" s="261" t="s">
        <v>265</v>
      </c>
      <c r="C15" s="261" t="s">
        <v>266</v>
      </c>
      <c r="D15" s="261" t="s">
        <v>91</v>
      </c>
      <c r="E15" s="261" t="s">
        <v>126</v>
      </c>
      <c r="F15" s="261" t="s">
        <v>127</v>
      </c>
      <c r="G15" s="261" t="s">
        <v>281</v>
      </c>
      <c r="H15" s="261" t="s">
        <v>282</v>
      </c>
      <c r="I15" s="262">
        <v>26191</v>
      </c>
      <c r="J15" s="262"/>
      <c r="K15" s="262"/>
      <c r="L15" s="262"/>
      <c r="M15" s="262"/>
      <c r="N15" s="262"/>
      <c r="O15" s="262"/>
      <c r="P15" s="262"/>
      <c r="Q15" s="262"/>
      <c r="R15" s="262">
        <v>26191</v>
      </c>
      <c r="S15" s="262">
        <v>26191</v>
      </c>
      <c r="T15" s="262"/>
      <c r="U15" s="262"/>
      <c r="V15" s="262"/>
      <c r="W15" s="262"/>
    </row>
    <row r="16" s="79" customFormat="1" ht="15" customHeight="1" spans="1:23">
      <c r="A16" s="261" t="s">
        <v>264</v>
      </c>
      <c r="B16" s="261" t="s">
        <v>265</v>
      </c>
      <c r="C16" s="261" t="s">
        <v>266</v>
      </c>
      <c r="D16" s="261" t="s">
        <v>91</v>
      </c>
      <c r="E16" s="261" t="s">
        <v>126</v>
      </c>
      <c r="F16" s="261" t="s">
        <v>127</v>
      </c>
      <c r="G16" s="261" t="s">
        <v>283</v>
      </c>
      <c r="H16" s="261" t="s">
        <v>284</v>
      </c>
      <c r="I16" s="262">
        <v>8819.6</v>
      </c>
      <c r="J16" s="262"/>
      <c r="K16" s="262"/>
      <c r="L16" s="262"/>
      <c r="M16" s="262"/>
      <c r="N16" s="262"/>
      <c r="O16" s="262"/>
      <c r="P16" s="262"/>
      <c r="Q16" s="262"/>
      <c r="R16" s="262">
        <v>8819.6</v>
      </c>
      <c r="S16" s="262">
        <v>8819.6</v>
      </c>
      <c r="T16" s="262"/>
      <c r="U16" s="262"/>
      <c r="V16" s="262"/>
      <c r="W16" s="262"/>
    </row>
    <row r="17" s="79" customFormat="1" ht="15" customHeight="1" spans="1:23">
      <c r="A17" s="261" t="s">
        <v>264</v>
      </c>
      <c r="B17" s="261" t="s">
        <v>265</v>
      </c>
      <c r="C17" s="261" t="s">
        <v>266</v>
      </c>
      <c r="D17" s="261" t="s">
        <v>91</v>
      </c>
      <c r="E17" s="261" t="s">
        <v>126</v>
      </c>
      <c r="F17" s="261" t="s">
        <v>127</v>
      </c>
      <c r="G17" s="261" t="s">
        <v>285</v>
      </c>
      <c r="H17" s="261" t="s">
        <v>286</v>
      </c>
      <c r="I17" s="262">
        <v>30000</v>
      </c>
      <c r="J17" s="262"/>
      <c r="K17" s="262"/>
      <c r="L17" s="262"/>
      <c r="M17" s="262"/>
      <c r="N17" s="262"/>
      <c r="O17" s="262"/>
      <c r="P17" s="262"/>
      <c r="Q17" s="262"/>
      <c r="R17" s="262">
        <v>30000</v>
      </c>
      <c r="S17" s="262">
        <v>30000</v>
      </c>
      <c r="T17" s="262"/>
      <c r="U17" s="262"/>
      <c r="V17" s="262"/>
      <c r="W17" s="262"/>
    </row>
    <row r="18" s="79" customFormat="1" ht="15" customHeight="1" spans="1:23">
      <c r="A18" s="261" t="s">
        <v>264</v>
      </c>
      <c r="B18" s="261" t="s">
        <v>265</v>
      </c>
      <c r="C18" s="261" t="s">
        <v>266</v>
      </c>
      <c r="D18" s="261" t="s">
        <v>91</v>
      </c>
      <c r="E18" s="261" t="s">
        <v>126</v>
      </c>
      <c r="F18" s="261" t="s">
        <v>127</v>
      </c>
      <c r="G18" s="261" t="s">
        <v>287</v>
      </c>
      <c r="H18" s="261" t="s">
        <v>288</v>
      </c>
      <c r="I18" s="262">
        <v>180860</v>
      </c>
      <c r="J18" s="262"/>
      <c r="K18" s="262"/>
      <c r="L18" s="262"/>
      <c r="M18" s="262"/>
      <c r="N18" s="262"/>
      <c r="O18" s="262"/>
      <c r="P18" s="262"/>
      <c r="Q18" s="262"/>
      <c r="R18" s="262">
        <v>180860</v>
      </c>
      <c r="S18" s="262">
        <v>180860</v>
      </c>
      <c r="T18" s="262"/>
      <c r="U18" s="262"/>
      <c r="V18" s="262"/>
      <c r="W18" s="262"/>
    </row>
    <row r="19" s="79" customFormat="1" ht="15" customHeight="1" spans="1:23">
      <c r="A19" s="261" t="s">
        <v>264</v>
      </c>
      <c r="B19" s="261" t="s">
        <v>265</v>
      </c>
      <c r="C19" s="261" t="s">
        <v>266</v>
      </c>
      <c r="D19" s="261" t="s">
        <v>91</v>
      </c>
      <c r="E19" s="261" t="s">
        <v>126</v>
      </c>
      <c r="F19" s="261" t="s">
        <v>127</v>
      </c>
      <c r="G19" s="261" t="s">
        <v>289</v>
      </c>
      <c r="H19" s="261" t="s">
        <v>290</v>
      </c>
      <c r="I19" s="262">
        <v>78289.05</v>
      </c>
      <c r="J19" s="262"/>
      <c r="K19" s="262"/>
      <c r="L19" s="262"/>
      <c r="M19" s="262"/>
      <c r="N19" s="262"/>
      <c r="O19" s="262"/>
      <c r="P19" s="262"/>
      <c r="Q19" s="262"/>
      <c r="R19" s="262">
        <v>78289.05</v>
      </c>
      <c r="S19" s="262">
        <v>78289.05</v>
      </c>
      <c r="T19" s="262"/>
      <c r="U19" s="262"/>
      <c r="V19" s="262"/>
      <c r="W19" s="262"/>
    </row>
    <row r="20" s="79" customFormat="1" ht="15" customHeight="1" spans="1:23">
      <c r="A20" s="261" t="s">
        <v>291</v>
      </c>
      <c r="B20" s="261" t="s">
        <v>292</v>
      </c>
      <c r="C20" s="261" t="s">
        <v>293</v>
      </c>
      <c r="D20" s="261" t="s">
        <v>91</v>
      </c>
      <c r="E20" s="261" t="s">
        <v>116</v>
      </c>
      <c r="F20" s="261" t="s">
        <v>117</v>
      </c>
      <c r="G20" s="261" t="s">
        <v>294</v>
      </c>
      <c r="H20" s="261" t="s">
        <v>295</v>
      </c>
      <c r="I20" s="262">
        <v>44736</v>
      </c>
      <c r="J20" s="262">
        <v>44736</v>
      </c>
      <c r="K20" s="262">
        <v>44736</v>
      </c>
      <c r="L20" s="262"/>
      <c r="M20" s="262"/>
      <c r="N20" s="262"/>
      <c r="O20" s="262"/>
      <c r="P20" s="262"/>
      <c r="Q20" s="262"/>
      <c r="R20" s="262"/>
      <c r="S20" s="262"/>
      <c r="T20" s="262"/>
      <c r="U20" s="262"/>
      <c r="V20" s="262"/>
      <c r="W20" s="262"/>
    </row>
    <row r="21" s="79" customFormat="1" ht="15" customHeight="1" spans="1:23">
      <c r="A21" s="261" t="s">
        <v>291</v>
      </c>
      <c r="B21" s="261" t="s">
        <v>296</v>
      </c>
      <c r="C21" s="261" t="s">
        <v>297</v>
      </c>
      <c r="D21" s="261" t="s">
        <v>91</v>
      </c>
      <c r="E21" s="261" t="s">
        <v>128</v>
      </c>
      <c r="F21" s="261" t="s">
        <v>129</v>
      </c>
      <c r="G21" s="261" t="s">
        <v>289</v>
      </c>
      <c r="H21" s="261" t="s">
        <v>290</v>
      </c>
      <c r="I21" s="262">
        <v>80000</v>
      </c>
      <c r="J21" s="262">
        <v>80000</v>
      </c>
      <c r="K21" s="262">
        <v>80000</v>
      </c>
      <c r="L21" s="262"/>
      <c r="M21" s="262"/>
      <c r="N21" s="262"/>
      <c r="O21" s="262"/>
      <c r="P21" s="262"/>
      <c r="Q21" s="262"/>
      <c r="R21" s="262"/>
      <c r="S21" s="262"/>
      <c r="T21" s="262"/>
      <c r="U21" s="262"/>
      <c r="V21" s="262"/>
      <c r="W21" s="262"/>
    </row>
    <row r="22" s="79" customFormat="1" ht="15" customHeight="1" spans="1:23">
      <c r="A22" s="261" t="s">
        <v>291</v>
      </c>
      <c r="B22" s="261" t="s">
        <v>298</v>
      </c>
      <c r="C22" s="261" t="s">
        <v>299</v>
      </c>
      <c r="D22" s="261" t="s">
        <v>91</v>
      </c>
      <c r="E22" s="261" t="s">
        <v>128</v>
      </c>
      <c r="F22" s="261" t="s">
        <v>129</v>
      </c>
      <c r="G22" s="261" t="s">
        <v>248</v>
      </c>
      <c r="H22" s="261" t="s">
        <v>249</v>
      </c>
      <c r="I22" s="262">
        <v>144000</v>
      </c>
      <c r="J22" s="262">
        <v>144000</v>
      </c>
      <c r="K22" s="262">
        <v>144000</v>
      </c>
      <c r="L22" s="262"/>
      <c r="M22" s="262"/>
      <c r="N22" s="262"/>
      <c r="O22" s="262"/>
      <c r="P22" s="262"/>
      <c r="Q22" s="262"/>
      <c r="R22" s="262"/>
      <c r="S22" s="262"/>
      <c r="T22" s="262"/>
      <c r="U22" s="262"/>
      <c r="V22" s="262"/>
      <c r="W22" s="262"/>
    </row>
    <row r="23" s="79" customFormat="1" ht="15" customHeight="1" spans="1:23">
      <c r="A23" s="261" t="s">
        <v>291</v>
      </c>
      <c r="B23" s="261" t="s">
        <v>300</v>
      </c>
      <c r="C23" s="261" t="s">
        <v>301</v>
      </c>
      <c r="D23" s="261" t="s">
        <v>91</v>
      </c>
      <c r="E23" s="261" t="s">
        <v>128</v>
      </c>
      <c r="F23" s="261" t="s">
        <v>129</v>
      </c>
      <c r="G23" s="261" t="s">
        <v>248</v>
      </c>
      <c r="H23" s="261" t="s">
        <v>249</v>
      </c>
      <c r="I23" s="262">
        <v>175183.2</v>
      </c>
      <c r="J23" s="262">
        <v>175183.2</v>
      </c>
      <c r="K23" s="262">
        <v>175183.2</v>
      </c>
      <c r="L23" s="262"/>
      <c r="M23" s="262"/>
      <c r="N23" s="262"/>
      <c r="O23" s="262"/>
      <c r="P23" s="262"/>
      <c r="Q23" s="262"/>
      <c r="R23" s="262"/>
      <c r="S23" s="262"/>
      <c r="T23" s="262"/>
      <c r="U23" s="262"/>
      <c r="V23" s="262"/>
      <c r="W23" s="262"/>
    </row>
    <row r="24" s="79" customFormat="1" ht="15" customHeight="1" spans="1:23">
      <c r="A24" s="261" t="s">
        <v>264</v>
      </c>
      <c r="B24" s="261" t="s">
        <v>302</v>
      </c>
      <c r="C24" s="261" t="s">
        <v>303</v>
      </c>
      <c r="D24" s="261" t="s">
        <v>91</v>
      </c>
      <c r="E24" s="261" t="s">
        <v>126</v>
      </c>
      <c r="F24" s="261" t="s">
        <v>127</v>
      </c>
      <c r="G24" s="261" t="s">
        <v>304</v>
      </c>
      <c r="H24" s="261" t="s">
        <v>305</v>
      </c>
      <c r="I24" s="262">
        <v>60900</v>
      </c>
      <c r="J24" s="262"/>
      <c r="K24" s="262"/>
      <c r="L24" s="262"/>
      <c r="M24" s="262"/>
      <c r="N24" s="262"/>
      <c r="O24" s="262"/>
      <c r="P24" s="262"/>
      <c r="Q24" s="262"/>
      <c r="R24" s="262">
        <v>60900</v>
      </c>
      <c r="S24" s="262">
        <v>60900</v>
      </c>
      <c r="T24" s="262"/>
      <c r="U24" s="262"/>
      <c r="V24" s="262"/>
      <c r="W24" s="262"/>
    </row>
    <row r="25" s="79" customFormat="1" ht="15" customHeight="1" spans="1:23">
      <c r="A25" s="261" t="s">
        <v>264</v>
      </c>
      <c r="B25" s="261" t="s">
        <v>302</v>
      </c>
      <c r="C25" s="261" t="s">
        <v>303</v>
      </c>
      <c r="D25" s="261" t="s">
        <v>91</v>
      </c>
      <c r="E25" s="261" t="s">
        <v>126</v>
      </c>
      <c r="F25" s="261" t="s">
        <v>127</v>
      </c>
      <c r="G25" s="261" t="s">
        <v>306</v>
      </c>
      <c r="H25" s="261" t="s">
        <v>307</v>
      </c>
      <c r="I25" s="262">
        <v>2000</v>
      </c>
      <c r="J25" s="262"/>
      <c r="K25" s="262"/>
      <c r="L25" s="262"/>
      <c r="M25" s="262"/>
      <c r="N25" s="262"/>
      <c r="O25" s="262"/>
      <c r="P25" s="262"/>
      <c r="Q25" s="262"/>
      <c r="R25" s="262">
        <v>2000</v>
      </c>
      <c r="S25" s="262">
        <v>2000</v>
      </c>
      <c r="T25" s="262"/>
      <c r="U25" s="262"/>
      <c r="V25" s="262"/>
      <c r="W25" s="262"/>
    </row>
    <row r="26" s="79" customFormat="1" ht="15" customHeight="1" spans="1:23">
      <c r="A26" s="261" t="s">
        <v>264</v>
      </c>
      <c r="B26" s="261" t="s">
        <v>302</v>
      </c>
      <c r="C26" s="261" t="s">
        <v>303</v>
      </c>
      <c r="D26" s="261" t="s">
        <v>91</v>
      </c>
      <c r="E26" s="261" t="s">
        <v>126</v>
      </c>
      <c r="F26" s="261" t="s">
        <v>127</v>
      </c>
      <c r="G26" s="261" t="s">
        <v>267</v>
      </c>
      <c r="H26" s="261" t="s">
        <v>268</v>
      </c>
      <c r="I26" s="262">
        <v>66000</v>
      </c>
      <c r="J26" s="262"/>
      <c r="K26" s="262"/>
      <c r="L26" s="262"/>
      <c r="M26" s="262"/>
      <c r="N26" s="262"/>
      <c r="O26" s="262"/>
      <c r="P26" s="262"/>
      <c r="Q26" s="262"/>
      <c r="R26" s="262">
        <v>66000</v>
      </c>
      <c r="S26" s="262">
        <v>66000</v>
      </c>
      <c r="T26" s="262"/>
      <c r="U26" s="262"/>
      <c r="V26" s="262"/>
      <c r="W26" s="262"/>
    </row>
    <row r="27" s="79" customFormat="1" ht="15" customHeight="1" spans="1:23">
      <c r="A27" s="261" t="s">
        <v>264</v>
      </c>
      <c r="B27" s="261" t="s">
        <v>302</v>
      </c>
      <c r="C27" s="261" t="s">
        <v>303</v>
      </c>
      <c r="D27" s="261" t="s">
        <v>91</v>
      </c>
      <c r="E27" s="261" t="s">
        <v>126</v>
      </c>
      <c r="F27" s="261" t="s">
        <v>127</v>
      </c>
      <c r="G27" s="261" t="s">
        <v>308</v>
      </c>
      <c r="H27" s="261" t="s">
        <v>309</v>
      </c>
      <c r="I27" s="262">
        <v>15000</v>
      </c>
      <c r="J27" s="262"/>
      <c r="K27" s="262"/>
      <c r="L27" s="262"/>
      <c r="M27" s="262"/>
      <c r="N27" s="262"/>
      <c r="O27" s="262"/>
      <c r="P27" s="262"/>
      <c r="Q27" s="262"/>
      <c r="R27" s="262">
        <v>15000</v>
      </c>
      <c r="S27" s="262">
        <v>15000</v>
      </c>
      <c r="T27" s="262"/>
      <c r="U27" s="262"/>
      <c r="V27" s="262"/>
      <c r="W27" s="262"/>
    </row>
    <row r="28" s="79" customFormat="1" ht="15" customHeight="1" spans="1:23">
      <c r="A28" s="261" t="s">
        <v>264</v>
      </c>
      <c r="B28" s="261" t="s">
        <v>302</v>
      </c>
      <c r="C28" s="261" t="s">
        <v>303</v>
      </c>
      <c r="D28" s="261" t="s">
        <v>91</v>
      </c>
      <c r="E28" s="261" t="s">
        <v>126</v>
      </c>
      <c r="F28" s="261" t="s">
        <v>127</v>
      </c>
      <c r="G28" s="261" t="s">
        <v>269</v>
      </c>
      <c r="H28" s="261" t="s">
        <v>270</v>
      </c>
      <c r="I28" s="262">
        <v>1970000.43</v>
      </c>
      <c r="J28" s="262"/>
      <c r="K28" s="262"/>
      <c r="L28" s="262"/>
      <c r="M28" s="262"/>
      <c r="N28" s="262"/>
      <c r="O28" s="262"/>
      <c r="P28" s="262"/>
      <c r="Q28" s="262"/>
      <c r="R28" s="262">
        <v>1970000.43</v>
      </c>
      <c r="S28" s="262">
        <v>1970000.43</v>
      </c>
      <c r="T28" s="262"/>
      <c r="U28" s="262"/>
      <c r="V28" s="262"/>
      <c r="W28" s="262"/>
    </row>
    <row r="29" s="79" customFormat="1" ht="15" customHeight="1" spans="1:23">
      <c r="A29" s="261" t="s">
        <v>264</v>
      </c>
      <c r="B29" s="261" t="s">
        <v>302</v>
      </c>
      <c r="C29" s="261" t="s">
        <v>303</v>
      </c>
      <c r="D29" s="261" t="s">
        <v>91</v>
      </c>
      <c r="E29" s="261" t="s">
        <v>126</v>
      </c>
      <c r="F29" s="261" t="s">
        <v>127</v>
      </c>
      <c r="G29" s="261" t="s">
        <v>285</v>
      </c>
      <c r="H29" s="261" t="s">
        <v>286</v>
      </c>
      <c r="I29" s="262">
        <v>10000</v>
      </c>
      <c r="J29" s="262"/>
      <c r="K29" s="262"/>
      <c r="L29" s="262"/>
      <c r="M29" s="262"/>
      <c r="N29" s="262"/>
      <c r="O29" s="262"/>
      <c r="P29" s="262"/>
      <c r="Q29" s="262"/>
      <c r="R29" s="262">
        <v>10000</v>
      </c>
      <c r="S29" s="262">
        <v>10000</v>
      </c>
      <c r="T29" s="262"/>
      <c r="U29" s="262"/>
      <c r="V29" s="262"/>
      <c r="W29" s="262"/>
    </row>
    <row r="30" s="79" customFormat="1" ht="15" customHeight="1" spans="1:23">
      <c r="A30" s="261" t="s">
        <v>264</v>
      </c>
      <c r="B30" s="261" t="s">
        <v>302</v>
      </c>
      <c r="C30" s="261" t="s">
        <v>303</v>
      </c>
      <c r="D30" s="261" t="s">
        <v>91</v>
      </c>
      <c r="E30" s="261" t="s">
        <v>126</v>
      </c>
      <c r="F30" s="261" t="s">
        <v>127</v>
      </c>
      <c r="G30" s="261" t="s">
        <v>310</v>
      </c>
      <c r="H30" s="261" t="s">
        <v>311</v>
      </c>
      <c r="I30" s="262">
        <v>20000</v>
      </c>
      <c r="J30" s="262"/>
      <c r="K30" s="262"/>
      <c r="L30" s="262"/>
      <c r="M30" s="262"/>
      <c r="N30" s="262"/>
      <c r="O30" s="262"/>
      <c r="P30" s="262"/>
      <c r="Q30" s="262"/>
      <c r="R30" s="262">
        <v>20000</v>
      </c>
      <c r="S30" s="262">
        <v>20000</v>
      </c>
      <c r="T30" s="262"/>
      <c r="U30" s="262"/>
      <c r="V30" s="262"/>
      <c r="W30" s="262"/>
    </row>
    <row r="31" s="79" customFormat="1" ht="15" customHeight="1" spans="1:23">
      <c r="A31" s="261" t="s">
        <v>264</v>
      </c>
      <c r="B31" s="261" t="s">
        <v>302</v>
      </c>
      <c r="C31" s="261" t="s">
        <v>303</v>
      </c>
      <c r="D31" s="261" t="s">
        <v>91</v>
      </c>
      <c r="E31" s="261" t="s">
        <v>126</v>
      </c>
      <c r="F31" s="261" t="s">
        <v>127</v>
      </c>
      <c r="G31" s="261" t="s">
        <v>289</v>
      </c>
      <c r="H31" s="261" t="s">
        <v>290</v>
      </c>
      <c r="I31" s="262">
        <v>300000</v>
      </c>
      <c r="J31" s="262"/>
      <c r="K31" s="262"/>
      <c r="L31" s="262"/>
      <c r="M31" s="262"/>
      <c r="N31" s="262"/>
      <c r="O31" s="262"/>
      <c r="P31" s="262"/>
      <c r="Q31" s="262"/>
      <c r="R31" s="262">
        <v>300000</v>
      </c>
      <c r="S31" s="262">
        <v>300000</v>
      </c>
      <c r="T31" s="262"/>
      <c r="U31" s="262"/>
      <c r="V31" s="262"/>
      <c r="W31" s="262"/>
    </row>
    <row r="32" s="79" customFormat="1" ht="15" customHeight="1" spans="1:23">
      <c r="A32" s="261" t="s">
        <v>264</v>
      </c>
      <c r="B32" s="261" t="s">
        <v>302</v>
      </c>
      <c r="C32" s="261" t="s">
        <v>303</v>
      </c>
      <c r="D32" s="261" t="s">
        <v>91</v>
      </c>
      <c r="E32" s="261" t="s">
        <v>126</v>
      </c>
      <c r="F32" s="261" t="s">
        <v>127</v>
      </c>
      <c r="G32" s="261" t="s">
        <v>287</v>
      </c>
      <c r="H32" s="261" t="s">
        <v>288</v>
      </c>
      <c r="I32" s="262">
        <v>407000</v>
      </c>
      <c r="J32" s="262"/>
      <c r="K32" s="262"/>
      <c r="L32" s="262"/>
      <c r="M32" s="262"/>
      <c r="N32" s="262"/>
      <c r="O32" s="262"/>
      <c r="P32" s="262"/>
      <c r="Q32" s="262"/>
      <c r="R32" s="262">
        <v>407000</v>
      </c>
      <c r="S32" s="262">
        <v>407000</v>
      </c>
      <c r="T32" s="262"/>
      <c r="U32" s="262"/>
      <c r="V32" s="262"/>
      <c r="W32" s="262"/>
    </row>
    <row r="33" s="79" customFormat="1" ht="15" customHeight="1" spans="1:23">
      <c r="A33" s="261" t="s">
        <v>264</v>
      </c>
      <c r="B33" s="261" t="s">
        <v>302</v>
      </c>
      <c r="C33" s="261" t="s">
        <v>303</v>
      </c>
      <c r="D33" s="261" t="s">
        <v>91</v>
      </c>
      <c r="E33" s="261" t="s">
        <v>126</v>
      </c>
      <c r="F33" s="261" t="s">
        <v>127</v>
      </c>
      <c r="G33" s="261" t="s">
        <v>275</v>
      </c>
      <c r="H33" s="261" t="s">
        <v>276</v>
      </c>
      <c r="I33" s="262">
        <v>10000</v>
      </c>
      <c r="J33" s="262"/>
      <c r="K33" s="262"/>
      <c r="L33" s="262"/>
      <c r="M33" s="262"/>
      <c r="N33" s="262"/>
      <c r="O33" s="262"/>
      <c r="P33" s="262"/>
      <c r="Q33" s="262"/>
      <c r="R33" s="262">
        <v>10000</v>
      </c>
      <c r="S33" s="262">
        <v>10000</v>
      </c>
      <c r="T33" s="262"/>
      <c r="U33" s="262"/>
      <c r="V33" s="262"/>
      <c r="W33" s="262"/>
    </row>
    <row r="34" s="79" customFormat="1" ht="15" customHeight="1" spans="1:23">
      <c r="A34" s="261" t="s">
        <v>264</v>
      </c>
      <c r="B34" s="261" t="s">
        <v>302</v>
      </c>
      <c r="C34" s="261" t="s">
        <v>303</v>
      </c>
      <c r="D34" s="261" t="s">
        <v>91</v>
      </c>
      <c r="E34" s="261" t="s">
        <v>126</v>
      </c>
      <c r="F34" s="261" t="s">
        <v>127</v>
      </c>
      <c r="G34" s="261" t="s">
        <v>273</v>
      </c>
      <c r="H34" s="261" t="s">
        <v>274</v>
      </c>
      <c r="I34" s="262">
        <v>10440</v>
      </c>
      <c r="J34" s="262"/>
      <c r="K34" s="262"/>
      <c r="L34" s="262"/>
      <c r="M34" s="262"/>
      <c r="N34" s="262"/>
      <c r="O34" s="262"/>
      <c r="P34" s="262"/>
      <c r="Q34" s="262"/>
      <c r="R34" s="262">
        <v>10440</v>
      </c>
      <c r="S34" s="262">
        <v>10440</v>
      </c>
      <c r="T34" s="262"/>
      <c r="U34" s="262"/>
      <c r="V34" s="262"/>
      <c r="W34" s="262"/>
    </row>
    <row r="35" s="79" customFormat="1" ht="15" customHeight="1" spans="1:23">
      <c r="A35" s="261" t="s">
        <v>264</v>
      </c>
      <c r="B35" s="261" t="s">
        <v>302</v>
      </c>
      <c r="C35" s="261" t="s">
        <v>303</v>
      </c>
      <c r="D35" s="261" t="s">
        <v>91</v>
      </c>
      <c r="E35" s="261" t="s">
        <v>126</v>
      </c>
      <c r="F35" s="261" t="s">
        <v>127</v>
      </c>
      <c r="G35" s="261" t="s">
        <v>271</v>
      </c>
      <c r="H35" s="261" t="s">
        <v>272</v>
      </c>
      <c r="I35" s="262">
        <v>30000</v>
      </c>
      <c r="J35" s="262"/>
      <c r="K35" s="262"/>
      <c r="L35" s="262"/>
      <c r="M35" s="262"/>
      <c r="N35" s="262"/>
      <c r="O35" s="262"/>
      <c r="P35" s="262"/>
      <c r="Q35" s="262"/>
      <c r="R35" s="262">
        <v>30000</v>
      </c>
      <c r="S35" s="262">
        <v>30000</v>
      </c>
      <c r="T35" s="262"/>
      <c r="U35" s="262"/>
      <c r="V35" s="262"/>
      <c r="W35" s="262"/>
    </row>
    <row r="36" s="79" customFormat="1" ht="18.75" customHeight="1" spans="1:23">
      <c r="A36" s="261" t="s">
        <v>264</v>
      </c>
      <c r="B36" s="261" t="s">
        <v>302</v>
      </c>
      <c r="C36" s="261" t="s">
        <v>303</v>
      </c>
      <c r="D36" s="261" t="s">
        <v>91</v>
      </c>
      <c r="E36" s="261" t="s">
        <v>126</v>
      </c>
      <c r="F36" s="261" t="s">
        <v>127</v>
      </c>
      <c r="G36" s="261" t="s">
        <v>281</v>
      </c>
      <c r="H36" s="261" t="s">
        <v>282</v>
      </c>
      <c r="I36" s="262">
        <v>100000</v>
      </c>
      <c r="J36" s="262"/>
      <c r="K36" s="262"/>
      <c r="L36" s="262"/>
      <c r="M36" s="262"/>
      <c r="N36" s="262"/>
      <c r="O36" s="262"/>
      <c r="P36" s="262"/>
      <c r="Q36" s="262"/>
      <c r="R36" s="262">
        <v>100000</v>
      </c>
      <c r="S36" s="262">
        <v>100000</v>
      </c>
      <c r="T36" s="262"/>
      <c r="U36" s="262"/>
      <c r="V36" s="262"/>
      <c r="W36" s="262"/>
    </row>
    <row r="37" s="79" customFormat="1" ht="18.75" customHeight="1" spans="1:23">
      <c r="A37" s="261" t="s">
        <v>264</v>
      </c>
      <c r="B37" s="261" t="s">
        <v>302</v>
      </c>
      <c r="C37" s="261" t="s">
        <v>303</v>
      </c>
      <c r="D37" s="261" t="s">
        <v>91</v>
      </c>
      <c r="E37" s="261" t="s">
        <v>126</v>
      </c>
      <c r="F37" s="261" t="s">
        <v>127</v>
      </c>
      <c r="G37" s="261" t="s">
        <v>279</v>
      </c>
      <c r="H37" s="261" t="s">
        <v>280</v>
      </c>
      <c r="I37" s="262">
        <v>10000</v>
      </c>
      <c r="J37" s="262"/>
      <c r="K37" s="262"/>
      <c r="L37" s="262"/>
      <c r="M37" s="262"/>
      <c r="N37" s="262"/>
      <c r="O37" s="262"/>
      <c r="P37" s="262"/>
      <c r="Q37" s="262"/>
      <c r="R37" s="262">
        <v>10000</v>
      </c>
      <c r="S37" s="262">
        <v>10000</v>
      </c>
      <c r="T37" s="262"/>
      <c r="U37" s="262"/>
      <c r="V37" s="262"/>
      <c r="W37" s="262"/>
    </row>
    <row r="38" s="79" customFormat="1" customHeight="1" spans="1:23">
      <c r="A38" s="261" t="s">
        <v>264</v>
      </c>
      <c r="B38" s="261" t="s">
        <v>302</v>
      </c>
      <c r="C38" s="261" t="s">
        <v>303</v>
      </c>
      <c r="D38" s="261" t="s">
        <v>91</v>
      </c>
      <c r="E38" s="261" t="s">
        <v>126</v>
      </c>
      <c r="F38" s="261" t="s">
        <v>127</v>
      </c>
      <c r="G38" s="261" t="s">
        <v>312</v>
      </c>
      <c r="H38" s="261" t="s">
        <v>313</v>
      </c>
      <c r="I38" s="262">
        <v>273668.76</v>
      </c>
      <c r="J38" s="262"/>
      <c r="K38" s="262"/>
      <c r="L38" s="262"/>
      <c r="M38" s="262"/>
      <c r="N38" s="262"/>
      <c r="O38" s="262"/>
      <c r="P38" s="262"/>
      <c r="Q38" s="262"/>
      <c r="R38" s="262">
        <v>273668.76</v>
      </c>
      <c r="S38" s="262">
        <v>273668.76</v>
      </c>
      <c r="T38" s="262"/>
      <c r="U38" s="262"/>
      <c r="V38" s="262"/>
      <c r="W38" s="262"/>
    </row>
    <row r="39" s="79" customFormat="1" customHeight="1" spans="1:23">
      <c r="A39" s="261" t="s">
        <v>264</v>
      </c>
      <c r="B39" s="261" t="s">
        <v>302</v>
      </c>
      <c r="C39" s="261" t="s">
        <v>303</v>
      </c>
      <c r="D39" s="261" t="s">
        <v>91</v>
      </c>
      <c r="E39" s="261" t="s">
        <v>126</v>
      </c>
      <c r="F39" s="261" t="s">
        <v>127</v>
      </c>
      <c r="G39" s="261" t="s">
        <v>283</v>
      </c>
      <c r="H39" s="261" t="s">
        <v>284</v>
      </c>
      <c r="I39" s="262">
        <v>25000</v>
      </c>
      <c r="J39" s="262"/>
      <c r="K39" s="262"/>
      <c r="L39" s="262"/>
      <c r="M39" s="262"/>
      <c r="N39" s="262"/>
      <c r="O39" s="262"/>
      <c r="P39" s="262"/>
      <c r="Q39" s="262"/>
      <c r="R39" s="262">
        <v>25000</v>
      </c>
      <c r="S39" s="262">
        <v>25000</v>
      </c>
      <c r="T39" s="262"/>
      <c r="U39" s="262"/>
      <c r="V39" s="262"/>
      <c r="W39" s="262"/>
    </row>
    <row r="40" s="79" customFormat="1" customHeight="1" spans="1:23">
      <c r="A40" s="261" t="s">
        <v>314</v>
      </c>
      <c r="B40" s="261" t="s">
        <v>315</v>
      </c>
      <c r="C40" s="261" t="s">
        <v>316</v>
      </c>
      <c r="D40" s="261" t="s">
        <v>91</v>
      </c>
      <c r="E40" s="261" t="s">
        <v>132</v>
      </c>
      <c r="F40" s="261" t="s">
        <v>133</v>
      </c>
      <c r="G40" s="261" t="s">
        <v>248</v>
      </c>
      <c r="H40" s="261" t="s">
        <v>249</v>
      </c>
      <c r="I40" s="262">
        <v>14.93</v>
      </c>
      <c r="J40" s="262"/>
      <c r="K40" s="262"/>
      <c r="L40" s="262"/>
      <c r="M40" s="262"/>
      <c r="N40" s="262">
        <v>14.93</v>
      </c>
      <c r="O40" s="262"/>
      <c r="P40" s="262"/>
      <c r="Q40" s="262"/>
      <c r="R40" s="262"/>
      <c r="S40" s="262"/>
      <c r="T40" s="262"/>
      <c r="U40" s="262"/>
      <c r="V40" s="262"/>
      <c r="W40" s="262"/>
    </row>
    <row r="41" s="79" customFormat="1" customHeight="1" spans="1:23">
      <c r="A41" s="261" t="s">
        <v>264</v>
      </c>
      <c r="B41" s="261" t="s">
        <v>317</v>
      </c>
      <c r="C41" s="261" t="s">
        <v>318</v>
      </c>
      <c r="D41" s="261" t="s">
        <v>91</v>
      </c>
      <c r="E41" s="261" t="s">
        <v>128</v>
      </c>
      <c r="F41" s="261" t="s">
        <v>129</v>
      </c>
      <c r="G41" s="261" t="s">
        <v>248</v>
      </c>
      <c r="H41" s="261" t="s">
        <v>249</v>
      </c>
      <c r="I41" s="262">
        <v>2673.39</v>
      </c>
      <c r="J41" s="262"/>
      <c r="K41" s="262"/>
      <c r="L41" s="262"/>
      <c r="M41" s="262"/>
      <c r="N41" s="262">
        <v>2673.39</v>
      </c>
      <c r="O41" s="262"/>
      <c r="P41" s="262"/>
      <c r="Q41" s="262"/>
      <c r="R41" s="262"/>
      <c r="S41" s="262"/>
      <c r="T41" s="262"/>
      <c r="U41" s="262"/>
      <c r="V41" s="262"/>
      <c r="W41" s="262"/>
    </row>
    <row r="42" s="79" customFormat="1" customHeight="1" spans="1:23">
      <c r="A42" s="261" t="s">
        <v>264</v>
      </c>
      <c r="B42" s="261" t="s">
        <v>319</v>
      </c>
      <c r="C42" s="261" t="s">
        <v>320</v>
      </c>
      <c r="D42" s="261" t="s">
        <v>91</v>
      </c>
      <c r="E42" s="261" t="s">
        <v>128</v>
      </c>
      <c r="F42" s="261" t="s">
        <v>129</v>
      </c>
      <c r="G42" s="261" t="s">
        <v>289</v>
      </c>
      <c r="H42" s="261" t="s">
        <v>290</v>
      </c>
      <c r="I42" s="262">
        <v>3977.93</v>
      </c>
      <c r="J42" s="262"/>
      <c r="K42" s="262"/>
      <c r="L42" s="262"/>
      <c r="M42" s="262"/>
      <c r="N42" s="262">
        <v>3977.93</v>
      </c>
      <c r="O42" s="262"/>
      <c r="P42" s="262"/>
      <c r="Q42" s="262"/>
      <c r="R42" s="262"/>
      <c r="S42" s="262"/>
      <c r="T42" s="262"/>
      <c r="U42" s="262"/>
      <c r="V42" s="262"/>
      <c r="W42" s="262"/>
    </row>
    <row r="43" s="79" customFormat="1" customHeight="1" spans="1:23">
      <c r="A43" s="261" t="s">
        <v>264</v>
      </c>
      <c r="B43" s="261" t="s">
        <v>321</v>
      </c>
      <c r="C43" s="261" t="s">
        <v>322</v>
      </c>
      <c r="D43" s="261" t="s">
        <v>91</v>
      </c>
      <c r="E43" s="261" t="s">
        <v>120</v>
      </c>
      <c r="F43" s="261" t="s">
        <v>121</v>
      </c>
      <c r="G43" s="261" t="s">
        <v>248</v>
      </c>
      <c r="H43" s="261" t="s">
        <v>249</v>
      </c>
      <c r="I43" s="262">
        <v>35</v>
      </c>
      <c r="J43" s="262"/>
      <c r="K43" s="262"/>
      <c r="L43" s="262"/>
      <c r="M43" s="262"/>
      <c r="N43" s="262">
        <v>35</v>
      </c>
      <c r="O43" s="262"/>
      <c r="P43" s="262"/>
      <c r="Q43" s="262"/>
      <c r="R43" s="262"/>
      <c r="S43" s="262"/>
      <c r="T43" s="262"/>
      <c r="U43" s="262"/>
      <c r="V43" s="262"/>
      <c r="W43" s="262"/>
    </row>
    <row r="44" s="79" customFormat="1" customHeight="1" spans="1:23">
      <c r="A44" s="261" t="s">
        <v>314</v>
      </c>
      <c r="B44" s="261" t="s">
        <v>323</v>
      </c>
      <c r="C44" s="261" t="s">
        <v>324</v>
      </c>
      <c r="D44" s="261" t="s">
        <v>91</v>
      </c>
      <c r="E44" s="261" t="s">
        <v>138</v>
      </c>
      <c r="F44" s="261" t="s">
        <v>139</v>
      </c>
      <c r="G44" s="261" t="s">
        <v>248</v>
      </c>
      <c r="H44" s="261" t="s">
        <v>249</v>
      </c>
      <c r="I44" s="262">
        <v>288</v>
      </c>
      <c r="J44" s="262"/>
      <c r="K44" s="262"/>
      <c r="L44" s="262"/>
      <c r="M44" s="262"/>
      <c r="N44" s="262">
        <v>288</v>
      </c>
      <c r="O44" s="262"/>
      <c r="P44" s="262"/>
      <c r="Q44" s="262"/>
      <c r="R44" s="262"/>
      <c r="S44" s="262"/>
      <c r="T44" s="262"/>
      <c r="U44" s="262"/>
      <c r="V44" s="262"/>
      <c r="W44" s="262"/>
    </row>
    <row r="45" s="79" customFormat="1" customHeight="1" spans="1:23">
      <c r="A45" s="261" t="s">
        <v>291</v>
      </c>
      <c r="B45" s="261" t="s">
        <v>325</v>
      </c>
      <c r="C45" s="261" t="s">
        <v>326</v>
      </c>
      <c r="D45" s="261" t="s">
        <v>91</v>
      </c>
      <c r="E45" s="261" t="s">
        <v>134</v>
      </c>
      <c r="F45" s="261" t="s">
        <v>135</v>
      </c>
      <c r="G45" s="261" t="s">
        <v>267</v>
      </c>
      <c r="H45" s="261" t="s">
        <v>268</v>
      </c>
      <c r="I45" s="262">
        <v>5030</v>
      </c>
      <c r="J45" s="262"/>
      <c r="K45" s="262"/>
      <c r="L45" s="262"/>
      <c r="M45" s="262"/>
      <c r="N45" s="262">
        <v>5030</v>
      </c>
      <c r="O45" s="262"/>
      <c r="P45" s="262"/>
      <c r="Q45" s="262"/>
      <c r="R45" s="262"/>
      <c r="S45" s="262"/>
      <c r="T45" s="262"/>
      <c r="U45" s="262"/>
      <c r="V45" s="262"/>
      <c r="W45" s="262"/>
    </row>
    <row r="46" s="79" customFormat="1" customHeight="1" spans="1:23">
      <c r="A46" s="263" t="s">
        <v>154</v>
      </c>
      <c r="B46" s="263"/>
      <c r="C46" s="263"/>
      <c r="D46" s="263"/>
      <c r="E46" s="263"/>
      <c r="F46" s="263"/>
      <c r="G46" s="263"/>
      <c r="H46" s="263"/>
      <c r="I46" s="262">
        <v>4422280.15</v>
      </c>
      <c r="J46" s="262">
        <v>443919.2</v>
      </c>
      <c r="K46" s="262">
        <v>443919.2</v>
      </c>
      <c r="L46" s="262"/>
      <c r="M46" s="262"/>
      <c r="N46" s="262">
        <v>12019.25</v>
      </c>
      <c r="O46" s="262"/>
      <c r="P46" s="262"/>
      <c r="Q46" s="262"/>
      <c r="R46" s="262">
        <v>3966341.7</v>
      </c>
      <c r="S46" s="262">
        <v>3966341.7</v>
      </c>
      <c r="T46" s="262"/>
      <c r="U46" s="262"/>
      <c r="V46" s="262"/>
      <c r="W46" s="262"/>
    </row>
  </sheetData>
  <mergeCells count="28">
    <mergeCell ref="A2:W2"/>
    <mergeCell ref="A3:H3"/>
    <mergeCell ref="J4:M4"/>
    <mergeCell ref="N4:P4"/>
    <mergeCell ref="R4:W4"/>
    <mergeCell ref="J5:K5"/>
    <mergeCell ref="A46:H4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臭臭宝贝</cp:lastModifiedBy>
  <dcterms:created xsi:type="dcterms:W3CDTF">2020-01-11T06:24:00Z</dcterms:created>
  <cp:lastPrinted>2021-01-13T07:07:00Z</cp:lastPrinted>
  <dcterms:modified xsi:type="dcterms:W3CDTF">2026-03-26T08:01:44Z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58C5083B410B488C9A422F999909311A</vt:lpwstr>
  </property>
</Properties>
</file>