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tabRatio="768" firstSheet="3" activeTab="3"/>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<sst xmlns="http://schemas.openxmlformats.org/spreadsheetml/2006/main" count="1497" uniqueCount="544">
  <si>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</si>
  <si>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</si>
  <si>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</si>
  <si>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</si>
  <si>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</si>
  <si>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</si>
  <si>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</si>
  <si>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</si>
  <si>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</si>
  <si>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</si>
  <si>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</si>
  <si>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</si>
  <si>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</si>
  <si>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</si>
  <si>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</si>
  <si>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</si>
  <si>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</si>
  <si>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</si>
  <si>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</si>
  <si>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</si>
  <si>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</si>
  <si>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</si>
  <si>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单位名称：安宁市禄脿卫生院</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</si>
  <si>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</si>
  <si>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</si>
  <si>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</si>
  <si>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</si>
  <si>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</si>
  <si>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</si>
  <si>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</si>
  <si>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</si>
  <si>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</si>
  <si>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</si>
  <si>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</si>
  <si>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</si>
  <si>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</si>
  <si>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</si>
  <si>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</si>
  <si>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</si>
  <si>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</si>
  <si>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</si>
  <si>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</si>
  <si>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</si>
  <si>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</si>
  <si>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</si>
  <si>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</si>
  <si>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</si>
  <si>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</si>
  <si>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</si>
  <si>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</si>
  <si>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</si>
  <si>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</si>
  <si>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</si>
  <si>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</si>
  <si>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</si>
  <si>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</si>
  <si>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</si>
  <si>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</si>
  <si>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</si>
  <si>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</si>
  <si>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</si>
  <si>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</si>
  <si>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</si>
  <si>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</si>
  <si>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</si>
  <si>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</si>
  <si>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</si>
  <si>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</si>
  <si>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</si>
  <si>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</si>
  <si>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</si>
  <si>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</si>
  <si>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</si>
  <si>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</si>
  <si>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</si>
  <si>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</si>
  <si>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</si>
  <si>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</si>
  <si>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</si>
  <si>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</si>
  <si>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</si>
  <si>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</si>
  <si>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</si>
  <si>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</si>
  <si>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</si>
  <si>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</si>
  <si>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</si>
  <si>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</si>
  <si>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</si>
  <si>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</si>
  <si>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</si>
  <si>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131020</t>
  </si>
  <si>
    <t>安宁市禄脿卫生院</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</si>
  <si>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</si>
  <si>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</si>
  <si>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</si>
  <si>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</si>
  <si>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</si>
  <si>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</si>
  <si>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</si>
  <si>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</si>
  <si>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</si>
  <si>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</si>
  <si>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</si>
  <si>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</si>
  <si>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</si>
  <si>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</si>
  <si>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</si>
  <si>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</si>
  <si>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</si>
  <si>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</si>
  <si>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</si>
  <si>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</si>
  <si>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</si>
  <si>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</si>
  <si>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</si>
  <si>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</si>
  <si>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</si>
  <si>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</si>
  <si>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</si>
  <si>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</si>
  <si>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</si>
  <si>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</si>
  <si>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</si>
  <si>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</si>
  <si>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</si>
  <si>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</si>
  <si>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</si>
  <si>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</si>
  <si>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</si>
  <si>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</si>
  <si>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</si>
  <si>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</si>
  <si>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</si>
  <si>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</si>
  <si>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</si>
  <si>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</si>
  <si>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</si>
  <si>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</si>
  <si>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</si>
  <si>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</si>
  <si>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</si>
  <si>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</si>
  <si>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</si>
  <si>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</si>
  <si>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</si>
  <si>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</si>
  <si>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</si>
  <si>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</si>
  <si>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</si>
  <si>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</si>
  <si>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</si>
  <si>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</si>
  <si>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</si>
  <si>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</si>
  <si>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</si>
  <si>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</si>
  <si>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</si>
  <si>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</si>
  <si>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</si>
  <si>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</si>
  <si>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</si>
  <si>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</si>
  <si>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</si>
  <si>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</si>
  <si>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</si>
  <si>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</si>
  <si>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</si>
  <si>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</si>
  <si>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</si>
  <si>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</si>
  <si>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</si>
  <si>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</si>
  <si>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</si>
  <si>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</si>
  <si>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</si>
  <si>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</si>
  <si>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</si>
  <si>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</si>
  <si>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</si>
  <si>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</si>
  <si>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</si>
  <si>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</si>
  <si>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</si>
  <si>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</si>
  <si>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</si>
  <si>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</si>
  <si>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</si>
  <si>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</si>
  <si>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</si>
  <si>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</si>
  <si>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</si>
  <si>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</si>
  <si>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</si>
  <si>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</si>
  <si>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</si>
  <si>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</si>
  <si>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</si>
  <si>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</si>
  <si>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</si>
  <si>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</si>
  <si>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</si>
  <si>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</si>
  <si>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</si>
  <si>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</si>
  <si>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</si>
  <si>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</si>
  <si>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</si>
  <si>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</si>
  <si>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t>
  </si>
  <si>
    <t>530181241100002229012</t>
  </si>
  <si>
    <t>事业人员支出工资</t>
  </si>
  <si>
    <t>30101</t>
  </si>
  <si>
    <t>基本工资</t>
  </si>
  <si>
    <t>30102</t>
  </si>
  <si>
    <t>津贴补贴</t>
  </si>
  <si>
    <t>30107</t>
  </si>
  <si>
    <t>绩效工资</t>
  </si>
  <si>
    <t>530181241100002229014</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</si>
  <si>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</si>
  <si>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</si>
  <si>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</si>
  <si>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</si>
  <si>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</si>
  <si>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</si>
  <si>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</si>
  <si>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</si>
  <si>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</si>
  <si>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</si>
  <si>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</si>
  <si>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530181241100002493820</t>
  </si>
  <si>
    <t>事业支出人员公积金资金</t>
  </si>
  <si>
    <t>30113</t>
  </si>
  <si>
    <t>530181241100002493854</t>
  </si>
  <si>
    <t>事业支出人员工资资金</t>
  </si>
  <si>
    <t>530181241100002493855</t>
  </si>
  <si>
    <t>事业支出人员保险资金</t>
  </si>
  <si>
    <t>530181251100003852206</t>
  </si>
  <si>
    <t>预算05-1表</t>
  </si>
  <si>
    <t>项目分类</t>
  </si>
  <si>
    <t>项目单位</t>
  </si>
  <si>
    <t>经济科目编码</t>
  </si>
  <si>
    <t>经济科目名称</t>
  </si>
  <si>
    <t>本年拨款</t>
  </si>
  <si>
    <t>事业单位
经营收入</t>
  </si>
  <si>
    <t>其中：本次下达</t>
  </si>
  <si>
    <t>311 专项业务类</t>
  </si>
  <si>
    <t>530181251100003849947</t>
  </si>
  <si>
    <t>事业支出资金</t>
  </si>
  <si>
    <t>30202</t>
  </si>
  <si>
    <t>印刷费</t>
  </si>
  <si>
    <t>30299</t>
  </si>
  <si>
    <t>其他商品和服务支出</t>
  </si>
  <si>
    <t>30239</t>
  </si>
  <si>
    <t>其他交通费用</t>
  </si>
  <si>
    <t>30227</t>
  </si>
  <si>
    <t>委托业务费</t>
  </si>
  <si>
    <t>30207</t>
  </si>
  <si>
    <t>邮电费</t>
  </si>
  <si>
    <t>30218</t>
  </si>
  <si>
    <t>专用材料费</t>
  </si>
  <si>
    <t>30211</t>
  </si>
  <si>
    <t>差旅费</t>
  </si>
  <si>
    <t>30226</t>
  </si>
  <si>
    <t>劳务费</t>
  </si>
  <si>
    <t>30213</t>
  </si>
  <si>
    <t>维修（护）费</t>
  </si>
  <si>
    <t>31001</t>
  </si>
  <si>
    <t>房屋建筑物购建</t>
  </si>
  <si>
    <t>31002</t>
  </si>
  <si>
    <t>办公设备购置</t>
  </si>
  <si>
    <t>30205</t>
  </si>
  <si>
    <t>水费</t>
  </si>
  <si>
    <t>30206</t>
  </si>
  <si>
    <t>电费</t>
  </si>
  <si>
    <t>30201</t>
  </si>
  <si>
    <t>办公费</t>
  </si>
  <si>
    <t>31007</t>
  </si>
  <si>
    <t>信息网络及软件购置更新</t>
  </si>
  <si>
    <t>31003</t>
  </si>
  <si>
    <t>专用设备购置</t>
  </si>
  <si>
    <t>30209</t>
  </si>
  <si>
    <t>物业管理费</t>
  </si>
  <si>
    <t>30228</t>
  </si>
  <si>
    <t>工会经费</t>
  </si>
  <si>
    <t>530181251100003851705</t>
  </si>
  <si>
    <t>院前医疗急救服务体系建设人员经费</t>
  </si>
  <si>
    <t>30305</t>
  </si>
  <si>
    <t>生活补助</t>
  </si>
  <si>
    <t>530181261100005004656</t>
  </si>
  <si>
    <t>乡村医生本级生活补助经费</t>
  </si>
  <si>
    <t>530181261100005004672</t>
  </si>
  <si>
    <t>乡村医生县聘乡管村用经费</t>
  </si>
  <si>
    <t>312 民生类</t>
  </si>
  <si>
    <t>530181261100005229482</t>
  </si>
  <si>
    <t>提前下达2025年基本公共卫生服务项目中央补助资金</t>
  </si>
  <si>
    <t>313 事业发展类</t>
  </si>
  <si>
    <t>530181261100005239739</t>
  </si>
  <si>
    <t>下达2025年基本药物制度中央补助结算资金</t>
  </si>
  <si>
    <t>530181261100005342386</t>
  </si>
  <si>
    <t>(对下)2025年基本公共卫生服务项目中央结算补助资金</t>
  </si>
  <si>
    <t>530181261100005342426</t>
  </si>
  <si>
    <t>（对下一般公共预算）2025年第二批医疗卫生事业高质量发展三年行动计划资金</t>
  </si>
  <si>
    <t>530181261100005342510</t>
  </si>
  <si>
    <t>（对下一般债券）2025年第二批医疗卫生事业高质量发展三年行动计划资金</t>
  </si>
  <si>
    <t>530181261100005342809</t>
  </si>
  <si>
    <t>（对下）提前下达2025年重大公共卫生服务补助资金</t>
  </si>
  <si>
    <t>预算05-2表</t>
  </si>
  <si>
    <t>项目年度绩效目标</t>
  </si>
  <si>
    <t>一级指标</t>
  </si>
  <si>
    <t>二级指标</t>
  </si>
  <si>
    <t>三级指标</t>
  </si>
  <si>
    <t>指标性质</t>
  </si>
  <si>
    <t>指标值</t>
  </si>
  <si>
    <t>度量单位</t>
  </si>
  <si>
    <t>指标属性</t>
  </si>
  <si>
    <t>指标内容</t>
  </si>
  <si>
    <t>院前急救服务体系建设人员经费</t>
  </si>
  <si>
    <t>产出指标</t>
  </si>
  <si>
    <t>数量指标</t>
  </si>
  <si>
    <t>获补对象数</t>
  </si>
  <si>
    <t>=</t>
  </si>
  <si>
    <t>1.00</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</si>
  <si>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</si>
  <si>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</si>
  <si>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</si>
  <si>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</si>
  <si>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</si>
  <si>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</si>
  <si>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</si>
  <si>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</si>
  <si>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</si>
  <si>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</si>
  <si>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</si>
  <si>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效益指标</t>
  </si>
  <si>
    <t>社会效益</t>
  </si>
  <si>
    <t>政策知晓率</t>
  </si>
  <si>
    <t>&gt;=</t>
  </si>
  <si>
    <t>反映补助政策的宣传效果情况。
政策知晓率=调查中补助政策知晓人数/调查总人数*100%</t>
  </si>
  <si>
    <t>满意度指标</t>
  </si>
  <si>
    <t>服务对象满意度</t>
  </si>
  <si>
    <t>受益对象满意度</t>
  </si>
  <si>
    <t>反映获补助受益对象的满意程度。</t>
  </si>
  <si>
    <t>进一步加强乡村医生队伍建设，逐步建成一支素质较高，适应需要的乡村医生队伍。</t>
  </si>
  <si>
    <t>及时足额兑付乡村医生补助资金</t>
  </si>
  <si>
    <t>可持续影响</t>
  </si>
  <si>
    <t>全面提升乡村医生医疗卫生服务水平</t>
  </si>
  <si>
    <t>是否全面提升乡村医生医疗卫生服务水平</t>
  </si>
  <si>
    <t>是/否</t>
  </si>
  <si>
    <t>定性指标</t>
  </si>
  <si>
    <t>患者就医满意度</t>
  </si>
  <si>
    <t>90</t>
  </si>
  <si>
    <t>患者就医满意度大于等于90%</t>
  </si>
  <si>
    <t>自有资金支出保障卫生院正常运行。</t>
  </si>
  <si>
    <t>打造有温暖的医院</t>
  </si>
  <si>
    <t>空打造有温暖的医院</t>
  </si>
  <si>
    <t>提高就医感受</t>
  </si>
  <si>
    <t>提高就医感受，改善患者就医体验，提高患者满意度</t>
  </si>
  <si>
    <t>空提高就医感受，改善患者就医体验，提高患者满意度</t>
  </si>
  <si>
    <t>提高患者满意度</t>
  </si>
  <si>
    <t>99%</t>
  </si>
  <si>
    <t>进一步加强乡村医生队伍建设，力争使我市乡村医生逐渐建成一只素质较高、适应需要的乡村医生队伍。</t>
  </si>
  <si>
    <t>2025年基本公共卫生服务项目中央结算补助资金</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</si>
  <si>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</si>
  <si>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老年人中医药健康管理率</t>
  </si>
  <si>
    <t>70</t>
  </si>
  <si>
    <t>免费向城乡居民提供基本公共卫生服务，促进基本公共卫生服务均等化。</t>
  </si>
  <si>
    <t>基本公共卫生服务水平</t>
  </si>
  <si>
    <t>不断提高</t>
  </si>
  <si>
    <t>是否不断提高</t>
  </si>
  <si>
    <t>城乡居民对基本公共卫生服务满意度</t>
  </si>
  <si>
    <t>城乡居民对基本公共卫生服务满意度是否大于或等于80%</t>
  </si>
  <si>
    <t>2025年基本药物制度中央结算补助资金</t>
  </si>
  <si>
    <t>按照国家基本药物制度要求，严格执行基层医疗卫生机构国家基本药物制度，推进综合改革顺利进行。</t>
  </si>
  <si>
    <t>基本药物使用率</t>
  </si>
  <si>
    <t>1按照国家基本药物制度要求，严格执行基层医疗卫生机构国家基本药物制度，基本药品使用率达到100%。</t>
  </si>
  <si>
    <t>可持续影响指标</t>
  </si>
  <si>
    <t>国家基本药物制度在基层持续实施</t>
  </si>
  <si>
    <t>持续开展</t>
  </si>
  <si>
    <t>服务对象满意度指标</t>
  </si>
  <si>
    <t>获益群众满意度</t>
  </si>
  <si>
    <t>执行基本药物制度减轻患者就医负担</t>
  </si>
  <si>
    <t>2025年第二批医疗卫生事业高质量发展三年行动计划资金</t>
  </si>
  <si>
    <t>提升基层中医康复服务能力</t>
  </si>
  <si>
    <t>做好基层中医康复服务人员技能培训</t>
  </si>
  <si>
    <t>保障项目顺利实施，更好的为患者服务。</t>
  </si>
  <si>
    <t>满意度</t>
  </si>
  <si>
    <t>2025年重大公共卫生服务补助资金</t>
  </si>
  <si>
    <t>持续巩固艾滋病防治“三个90%”目标，减少艾滋病新发感染，降低艾滋病病死率，有效控制艾滋病疫情。</t>
  </si>
  <si>
    <t>各类人群防艾知识知晓率</t>
  </si>
  <si>
    <t>掌握传染病防控现场消毒处置率</t>
  </si>
  <si>
    <t>及时、有效处置率</t>
  </si>
  <si>
    <t>受益人群满意度</t>
  </si>
  <si>
    <t>预算06表</t>
  </si>
  <si>
    <t>部门整体支出绩效目标表</t>
  </si>
  <si>
    <t>部门名称</t>
  </si>
  <si>
    <t>说明</t>
  </si>
  <si>
    <t>部门总体目标</t>
  </si>
  <si>
    <t>部门职责</t>
  </si>
  <si>
    <t>安宁市禄脿卫生院是安宁市卫生健康局下设的非营利性基层医疗卫生机构，属于差额拨款的事业单位，提供预防、康复、保健、健康教育、基本医疗、中医、计划生育技术指导等综合服务；承担辖区内公共卫生监督与管理、突发公共卫生事件的报告任务；食品与药品的监督与管理；负责对村级卫生组织的管理、技术指导和村医的培训；城镇职工医保及城乡居民医保工作的开展。</t>
  </si>
  <si>
    <t>根据三定方案归纳。</t>
  </si>
  <si>
    <t>总体绩效目标
（2026-2028年期间）</t>
  </si>
  <si>
    <t>牢固树立大卫生、大健康理念，在安宁市卫生健康局及安宁市医疗共同体的领导和带领下，强化为人民服务的意识，加强专业技术人员队伍建设，不断提高业务技能水平，加强基本公共卫生工作的管理，找准基层医疗卫生机构的工作重点，强化“预防为主，治疗为辅”的理念，守好人民群众健康的大门。</t>
  </si>
  <si>
    <t>根据部门职责，中长期规划，各级党委，各级政府要求归纳。</t>
  </si>
  <si>
    <t>部门年度目标</t>
  </si>
  <si>
    <t>预算年度（2026年）
绩效目标</t>
  </si>
  <si>
    <t>保障机构的正常运转，按质按量完成安宁市卫生健康局、安宁市医共体等上级下达的各项工作任务：深化医药卫生体制改革、卫生健康人才队伍建设、基本公共服务工作、卫生应急工作、国家药物政策和国家基本药物制度实施、计划生育、爱国卫生运动国家卫生城市维护等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</si>
  <si>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</si>
  <si>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</si>
  <si>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</si>
  <si>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</si>
  <si>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</si>
  <si>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</si>
  <si>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</si>
  <si>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</si>
  <si>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</si>
  <si>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</si>
  <si>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保障职工福利待遇及卫生院正常运转</t>
  </si>
  <si>
    <t>按时支付职工工资及缴纳社会保障费，按时支付各项必须的公用经费</t>
  </si>
  <si>
    <t>保障卫生院院前医疗急救体系的正常运转</t>
  </si>
  <si>
    <t>保障乡村医生日常工作支出</t>
  </si>
  <si>
    <t>三、部门整体支出绩效指标</t>
  </si>
  <si>
    <t>绩效指标</t>
  </si>
  <si>
    <t>评（扣）分标准</t>
  </si>
  <si>
    <t>绩效指标值设定依据及数据来源</t>
  </si>
  <si>
    <t xml:space="preserve">二级指标 </t>
  </si>
  <si>
    <t>职工工资福利</t>
  </si>
  <si>
    <t>人</t>
  </si>
  <si>
    <t>低于36人扣分</t>
  </si>
  <si>
    <t>按时足额支付职工工资及社会保障费</t>
  </si>
  <si>
    <t>人员管理制度及薪酬、绩效考核制度</t>
  </si>
  <si>
    <t>打造有温度的卫生院</t>
  </si>
  <si>
    <t>逐步提升</t>
  </si>
  <si>
    <t>未提升扣分</t>
  </si>
  <si>
    <t>提升就医感受</t>
  </si>
  <si>
    <t>患者满意度调查表</t>
  </si>
  <si>
    <t>经济效益指标</t>
  </si>
  <si>
    <t>医疗业务收入增长率</t>
  </si>
  <si>
    <t>小于5%扣分</t>
  </si>
  <si>
    <t>门诊收入和住院收入</t>
  </si>
  <si>
    <t>医疗卫生机构收费标准和收入汇总数</t>
  </si>
  <si>
    <t>对群众接诊的响应时间</t>
  </si>
  <si>
    <t>及时</t>
  </si>
  <si>
    <t>未及时响应扣分</t>
  </si>
  <si>
    <t>及时响应群众接诊需求</t>
  </si>
  <si>
    <t>接诊响应时间</t>
  </si>
  <si>
    <t>小于90%扣分</t>
  </si>
  <si>
    <t>病人对医护人员服务满意度，对就业环境满意度等</t>
  </si>
  <si>
    <t>医护人员满意度</t>
  </si>
  <si>
    <t>医护人员服务满意度，对就业环境满意度等</t>
  </si>
  <si>
    <t>预算07表</t>
  </si>
  <si>
    <t>本年政府性基金预算支出</t>
  </si>
  <si>
    <t>4</t>
  </si>
  <si>
    <t>5</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</si>
  <si>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</si>
  <si>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</si>
  <si>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</si>
  <si>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</si>
  <si>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</si>
  <si>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</si>
  <si>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</si>
  <si>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</si>
  <si>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</si>
  <si>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</si>
  <si>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</si>
  <si>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</si>
  <si>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</si>
  <si>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</si>
  <si>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</si>
  <si>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</si>
  <si>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车辆加油燃料服务</t>
  </si>
  <si>
    <t>车辆加油、添加燃料服务</t>
  </si>
  <si>
    <t>项</t>
  </si>
  <si>
    <t>车辆维修和保养服务</t>
  </si>
  <si>
    <t>打印机</t>
  </si>
  <si>
    <t>台</t>
  </si>
  <si>
    <t>复印纸费</t>
  </si>
  <si>
    <t>复印纸</t>
  </si>
  <si>
    <t>批</t>
  </si>
  <si>
    <t>基础软件</t>
  </si>
  <si>
    <t>个</t>
  </si>
  <si>
    <t>台式计算机</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</si>
  <si>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</si>
  <si>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</si>
  <si>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</si>
  <si>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</si>
  <si>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</si>
  <si>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</si>
  <si>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</si>
  <si>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</si>
  <si>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</si>
  <si>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</si>
  <si>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</si>
  <si>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</si>
  <si>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</si>
  <si>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</si>
  <si>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</si>
  <si>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</si>
  <si>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</si>
  <si>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</si>
  <si>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</si>
  <si>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</si>
  <si>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</si>
  <si>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</si>
  <si>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</si>
  <si>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</si>
  <si>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</si>
  <si>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资产类别</t>
  </si>
  <si>
    <t>资产分类代码.名称</t>
  </si>
  <si>
    <t>资产名称</t>
  </si>
  <si>
    <t>计量单位</t>
  </si>
  <si>
    <t>财政部门批复数（元）</t>
  </si>
  <si>
    <t>单价</t>
  </si>
  <si>
    <t>金额</t>
  </si>
  <si>
    <t>A02 设备</t>
  </si>
  <si>
    <t>A02021004 A4彩色打印机</t>
  </si>
  <si>
    <t>A4彩色打印机</t>
  </si>
  <si>
    <t>A02010105 台式计算机</t>
  </si>
  <si>
    <t>台式电脑</t>
  </si>
  <si>
    <t>A08 无形资产</t>
  </si>
  <si>
    <t>A08060301 基础软件</t>
  </si>
  <si>
    <t>计算机基础软件</t>
  </si>
  <si>
    <t>套</t>
  </si>
  <si>
    <t>A02320700 医用内窥镜</t>
  </si>
  <si>
    <t>医用内窥镜附属设备</t>
  </si>
  <si>
    <t>A02320100 手术器械</t>
  </si>
  <si>
    <t>显微外科手术器械</t>
  </si>
  <si>
    <t>A02021003 A4黑白打印机</t>
  </si>
  <si>
    <t>A4黑白打印机</t>
  </si>
  <si>
    <t>A02320500 医用超声波仪器及设备</t>
  </si>
  <si>
    <t>超声诊断仪</t>
  </si>
  <si>
    <t>A02320300 医用电子生理参数检测仪器设备</t>
  </si>
  <si>
    <t>心电诊断仪器</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</si>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</sst>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9">
    <numFmt numFmtId="43" formatCode="_ * #,##0.00_ ;_ * \-#,##0.00_ ;_ * &quot;-&quot;??_ ;_ @_ "/>
    <numFmt numFmtId="176" formatCode="#,##0.00;\-#,##0.00;;@"/>
    <numFmt numFmtId="177" formatCode="#,##0.00_ ;[Red]\-#,##0.00\ "/>
    <numFmt numFmtId="178" formatCode="_(&quot;$&quot;* #,##0.00_);_(&quot;$&quot;* \(#,##0.00\);_(&quot;$&quot;* &quot;-&quot;??_);_(@_)"/>
    <numFmt numFmtId="179" formatCode="_(&quot;$&quot;* #,##0_);_(&quot;$&quot;* \(#,##0\);_(&quot;$&quot;* &quot;-&quot;_);_(@_)"/>
    <numFmt numFmtId="180" formatCode="_(* #,##0_);_(* \(#,##0\);_(* &quot;-&quot;_);_(@_)"/>
    <numFmt numFmtId="181" formatCode="_(* #,##0.00_);_(* \(#,##0.00\);_(* &quot;-&quot;??_);_(@_)"/>
    <numFmt numFmtId="182" formatCode="#,##0;\-#,##0;;@"/>
    <numFmt numFmtId="183" formatCode="#,##0.00_ "/>
  </numFmts>
  <fonts count="54">
    <font>
      <sz val="10"/>
      <name val="Arial"/>
      <charset val="0"/>
    </font>
    <font>
      <sz val="11"/>
      <name val="宋体"/>
      <charset val="134"/>
      <scheme val="minor"/>
    </font>
    <font>
      <sz val="9"/>
      <name val="宋体"/>
      <charset val="134"/>
      <scheme val="minor"/>
    </font>
    <font>
      <b/>
      <sz val="21"/>
      <name val="宋体"/>
      <charset val="134"/>
    </font>
    <font>
      <sz val="9"/>
      <name val="宋体"/>
      <charset val="134"/>
    </font>
    <font>
      <sz val="11"/>
      <name val="宋体"/>
      <charset val="134"/>
    </font>
    <font>
      <sz val="10"/>
      <name val="宋体"/>
      <charset val="134"/>
    </font>
    <font>
      <sz val="11"/>
      <color theme="1"/>
      <name val="宋体"/>
      <charset val="134"/>
      <scheme val="minor"/>
    </font>
    <font>
      <sz val="10"/>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0"/>
      <color indexed="8"/>
      <name val="Arial"/>
      <charset val="0"/>
    </font>
    <font>
      <sz val="11"/>
      <color rgb="FFFF0000"/>
      <name val="宋体"/>
      <charset val="134"/>
      <scheme val="minor"/>
    </font>
    <font>
      <sz val="10"/>
      <color rgb="FFFF0000"/>
      <name val="宋体"/>
      <charset val="134"/>
    </font>
    <font>
      <sz val="10"/>
      <color rgb="FFFFFFFF"/>
      <name val="宋体"/>
      <charset val="134"/>
    </font>
    <font>
      <b/>
      <sz val="21"/>
      <color rgb="FF000000"/>
      <name val="宋体"/>
      <charset val="134"/>
    </font>
    <font>
      <b/>
      <sz val="24"/>
      <color rgb="FF000000"/>
      <name val="宋体"/>
      <charset val="134"/>
    </font>
    <font>
      <b/>
      <sz val="11"/>
      <color rgb="FF000000"/>
      <name val="宋体"/>
      <charset val="134"/>
    </font>
    <font>
      <b/>
      <sz val="23"/>
      <name val="宋体"/>
      <charset val="134"/>
    </font>
    <font>
      <sz val="12"/>
      <name val="宋体"/>
      <charset val="134"/>
    </font>
    <font>
      <sz val="18"/>
      <name val="华文中宋"/>
      <charset val="134"/>
    </font>
    <font>
      <b/>
      <sz val="20"/>
      <color rgb="FF000000"/>
      <name val="宋体"/>
      <charset val="134"/>
    </font>
    <font>
      <sz val="9"/>
      <color rgb="FFFF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9" fontId="0" fillId="0" borderId="0" applyFont="0" applyFill="0" applyBorder="0" applyAlignment="0" applyProtection="0"/>
    <xf numFmtId="0" fontId="7" fillId="3" borderId="0" applyNumberFormat="0" applyBorder="0" applyAlignment="0" applyProtection="0">
      <alignment vertical="center"/>
    </xf>
    <xf numFmtId="0" fontId="37" fillId="4" borderId="31" applyNumberFormat="0" applyAlignment="0" applyProtection="0">
      <alignment vertical="center"/>
    </xf>
    <xf numFmtId="178" fontId="0" fillId="0" borderId="0" applyFont="0" applyFill="0" applyBorder="0" applyAlignment="0" applyProtection="0"/>
    <xf numFmtId="0" fontId="28" fillId="0" borderId="0"/>
    <xf numFmtId="180" fontId="0" fillId="0" borderId="0" applyFont="0" applyFill="0" applyBorder="0" applyAlignment="0" applyProtection="0"/>
    <xf numFmtId="0" fontId="7" fillId="5" borderId="0" applyNumberFormat="0" applyBorder="0" applyAlignment="0" applyProtection="0">
      <alignment vertical="center"/>
    </xf>
    <xf numFmtId="0" fontId="38" fillId="6" borderId="0" applyNumberFormat="0" applyBorder="0" applyAlignment="0" applyProtection="0">
      <alignment vertical="center"/>
    </xf>
    <xf numFmtId="181" fontId="0" fillId="0" borderId="0" applyFont="0" applyFill="0" applyBorder="0" applyAlignment="0" applyProtection="0"/>
    <xf numFmtId="0" fontId="39" fillId="7"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xf numFmtId="0" fontId="41" fillId="0" borderId="0" applyNumberFormat="0" applyFill="0" applyBorder="0" applyAlignment="0" applyProtection="0">
      <alignment vertical="center"/>
    </xf>
    <xf numFmtId="0" fontId="0" fillId="8" borderId="32" applyNumberFormat="0" applyFont="0" applyAlignment="0" applyProtection="0">
      <alignment vertical="center"/>
    </xf>
    <xf numFmtId="0" fontId="39" fillId="9" borderId="0" applyNumberFormat="0" applyBorder="0" applyAlignment="0" applyProtection="0">
      <alignment vertical="center"/>
    </xf>
    <xf numFmtId="0" fontId="4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3" applyNumberFormat="0" applyFill="0" applyAlignment="0" applyProtection="0">
      <alignment vertical="center"/>
    </xf>
    <xf numFmtId="0" fontId="46" fillId="0" borderId="34" applyNumberFormat="0" applyFill="0" applyAlignment="0" applyProtection="0">
      <alignment vertical="center"/>
    </xf>
    <xf numFmtId="0" fontId="39" fillId="10" borderId="0" applyNumberFormat="0" applyBorder="0" applyAlignment="0" applyProtection="0">
      <alignment vertical="center"/>
    </xf>
    <xf numFmtId="0" fontId="42" fillId="0" borderId="35" applyNumberFormat="0" applyFill="0" applyAlignment="0" applyProtection="0">
      <alignment vertical="center"/>
    </xf>
    <xf numFmtId="0" fontId="39" fillId="11" borderId="0" applyNumberFormat="0" applyBorder="0" applyAlignment="0" applyProtection="0">
      <alignment vertical="center"/>
    </xf>
    <xf numFmtId="0" fontId="47" fillId="12" borderId="36" applyNumberFormat="0" applyAlignment="0" applyProtection="0">
      <alignment vertical="center"/>
    </xf>
    <xf numFmtId="0" fontId="48" fillId="12" borderId="31" applyNumberFormat="0" applyAlignment="0" applyProtection="0">
      <alignment vertical="center"/>
    </xf>
    <xf numFmtId="0" fontId="49" fillId="13" borderId="37" applyNumberFormat="0" applyAlignment="0" applyProtection="0">
      <alignment vertical="center"/>
    </xf>
    <xf numFmtId="0" fontId="7" fillId="14" borderId="0" applyNumberFormat="0" applyBorder="0" applyAlignment="0" applyProtection="0">
      <alignment vertical="center"/>
    </xf>
    <xf numFmtId="0" fontId="39" fillId="15" borderId="0" applyNumberFormat="0" applyBorder="0" applyAlignment="0" applyProtection="0">
      <alignment vertical="center"/>
    </xf>
    <xf numFmtId="0" fontId="50" fillId="0" borderId="38" applyNumberFormat="0" applyFill="0" applyAlignment="0" applyProtection="0">
      <alignment vertical="center"/>
    </xf>
    <xf numFmtId="0" fontId="51" fillId="0" borderId="39" applyNumberFormat="0" applyFill="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7" fillId="18" borderId="0" applyNumberFormat="0" applyBorder="0" applyAlignment="0" applyProtection="0">
      <alignment vertical="center"/>
    </xf>
    <xf numFmtId="0" fontId="39"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39" fillId="24" borderId="0" applyNumberFormat="0" applyBorder="0" applyAlignment="0" applyProtection="0">
      <alignment vertical="center"/>
    </xf>
    <xf numFmtId="0" fontId="28" fillId="0" borderId="0">
      <alignment vertical="center"/>
    </xf>
    <xf numFmtId="0" fontId="39"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8" fillId="0" borderId="0">
      <alignment vertical="center"/>
    </xf>
    <xf numFmtId="0" fontId="39" fillId="28" borderId="0" applyNumberFormat="0" applyBorder="0" applyAlignment="0" applyProtection="0">
      <alignment vertical="center"/>
    </xf>
    <xf numFmtId="0" fontId="28" fillId="0" borderId="0"/>
    <xf numFmtId="0" fontId="7"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7" fillId="32" borderId="0" applyNumberFormat="0" applyBorder="0" applyAlignment="0" applyProtection="0">
      <alignment vertical="center"/>
    </xf>
    <xf numFmtId="0" fontId="39" fillId="33" borderId="0" applyNumberFormat="0" applyBorder="0" applyAlignment="0" applyProtection="0">
      <alignment vertical="center"/>
    </xf>
    <xf numFmtId="0" fontId="4" fillId="0" borderId="0">
      <alignment vertical="top"/>
      <protection locked="0"/>
    </xf>
    <xf numFmtId="0" fontId="0" fillId="0" borderId="0"/>
    <xf numFmtId="0" fontId="0" fillId="0" borderId="0"/>
    <xf numFmtId="0" fontId="6" fillId="0" borderId="0"/>
    <xf numFmtId="0" fontId="6" fillId="0" borderId="0"/>
    <xf numFmtId="182" fontId="4" fillId="0" borderId="7">
      <alignment horizontal="right" vertical="center"/>
    </xf>
    <xf numFmtId="0" fontId="6" fillId="0" borderId="0"/>
    <xf numFmtId="176" fontId="4" fillId="0" borderId="7">
      <alignment horizontal="right" vertical="center"/>
    </xf>
    <xf numFmtId="49" fontId="4" fillId="0" borderId="7">
      <alignment horizontal="left" vertical="center" wrapText="1"/>
    </xf>
  </cellStyleXfs>
  <cellXfs count="40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8" xfId="0" applyFont="1" applyFill="1" applyBorder="1" applyAlignment="1" applyProtection="1">
      <alignment vertical="center" wrapText="1"/>
      <protection locked="0"/>
    </xf>
    <xf numFmtId="0" fontId="4" fillId="0" borderId="8" xfId="0" applyFont="1" applyFill="1" applyBorder="1" applyAlignment="1" applyProtection="1">
      <alignment horizontal="left" vertical="center" wrapText="1"/>
      <protection locked="0"/>
    </xf>
    <xf numFmtId="176" fontId="4" fillId="0" borderId="4" xfId="60" applyNumberFormat="1" applyFont="1" applyBorder="1">
      <alignment horizontal="right" vertical="center"/>
    </xf>
    <xf numFmtId="176" fontId="4" fillId="0" borderId="7" xfId="60" applyNumberFormat="1" applyFont="1" applyBorder="1">
      <alignment horizontal="right" vertical="center"/>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7" fillId="0" borderId="0" xfId="0" applyFont="1" applyFill="1" applyBorder="1" applyAlignment="1"/>
    <xf numFmtId="0" fontId="8" fillId="0" borderId="0" xfId="0" applyFont="1" applyFill="1" applyBorder="1" applyAlignment="1"/>
    <xf numFmtId="49" fontId="9" fillId="0" borderId="0" xfId="0" applyNumberFormat="1" applyFont="1" applyFill="1" applyBorder="1" applyAlignment="1"/>
    <xf numFmtId="0" fontId="10" fillId="0" borderId="0" xfId="0" applyFont="1" applyFill="1" applyBorder="1" applyAlignment="1">
      <alignment horizontal="center" vertical="center"/>
    </xf>
    <xf numFmtId="0" fontId="11" fillId="0" borderId="0" xfId="0" applyFont="1" applyFill="1" applyBorder="1" applyAlignment="1" applyProtection="1">
      <alignment horizontal="left" vertical="center"/>
      <protection locked="0"/>
    </xf>
    <xf numFmtId="0" fontId="12" fillId="0" borderId="0" xfId="0" applyFont="1" applyFill="1" applyBorder="1" applyAlignment="1">
      <alignment horizontal="left" vertical="center"/>
    </xf>
    <xf numFmtId="0" fontId="12" fillId="0" borderId="0" xfId="0" applyFont="1" applyFill="1" applyBorder="1" applyAlignment="1"/>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1" fillId="0" borderId="7" xfId="0" applyFont="1" applyFill="1" applyBorder="1" applyAlignment="1">
      <alignment horizontal="left" vertical="center" wrapText="1"/>
    </xf>
    <xf numFmtId="176" fontId="13" fillId="0" borderId="7" xfId="0" applyNumberFormat="1" applyFont="1" applyFill="1" applyBorder="1" applyAlignment="1">
      <alignment horizontal="right" vertical="center"/>
    </xf>
    <xf numFmtId="0" fontId="11" fillId="0" borderId="1"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center" vertical="center" wrapText="1"/>
      <protection locked="0"/>
    </xf>
    <xf numFmtId="176" fontId="13" fillId="0" borderId="4" xfId="0" applyNumberFormat="1" applyFont="1" applyFill="1" applyBorder="1" applyAlignment="1">
      <alignment horizontal="right" vertical="center"/>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right"/>
      <protection locked="0"/>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9" fillId="0" borderId="7" xfId="0" applyFont="1" applyFill="1" applyBorder="1" applyAlignment="1" applyProtection="1">
      <alignment horizontal="center" vertical="center"/>
      <protection locked="0"/>
    </xf>
    <xf numFmtId="0" fontId="4" fillId="0" borderId="0" xfId="59" applyFont="1" applyFill="1" applyAlignment="1">
      <alignment vertical="center"/>
    </xf>
    <xf numFmtId="0" fontId="6"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2" xfId="45" applyFont="1" applyFill="1" applyBorder="1" applyAlignment="1">
      <alignment horizontal="center" vertical="center" wrapText="1"/>
    </xf>
    <xf numFmtId="0" fontId="17" fillId="0" borderId="13" xfId="45" applyFont="1" applyFill="1" applyBorder="1" applyAlignment="1">
      <alignment horizontal="center" vertical="center" wrapText="1"/>
    </xf>
    <xf numFmtId="0" fontId="17" fillId="0" borderId="14" xfId="45" applyFont="1" applyFill="1" applyBorder="1" applyAlignment="1">
      <alignment horizontal="center" vertical="center" wrapText="1"/>
    </xf>
    <xf numFmtId="0" fontId="17" fillId="0" borderId="15" xfId="45" applyFont="1" applyFill="1" applyBorder="1" applyAlignment="1">
      <alignment horizontal="center" vertical="center" wrapText="1"/>
    </xf>
    <xf numFmtId="0" fontId="7"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5" fillId="0" borderId="8" xfId="45" applyFont="1" applyFill="1" applyBorder="1" applyAlignment="1">
      <alignment horizontal="center" vertical="center" wrapText="1"/>
    </xf>
    <xf numFmtId="43" fontId="15" fillId="0" borderId="8" xfId="45" applyNumberFormat="1" applyFont="1" applyFill="1" applyBorder="1" applyAlignment="1">
      <alignment horizontal="center" vertical="center" wrapText="1"/>
    </xf>
    <xf numFmtId="0" fontId="6" fillId="0" borderId="13" xfId="59" applyFill="1" applyBorder="1" applyAlignment="1">
      <alignment horizontal="center" vertical="center"/>
    </xf>
    <xf numFmtId="0" fontId="6" fillId="0" borderId="14" xfId="59" applyFill="1" applyBorder="1" applyAlignment="1">
      <alignment horizontal="center" vertical="center"/>
    </xf>
    <xf numFmtId="0" fontId="6" fillId="0" borderId="16" xfId="59" applyFill="1" applyBorder="1" applyAlignment="1">
      <alignment horizontal="center" vertical="center"/>
    </xf>
    <xf numFmtId="0" fontId="6" fillId="0" borderId="8" xfId="59" applyFill="1" applyBorder="1" applyAlignment="1">
      <alignment horizontal="center" vertical="center"/>
    </xf>
    <xf numFmtId="43" fontId="6" fillId="0" borderId="8" xfId="59" applyNumberFormat="1" applyFill="1" applyBorder="1" applyAlignment="1">
      <alignment vertical="center"/>
    </xf>
    <xf numFmtId="0" fontId="18" fillId="0" borderId="0" xfId="59" applyNumberFormat="1" applyFont="1" applyFill="1" applyBorder="1" applyAlignment="1" applyProtection="1">
      <alignment horizontal="right" vertical="center"/>
    </xf>
    <xf numFmtId="0" fontId="17" fillId="0" borderId="16" xfId="45" applyFont="1" applyFill="1" applyBorder="1" applyAlignment="1">
      <alignment horizontal="center" vertical="center" wrapText="1"/>
    </xf>
    <xf numFmtId="43" fontId="6" fillId="0" borderId="8" xfId="59" applyNumberFormat="1" applyFill="1" applyBorder="1" applyAlignment="1">
      <alignment horizontal="center" vertical="center"/>
    </xf>
    <xf numFmtId="0" fontId="6" fillId="0" borderId="0" xfId="53" applyFont="1" applyFill="1" applyBorder="1" applyAlignment="1" applyProtection="1">
      <alignment vertical="center"/>
    </xf>
    <xf numFmtId="0" fontId="4"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protection locked="0"/>
    </xf>
    <xf numFmtId="0" fontId="12" fillId="0" borderId="7" xfId="53" applyFont="1" applyFill="1" applyBorder="1" applyAlignment="1" applyProtection="1">
      <alignment horizontal="center" vertical="center" wrapText="1"/>
    </xf>
    <xf numFmtId="0" fontId="12" fillId="0" borderId="7" xfId="53" applyFont="1" applyFill="1" applyBorder="1" applyAlignment="1" applyProtection="1">
      <alignment horizontal="center" vertical="center"/>
      <protection locked="0"/>
    </xf>
    <xf numFmtId="0" fontId="12" fillId="0" borderId="2" xfId="53" applyFont="1" applyFill="1" applyBorder="1" applyAlignment="1" applyProtection="1">
      <alignment horizontal="center" vertical="center" wrapText="1"/>
    </xf>
    <xf numFmtId="0" fontId="12" fillId="0" borderId="3" xfId="53" applyFont="1" applyFill="1" applyBorder="1" applyAlignment="1" applyProtection="1">
      <alignment horizontal="center" vertical="center" wrapText="1"/>
    </xf>
    <xf numFmtId="0" fontId="12" fillId="0" borderId="4" xfId="53" applyFont="1" applyFill="1" applyBorder="1" applyAlignment="1" applyProtection="1">
      <alignment horizontal="center" vertical="center" wrapText="1"/>
    </xf>
    <xf numFmtId="0" fontId="11" fillId="0" borderId="7" xfId="53" applyFont="1" applyFill="1" applyBorder="1" applyAlignment="1" applyProtection="1">
      <alignment horizontal="center" vertical="center" wrapText="1"/>
    </xf>
    <xf numFmtId="0" fontId="11" fillId="0" borderId="7" xfId="53" applyFont="1" applyFill="1" applyBorder="1" applyAlignment="1" applyProtection="1">
      <alignment horizontal="center" vertical="center"/>
      <protection locked="0"/>
    </xf>
    <xf numFmtId="0" fontId="11" fillId="0" borderId="7" xfId="53" applyFont="1" applyFill="1" applyBorder="1" applyAlignment="1" applyProtection="1">
      <alignment horizontal="left" vertical="center" wrapText="1"/>
      <protection locked="0"/>
    </xf>
    <xf numFmtId="0" fontId="11" fillId="0" borderId="7" xfId="53" applyFont="1" applyFill="1" applyBorder="1" applyAlignment="1" applyProtection="1">
      <alignment horizontal="left" vertical="center" wrapText="1"/>
    </xf>
    <xf numFmtId="0" fontId="11" fillId="0" borderId="0" xfId="53" applyFont="1" applyFill="1" applyBorder="1" applyAlignment="1" applyProtection="1">
      <alignment horizontal="right" vertical="center"/>
      <protection locked="0"/>
    </xf>
    <xf numFmtId="0" fontId="5" fillId="0" borderId="0" xfId="53" applyFont="1" applyFill="1" applyBorder="1" applyAlignment="1" applyProtection="1">
      <alignment vertical="top"/>
      <protection locked="0"/>
    </xf>
    <xf numFmtId="0" fontId="6" fillId="0" borderId="0" xfId="53" applyFont="1" applyFill="1" applyBorder="1" applyAlignment="1" applyProtection="1"/>
    <xf numFmtId="0" fontId="20" fillId="0" borderId="0" xfId="0" applyFont="1" applyFill="1" applyAlignment="1">
      <alignment vertical="center"/>
    </xf>
    <xf numFmtId="0" fontId="9" fillId="0" borderId="0" xfId="53" applyFont="1" applyFill="1" applyBorder="1" applyAlignment="1" applyProtection="1"/>
    <xf numFmtId="0" fontId="9"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12" fillId="0" borderId="0" xfId="53" applyFont="1" applyFill="1" applyBorder="1" applyAlignment="1" applyProtection="1">
      <alignment vertical="center" wrapText="1"/>
    </xf>
    <xf numFmtId="0" fontId="12" fillId="0" borderId="1" xfId="53" applyFont="1" applyFill="1" applyBorder="1" applyAlignment="1" applyProtection="1">
      <alignment horizontal="center" vertical="center"/>
    </xf>
    <xf numFmtId="0" fontId="12" fillId="0" borderId="2" xfId="53" applyFont="1" applyFill="1" applyBorder="1" applyAlignment="1" applyProtection="1">
      <alignment horizontal="center" vertical="center"/>
    </xf>
    <xf numFmtId="0" fontId="12" fillId="0" borderId="3" xfId="53" applyFont="1" applyFill="1" applyBorder="1" applyAlignment="1" applyProtection="1">
      <alignment horizontal="center" vertical="center"/>
    </xf>
    <xf numFmtId="0" fontId="12" fillId="0" borderId="8" xfId="53" applyFont="1" applyFill="1" applyBorder="1" applyAlignment="1" applyProtection="1">
      <alignment horizontal="center" vertical="center"/>
    </xf>
    <xf numFmtId="0" fontId="12" fillId="0" borderId="6" xfId="53" applyFont="1" applyFill="1" applyBorder="1" applyAlignment="1" applyProtection="1">
      <alignment horizontal="center" vertical="center"/>
    </xf>
    <xf numFmtId="0" fontId="12" fillId="0" borderId="5" xfId="53" applyFont="1" applyFill="1" applyBorder="1" applyAlignment="1" applyProtection="1">
      <alignment horizontal="center" vertical="center"/>
    </xf>
    <xf numFmtId="0" fontId="12" fillId="0" borderId="1" xfId="53" applyFont="1" applyFill="1" applyBorder="1" applyAlignment="1" applyProtection="1">
      <alignment horizontal="center" vertical="center" wrapText="1"/>
    </xf>
    <xf numFmtId="0" fontId="12" fillId="0" borderId="17" xfId="53" applyFont="1" applyFill="1" applyBorder="1" applyAlignment="1" applyProtection="1">
      <alignment horizontal="center" vertical="center" wrapText="1"/>
    </xf>
    <xf numFmtId="0" fontId="5" fillId="0" borderId="17"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18" xfId="0" applyFont="1" applyFill="1" applyBorder="1" applyAlignment="1" applyProtection="1">
      <alignment vertical="center" readingOrder="1"/>
      <protection locked="0"/>
    </xf>
    <xf numFmtId="0" fontId="5" fillId="0" borderId="19" xfId="0" applyFont="1" applyFill="1" applyBorder="1" applyAlignment="1" applyProtection="1">
      <alignment vertical="center" readingOrder="1"/>
      <protection locked="0"/>
    </xf>
    <xf numFmtId="0" fontId="5" fillId="0" borderId="20" xfId="0" applyFont="1" applyFill="1" applyBorder="1" applyAlignment="1" applyProtection="1">
      <alignment vertical="center" readingOrder="1"/>
      <protection locked="0"/>
    </xf>
    <xf numFmtId="0" fontId="4" fillId="0" borderId="7" xfId="53" applyFont="1" applyFill="1" applyBorder="1" applyAlignment="1" applyProtection="1">
      <alignment horizontal="right" vertical="center"/>
      <protection locked="0"/>
    </xf>
    <xf numFmtId="0" fontId="11" fillId="0" borderId="6" xfId="53" applyFont="1" applyFill="1" applyBorder="1" applyAlignment="1" applyProtection="1">
      <alignment vertical="center" wrapText="1"/>
    </xf>
    <xf numFmtId="0" fontId="11" fillId="0" borderId="6" xfId="53" applyFont="1" applyFill="1" applyBorder="1" applyAlignment="1" applyProtection="1">
      <alignment horizontal="right" vertical="center"/>
      <protection locked="0"/>
    </xf>
    <xf numFmtId="0" fontId="4" fillId="0" borderId="9" xfId="53" applyFont="1" applyFill="1" applyBorder="1" applyAlignment="1" applyProtection="1">
      <alignment horizontal="right" vertical="center"/>
      <protection locked="0"/>
    </xf>
    <xf numFmtId="0" fontId="11" fillId="0" borderId="7" xfId="53" applyFont="1" applyFill="1" applyBorder="1" applyAlignment="1" applyProtection="1">
      <alignment horizontal="right" vertical="center"/>
      <protection locked="0"/>
    </xf>
    <xf numFmtId="0" fontId="4" fillId="0" borderId="0" xfId="53" applyFont="1" applyFill="1" applyBorder="1" applyAlignment="1" applyProtection="1">
      <alignment horizontal="right"/>
    </xf>
    <xf numFmtId="0" fontId="12" fillId="0" borderId="6" xfId="53" applyFont="1" applyFill="1" applyBorder="1" applyAlignment="1" applyProtection="1">
      <alignment horizontal="center" vertical="center" wrapText="1"/>
    </xf>
    <xf numFmtId="0" fontId="12" fillId="0" borderId="7" xfId="53" applyFont="1" applyFill="1" applyBorder="1" applyAlignment="1" applyProtection="1">
      <alignment horizontal="center" vertical="center"/>
    </xf>
    <xf numFmtId="0" fontId="0" fillId="0" borderId="0" xfId="0" applyFont="1" applyFill="1" applyAlignment="1">
      <alignment vertical="center"/>
    </xf>
    <xf numFmtId="0" fontId="7"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11" fillId="0" borderId="0" xfId="53" applyFont="1" applyFill="1" applyAlignment="1" applyProtection="1">
      <alignment horizontal="left" vertical="center"/>
    </xf>
    <xf numFmtId="0" fontId="12" fillId="0" borderId="0" xfId="53" applyFont="1" applyFill="1" applyBorder="1" applyAlignment="1" applyProtection="1"/>
    <xf numFmtId="0" fontId="12" fillId="0" borderId="21" xfId="53" applyFont="1" applyFill="1" applyBorder="1" applyAlignment="1" applyProtection="1">
      <alignment horizontal="center" vertical="center" wrapText="1"/>
    </xf>
    <xf numFmtId="0" fontId="12" fillId="0" borderId="8" xfId="53" applyFont="1" applyFill="1" applyBorder="1" applyAlignment="1" applyProtection="1">
      <alignment horizontal="center" vertical="center" wrapText="1"/>
    </xf>
    <xf numFmtId="0" fontId="12" fillId="0" borderId="12" xfId="53" applyFont="1" applyFill="1" applyBorder="1" applyAlignment="1" applyProtection="1">
      <alignment horizontal="center" vertical="center" wrapText="1"/>
    </xf>
    <xf numFmtId="0" fontId="12" fillId="0" borderId="22" xfId="53" applyFont="1" applyFill="1" applyBorder="1" applyAlignment="1" applyProtection="1">
      <alignment horizontal="center" vertical="center" wrapText="1"/>
    </xf>
    <xf numFmtId="0" fontId="12" fillId="0" borderId="23" xfId="53" applyFont="1" applyFill="1" applyBorder="1" applyAlignment="1" applyProtection="1">
      <alignment horizontal="center" vertical="center" wrapText="1"/>
    </xf>
    <xf numFmtId="0" fontId="12" fillId="0" borderId="15" xfId="53" applyFont="1" applyFill="1" applyBorder="1" applyAlignment="1" applyProtection="1">
      <alignment horizontal="center" vertical="center" wrapText="1"/>
    </xf>
    <xf numFmtId="0" fontId="4" fillId="0" borderId="13" xfId="53" applyFont="1" applyFill="1" applyBorder="1" applyAlignment="1" applyProtection="1">
      <alignment horizontal="center" vertical="center"/>
      <protection locked="0"/>
    </xf>
    <xf numFmtId="0" fontId="4" fillId="0" borderId="14" xfId="53" applyFont="1" applyFill="1" applyBorder="1" applyAlignment="1" applyProtection="1">
      <alignment horizontal="center" vertical="center"/>
      <protection locked="0"/>
    </xf>
    <xf numFmtId="0" fontId="4" fillId="0" borderId="8" xfId="53" applyFont="1" applyFill="1" applyBorder="1" applyAlignment="1" applyProtection="1">
      <alignment vertical="top"/>
      <protection locked="0"/>
    </xf>
    <xf numFmtId="0" fontId="11" fillId="0" borderId="8" xfId="53" applyFont="1" applyFill="1" applyBorder="1" applyAlignment="1" applyProtection="1">
      <alignment horizontal="left" vertical="center"/>
      <protection locked="0"/>
    </xf>
    <xf numFmtId="0" fontId="11" fillId="0" borderId="8" xfId="53" applyFont="1" applyFill="1" applyBorder="1" applyAlignment="1" applyProtection="1">
      <alignment horizontal="center" vertical="center"/>
      <protection locked="0"/>
    </xf>
    <xf numFmtId="0" fontId="11" fillId="0" borderId="8" xfId="53" applyFont="1" applyFill="1" applyBorder="1" applyAlignment="1" applyProtection="1">
      <alignment horizontal="left" vertical="center" wrapText="1"/>
    </xf>
    <xf numFmtId="0" fontId="9" fillId="0" borderId="8" xfId="53" applyFont="1" applyFill="1" applyBorder="1" applyAlignment="1" applyProtection="1">
      <alignment horizontal="center" vertical="center"/>
    </xf>
    <xf numFmtId="0" fontId="21" fillId="0" borderId="0" xfId="0" applyFont="1" applyFill="1" applyBorder="1" applyAlignment="1">
      <alignment vertical="center"/>
    </xf>
    <xf numFmtId="0" fontId="9" fillId="0" borderId="0" xfId="53" applyFont="1" applyFill="1" applyBorder="1" applyAlignment="1" applyProtection="1">
      <alignment wrapText="1"/>
    </xf>
    <xf numFmtId="0" fontId="4" fillId="0" borderId="0" xfId="53" applyFont="1" applyFill="1" applyBorder="1" applyAlignment="1" applyProtection="1">
      <alignment vertical="top" wrapText="1"/>
      <protection locked="0"/>
    </xf>
    <xf numFmtId="0" fontId="6" fillId="0" borderId="0" xfId="53" applyFont="1" applyFill="1" applyBorder="1" applyAlignment="1" applyProtection="1">
      <alignment wrapText="1"/>
    </xf>
    <xf numFmtId="0" fontId="12" fillId="0" borderId="0" xfId="53" applyFont="1" applyFill="1" applyBorder="1" applyAlignment="1" applyProtection="1">
      <alignment wrapText="1"/>
    </xf>
    <xf numFmtId="0" fontId="12" fillId="0" borderId="8" xfId="53" applyFont="1" applyFill="1" applyBorder="1" applyAlignment="1" applyProtection="1">
      <alignment horizontal="center" vertical="center" wrapText="1"/>
      <protection locked="0"/>
    </xf>
    <xf numFmtId="0" fontId="5" fillId="0" borderId="8" xfId="53" applyFont="1" applyFill="1" applyBorder="1" applyAlignment="1" applyProtection="1">
      <alignment horizontal="center" vertical="center" wrapText="1"/>
      <protection locked="0"/>
    </xf>
    <xf numFmtId="0" fontId="4" fillId="0" borderId="16" xfId="53" applyFont="1" applyFill="1" applyBorder="1" applyAlignment="1" applyProtection="1">
      <alignment horizontal="center" vertical="center"/>
      <protection locked="0"/>
    </xf>
    <xf numFmtId="183" fontId="11" fillId="0" borderId="8" xfId="53" applyNumberFormat="1" applyFont="1" applyFill="1" applyBorder="1" applyAlignment="1" applyProtection="1">
      <alignment horizontal="right" vertical="center"/>
      <protection locked="0"/>
    </xf>
    <xf numFmtId="183" fontId="11" fillId="0" borderId="8" xfId="53" applyNumberFormat="1" applyFont="1" applyFill="1" applyBorder="1" applyAlignment="1" applyProtection="1">
      <alignment horizontal="right" vertical="center"/>
    </xf>
    <xf numFmtId="183" fontId="11" fillId="0" borderId="8" xfId="53" applyNumberFormat="1" applyFont="1" applyFill="1" applyBorder="1" applyAlignment="1" applyProtection="1">
      <alignment vertical="center"/>
      <protection locked="0"/>
    </xf>
    <xf numFmtId="183" fontId="6" fillId="0" borderId="8" xfId="53" applyNumberFormat="1" applyFont="1" applyFill="1" applyBorder="1" applyAlignment="1" applyProtection="1"/>
    <xf numFmtId="183" fontId="4" fillId="0" borderId="8" xfId="53" applyNumberFormat="1" applyFont="1" applyFill="1" applyBorder="1" applyAlignment="1" applyProtection="1">
      <alignment vertical="top"/>
      <protection locked="0"/>
    </xf>
    <xf numFmtId="0" fontId="11" fillId="0" borderId="0" xfId="53" applyFont="1" applyFill="1" applyBorder="1" applyAlignment="1" applyProtection="1">
      <alignment horizontal="right" vertical="center" wrapText="1"/>
      <protection locked="0"/>
    </xf>
    <xf numFmtId="0" fontId="11" fillId="0" borderId="0" xfId="53" applyFont="1" applyFill="1" applyBorder="1" applyAlignment="1" applyProtection="1">
      <alignment horizontal="right" vertical="center" wrapText="1"/>
    </xf>
    <xf numFmtId="0" fontId="11" fillId="0" borderId="0" xfId="53" applyFont="1" applyFill="1" applyBorder="1" applyAlignment="1" applyProtection="1">
      <alignment horizontal="right" wrapText="1"/>
      <protection locked="0"/>
    </xf>
    <xf numFmtId="0" fontId="11" fillId="0" borderId="0" xfId="53" applyFont="1" applyFill="1" applyBorder="1" applyAlignment="1" applyProtection="1">
      <alignment horizontal="right" wrapText="1"/>
    </xf>
    <xf numFmtId="0" fontId="4" fillId="0" borderId="0" xfId="53" applyFont="1" applyFill="1" applyBorder="1" applyAlignment="1" applyProtection="1">
      <alignment vertical="center"/>
      <protection locked="0"/>
    </xf>
    <xf numFmtId="0" fontId="12" fillId="0" borderId="11" xfId="53" applyFont="1" applyFill="1" applyBorder="1" applyAlignment="1" applyProtection="1">
      <alignment horizontal="center" vertical="center" wrapText="1"/>
    </xf>
    <xf numFmtId="0" fontId="12" fillId="0" borderId="12" xfId="53" applyFont="1" applyFill="1" applyBorder="1" applyAlignment="1" applyProtection="1">
      <alignment horizontal="center" vertical="center"/>
    </xf>
    <xf numFmtId="0" fontId="4" fillId="0" borderId="8" xfId="53" applyFont="1" applyFill="1" applyBorder="1" applyAlignment="1" applyProtection="1">
      <alignment vertical="center" wrapText="1"/>
    </xf>
    <xf numFmtId="0" fontId="11" fillId="0" borderId="8" xfId="53" applyFont="1" applyFill="1" applyBorder="1" applyAlignment="1" applyProtection="1">
      <alignment horizontal="right" vertical="center"/>
    </xf>
    <xf numFmtId="183" fontId="11" fillId="0" borderId="11" xfId="53" applyNumberFormat="1" applyFont="1" applyFill="1" applyBorder="1" applyAlignment="1" applyProtection="1">
      <alignment horizontal="right" vertical="center"/>
      <protection locked="0"/>
    </xf>
    <xf numFmtId="0" fontId="9" fillId="0" borderId="8" xfId="53" applyFont="1" applyFill="1" applyBorder="1" applyAlignment="1" applyProtection="1">
      <alignment horizontal="center" vertical="center" wrapText="1"/>
    </xf>
    <xf numFmtId="0" fontId="22" fillId="0" borderId="0" xfId="53" applyFont="1" applyFill="1" applyBorder="1" applyAlignment="1" applyProtection="1">
      <alignment vertical="center"/>
    </xf>
    <xf numFmtId="0" fontId="22" fillId="0" borderId="0" xfId="53" applyFont="1" applyFill="1" applyBorder="1" applyAlignment="1" applyProtection="1">
      <alignment vertical="center" wrapText="1"/>
    </xf>
    <xf numFmtId="0" fontId="12" fillId="0" borderId="24" xfId="53" applyFont="1" applyFill="1" applyBorder="1" applyAlignment="1" applyProtection="1">
      <alignment horizontal="center" vertical="center" wrapText="1"/>
    </xf>
    <xf numFmtId="0" fontId="12" fillId="0" borderId="3" xfId="53" applyFont="1" applyFill="1" applyBorder="1" applyAlignment="1" applyProtection="1">
      <alignment horizontal="center" vertical="center" wrapText="1"/>
      <protection locked="0"/>
    </xf>
    <xf numFmtId="0" fontId="12" fillId="0" borderId="0"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12" fillId="0" borderId="10" xfId="53" applyFont="1" applyFill="1" applyBorder="1" applyAlignment="1" applyProtection="1">
      <alignment horizontal="center" vertical="center" wrapText="1"/>
    </xf>
    <xf numFmtId="0" fontId="12" fillId="0" borderId="11" xfId="53" applyFont="1" applyFill="1" applyBorder="1" applyAlignment="1" applyProtection="1">
      <alignment horizontal="center" vertical="center" wrapText="1"/>
      <protection locked="0"/>
    </xf>
    <xf numFmtId="0" fontId="11" fillId="0" borderId="0" xfId="53" applyFont="1" applyFill="1" applyBorder="1" applyAlignment="1" applyProtection="1">
      <alignment horizontal="right" vertical="center"/>
    </xf>
    <xf numFmtId="0" fontId="11" fillId="0" borderId="0" xfId="53" applyFont="1" applyFill="1" applyBorder="1" applyAlignment="1" applyProtection="1">
      <alignment horizontal="right"/>
      <protection locked="0"/>
    </xf>
    <xf numFmtId="0" fontId="11" fillId="0" borderId="0" xfId="53" applyFont="1" applyFill="1" applyBorder="1" applyAlignment="1" applyProtection="1">
      <alignment horizontal="right"/>
    </xf>
    <xf numFmtId="0" fontId="5" fillId="0" borderId="10" xfId="53" applyFont="1" applyFill="1" applyBorder="1" applyAlignment="1" applyProtection="1">
      <alignment horizontal="center" vertical="center" wrapText="1"/>
      <protection locked="0"/>
    </xf>
    <xf numFmtId="49" fontId="6"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9" fillId="0" borderId="0" xfId="53" applyFont="1" applyFill="1" applyBorder="1" applyAlignment="1" applyProtection="1">
      <alignment horizontal="right"/>
    </xf>
    <xf numFmtId="0" fontId="24" fillId="0" borderId="0" xfId="53" applyFont="1" applyFill="1" applyBorder="1" applyAlignment="1" applyProtection="1">
      <alignment horizontal="center" vertical="center" wrapText="1"/>
    </xf>
    <xf numFmtId="0" fontId="24" fillId="0" borderId="0" xfId="53" applyFont="1" applyFill="1" applyBorder="1" applyAlignment="1" applyProtection="1">
      <alignment horizontal="center" vertical="center"/>
    </xf>
    <xf numFmtId="0" fontId="11" fillId="0" borderId="0" xfId="53" applyFont="1" applyFill="1" applyBorder="1" applyAlignment="1" applyProtection="1">
      <alignment horizontal="left" vertical="center"/>
      <protection locked="0"/>
    </xf>
    <xf numFmtId="49" fontId="12" fillId="0" borderId="1" xfId="53" applyNumberFormat="1" applyFont="1" applyFill="1" applyBorder="1" applyAlignment="1" applyProtection="1">
      <alignment horizontal="center" vertical="center" wrapText="1"/>
    </xf>
    <xf numFmtId="0" fontId="12" fillId="0" borderId="4" xfId="53" applyFont="1" applyFill="1" applyBorder="1" applyAlignment="1" applyProtection="1">
      <alignment horizontal="center" vertical="center"/>
    </xf>
    <xf numFmtId="49" fontId="12" fillId="0" borderId="5" xfId="53" applyNumberFormat="1" applyFont="1" applyFill="1" applyBorder="1" applyAlignment="1" applyProtection="1">
      <alignment horizontal="center" vertical="center" wrapText="1"/>
    </xf>
    <xf numFmtId="49" fontId="12"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77" fontId="11" fillId="0" borderId="7" xfId="53" applyNumberFormat="1" applyFont="1" applyFill="1" applyBorder="1" applyAlignment="1" applyProtection="1">
      <alignment horizontal="right" vertical="center"/>
    </xf>
    <xf numFmtId="177" fontId="11" fillId="0" borderId="7" xfId="53" applyNumberFormat="1" applyFont="1" applyFill="1" applyBorder="1" applyAlignment="1" applyProtection="1">
      <alignment horizontal="left" vertical="center" wrapText="1"/>
    </xf>
    <xf numFmtId="0" fontId="6" fillId="0" borderId="2" xfId="53" applyFont="1" applyFill="1" applyBorder="1" applyAlignment="1" applyProtection="1">
      <alignment horizontal="center" vertical="center"/>
    </xf>
    <xf numFmtId="0" fontId="6" fillId="0" borderId="3" xfId="53" applyFont="1" applyFill="1" applyBorder="1" applyAlignment="1" applyProtection="1">
      <alignment horizontal="center" vertical="center"/>
    </xf>
    <xf numFmtId="0" fontId="6"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4" fillId="0" borderId="0" xfId="53" applyNumberFormat="1" applyFont="1" applyFill="1" applyBorder="1" applyAlignment="1" applyProtection="1">
      <alignment horizontal="left" vertical="top"/>
    </xf>
    <xf numFmtId="0" fontId="12" fillId="0" borderId="7" xfId="53" applyNumberFormat="1" applyFont="1" applyFill="1" applyBorder="1" applyAlignment="1" applyProtection="1">
      <alignment horizontal="center" vertical="center"/>
    </xf>
    <xf numFmtId="0" fontId="11"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12" fillId="2" borderId="7" xfId="53" applyFont="1" applyFill="1" applyBorder="1" applyAlignment="1" applyProtection="1">
      <alignment horizontal="center" vertical="center" wrapText="1"/>
    </xf>
    <xf numFmtId="0" fontId="12"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49" fontId="12" fillId="0" borderId="7" xfId="53" applyNumberFormat="1" applyFont="1" applyFill="1" applyBorder="1" applyAlignment="1" applyProtection="1">
      <alignment horizontal="center" vertical="center" wrapText="1"/>
    </xf>
    <xf numFmtId="49" fontId="12" fillId="0" borderId="2" xfId="53" applyNumberFormat="1" applyFont="1" applyFill="1" applyBorder="1" applyAlignment="1" applyProtection="1">
      <alignment horizontal="left" vertical="center" wrapText="1"/>
    </xf>
    <xf numFmtId="49" fontId="12" fillId="0" borderId="3" xfId="53" applyNumberFormat="1" applyFont="1" applyFill="1" applyBorder="1" applyAlignment="1" applyProtection="1">
      <alignment horizontal="left" vertical="center" wrapText="1"/>
    </xf>
    <xf numFmtId="0" fontId="12" fillId="0" borderId="5" xfId="53" applyFont="1" applyFill="1" applyBorder="1" applyAlignment="1" applyProtection="1">
      <alignment horizontal="center" vertical="center" wrapText="1"/>
    </xf>
    <xf numFmtId="49" fontId="12" fillId="0" borderId="17" xfId="53" applyNumberFormat="1" applyFont="1" applyFill="1" applyBorder="1" applyAlignment="1" applyProtection="1">
      <alignment horizontal="left" vertical="center" wrapText="1"/>
    </xf>
    <xf numFmtId="49" fontId="12" fillId="0" borderId="24" xfId="53" applyNumberFormat="1" applyFont="1" applyFill="1" applyBorder="1" applyAlignment="1" applyProtection="1">
      <alignment horizontal="left" vertical="center" wrapText="1"/>
    </xf>
    <xf numFmtId="49" fontId="12" fillId="0" borderId="8" xfId="53" applyNumberFormat="1" applyFont="1" applyFill="1" applyBorder="1" applyAlignment="1" applyProtection="1">
      <alignment horizontal="center" vertical="center" wrapText="1"/>
    </xf>
    <xf numFmtId="0" fontId="12" fillId="0" borderId="8" xfId="53" applyFont="1" applyFill="1" applyBorder="1" applyAlignment="1" applyProtection="1">
      <alignment horizontal="left" vertical="center" wrapText="1"/>
    </xf>
    <xf numFmtId="0" fontId="26" fillId="0" borderId="8" xfId="53" applyFont="1" applyFill="1" applyBorder="1" applyAlignment="1" applyProtection="1">
      <alignment horizontal="left" vertical="center" wrapText="1"/>
    </xf>
    <xf numFmtId="0" fontId="5" fillId="0" borderId="8" xfId="53" applyFont="1" applyFill="1" applyBorder="1" applyAlignment="1" applyProtection="1">
      <alignment horizontal="center" vertical="center" wrapText="1"/>
    </xf>
    <xf numFmtId="183" fontId="12" fillId="0" borderId="8" xfId="53" applyNumberFormat="1" applyFont="1" applyFill="1" applyBorder="1" applyAlignment="1" applyProtection="1">
      <alignment horizontal="right" vertical="center" wrapText="1"/>
      <protection locked="0"/>
    </xf>
    <xf numFmtId="49" fontId="12" fillId="0" borderId="9" xfId="53" applyNumberFormat="1" applyFont="1" applyFill="1" applyBorder="1" applyAlignment="1" applyProtection="1">
      <alignment horizontal="left" vertical="center" wrapText="1"/>
    </xf>
    <xf numFmtId="0" fontId="12" fillId="0" borderId="11" xfId="53" applyFont="1" applyFill="1" applyBorder="1" applyAlignment="1" applyProtection="1">
      <alignment wrapText="1"/>
    </xf>
    <xf numFmtId="0" fontId="12" fillId="0" borderId="10" xfId="53" applyFont="1" applyFill="1" applyBorder="1" applyAlignment="1" applyProtection="1">
      <alignment wrapText="1"/>
    </xf>
    <xf numFmtId="183" fontId="12" fillId="0" borderId="6" xfId="53" applyNumberFormat="1" applyFont="1" applyFill="1" applyBorder="1" applyAlignment="1" applyProtection="1">
      <alignment vertical="center" wrapText="1"/>
    </xf>
    <xf numFmtId="0" fontId="12" fillId="0" borderId="4" xfId="53" applyFont="1" applyFill="1" applyBorder="1" applyAlignment="1" applyProtection="1">
      <alignment wrapText="1"/>
    </xf>
    <xf numFmtId="0" fontId="12" fillId="0" borderId="3" xfId="53" applyFont="1" applyFill="1" applyBorder="1" applyAlignment="1" applyProtection="1">
      <alignment wrapText="1"/>
    </xf>
    <xf numFmtId="183" fontId="12" fillId="0" borderId="7" xfId="53" applyNumberFormat="1" applyFont="1" applyFill="1" applyBorder="1" applyAlignment="1" applyProtection="1">
      <alignment vertical="center" wrapText="1"/>
    </xf>
    <xf numFmtId="0" fontId="26" fillId="0" borderId="17" xfId="53" applyFont="1" applyFill="1" applyBorder="1" applyAlignment="1" applyProtection="1">
      <alignment horizontal="left" vertical="center" wrapText="1"/>
    </xf>
    <xf numFmtId="0" fontId="26" fillId="0" borderId="24" xfId="53" applyFont="1" applyFill="1" applyBorder="1" applyAlignment="1" applyProtection="1">
      <alignment horizontal="left" vertical="center" wrapText="1"/>
    </xf>
    <xf numFmtId="49" fontId="12" fillId="0" borderId="17" xfId="53" applyNumberFormat="1" applyFont="1" applyFill="1" applyBorder="1" applyAlignment="1" applyProtection="1">
      <alignment horizontal="center" vertical="center" wrapText="1"/>
    </xf>
    <xf numFmtId="49" fontId="12" fillId="0" borderId="7" xfId="53" applyNumberFormat="1" applyFont="1" applyFill="1" applyBorder="1" applyAlignment="1" applyProtection="1">
      <alignment horizontal="center" vertical="center" wrapText="1"/>
      <protection locked="0"/>
    </xf>
    <xf numFmtId="0" fontId="12" fillId="0" borderId="9" xfId="53" applyFont="1" applyFill="1" applyBorder="1" applyAlignment="1" applyProtection="1">
      <alignment horizontal="center" vertical="center" wrapText="1"/>
    </xf>
    <xf numFmtId="0" fontId="12" fillId="0" borderId="25" xfId="53" applyFont="1" applyFill="1" applyBorder="1" applyAlignment="1" applyProtection="1">
      <alignment horizontal="center" vertical="center" wrapText="1"/>
      <protection locked="0"/>
    </xf>
    <xf numFmtId="0" fontId="12" fillId="0" borderId="25" xfId="53" applyFont="1" applyFill="1" applyBorder="1" applyAlignment="1" applyProtection="1"/>
    <xf numFmtId="0" fontId="12" fillId="0" borderId="26" xfId="53" applyFont="1" applyFill="1" applyBorder="1" applyAlignment="1" applyProtection="1">
      <alignment horizontal="center"/>
    </xf>
    <xf numFmtId="0" fontId="12" fillId="0" borderId="13" xfId="53" applyFont="1" applyFill="1" applyBorder="1" applyAlignment="1" applyProtection="1">
      <alignment horizontal="center" vertical="center" wrapText="1"/>
    </xf>
    <xf numFmtId="0" fontId="12" fillId="0" borderId="8" xfId="53" applyFont="1" applyFill="1" applyBorder="1" applyAlignment="1" applyProtection="1"/>
    <xf numFmtId="0" fontId="12" fillId="0" borderId="13" xfId="53" applyFont="1" applyFill="1" applyBorder="1" applyAlignment="1" applyProtection="1">
      <alignment horizontal="center"/>
    </xf>
    <xf numFmtId="0" fontId="11" fillId="2" borderId="0" xfId="53" applyFont="1" applyFill="1" applyBorder="1" applyAlignment="1" applyProtection="1">
      <alignment horizontal="right" wrapText="1"/>
    </xf>
    <xf numFmtId="0" fontId="26" fillId="2" borderId="4" xfId="53" applyFont="1" applyFill="1" applyBorder="1" applyAlignment="1" applyProtection="1">
      <alignment horizontal="left" vertical="center" wrapText="1"/>
    </xf>
    <xf numFmtId="0" fontId="12" fillId="0" borderId="3" xfId="53" applyFont="1" applyFill="1" applyBorder="1" applyAlignment="1" applyProtection="1">
      <alignment horizontal="left" vertical="center" wrapText="1"/>
    </xf>
    <xf numFmtId="49" fontId="12" fillId="0" borderId="4" xfId="53" applyNumberFormat="1" applyFont="1" applyFill="1" applyBorder="1" applyAlignment="1" applyProtection="1">
      <alignment horizontal="left" vertical="center" wrapText="1"/>
    </xf>
    <xf numFmtId="49" fontId="12" fillId="0" borderId="7" xfId="53" applyNumberFormat="1" applyFont="1" applyFill="1" applyBorder="1" applyAlignment="1" applyProtection="1">
      <alignment vertical="center" wrapText="1"/>
    </xf>
    <xf numFmtId="0" fontId="12" fillId="0" borderId="24" xfId="53" applyFont="1" applyFill="1" applyBorder="1" applyAlignment="1" applyProtection="1">
      <alignment horizontal="left" vertical="center" wrapText="1"/>
    </xf>
    <xf numFmtId="49" fontId="12" fillId="0" borderId="21" xfId="53" applyNumberFormat="1" applyFont="1" applyFill="1" applyBorder="1" applyAlignment="1" applyProtection="1">
      <alignment horizontal="left" vertical="center" wrapText="1"/>
    </xf>
    <xf numFmtId="49" fontId="12" fillId="0" borderId="1" xfId="53" applyNumberFormat="1" applyFont="1" applyFill="1" applyBorder="1" applyAlignment="1" applyProtection="1">
      <alignment vertical="center" wrapText="1"/>
    </xf>
    <xf numFmtId="0" fontId="12" fillId="0" borderId="8" xfId="53" applyFont="1" applyFill="1" applyBorder="1" applyAlignment="1" applyProtection="1">
      <alignment vertical="center" wrapText="1"/>
    </xf>
    <xf numFmtId="183" fontId="12" fillId="0" borderId="8" xfId="53" applyNumberFormat="1" applyFont="1" applyFill="1" applyBorder="1" applyAlignment="1" applyProtection="1">
      <alignment horizontal="right" vertical="center" wrapText="1"/>
    </xf>
    <xf numFmtId="183" fontId="12" fillId="0" borderId="27" xfId="53" applyNumberFormat="1" applyFont="1" applyFill="1" applyBorder="1" applyAlignment="1" applyProtection="1">
      <alignment vertical="center" wrapText="1"/>
    </xf>
    <xf numFmtId="183" fontId="12" fillId="0" borderId="28" xfId="53" applyNumberFormat="1" applyFont="1" applyFill="1" applyBorder="1" applyAlignment="1" applyProtection="1">
      <alignment vertical="center" wrapText="1"/>
    </xf>
    <xf numFmtId="183" fontId="12" fillId="0" borderId="25" xfId="53" applyNumberFormat="1" applyFont="1" applyFill="1" applyBorder="1" applyAlignment="1" applyProtection="1">
      <alignment vertical="center" wrapText="1"/>
    </xf>
    <xf numFmtId="183" fontId="12" fillId="0" borderId="8" xfId="53" applyNumberFormat="1" applyFont="1" applyFill="1" applyBorder="1" applyAlignment="1" applyProtection="1">
      <alignment vertical="center" wrapText="1"/>
    </xf>
    <xf numFmtId="0" fontId="26" fillId="0" borderId="21" xfId="53" applyFont="1" applyFill="1" applyBorder="1" applyAlignment="1" applyProtection="1">
      <alignment horizontal="left" vertical="center" wrapText="1"/>
    </xf>
    <xf numFmtId="49" fontId="12" fillId="0" borderId="21" xfId="53" applyNumberFormat="1" applyFont="1" applyFill="1" applyBorder="1" applyAlignment="1" applyProtection="1">
      <alignment horizontal="center" vertical="center" wrapText="1"/>
    </xf>
    <xf numFmtId="0" fontId="12" fillId="0" borderId="29" xfId="53" applyFont="1" applyFill="1" applyBorder="1" applyAlignment="1" applyProtection="1">
      <alignment horizontal="center"/>
    </xf>
    <xf numFmtId="0" fontId="12" fillId="0" borderId="16" xfId="53" applyFont="1" applyFill="1" applyBorder="1" applyAlignment="1" applyProtection="1">
      <alignment horizontal="center" vertical="center" wrapText="1"/>
    </xf>
    <xf numFmtId="0" fontId="12" fillId="0" borderId="16" xfId="53" applyFont="1" applyFill="1" applyBorder="1" applyAlignment="1" applyProtection="1">
      <alignment horizontal="center"/>
    </xf>
    <xf numFmtId="0" fontId="12" fillId="0" borderId="8" xfId="53" applyFont="1" applyFill="1" applyBorder="1" applyAlignment="1" applyProtection="1">
      <alignment wrapText="1"/>
    </xf>
    <xf numFmtId="0" fontId="4" fillId="0" borderId="25" xfId="53"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4" fillId="0" borderId="8" xfId="53" applyFont="1" applyFill="1" applyBorder="1" applyAlignment="1" applyProtection="1">
      <alignment horizontal="center" vertical="center" wrapText="1"/>
    </xf>
    <xf numFmtId="0" fontId="4" fillId="0" borderId="8" xfId="53" applyFont="1" applyFill="1" applyBorder="1" applyAlignment="1" applyProtection="1">
      <alignment horizontal="center" vertical="center"/>
      <protection locked="0"/>
    </xf>
    <xf numFmtId="0" fontId="4" fillId="0" borderId="8" xfId="53" applyFont="1" applyFill="1" applyBorder="1" applyAlignment="1" applyProtection="1">
      <alignment horizontal="center" vertical="center"/>
    </xf>
    <xf numFmtId="49" fontId="4" fillId="0" borderId="8" xfId="41" applyNumberFormat="1" applyFont="1" applyFill="1" applyBorder="1" applyAlignment="1">
      <alignment horizontal="left" vertical="center" wrapText="1"/>
    </xf>
    <xf numFmtId="49" fontId="9" fillId="0" borderId="0" xfId="53" applyNumberFormat="1" applyFont="1" applyFill="1" applyBorder="1" applyAlignment="1" applyProtection="1"/>
    <xf numFmtId="0" fontId="27" fillId="0" borderId="0" xfId="53" applyFont="1" applyFill="1" applyBorder="1" applyAlignment="1" applyProtection="1">
      <alignment horizontal="center" vertical="center"/>
    </xf>
    <xf numFmtId="0" fontId="5" fillId="0" borderId="0" xfId="53" applyFont="1" applyFill="1" applyBorder="1" applyAlignment="1" applyProtection="1">
      <alignment horizontal="left" vertical="center"/>
    </xf>
    <xf numFmtId="0" fontId="12" fillId="0" borderId="0" xfId="53" applyFont="1" applyFill="1" applyBorder="1" applyAlignment="1" applyProtection="1">
      <alignment horizontal="left" vertical="center"/>
    </xf>
    <xf numFmtId="0" fontId="6" fillId="0" borderId="8" xfId="53" applyFont="1" applyFill="1" applyBorder="1" applyAlignment="1" applyProtection="1">
      <alignment horizontal="center" vertical="center"/>
    </xf>
    <xf numFmtId="0" fontId="6" fillId="0" borderId="2" xfId="53" applyFont="1" applyFill="1" applyBorder="1" applyAlignment="1" applyProtection="1">
      <alignment horizontal="center" vertical="center" wrapText="1"/>
      <protection locked="0"/>
    </xf>
    <xf numFmtId="0" fontId="6" fillId="0" borderId="3" xfId="53" applyFont="1" applyFill="1" applyBorder="1" applyAlignment="1" applyProtection="1">
      <alignment horizontal="center" vertical="center" wrapText="1"/>
      <protection locked="0"/>
    </xf>
    <xf numFmtId="0" fontId="4" fillId="0" borderId="3" xfId="53" applyFont="1" applyFill="1" applyBorder="1" applyAlignment="1" applyProtection="1">
      <alignment horizontal="left" vertical="center"/>
    </xf>
    <xf numFmtId="0" fontId="4" fillId="0" borderId="4" xfId="53" applyFont="1" applyFill="1" applyBorder="1" applyAlignment="1" applyProtection="1">
      <alignment horizontal="left" vertical="center"/>
    </xf>
    <xf numFmtId="0" fontId="22" fillId="0" borderId="0" xfId="53" applyFont="1" applyFill="1" applyBorder="1" applyAlignment="1" applyProtection="1"/>
    <xf numFmtId="0" fontId="16" fillId="0" borderId="8" xfId="55" applyFont="1" applyFill="1" applyBorder="1" applyAlignment="1" applyProtection="1">
      <alignment horizontal="center" vertical="center" wrapText="1" readingOrder="1"/>
      <protection locked="0"/>
    </xf>
    <xf numFmtId="183" fontId="4" fillId="0" borderId="8" xfId="53" applyNumberFormat="1" applyFont="1" applyFill="1" applyBorder="1" applyAlignment="1" applyProtection="1">
      <alignment horizontal="center" vertical="center" wrapText="1"/>
    </xf>
    <xf numFmtId="183" fontId="4" fillId="0" borderId="8" xfId="53" applyNumberFormat="1" applyFont="1" applyFill="1" applyBorder="1" applyAlignment="1" applyProtection="1">
      <alignment horizontal="right" vertical="center" wrapText="1"/>
    </xf>
    <xf numFmtId="183" fontId="4" fillId="0" borderId="30" xfId="53" applyNumberFormat="1" applyFont="1" applyFill="1" applyBorder="1" applyAlignment="1" applyProtection="1">
      <alignment horizontal="right" vertical="center" wrapText="1"/>
    </xf>
    <xf numFmtId="183" fontId="4" fillId="0" borderId="6" xfId="53" applyNumberFormat="1" applyFont="1" applyFill="1" applyBorder="1" applyAlignment="1" applyProtection="1">
      <alignment horizontal="right" vertical="center" wrapText="1"/>
    </xf>
    <xf numFmtId="183" fontId="4" fillId="0" borderId="7" xfId="53" applyNumberFormat="1" applyFont="1" applyFill="1" applyBorder="1" applyAlignment="1" applyProtection="1">
      <alignment horizontal="right" vertical="center" wrapText="1"/>
      <protection locked="0"/>
    </xf>
    <xf numFmtId="0" fontId="5" fillId="0" borderId="13" xfId="53" applyFont="1" applyFill="1" applyBorder="1" applyAlignment="1" applyProtection="1">
      <alignment horizontal="center" vertical="center" wrapText="1"/>
    </xf>
    <xf numFmtId="183" fontId="4" fillId="0" borderId="9" xfId="53" applyNumberFormat="1" applyFont="1" applyFill="1" applyBorder="1" applyAlignment="1" applyProtection="1">
      <alignment horizontal="right" vertical="center" wrapText="1"/>
    </xf>
    <xf numFmtId="183" fontId="4" fillId="0" borderId="2" xfId="53" applyNumberFormat="1" applyFont="1" applyFill="1" applyBorder="1" applyAlignment="1" applyProtection="1">
      <alignment horizontal="right" vertical="center" wrapText="1"/>
      <protection locked="0"/>
    </xf>
    <xf numFmtId="183" fontId="4" fillId="0" borderId="8" xfId="53" applyNumberFormat="1" applyFont="1" applyFill="1" applyBorder="1" applyAlignment="1" applyProtection="1">
      <alignment horizontal="right" vertical="center" wrapText="1"/>
      <protection locked="0"/>
    </xf>
    <xf numFmtId="0" fontId="9" fillId="0" borderId="0" xfId="53" applyFont="1" applyFill="1" applyBorder="1" applyAlignment="1" applyProtection="1">
      <alignment horizontal="left" vertical="center" wrapText="1"/>
    </xf>
    <xf numFmtId="0" fontId="24" fillId="0" borderId="0" xfId="53" applyFont="1" applyFill="1" applyAlignment="1" applyProtection="1">
      <alignment horizontal="center" vertical="center"/>
    </xf>
    <xf numFmtId="0" fontId="11" fillId="0" borderId="0" xfId="53" applyFont="1" applyFill="1" applyAlignment="1" applyProtection="1">
      <alignment horizontal="left" vertical="center"/>
      <protection locked="0"/>
    </xf>
    <xf numFmtId="0" fontId="12" fillId="0" borderId="8" xfId="53" applyNumberFormat="1" applyFont="1" applyFill="1" applyBorder="1" applyAlignment="1" applyProtection="1">
      <alignment horizontal="center" vertical="center"/>
    </xf>
    <xf numFmtId="0" fontId="6" fillId="0" borderId="8" xfId="53" applyFont="1" applyFill="1" applyBorder="1" applyAlignment="1" applyProtection="1"/>
    <xf numFmtId="49" fontId="9" fillId="0" borderId="13" xfId="53" applyNumberFormat="1" applyFont="1" applyFill="1" applyBorder="1" applyAlignment="1" applyProtection="1">
      <alignment horizontal="center" vertical="center" wrapText="1"/>
    </xf>
    <xf numFmtId="49" fontId="9" fillId="0" borderId="14" xfId="53" applyNumberFormat="1" applyFont="1" applyFill="1" applyBorder="1" applyAlignment="1" applyProtection="1">
      <alignment horizontal="center" vertical="center" wrapText="1"/>
    </xf>
    <xf numFmtId="49" fontId="9" fillId="0" borderId="16" xfId="53" applyNumberFormat="1"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183" fontId="11" fillId="0" borderId="8" xfId="53" applyNumberFormat="1" applyFont="1" applyFill="1" applyBorder="1" applyAlignment="1" applyProtection="1">
      <alignment horizontal="right" vertical="center" wrapText="1"/>
    </xf>
    <xf numFmtId="183" fontId="11" fillId="0" borderId="8" xfId="53" applyNumberFormat="1" applyFont="1" applyFill="1" applyBorder="1" applyAlignment="1" applyProtection="1">
      <alignment horizontal="right" vertical="center" wrapText="1"/>
      <protection locked="0"/>
    </xf>
    <xf numFmtId="0" fontId="9" fillId="0" borderId="0" xfId="53" applyFont="1" applyFill="1" applyBorder="1" applyAlignment="1" applyProtection="1">
      <alignment horizontal="right"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6" fillId="0" borderId="0" xfId="53" applyFont="1" applyFill="1" applyBorder="1" applyAlignment="1" applyProtection="1">
      <alignment horizontal="left" wrapText="1"/>
    </xf>
    <xf numFmtId="0" fontId="6"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6" fillId="0" borderId="0" xfId="53" applyFont="1" applyFill="1" applyBorder="1" applyAlignment="1" applyProtection="1">
      <alignment horizontal="right" wrapText="1"/>
    </xf>
    <xf numFmtId="0" fontId="5"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3" fontId="4" fillId="0" borderId="2" xfId="53" applyNumberFormat="1" applyFont="1" applyFill="1" applyBorder="1" applyAlignment="1" applyProtection="1">
      <alignment horizontal="center" vertical="center"/>
    </xf>
    <xf numFmtId="183" fontId="4" fillId="0" borderId="4" xfId="53" applyNumberFormat="1" applyFont="1" applyFill="1" applyBorder="1" applyAlignment="1" applyProtection="1">
      <alignment horizontal="center" vertical="center"/>
    </xf>
    <xf numFmtId="183" fontId="4" fillId="0" borderId="2"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right" vertical="center"/>
    </xf>
    <xf numFmtId="0" fontId="22" fillId="0" borderId="0" xfId="53" applyFont="1" applyFill="1" applyBorder="1" applyAlignment="1" applyProtection="1">
      <alignment horizontal="center" wrapText="1"/>
    </xf>
    <xf numFmtId="0" fontId="9" fillId="0" borderId="0" xfId="53" applyFont="1" applyFill="1" applyBorder="1" applyAlignment="1" applyProtection="1">
      <alignment horizontal="left" vertical="center"/>
    </xf>
    <xf numFmtId="0" fontId="6" fillId="0" borderId="0" xfId="53" applyFont="1" applyFill="1" applyBorder="1" applyAlignment="1" applyProtection="1">
      <alignment vertical="top"/>
    </xf>
    <xf numFmtId="49" fontId="12" fillId="0" borderId="2" xfId="53" applyNumberFormat="1" applyFont="1" applyFill="1" applyBorder="1" applyAlignment="1" applyProtection="1">
      <alignment horizontal="center" vertical="center" wrapText="1"/>
    </xf>
    <xf numFmtId="49" fontId="12" fillId="0" borderId="3" xfId="53" applyNumberFormat="1" applyFont="1" applyFill="1" applyBorder="1" applyAlignment="1" applyProtection="1">
      <alignment horizontal="center" vertical="center" wrapText="1"/>
    </xf>
    <xf numFmtId="0" fontId="12" fillId="0" borderId="21" xfId="53" applyFont="1" applyFill="1" applyBorder="1" applyAlignment="1" applyProtection="1">
      <alignment horizontal="center" vertical="center"/>
    </xf>
    <xf numFmtId="49" fontId="12" fillId="0" borderId="2" xfId="53" applyNumberFormat="1" applyFont="1" applyFill="1" applyBorder="1" applyAlignment="1" applyProtection="1">
      <alignment horizontal="center" vertical="center"/>
    </xf>
    <xf numFmtId="0" fontId="12" fillId="0" borderId="11" xfId="53" applyFont="1" applyFill="1" applyBorder="1" applyAlignment="1" applyProtection="1">
      <alignment horizontal="center" vertical="center"/>
    </xf>
    <xf numFmtId="0" fontId="12" fillId="0" borderId="6"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wrapText="1"/>
    </xf>
    <xf numFmtId="0" fontId="11" fillId="0" borderId="2" xfId="53" applyFont="1" applyFill="1" applyBorder="1" applyAlignment="1" applyProtection="1">
      <alignment horizontal="left" vertical="center" wrapText="1"/>
    </xf>
    <xf numFmtId="0" fontId="11" fillId="0" borderId="4" xfId="53" applyFont="1" applyFill="1" applyBorder="1" applyAlignment="1" applyProtection="1">
      <alignment horizontal="left" vertical="center" wrapText="1"/>
    </xf>
    <xf numFmtId="0" fontId="9"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12" fillId="0" borderId="1" xfId="53" applyFont="1" applyFill="1" applyBorder="1" applyAlignment="1" applyProtection="1">
      <alignment horizontal="center" vertical="center"/>
      <protection locked="0"/>
    </xf>
    <xf numFmtId="0" fontId="11" fillId="0" borderId="7" xfId="53" applyFont="1" applyFill="1" applyBorder="1" applyAlignment="1" applyProtection="1">
      <alignment vertical="center"/>
    </xf>
    <xf numFmtId="183" fontId="11" fillId="0" borderId="7" xfId="53" applyNumberFormat="1" applyFont="1" applyFill="1" applyBorder="1" applyAlignment="1" applyProtection="1">
      <alignment horizontal="right" vertical="center"/>
    </xf>
    <xf numFmtId="0" fontId="11" fillId="0" borderId="7" xfId="53" applyFont="1" applyFill="1" applyBorder="1" applyAlignment="1" applyProtection="1">
      <alignment horizontal="left" vertical="center"/>
      <protection locked="0"/>
    </xf>
    <xf numFmtId="4" fontId="11" fillId="0" borderId="7" xfId="53" applyNumberFormat="1" applyFont="1" applyFill="1" applyBorder="1" applyAlignment="1" applyProtection="1">
      <alignment horizontal="right" vertical="center"/>
      <protection locked="0"/>
    </xf>
    <xf numFmtId="0" fontId="31" fillId="0" borderId="0" xfId="53" applyFont="1" applyFill="1" applyBorder="1" applyAlignment="1" applyProtection="1">
      <alignment vertical="top"/>
      <protection locked="0"/>
    </xf>
    <xf numFmtId="0" fontId="11" fillId="0" borderId="7" xfId="53" applyFont="1" applyFill="1" applyBorder="1" applyAlignment="1" applyProtection="1">
      <alignment vertical="center"/>
      <protection locked="0"/>
    </xf>
    <xf numFmtId="0" fontId="11" fillId="0" borderId="7" xfId="53" applyFont="1" applyFill="1" applyBorder="1" applyAlignment="1" applyProtection="1">
      <alignment horizontal="left" vertical="center"/>
    </xf>
    <xf numFmtId="183" fontId="11" fillId="0" borderId="7" xfId="53" applyNumberFormat="1" applyFont="1" applyFill="1" applyBorder="1" applyAlignment="1" applyProtection="1">
      <alignment horizontal="right" vertical="center"/>
      <protection locked="0"/>
    </xf>
    <xf numFmtId="183" fontId="32" fillId="0" borderId="7" xfId="53" applyNumberFormat="1" applyFont="1" applyFill="1" applyBorder="1" applyAlignment="1" applyProtection="1">
      <alignment horizontal="right" vertical="center"/>
    </xf>
    <xf numFmtId="183" fontId="6" fillId="0" borderId="7" xfId="53" applyNumberFormat="1" applyFont="1" applyFill="1" applyBorder="1" applyAlignment="1" applyProtection="1">
      <alignment vertical="center"/>
    </xf>
    <xf numFmtId="0" fontId="6"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wrapText="1"/>
      <protection locked="0"/>
    </xf>
    <xf numFmtId="0" fontId="12" fillId="0" borderId="0" xfId="53" applyFont="1" applyFill="1" applyBorder="1" applyAlignment="1" applyProtection="1">
      <alignment horizontal="left" vertical="center" wrapText="1"/>
    </xf>
    <xf numFmtId="183" fontId="11" fillId="0" borderId="2" xfId="53" applyNumberFormat="1" applyFont="1" applyFill="1" applyBorder="1" applyAlignment="1" applyProtection="1">
      <alignment horizontal="right" vertical="center"/>
    </xf>
    <xf numFmtId="183" fontId="11" fillId="0" borderId="13" xfId="53" applyNumberFormat="1" applyFont="1" applyFill="1" applyBorder="1" applyAlignment="1" applyProtection="1">
      <alignment horizontal="right" vertical="center"/>
    </xf>
    <xf numFmtId="183" fontId="11" fillId="0" borderId="15" xfId="53" applyNumberFormat="1" applyFont="1" applyFill="1" applyBorder="1" applyAlignment="1" applyProtection="1">
      <alignment horizontal="right" vertical="center"/>
    </xf>
    <xf numFmtId="0" fontId="6" fillId="0" borderId="4" xfId="53" applyFont="1" applyFill="1" applyBorder="1" applyAlignment="1" applyProtection="1">
      <alignment horizontal="center" vertical="center" wrapText="1"/>
    </xf>
    <xf numFmtId="183" fontId="11" fillId="0" borderId="6" xfId="53" applyNumberFormat="1" applyFont="1" applyFill="1" applyBorder="1" applyAlignment="1" applyProtection="1">
      <alignment horizontal="right" vertical="center"/>
    </xf>
    <xf numFmtId="43" fontId="4" fillId="0" borderId="0" xfId="53" applyNumberFormat="1" applyFont="1" applyFill="1" applyBorder="1" applyAlignment="1" applyProtection="1">
      <alignment vertical="top"/>
      <protection locked="0"/>
    </xf>
    <xf numFmtId="0" fontId="9"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xf>
    <xf numFmtId="0" fontId="6" fillId="0" borderId="1" xfId="53" applyFont="1" applyFill="1" applyBorder="1" applyAlignment="1" applyProtection="1">
      <alignment horizontal="center" vertical="center" wrapText="1"/>
      <protection locked="0"/>
    </xf>
    <xf numFmtId="0" fontId="6" fillId="0" borderId="21" xfId="53" applyFont="1" applyFill="1" applyBorder="1" applyAlignment="1" applyProtection="1">
      <alignment horizontal="center" vertical="center" wrapText="1"/>
      <protection locked="0"/>
    </xf>
    <xf numFmtId="0" fontId="6" fillId="0" borderId="3" xfId="53" applyFont="1" applyFill="1" applyBorder="1" applyAlignment="1" applyProtection="1">
      <alignment horizontal="center" vertical="center" wrapText="1"/>
    </xf>
    <xf numFmtId="0" fontId="6" fillId="0" borderId="5" xfId="53" applyFont="1" applyFill="1" applyBorder="1" applyAlignment="1" applyProtection="1">
      <alignment horizontal="center" vertical="center" wrapText="1"/>
      <protection locked="0"/>
    </xf>
    <xf numFmtId="0" fontId="6" fillId="0" borderId="22" xfId="53" applyFont="1" applyFill="1" applyBorder="1" applyAlignment="1" applyProtection="1">
      <alignment horizontal="center" vertical="center" wrapText="1"/>
      <protection locked="0"/>
    </xf>
    <xf numFmtId="0" fontId="6" fillId="0" borderId="1" xfId="53" applyFont="1" applyFill="1" applyBorder="1" applyAlignment="1" applyProtection="1">
      <alignment horizontal="center" vertical="center" wrapText="1"/>
    </xf>
    <xf numFmtId="0" fontId="6" fillId="0" borderId="6" xfId="53" applyFont="1" applyFill="1" applyBorder="1" applyAlignment="1" applyProtection="1">
      <alignment horizontal="center" vertical="center" wrapText="1"/>
    </xf>
    <xf numFmtId="0" fontId="6" fillId="0" borderId="11" xfId="53" applyFont="1" applyFill="1" applyBorder="1" applyAlignment="1" applyProtection="1">
      <alignment horizontal="center" vertical="center" wrapText="1"/>
    </xf>
    <xf numFmtId="0" fontId="9" fillId="0" borderId="2" xfId="53" applyFont="1" applyFill="1" applyBorder="1" applyAlignment="1" applyProtection="1">
      <alignment horizontal="center" vertical="center"/>
    </xf>
    <xf numFmtId="43" fontId="11" fillId="0" borderId="7" xfId="53" applyNumberFormat="1" applyFont="1" applyFill="1" applyBorder="1" applyAlignment="1" applyProtection="1">
      <alignment horizontal="left" vertical="center" wrapText="1"/>
    </xf>
    <xf numFmtId="43" fontId="11" fillId="0" borderId="7" xfId="53" applyNumberFormat="1" applyFont="1" applyFill="1" applyBorder="1" applyAlignment="1" applyProtection="1">
      <alignment horizontal="right" vertical="center"/>
    </xf>
    <xf numFmtId="43" fontId="11" fillId="0" borderId="7" xfId="53" applyNumberFormat="1" applyFont="1" applyFill="1" applyBorder="1" applyAlignment="1" applyProtection="1">
      <alignment horizontal="right" vertical="center"/>
      <protection locked="0"/>
    </xf>
    <xf numFmtId="0" fontId="11" fillId="0" borderId="2" xfId="53" applyFont="1" applyFill="1" applyBorder="1" applyAlignment="1" applyProtection="1">
      <alignment horizontal="center" vertical="center"/>
      <protection locked="0"/>
    </xf>
    <xf numFmtId="0" fontId="11" fillId="0" borderId="4" xfId="53" applyFont="1" applyFill="1" applyBorder="1" applyAlignment="1" applyProtection="1">
      <alignment horizontal="center" vertical="center"/>
      <protection locked="0"/>
    </xf>
    <xf numFmtId="0" fontId="9" fillId="0" borderId="0" xfId="53" applyFont="1" applyFill="1" applyBorder="1" applyAlignment="1" applyProtection="1">
      <protection locked="0"/>
    </xf>
    <xf numFmtId="0" fontId="12" fillId="0" borderId="0" xfId="53" applyFont="1" applyFill="1" applyBorder="1" applyAlignment="1" applyProtection="1">
      <protection locked="0"/>
    </xf>
    <xf numFmtId="0" fontId="6" fillId="0" borderId="8" xfId="53" applyFont="1" applyFill="1" applyBorder="1" applyAlignment="1" applyProtection="1">
      <alignment horizontal="center" vertical="center" wrapText="1"/>
      <protection locked="0"/>
    </xf>
    <xf numFmtId="0" fontId="6" fillId="0" borderId="2" xfId="53" applyFont="1" applyFill="1" applyBorder="1" applyAlignment="1" applyProtection="1">
      <alignment horizontal="center" vertical="center" wrapText="1"/>
    </xf>
    <xf numFmtId="0" fontId="6" fillId="0" borderId="10" xfId="53" applyFont="1" applyFill="1" applyBorder="1" applyAlignment="1" applyProtection="1">
      <alignment horizontal="center" vertical="center" wrapText="1"/>
    </xf>
    <xf numFmtId="43" fontId="11" fillId="0" borderId="2" xfId="53" applyNumberFormat="1" applyFont="1" applyFill="1" applyBorder="1" applyAlignment="1" applyProtection="1">
      <alignment horizontal="right" vertical="center"/>
      <protection locked="0"/>
    </xf>
    <xf numFmtId="43" fontId="11" fillId="0" borderId="8" xfId="53" applyNumberFormat="1" applyFont="1" applyFill="1" applyBorder="1" applyAlignment="1" applyProtection="1">
      <alignment horizontal="right" vertical="center"/>
      <protection locked="0"/>
    </xf>
    <xf numFmtId="0" fontId="11" fillId="0" borderId="2" xfId="53" applyFont="1" applyFill="1" applyBorder="1" applyAlignment="1" applyProtection="1">
      <alignment horizontal="right" vertical="center"/>
      <protection locked="0"/>
    </xf>
    <xf numFmtId="0" fontId="9" fillId="0" borderId="0" xfId="53" applyFont="1" applyFill="1" applyBorder="1" applyAlignment="1" applyProtection="1">
      <alignment horizontal="right"/>
      <protection locked="0"/>
    </xf>
    <xf numFmtId="0" fontId="6" fillId="0" borderId="8" xfId="53" applyFont="1" applyFill="1" applyBorder="1" applyAlignment="1" applyProtection="1">
      <alignment horizontal="center" vertical="center" wrapText="1"/>
    </xf>
    <xf numFmtId="0" fontId="6" fillId="0" borderId="13" xfId="53" applyFont="1" applyFill="1" applyBorder="1" applyAlignment="1" applyProtection="1">
      <alignment horizontal="center" vertical="center" wrapText="1"/>
      <protection locked="0"/>
    </xf>
    <xf numFmtId="43" fontId="11" fillId="0" borderId="13" xfId="53" applyNumberFormat="1" applyFont="1" applyFill="1" applyBorder="1" applyAlignment="1" applyProtection="1">
      <alignment horizontal="right" vertical="center"/>
      <protection locked="0"/>
    </xf>
    <xf numFmtId="43" fontId="11" fillId="0" borderId="8" xfId="53" applyNumberFormat="1" applyFont="1" applyFill="1" applyBorder="1" applyAlignment="1" applyProtection="1">
      <alignment horizontal="center" vertical="center"/>
    </xf>
    <xf numFmtId="0" fontId="11"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11" fillId="0" borderId="7" xfId="53" applyNumberFormat="1" applyFont="1" applyFill="1" applyBorder="1" applyAlignment="1" applyProtection="1">
      <alignment horizontal="right" vertical="center"/>
    </xf>
    <xf numFmtId="0" fontId="11" fillId="0" borderId="6" xfId="53" applyFont="1" applyFill="1" applyBorder="1" applyAlignment="1" applyProtection="1">
      <alignment horizontal="left" vertical="center"/>
    </xf>
    <xf numFmtId="4" fontId="11" fillId="0" borderId="9" xfId="53" applyNumberFormat="1" applyFont="1" applyFill="1" applyBorder="1" applyAlignment="1" applyProtection="1">
      <alignment horizontal="right" vertical="center"/>
      <protection locked="0"/>
    </xf>
    <xf numFmtId="0" fontId="6" fillId="0" borderId="7" xfId="53" applyFont="1" applyFill="1" applyBorder="1" applyAlignment="1" applyProtection="1"/>
    <xf numFmtId="183" fontId="6" fillId="0" borderId="7" xfId="53" applyNumberFormat="1" applyFont="1" applyFill="1" applyBorder="1" applyAlignment="1" applyProtection="1"/>
    <xf numFmtId="0" fontId="6" fillId="0" borderId="6" xfId="53" applyFont="1" applyFill="1" applyBorder="1" applyAlignment="1" applyProtection="1"/>
    <xf numFmtId="183" fontId="6" fillId="0" borderId="9" xfId="53" applyNumberFormat="1" applyFont="1" applyFill="1" applyBorder="1" applyAlignment="1" applyProtection="1"/>
    <xf numFmtId="0" fontId="32" fillId="0" borderId="6" xfId="53" applyFont="1" applyFill="1" applyBorder="1" applyAlignment="1" applyProtection="1">
      <alignment horizontal="center" vertical="center"/>
    </xf>
    <xf numFmtId="183" fontId="32" fillId="0" borderId="9" xfId="53" applyNumberFormat="1" applyFont="1" applyFill="1" applyBorder="1" applyAlignment="1" applyProtection="1">
      <alignment horizontal="right" vertical="center"/>
    </xf>
    <xf numFmtId="183" fontId="11" fillId="0" borderId="9" xfId="53" applyNumberFormat="1" applyFont="1" applyFill="1" applyBorder="1" applyAlignment="1" applyProtection="1">
      <alignment horizontal="right" vertical="center"/>
    </xf>
    <xf numFmtId="0" fontId="13" fillId="0" borderId="6" xfId="0" applyFont="1" applyFill="1" applyBorder="1" applyAlignment="1">
      <alignment horizontal="left" vertical="center"/>
    </xf>
    <xf numFmtId="43" fontId="4" fillId="0" borderId="9" xfId="53" applyNumberFormat="1" applyFont="1" applyFill="1" applyBorder="1" applyAlignment="1" applyProtection="1">
      <alignment horizontal="right" vertical="center" wrapText="1"/>
    </xf>
    <xf numFmtId="0" fontId="13" fillId="0" borderId="7" xfId="0" applyFont="1" applyFill="1" applyBorder="1" applyAlignment="1">
      <alignment horizontal="left" vertical="center"/>
    </xf>
    <xf numFmtId="0" fontId="31" fillId="0" borderId="8" xfId="53" applyFont="1" applyFill="1" applyBorder="1" applyAlignment="1" applyProtection="1">
      <alignment horizontal="left" vertical="center" wrapText="1"/>
    </xf>
    <xf numFmtId="43" fontId="4" fillId="0" borderId="9" xfId="53" applyNumberFormat="1" applyFont="1" applyFill="1" applyBorder="1" applyAlignment="1" applyProtection="1">
      <alignment horizontal="right" vertical="center"/>
    </xf>
    <xf numFmtId="0" fontId="31" fillId="0" borderId="8" xfId="53" applyFont="1" applyFill="1" applyBorder="1" applyAlignment="1" applyProtection="1">
      <alignment horizontal="right" vertical="center"/>
    </xf>
    <xf numFmtId="0" fontId="32" fillId="0" borderId="6" xfId="53" applyFont="1" applyFill="1" applyBorder="1" applyAlignment="1" applyProtection="1">
      <alignment horizontal="center" vertical="center"/>
      <protection locked="0"/>
    </xf>
    <xf numFmtId="183" fontId="32"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9"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99" customWidth="1"/>
    <col min="2" max="2" width="9.14285714285714" style="400"/>
    <col min="3" max="3" width="88.7142857142857" style="99" customWidth="1"/>
    <col min="4" max="16384" width="9.14285714285714" style="99"/>
  </cols>
  <sheetData>
    <row r="1" s="399" customFormat="1" ht="48" customHeight="1" spans="2:3">
      <c r="B1" s="401"/>
      <c r="C1" s="401"/>
    </row>
    <row r="2" s="99" customFormat="1" ht="27" customHeight="1" spans="2:3">
      <c r="B2" s="402" t="s">
        <v>0</v>
      </c>
      <c r="C2" s="402" t="s">
        <v>1</v>
      </c>
    </row>
    <row r="3" s="99" customFormat="1" customHeight="1" spans="2:3">
      <c r="B3" s="403">
        <v>1</v>
      </c>
      <c r="C3" s="404" t="s">
        <v>2</v>
      </c>
    </row>
    <row r="4" s="99" customFormat="1" customHeight="1" spans="2:3">
      <c r="B4" s="403">
        <v>2</v>
      </c>
      <c r="C4" s="404" t="s">
        <v>3</v>
      </c>
    </row>
    <row r="5" s="99" customFormat="1" customHeight="1" spans="2:3">
      <c r="B5" s="403">
        <v>3</v>
      </c>
      <c r="C5" s="404" t="s">
        <v>4</v>
      </c>
    </row>
    <row r="6" s="99" customFormat="1" customHeight="1" spans="2:3">
      <c r="B6" s="403">
        <v>4</v>
      </c>
      <c r="C6" s="404" t="s">
        <v>5</v>
      </c>
    </row>
    <row r="7" s="99" customFormat="1" customHeight="1" spans="2:3">
      <c r="B7" s="403">
        <v>5</v>
      </c>
      <c r="C7" s="405" t="s">
        <v>6</v>
      </c>
    </row>
    <row r="8" s="99" customFormat="1" customHeight="1" spans="2:3">
      <c r="B8" s="403">
        <v>6</v>
      </c>
      <c r="C8" s="405" t="s">
        <v>7</v>
      </c>
    </row>
    <row r="9" s="99" customFormat="1" customHeight="1" spans="2:3">
      <c r="B9" s="403">
        <v>7</v>
      </c>
      <c r="C9" s="405" t="s">
        <v>8</v>
      </c>
    </row>
    <row r="10" s="99" customFormat="1" customHeight="1" spans="2:3">
      <c r="B10" s="403">
        <v>8</v>
      </c>
      <c r="C10" s="405" t="s">
        <v>9</v>
      </c>
    </row>
    <row r="11" s="99" customFormat="1" customHeight="1" spans="2:3">
      <c r="B11" s="403">
        <v>9</v>
      </c>
      <c r="C11" s="406" t="s">
        <v>10</v>
      </c>
    </row>
    <row r="12" s="99" customFormat="1" customHeight="1" spans="2:3">
      <c r="B12" s="403">
        <v>10</v>
      </c>
      <c r="C12" s="406" t="s">
        <v>11</v>
      </c>
    </row>
    <row r="13" s="99" customFormat="1" customHeight="1" spans="2:3">
      <c r="B13" s="403">
        <v>11</v>
      </c>
      <c r="C13" s="404" t="s">
        <v>12</v>
      </c>
    </row>
    <row r="14" s="99" customFormat="1" customHeight="1" spans="2:3">
      <c r="B14" s="403">
        <v>12</v>
      </c>
      <c r="C14" s="404" t="s">
        <v>13</v>
      </c>
    </row>
    <row r="15" s="99" customFormat="1" customHeight="1" spans="2:4">
      <c r="B15" s="403">
        <v>13</v>
      </c>
      <c r="C15" s="404" t="s">
        <v>14</v>
      </c>
      <c r="D15" s="407"/>
    </row>
    <row r="16" s="99" customFormat="1" customHeight="1" spans="2:3">
      <c r="B16" s="403">
        <v>14</v>
      </c>
      <c r="C16" s="405" t="s">
        <v>15</v>
      </c>
    </row>
    <row r="17" s="99" customFormat="1" customHeight="1" spans="2:3">
      <c r="B17" s="403">
        <v>15</v>
      </c>
      <c r="C17" s="405" t="s">
        <v>16</v>
      </c>
    </row>
    <row r="18" s="99" customFormat="1" customHeight="1" spans="2:3">
      <c r="B18" s="403">
        <v>16</v>
      </c>
      <c r="C18" s="405" t="s">
        <v>17</v>
      </c>
    </row>
    <row r="19" s="99" customFormat="1" customHeight="1" spans="2:3">
      <c r="B19" s="403">
        <v>17</v>
      </c>
      <c r="C19" s="404" t="s">
        <v>18</v>
      </c>
    </row>
    <row r="20" s="99" customFormat="1" customHeight="1" spans="2:3">
      <c r="B20" s="403">
        <v>18</v>
      </c>
      <c r="C20" s="404" t="s">
        <v>19</v>
      </c>
    </row>
    <row r="21" s="99" customFormat="1" customHeight="1" spans="2:3">
      <c r="B21" s="403">
        <v>19</v>
      </c>
      <c r="C21" s="40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19" workbookViewId="0">
      <selection activeCell="A29" sqref="A29:A31"/>
    </sheetView>
  </sheetViews>
  <sheetFormatPr defaultColWidth="8.88571428571429" defaultRowHeight="12"/>
  <cols>
    <col min="1" max="1" width="34.2857142857143" style="81" customWidth="1"/>
    <col min="2" max="2" width="29" style="81" customWidth="1"/>
    <col min="3" max="5" width="23.5714285714286" style="81" customWidth="1"/>
    <col min="6" max="6" width="11.2857142857143" style="82" customWidth="1"/>
    <col min="7" max="7" width="25.1333333333333" style="81" customWidth="1"/>
    <col min="8" max="8" width="15.5714285714286" style="82" customWidth="1"/>
    <col min="9" max="9" width="13.4285714285714" style="82" customWidth="1"/>
    <col min="10" max="10" width="87.8857142857143" style="81" customWidth="1"/>
    <col min="11" max="11" width="9.13333333333333" style="82" customWidth="1"/>
    <col min="12" max="16384" width="9.13333333333333" style="82"/>
  </cols>
  <sheetData>
    <row r="1" customHeight="1" spans="1:10">
      <c r="A1" s="81" t="s">
        <v>307</v>
      </c>
      <c r="J1" s="96"/>
    </row>
    <row r="2" ht="28.5" customHeight="1" spans="1:10">
      <c r="A2" s="83" t="s">
        <v>10</v>
      </c>
      <c r="B2" s="84"/>
      <c r="C2" s="84"/>
      <c r="D2" s="84"/>
      <c r="E2" s="84"/>
      <c r="F2" s="85"/>
      <c r="G2" s="84"/>
      <c r="H2" s="85"/>
      <c r="I2" s="85"/>
      <c r="J2" s="84"/>
    </row>
    <row r="3" ht="17.25" customHeight="1" spans="1:1">
      <c r="A3" s="86" t="s">
        <v>22</v>
      </c>
    </row>
    <row r="4" ht="44.25" customHeight="1" spans="1:10">
      <c r="A4" s="87" t="s">
        <v>195</v>
      </c>
      <c r="B4" s="87" t="s">
        <v>308</v>
      </c>
      <c r="C4" s="87" t="s">
        <v>309</v>
      </c>
      <c r="D4" s="87" t="s">
        <v>310</v>
      </c>
      <c r="E4" s="87" t="s">
        <v>311</v>
      </c>
      <c r="F4" s="88" t="s">
        <v>312</v>
      </c>
      <c r="G4" s="87" t="s">
        <v>313</v>
      </c>
      <c r="H4" s="88" t="s">
        <v>314</v>
      </c>
      <c r="I4" s="88" t="s">
        <v>315</v>
      </c>
      <c r="J4" s="87" t="s">
        <v>316</v>
      </c>
    </row>
    <row r="5" ht="14.25" customHeight="1" spans="1:10">
      <c r="A5" s="257">
        <v>1</v>
      </c>
      <c r="B5" s="257">
        <v>2</v>
      </c>
      <c r="C5" s="257">
        <v>3</v>
      </c>
      <c r="D5" s="257">
        <v>4</v>
      </c>
      <c r="E5" s="257">
        <v>5</v>
      </c>
      <c r="F5" s="257">
        <v>6</v>
      </c>
      <c r="G5" s="257">
        <v>7</v>
      </c>
      <c r="H5" s="257">
        <v>8</v>
      </c>
      <c r="I5" s="257">
        <v>9</v>
      </c>
      <c r="J5" s="257">
        <v>10</v>
      </c>
    </row>
    <row r="6" ht="31" customHeight="1" spans="1:10">
      <c r="A6" s="258" t="s">
        <v>286</v>
      </c>
      <c r="B6" s="259" t="s">
        <v>317</v>
      </c>
      <c r="C6" s="165" t="s">
        <v>318</v>
      </c>
      <c r="D6" s="165" t="s">
        <v>319</v>
      </c>
      <c r="E6" s="165" t="s">
        <v>320</v>
      </c>
      <c r="F6" s="260" t="s">
        <v>321</v>
      </c>
      <c r="G6" s="165" t="s">
        <v>322</v>
      </c>
      <c r="H6" s="260" t="s">
        <v>323</v>
      </c>
      <c r="I6" s="260" t="s">
        <v>324</v>
      </c>
      <c r="J6" s="165" t="s">
        <v>325</v>
      </c>
    </row>
    <row r="7" ht="31" customHeight="1" spans="1:10">
      <c r="A7" s="258"/>
      <c r="B7" s="259"/>
      <c r="C7" s="165" t="s">
        <v>318</v>
      </c>
      <c r="D7" s="165" t="s">
        <v>326</v>
      </c>
      <c r="E7" s="165" t="s">
        <v>327</v>
      </c>
      <c r="F7" s="260" t="s">
        <v>321</v>
      </c>
      <c r="G7" s="165" t="s">
        <v>328</v>
      </c>
      <c r="H7" s="260" t="s">
        <v>329</v>
      </c>
      <c r="I7" s="260" t="s">
        <v>324</v>
      </c>
      <c r="J7" s="165" t="s">
        <v>330</v>
      </c>
    </row>
    <row r="8" ht="31" customHeight="1" spans="1:10">
      <c r="A8" s="258"/>
      <c r="B8" s="259"/>
      <c r="C8" s="165" t="s">
        <v>318</v>
      </c>
      <c r="D8" s="165" t="s">
        <v>331</v>
      </c>
      <c r="E8" s="165" t="s">
        <v>332</v>
      </c>
      <c r="F8" s="260" t="s">
        <v>321</v>
      </c>
      <c r="G8" s="165" t="s">
        <v>328</v>
      </c>
      <c r="H8" s="260" t="s">
        <v>329</v>
      </c>
      <c r="I8" s="260" t="s">
        <v>324</v>
      </c>
      <c r="J8" s="165" t="s">
        <v>333</v>
      </c>
    </row>
    <row r="9" ht="31" customHeight="1" spans="1:10">
      <c r="A9" s="258"/>
      <c r="B9" s="259"/>
      <c r="C9" s="165" t="s">
        <v>334</v>
      </c>
      <c r="D9" s="165" t="s">
        <v>335</v>
      </c>
      <c r="E9" s="165" t="s">
        <v>336</v>
      </c>
      <c r="F9" s="260" t="s">
        <v>337</v>
      </c>
      <c r="G9" s="165" t="s">
        <v>328</v>
      </c>
      <c r="H9" s="260" t="s">
        <v>329</v>
      </c>
      <c r="I9" s="260" t="s">
        <v>324</v>
      </c>
      <c r="J9" s="165" t="s">
        <v>338</v>
      </c>
    </row>
    <row r="10" ht="31" customHeight="1" spans="1:10">
      <c r="A10" s="258"/>
      <c r="B10" s="259"/>
      <c r="C10" s="165" t="s">
        <v>339</v>
      </c>
      <c r="D10" s="165" t="s">
        <v>340</v>
      </c>
      <c r="E10" s="165" t="s">
        <v>341</v>
      </c>
      <c r="F10" s="260" t="s">
        <v>337</v>
      </c>
      <c r="G10" s="165" t="s">
        <v>328</v>
      </c>
      <c r="H10" s="260" t="s">
        <v>329</v>
      </c>
      <c r="I10" s="260" t="s">
        <v>324</v>
      </c>
      <c r="J10" s="165" t="s">
        <v>342</v>
      </c>
    </row>
    <row r="11" ht="31" customHeight="1" spans="1:10">
      <c r="A11" s="165" t="s">
        <v>292</v>
      </c>
      <c r="B11" s="165" t="s">
        <v>343</v>
      </c>
      <c r="C11" s="165" t="s">
        <v>318</v>
      </c>
      <c r="D11" s="165" t="s">
        <v>319</v>
      </c>
      <c r="E11" s="165" t="s">
        <v>344</v>
      </c>
      <c r="F11" s="260" t="s">
        <v>321</v>
      </c>
      <c r="G11" s="165" t="s">
        <v>328</v>
      </c>
      <c r="H11" s="260" t="s">
        <v>329</v>
      </c>
      <c r="I11" s="260" t="s">
        <v>324</v>
      </c>
      <c r="J11" s="165" t="s">
        <v>344</v>
      </c>
    </row>
    <row r="12" ht="31" customHeight="1" spans="1:10">
      <c r="A12" s="165"/>
      <c r="B12" s="165"/>
      <c r="C12" s="165" t="s">
        <v>334</v>
      </c>
      <c r="D12" s="165" t="s">
        <v>345</v>
      </c>
      <c r="E12" s="165" t="s">
        <v>346</v>
      </c>
      <c r="F12" s="260" t="s">
        <v>321</v>
      </c>
      <c r="G12" s="165" t="s">
        <v>347</v>
      </c>
      <c r="H12" s="260" t="s">
        <v>348</v>
      </c>
      <c r="I12" s="260" t="s">
        <v>349</v>
      </c>
      <c r="J12" s="165" t="s">
        <v>347</v>
      </c>
    </row>
    <row r="13" ht="31" customHeight="1" spans="1:10">
      <c r="A13" s="165"/>
      <c r="B13" s="165"/>
      <c r="C13" s="165" t="s">
        <v>339</v>
      </c>
      <c r="D13" s="165" t="s">
        <v>340</v>
      </c>
      <c r="E13" s="165" t="s">
        <v>350</v>
      </c>
      <c r="F13" s="260" t="s">
        <v>337</v>
      </c>
      <c r="G13" s="165" t="s">
        <v>351</v>
      </c>
      <c r="H13" s="260" t="s">
        <v>329</v>
      </c>
      <c r="I13" s="260" t="s">
        <v>324</v>
      </c>
      <c r="J13" s="165" t="s">
        <v>352</v>
      </c>
    </row>
    <row r="14" ht="31" customHeight="1" spans="1:10">
      <c r="A14" s="165" t="s">
        <v>248</v>
      </c>
      <c r="B14" s="165" t="s">
        <v>353</v>
      </c>
      <c r="C14" s="165" t="s">
        <v>318</v>
      </c>
      <c r="D14" s="165" t="s">
        <v>326</v>
      </c>
      <c r="E14" s="165" t="s">
        <v>354</v>
      </c>
      <c r="F14" s="260" t="s">
        <v>321</v>
      </c>
      <c r="G14" s="165" t="s">
        <v>355</v>
      </c>
      <c r="H14" s="260" t="s">
        <v>348</v>
      </c>
      <c r="I14" s="260" t="s">
        <v>324</v>
      </c>
      <c r="J14" s="165" t="s">
        <v>356</v>
      </c>
    </row>
    <row r="15" ht="31" customHeight="1" spans="1:10">
      <c r="A15" s="165"/>
      <c r="B15" s="165"/>
      <c r="C15" s="165" t="s">
        <v>334</v>
      </c>
      <c r="D15" s="165" t="s">
        <v>335</v>
      </c>
      <c r="E15" s="165" t="s">
        <v>357</v>
      </c>
      <c r="F15" s="260" t="s">
        <v>321</v>
      </c>
      <c r="G15" s="165" t="s">
        <v>358</v>
      </c>
      <c r="H15" s="260" t="s">
        <v>348</v>
      </c>
      <c r="I15" s="260" t="s">
        <v>324</v>
      </c>
      <c r="J15" s="165" t="s">
        <v>357</v>
      </c>
    </row>
    <row r="16" ht="31" customHeight="1" spans="1:10">
      <c r="A16" s="165"/>
      <c r="B16" s="165"/>
      <c r="C16" s="165" t="s">
        <v>339</v>
      </c>
      <c r="D16" s="165" t="s">
        <v>340</v>
      </c>
      <c r="E16" s="165" t="s">
        <v>359</v>
      </c>
      <c r="F16" s="260" t="s">
        <v>337</v>
      </c>
      <c r="G16" s="165" t="s">
        <v>360</v>
      </c>
      <c r="H16" s="260" t="s">
        <v>329</v>
      </c>
      <c r="I16" s="260" t="s">
        <v>324</v>
      </c>
      <c r="J16" s="165" t="s">
        <v>359</v>
      </c>
    </row>
    <row r="17" ht="31" customHeight="1" spans="1:10">
      <c r="A17" s="165" t="s">
        <v>290</v>
      </c>
      <c r="B17" s="165" t="s">
        <v>361</v>
      </c>
      <c r="C17" s="165" t="s">
        <v>318</v>
      </c>
      <c r="D17" s="165" t="s">
        <v>319</v>
      </c>
      <c r="E17" s="165" t="s">
        <v>344</v>
      </c>
      <c r="F17" s="260" t="s">
        <v>321</v>
      </c>
      <c r="G17" s="165" t="s">
        <v>328</v>
      </c>
      <c r="H17" s="260" t="s">
        <v>329</v>
      </c>
      <c r="I17" s="260" t="s">
        <v>324</v>
      </c>
      <c r="J17" s="165" t="s">
        <v>344</v>
      </c>
    </row>
    <row r="18" ht="31" customHeight="1" spans="1:10">
      <c r="A18" s="165"/>
      <c r="B18" s="165"/>
      <c r="C18" s="165" t="s">
        <v>334</v>
      </c>
      <c r="D18" s="165" t="s">
        <v>345</v>
      </c>
      <c r="E18" s="165" t="s">
        <v>346</v>
      </c>
      <c r="F18" s="260" t="s">
        <v>321</v>
      </c>
      <c r="G18" s="165" t="s">
        <v>347</v>
      </c>
      <c r="H18" s="260" t="s">
        <v>348</v>
      </c>
      <c r="I18" s="260" t="s">
        <v>349</v>
      </c>
      <c r="J18" s="165" t="s">
        <v>347</v>
      </c>
    </row>
    <row r="19" ht="31" customHeight="1" spans="1:10">
      <c r="A19" s="165"/>
      <c r="B19" s="165"/>
      <c r="C19" s="165" t="s">
        <v>339</v>
      </c>
      <c r="D19" s="165" t="s">
        <v>340</v>
      </c>
      <c r="E19" s="165" t="s">
        <v>350</v>
      </c>
      <c r="F19" s="260" t="s">
        <v>337</v>
      </c>
      <c r="G19" s="165" t="s">
        <v>351</v>
      </c>
      <c r="H19" s="260" t="s">
        <v>329</v>
      </c>
      <c r="I19" s="260" t="s">
        <v>324</v>
      </c>
      <c r="J19" s="165" t="s">
        <v>352</v>
      </c>
    </row>
    <row r="20" ht="31" customHeight="1" spans="1:10">
      <c r="A20" s="261" t="s">
        <v>362</v>
      </c>
      <c r="B20" s="259" t="s">
        <v>363</v>
      </c>
      <c r="C20" s="262" t="s">
        <v>318</v>
      </c>
      <c r="D20" s="262" t="s">
        <v>326</v>
      </c>
      <c r="E20" s="262" t="s">
        <v>364</v>
      </c>
      <c r="F20" s="260" t="s">
        <v>337</v>
      </c>
      <c r="G20" s="165" t="s">
        <v>365</v>
      </c>
      <c r="H20" s="260" t="s">
        <v>329</v>
      </c>
      <c r="I20" s="260" t="s">
        <v>324</v>
      </c>
      <c r="J20" s="165" t="s">
        <v>366</v>
      </c>
    </row>
    <row r="21" ht="31" customHeight="1" spans="1:10">
      <c r="A21" s="261"/>
      <c r="B21" s="259"/>
      <c r="C21" s="165" t="s">
        <v>334</v>
      </c>
      <c r="D21" s="165" t="s">
        <v>335</v>
      </c>
      <c r="E21" s="262" t="s">
        <v>367</v>
      </c>
      <c r="F21" s="260" t="s">
        <v>321</v>
      </c>
      <c r="G21" s="165" t="s">
        <v>368</v>
      </c>
      <c r="H21" s="260" t="s">
        <v>348</v>
      </c>
      <c r="I21" s="260" t="s">
        <v>349</v>
      </c>
      <c r="J21" s="165" t="s">
        <v>369</v>
      </c>
    </row>
    <row r="22" ht="31" customHeight="1" spans="1:10">
      <c r="A22" s="261"/>
      <c r="B22" s="259"/>
      <c r="C22" s="262" t="s">
        <v>339</v>
      </c>
      <c r="D22" s="262" t="s">
        <v>340</v>
      </c>
      <c r="E22" s="262" t="s">
        <v>370</v>
      </c>
      <c r="F22" s="260" t="s">
        <v>337</v>
      </c>
      <c r="G22" s="258">
        <v>80</v>
      </c>
      <c r="H22" s="260" t="s">
        <v>329</v>
      </c>
      <c r="I22" s="260" t="s">
        <v>324</v>
      </c>
      <c r="J22" s="165" t="s">
        <v>371</v>
      </c>
    </row>
    <row r="23" ht="31" customHeight="1" spans="1:10">
      <c r="A23" s="261" t="s">
        <v>372</v>
      </c>
      <c r="B23" s="259" t="s">
        <v>373</v>
      </c>
      <c r="C23" s="262" t="s">
        <v>318</v>
      </c>
      <c r="D23" s="262" t="s">
        <v>319</v>
      </c>
      <c r="E23" s="262" t="s">
        <v>374</v>
      </c>
      <c r="F23" s="260" t="s">
        <v>337</v>
      </c>
      <c r="G23" s="258">
        <v>100</v>
      </c>
      <c r="H23" s="260" t="s">
        <v>329</v>
      </c>
      <c r="I23" s="260" t="s">
        <v>324</v>
      </c>
      <c r="J23" s="165" t="s">
        <v>375</v>
      </c>
    </row>
    <row r="24" ht="31" customHeight="1" spans="1:10">
      <c r="A24" s="261"/>
      <c r="B24" s="259"/>
      <c r="C24" s="262" t="s">
        <v>334</v>
      </c>
      <c r="D24" s="262" t="s">
        <v>376</v>
      </c>
      <c r="E24" s="262" t="s">
        <v>377</v>
      </c>
      <c r="F24" s="260" t="s">
        <v>321</v>
      </c>
      <c r="G24" s="165" t="s">
        <v>378</v>
      </c>
      <c r="H24" s="260" t="s">
        <v>348</v>
      </c>
      <c r="I24" s="260" t="s">
        <v>349</v>
      </c>
      <c r="J24" s="165" t="s">
        <v>377</v>
      </c>
    </row>
    <row r="25" ht="31" customHeight="1" spans="1:10">
      <c r="A25" s="261"/>
      <c r="B25" s="259"/>
      <c r="C25" s="262" t="s">
        <v>339</v>
      </c>
      <c r="D25" s="262" t="s">
        <v>379</v>
      </c>
      <c r="E25" s="262" t="s">
        <v>380</v>
      </c>
      <c r="F25" s="260" t="s">
        <v>337</v>
      </c>
      <c r="G25" s="258">
        <v>85</v>
      </c>
      <c r="H25" s="260" t="s">
        <v>329</v>
      </c>
      <c r="I25" s="260" t="s">
        <v>324</v>
      </c>
      <c r="J25" s="165" t="s">
        <v>381</v>
      </c>
    </row>
    <row r="26" ht="31" customHeight="1" spans="1:10">
      <c r="A26" s="259" t="s">
        <v>382</v>
      </c>
      <c r="B26" s="261" t="s">
        <v>383</v>
      </c>
      <c r="C26" s="262" t="s">
        <v>318</v>
      </c>
      <c r="D26" s="262" t="s">
        <v>326</v>
      </c>
      <c r="E26" s="262" t="s">
        <v>384</v>
      </c>
      <c r="F26" s="260" t="s">
        <v>321</v>
      </c>
      <c r="G26" s="165" t="s">
        <v>384</v>
      </c>
      <c r="H26" s="260" t="s">
        <v>348</v>
      </c>
      <c r="I26" s="260" t="s">
        <v>349</v>
      </c>
      <c r="J26" s="165" t="s">
        <v>384</v>
      </c>
    </row>
    <row r="27" ht="31" customHeight="1" spans="1:10">
      <c r="A27" s="259"/>
      <c r="B27" s="261"/>
      <c r="C27" s="165" t="s">
        <v>334</v>
      </c>
      <c r="D27" s="165" t="s">
        <v>335</v>
      </c>
      <c r="E27" s="262" t="s">
        <v>385</v>
      </c>
      <c r="F27" s="262" t="s">
        <v>321</v>
      </c>
      <c r="G27" s="165" t="s">
        <v>385</v>
      </c>
      <c r="H27" s="260" t="s">
        <v>348</v>
      </c>
      <c r="I27" s="260" t="s">
        <v>349</v>
      </c>
      <c r="J27" s="165" t="s">
        <v>385</v>
      </c>
    </row>
    <row r="28" ht="31" customHeight="1" spans="1:10">
      <c r="A28" s="259"/>
      <c r="B28" s="261"/>
      <c r="C28" s="262" t="s">
        <v>339</v>
      </c>
      <c r="D28" s="262" t="s">
        <v>340</v>
      </c>
      <c r="E28" s="262" t="s">
        <v>386</v>
      </c>
      <c r="F28" s="260" t="s">
        <v>337</v>
      </c>
      <c r="G28" s="258">
        <v>95</v>
      </c>
      <c r="H28" s="260" t="s">
        <v>329</v>
      </c>
      <c r="I28" s="260" t="s">
        <v>324</v>
      </c>
      <c r="J28" s="165" t="s">
        <v>386</v>
      </c>
    </row>
    <row r="29" ht="31" customHeight="1" spans="1:10">
      <c r="A29" s="165" t="s">
        <v>387</v>
      </c>
      <c r="B29" s="259" t="s">
        <v>388</v>
      </c>
      <c r="C29" s="262" t="s">
        <v>318</v>
      </c>
      <c r="D29" s="262" t="s">
        <v>326</v>
      </c>
      <c r="E29" s="262" t="s">
        <v>389</v>
      </c>
      <c r="F29" s="260" t="s">
        <v>337</v>
      </c>
      <c r="G29" s="258">
        <v>90</v>
      </c>
      <c r="H29" s="260" t="s">
        <v>329</v>
      </c>
      <c r="I29" s="260" t="s">
        <v>324</v>
      </c>
      <c r="J29" s="165" t="s">
        <v>389</v>
      </c>
    </row>
    <row r="30" ht="31" customHeight="1" spans="1:10">
      <c r="A30" s="165"/>
      <c r="B30" s="259"/>
      <c r="C30" s="165" t="s">
        <v>334</v>
      </c>
      <c r="D30" s="165" t="s">
        <v>335</v>
      </c>
      <c r="E30" s="262" t="s">
        <v>390</v>
      </c>
      <c r="F30" s="260" t="s">
        <v>321</v>
      </c>
      <c r="G30" s="258">
        <v>100</v>
      </c>
      <c r="H30" s="260" t="s">
        <v>329</v>
      </c>
      <c r="I30" s="260" t="s">
        <v>324</v>
      </c>
      <c r="J30" s="165" t="s">
        <v>391</v>
      </c>
    </row>
    <row r="31" ht="31" customHeight="1" spans="1:10">
      <c r="A31" s="165"/>
      <c r="B31" s="259"/>
      <c r="C31" s="262" t="s">
        <v>339</v>
      </c>
      <c r="D31" s="262" t="s">
        <v>340</v>
      </c>
      <c r="E31" s="262" t="s">
        <v>392</v>
      </c>
      <c r="F31" s="260" t="s">
        <v>337</v>
      </c>
      <c r="G31" s="258">
        <v>80</v>
      </c>
      <c r="H31" s="260" t="s">
        <v>329</v>
      </c>
      <c r="I31" s="260" t="s">
        <v>324</v>
      </c>
      <c r="J31" s="165" t="s">
        <v>392</v>
      </c>
    </row>
  </sheetData>
  <mergeCells count="18">
    <mergeCell ref="A2:J2"/>
    <mergeCell ref="A3:H3"/>
    <mergeCell ref="A6:A10"/>
    <mergeCell ref="A11:A13"/>
    <mergeCell ref="A14:A16"/>
    <mergeCell ref="A17:A19"/>
    <mergeCell ref="A20:A22"/>
    <mergeCell ref="A23:A25"/>
    <mergeCell ref="A26:A28"/>
    <mergeCell ref="A29:A31"/>
    <mergeCell ref="B6:B10"/>
    <mergeCell ref="B11:B13"/>
    <mergeCell ref="B14:B16"/>
    <mergeCell ref="B17:B19"/>
    <mergeCell ref="B20:B22"/>
    <mergeCell ref="B23:B25"/>
    <mergeCell ref="B26:B28"/>
    <mergeCell ref="B29:B3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B25" workbookViewId="0">
      <selection activeCell="J34" sqref="J34:K34"/>
    </sheetView>
  </sheetViews>
  <sheetFormatPr defaultColWidth="8.57142857142857" defaultRowHeight="14.25" customHeight="1"/>
  <cols>
    <col min="1" max="1" width="16.4285714285714" style="149" customWidth="1"/>
    <col min="2" max="2" width="23.2857142857143" style="149" customWidth="1"/>
    <col min="3" max="12" width="20.1428571428571" style="149" customWidth="1"/>
    <col min="13" max="13" width="24" style="149" customWidth="1"/>
    <col min="14" max="14" width="20.1428571428571" style="149" customWidth="1"/>
    <col min="15" max="16384" width="8.57142857142857" style="131" customWidth="1"/>
  </cols>
  <sheetData>
    <row r="1" s="131" customFormat="1" customHeight="1" spans="1:14">
      <c r="A1" s="203" t="s">
        <v>393</v>
      </c>
      <c r="B1" s="204"/>
      <c r="C1" s="204"/>
      <c r="D1" s="204"/>
      <c r="E1" s="204"/>
      <c r="F1" s="204"/>
      <c r="G1" s="204"/>
      <c r="H1" s="204"/>
      <c r="I1" s="204"/>
      <c r="J1" s="204"/>
      <c r="K1" s="204"/>
      <c r="L1" s="204"/>
      <c r="M1" s="237"/>
      <c r="N1" s="149"/>
    </row>
    <row r="2" s="131" customFormat="1" ht="44" customHeight="1" spans="1:14">
      <c r="A2" s="186" t="s">
        <v>394</v>
      </c>
      <c r="B2" s="186"/>
      <c r="C2" s="186"/>
      <c r="D2" s="186"/>
      <c r="E2" s="186"/>
      <c r="F2" s="186"/>
      <c r="G2" s="186"/>
      <c r="H2" s="186"/>
      <c r="I2" s="186"/>
      <c r="J2" s="186"/>
      <c r="K2" s="186"/>
      <c r="L2" s="186"/>
      <c r="M2" s="186"/>
      <c r="N2" s="149"/>
    </row>
    <row r="3" s="131" customFormat="1" ht="30" customHeight="1" spans="1:14">
      <c r="A3" s="205" t="s">
        <v>395</v>
      </c>
      <c r="B3" s="206" t="s">
        <v>92</v>
      </c>
      <c r="C3" s="207"/>
      <c r="D3" s="207"/>
      <c r="E3" s="207"/>
      <c r="F3" s="207"/>
      <c r="G3" s="207"/>
      <c r="H3" s="207"/>
      <c r="I3" s="207"/>
      <c r="J3" s="207"/>
      <c r="K3" s="207"/>
      <c r="L3" s="207"/>
      <c r="M3" s="238"/>
      <c r="N3" s="149"/>
    </row>
    <row r="4" s="131" customFormat="1" ht="32.25" customHeight="1" spans="1:14">
      <c r="A4" s="89" t="s">
        <v>1</v>
      </c>
      <c r="B4" s="90"/>
      <c r="C4" s="90"/>
      <c r="D4" s="90"/>
      <c r="E4" s="90"/>
      <c r="F4" s="90"/>
      <c r="G4" s="90"/>
      <c r="H4" s="90"/>
      <c r="I4" s="90"/>
      <c r="J4" s="90"/>
      <c r="K4" s="90"/>
      <c r="L4" s="91"/>
      <c r="M4" s="205" t="s">
        <v>396</v>
      </c>
      <c r="N4" s="149"/>
    </row>
    <row r="5" s="131" customFormat="1" ht="99.75" customHeight="1" spans="1:14">
      <c r="A5" s="112" t="s">
        <v>397</v>
      </c>
      <c r="B5" s="208" t="s">
        <v>398</v>
      </c>
      <c r="C5" s="209" t="s">
        <v>399</v>
      </c>
      <c r="D5" s="210"/>
      <c r="E5" s="210"/>
      <c r="F5" s="210"/>
      <c r="G5" s="210"/>
      <c r="H5" s="210"/>
      <c r="I5" s="239"/>
      <c r="J5" s="239"/>
      <c r="K5" s="239"/>
      <c r="L5" s="240"/>
      <c r="M5" s="241" t="s">
        <v>400</v>
      </c>
      <c r="N5" s="149"/>
    </row>
    <row r="6" s="131" customFormat="1" ht="99.75" customHeight="1" spans="1:14">
      <c r="A6" s="211"/>
      <c r="B6" s="188" t="s">
        <v>401</v>
      </c>
      <c r="C6" s="212" t="s">
        <v>402</v>
      </c>
      <c r="D6" s="213"/>
      <c r="E6" s="213"/>
      <c r="F6" s="213"/>
      <c r="G6" s="213"/>
      <c r="H6" s="213"/>
      <c r="I6" s="242"/>
      <c r="J6" s="242"/>
      <c r="K6" s="242"/>
      <c r="L6" s="243"/>
      <c r="M6" s="244" t="s">
        <v>403</v>
      </c>
      <c r="N6" s="149"/>
    </row>
    <row r="7" s="131" customFormat="1" ht="75" customHeight="1" spans="1:14">
      <c r="A7" s="214" t="s">
        <v>404</v>
      </c>
      <c r="B7" s="133" t="s">
        <v>405</v>
      </c>
      <c r="C7" s="215" t="s">
        <v>406</v>
      </c>
      <c r="D7" s="215"/>
      <c r="E7" s="215"/>
      <c r="F7" s="215"/>
      <c r="G7" s="215"/>
      <c r="H7" s="215"/>
      <c r="I7" s="215"/>
      <c r="J7" s="215"/>
      <c r="K7" s="215"/>
      <c r="L7" s="215"/>
      <c r="M7" s="245" t="s">
        <v>407</v>
      </c>
      <c r="N7" s="149"/>
    </row>
    <row r="8" s="131" customFormat="1" ht="32.25" customHeight="1" spans="1:14">
      <c r="A8" s="216" t="s">
        <v>408</v>
      </c>
      <c r="B8" s="216"/>
      <c r="C8" s="216"/>
      <c r="D8" s="216"/>
      <c r="E8" s="216"/>
      <c r="F8" s="216"/>
      <c r="G8" s="216"/>
      <c r="H8" s="216"/>
      <c r="I8" s="216"/>
      <c r="J8" s="216"/>
      <c r="K8" s="216"/>
      <c r="L8" s="216"/>
      <c r="M8" s="216"/>
      <c r="N8" s="149"/>
    </row>
    <row r="9" s="131" customFormat="1" ht="32.25" customHeight="1" spans="1:14">
      <c r="A9" s="214" t="s">
        <v>409</v>
      </c>
      <c r="B9" s="214"/>
      <c r="C9" s="133" t="s">
        <v>410</v>
      </c>
      <c r="D9" s="133"/>
      <c r="E9" s="133"/>
      <c r="F9" s="133" t="s">
        <v>411</v>
      </c>
      <c r="G9" s="133"/>
      <c r="H9" s="133" t="s">
        <v>412</v>
      </c>
      <c r="I9" s="133"/>
      <c r="J9" s="133"/>
      <c r="K9" s="133" t="s">
        <v>413</v>
      </c>
      <c r="L9" s="133"/>
      <c r="M9" s="133"/>
      <c r="N9" s="149"/>
    </row>
    <row r="10" s="131" customFormat="1" ht="32.25" customHeight="1" spans="1:14">
      <c r="A10" s="214"/>
      <c r="B10" s="214"/>
      <c r="C10" s="133"/>
      <c r="D10" s="133"/>
      <c r="E10" s="133"/>
      <c r="F10" s="133"/>
      <c r="G10" s="133"/>
      <c r="H10" s="214" t="s">
        <v>414</v>
      </c>
      <c r="I10" s="133" t="s">
        <v>415</v>
      </c>
      <c r="J10" s="133" t="s">
        <v>416</v>
      </c>
      <c r="K10" s="133" t="s">
        <v>414</v>
      </c>
      <c r="L10" s="214" t="s">
        <v>415</v>
      </c>
      <c r="M10" s="214" t="s">
        <v>416</v>
      </c>
      <c r="N10" s="149"/>
    </row>
    <row r="11" s="131" customFormat="1" ht="27" customHeight="1" spans="1:14">
      <c r="A11" s="217" t="s">
        <v>77</v>
      </c>
      <c r="B11" s="217"/>
      <c r="C11" s="217"/>
      <c r="D11" s="217"/>
      <c r="E11" s="217"/>
      <c r="F11" s="217"/>
      <c r="G11" s="217"/>
      <c r="H11" s="218">
        <v>12995246.93</v>
      </c>
      <c r="I11" s="246">
        <v>2272752.4</v>
      </c>
      <c r="J11" s="246">
        <v>10722494.53</v>
      </c>
      <c r="K11" s="246">
        <v>12995246.93</v>
      </c>
      <c r="L11" s="218">
        <v>2272752.4</v>
      </c>
      <c r="M11" s="218">
        <v>10722494.53</v>
      </c>
      <c r="N11" s="149"/>
    </row>
    <row r="12" s="131" customFormat="1" ht="34.5" customHeight="1" spans="1:14">
      <c r="A12" s="219" t="s">
        <v>417</v>
      </c>
      <c r="B12" s="220"/>
      <c r="C12" s="219" t="s">
        <v>418</v>
      </c>
      <c r="D12" s="221"/>
      <c r="E12" s="220"/>
      <c r="F12" s="219" t="s">
        <v>211</v>
      </c>
      <c r="G12" s="220"/>
      <c r="H12" s="222">
        <v>1152624</v>
      </c>
      <c r="I12" s="222">
        <v>1152624</v>
      </c>
      <c r="J12" s="225">
        <v>0</v>
      </c>
      <c r="K12" s="222">
        <v>1152624</v>
      </c>
      <c r="L12" s="222">
        <v>1152624</v>
      </c>
      <c r="M12" s="222">
        <v>0</v>
      </c>
      <c r="N12" s="149"/>
    </row>
    <row r="13" s="131" customFormat="1" ht="34.5" customHeight="1" spans="1:14">
      <c r="A13" s="209" t="s">
        <v>417</v>
      </c>
      <c r="B13" s="223"/>
      <c r="C13" s="209" t="s">
        <v>418</v>
      </c>
      <c r="D13" s="224"/>
      <c r="E13" s="223"/>
      <c r="F13" s="209" t="s">
        <v>219</v>
      </c>
      <c r="G13" s="223"/>
      <c r="H13" s="225">
        <v>519992</v>
      </c>
      <c r="I13" s="225">
        <v>519992</v>
      </c>
      <c r="J13" s="247">
        <v>0</v>
      </c>
      <c r="K13" s="225">
        <v>519992</v>
      </c>
      <c r="L13" s="225">
        <v>519992</v>
      </c>
      <c r="M13" s="225">
        <v>0</v>
      </c>
      <c r="N13" s="149"/>
    </row>
    <row r="14" s="131" customFormat="1" ht="34.5" customHeight="1" spans="1:14">
      <c r="A14" s="209" t="s">
        <v>417</v>
      </c>
      <c r="B14" s="223"/>
      <c r="C14" s="209" t="s">
        <v>418</v>
      </c>
      <c r="D14" s="224"/>
      <c r="E14" s="223"/>
      <c r="F14" s="209" t="s">
        <v>140</v>
      </c>
      <c r="G14" s="223"/>
      <c r="H14" s="225">
        <v>150756</v>
      </c>
      <c r="I14" s="225">
        <v>150756</v>
      </c>
      <c r="J14" s="248">
        <v>0</v>
      </c>
      <c r="K14" s="225">
        <v>150756</v>
      </c>
      <c r="L14" s="225">
        <v>150756</v>
      </c>
      <c r="M14" s="225">
        <v>0</v>
      </c>
      <c r="N14" s="149"/>
    </row>
    <row r="15" s="131" customFormat="1" ht="34.5" customHeight="1" spans="1:14">
      <c r="A15" s="209" t="s">
        <v>286</v>
      </c>
      <c r="B15" s="223"/>
      <c r="C15" s="209" t="s">
        <v>419</v>
      </c>
      <c r="D15" s="224"/>
      <c r="E15" s="223"/>
      <c r="F15" s="209" t="s">
        <v>286</v>
      </c>
      <c r="G15" s="223"/>
      <c r="H15" s="225">
        <v>80000</v>
      </c>
      <c r="I15" s="225">
        <v>80000</v>
      </c>
      <c r="J15" s="248">
        <v>0</v>
      </c>
      <c r="K15" s="225">
        <v>80000</v>
      </c>
      <c r="L15" s="225">
        <v>80000</v>
      </c>
      <c r="M15" s="225">
        <v>0</v>
      </c>
      <c r="N15" s="149"/>
    </row>
    <row r="16" s="131" customFormat="1" ht="34.5" customHeight="1" spans="1:14">
      <c r="A16" s="209" t="s">
        <v>290</v>
      </c>
      <c r="B16" s="223"/>
      <c r="C16" s="209" t="s">
        <v>420</v>
      </c>
      <c r="D16" s="224"/>
      <c r="E16" s="223"/>
      <c r="F16" s="209" t="s">
        <v>290</v>
      </c>
      <c r="G16" s="223"/>
      <c r="H16" s="225">
        <v>168000</v>
      </c>
      <c r="I16" s="225">
        <v>168000</v>
      </c>
      <c r="J16" s="225">
        <v>0</v>
      </c>
      <c r="K16" s="225">
        <v>168000</v>
      </c>
      <c r="L16" s="225">
        <v>168000</v>
      </c>
      <c r="M16" s="225">
        <v>0</v>
      </c>
      <c r="N16" s="149"/>
    </row>
    <row r="17" s="131" customFormat="1" ht="34.5" customHeight="1" spans="1:14">
      <c r="A17" s="209" t="s">
        <v>292</v>
      </c>
      <c r="B17" s="223"/>
      <c r="C17" s="209" t="s">
        <v>420</v>
      </c>
      <c r="D17" s="224"/>
      <c r="E17" s="223"/>
      <c r="F17" s="209" t="s">
        <v>292</v>
      </c>
      <c r="G17" s="223"/>
      <c r="H17" s="225">
        <v>201380.4</v>
      </c>
      <c r="I17" s="225">
        <v>201380.4</v>
      </c>
      <c r="J17" s="247">
        <v>0</v>
      </c>
      <c r="K17" s="225">
        <v>201380.4</v>
      </c>
      <c r="L17" s="225">
        <v>201380.4</v>
      </c>
      <c r="M17" s="225">
        <v>0</v>
      </c>
      <c r="N17" s="149"/>
    </row>
    <row r="18" s="131" customFormat="1" ht="34.5" customHeight="1" spans="1:14">
      <c r="A18" s="209" t="s">
        <v>417</v>
      </c>
      <c r="B18" s="223"/>
      <c r="C18" s="209" t="s">
        <v>418</v>
      </c>
      <c r="D18" s="224"/>
      <c r="E18" s="223"/>
      <c r="F18" s="209" t="s">
        <v>231</v>
      </c>
      <c r="G18" s="223"/>
      <c r="H18" s="225">
        <v>266171</v>
      </c>
      <c r="I18" s="225">
        <v>0</v>
      </c>
      <c r="J18" s="225">
        <v>266171</v>
      </c>
      <c r="K18" s="225">
        <v>266171</v>
      </c>
      <c r="L18" s="225">
        <v>0</v>
      </c>
      <c r="M18" s="225">
        <v>266171</v>
      </c>
      <c r="N18" s="149"/>
    </row>
    <row r="19" s="131" customFormat="1" ht="34.5" customHeight="1" spans="1:14">
      <c r="A19" s="209" t="s">
        <v>417</v>
      </c>
      <c r="B19" s="223"/>
      <c r="C19" s="209" t="s">
        <v>418</v>
      </c>
      <c r="D19" s="224"/>
      <c r="E19" s="223"/>
      <c r="F19" s="209" t="s">
        <v>234</v>
      </c>
      <c r="G19" s="223"/>
      <c r="H19" s="225">
        <v>3686504.37</v>
      </c>
      <c r="I19" s="247">
        <v>0</v>
      </c>
      <c r="J19" s="249">
        <v>3686504.37</v>
      </c>
      <c r="K19" s="249">
        <v>3686504.37</v>
      </c>
      <c r="L19" s="249">
        <v>0</v>
      </c>
      <c r="M19" s="249">
        <v>3686504.37</v>
      </c>
      <c r="N19" s="149"/>
    </row>
    <row r="20" s="131" customFormat="1" ht="34.5" customHeight="1" spans="1:14">
      <c r="A20" s="209" t="s">
        <v>417</v>
      </c>
      <c r="B20" s="223"/>
      <c r="C20" s="209" t="s">
        <v>418</v>
      </c>
      <c r="D20" s="224"/>
      <c r="E20" s="223"/>
      <c r="F20" s="209" t="s">
        <v>236</v>
      </c>
      <c r="G20" s="223"/>
      <c r="H20" s="225">
        <v>579258.18</v>
      </c>
      <c r="I20" s="248">
        <v>0</v>
      </c>
      <c r="J20" s="250">
        <v>579258.18</v>
      </c>
      <c r="K20" s="250">
        <v>579258.18</v>
      </c>
      <c r="L20" s="250">
        <v>0</v>
      </c>
      <c r="M20" s="250">
        <v>579258.18</v>
      </c>
      <c r="N20" s="149"/>
    </row>
    <row r="21" s="131" customFormat="1" ht="34.5" customHeight="1" spans="1:14">
      <c r="A21" s="209" t="s">
        <v>417</v>
      </c>
      <c r="B21" s="223"/>
      <c r="C21" s="209" t="s">
        <v>418</v>
      </c>
      <c r="D21" s="224"/>
      <c r="E21" s="223"/>
      <c r="F21" s="209" t="s">
        <v>248</v>
      </c>
      <c r="G21" s="223"/>
      <c r="H21" s="225">
        <v>6190560.98</v>
      </c>
      <c r="I21" s="248">
        <v>0</v>
      </c>
      <c r="J21" s="225">
        <v>6190560.98</v>
      </c>
      <c r="K21" s="250">
        <v>6190560.98</v>
      </c>
      <c r="L21" s="250">
        <v>0</v>
      </c>
      <c r="M21" s="250">
        <v>6190560.98</v>
      </c>
      <c r="N21" s="149"/>
    </row>
    <row r="22" s="131" customFormat="1" ht="32.25" customHeight="1" spans="1:14">
      <c r="A22" s="226" t="s">
        <v>421</v>
      </c>
      <c r="B22" s="227"/>
      <c r="C22" s="227"/>
      <c r="D22" s="227"/>
      <c r="E22" s="227"/>
      <c r="F22" s="227"/>
      <c r="G22" s="227"/>
      <c r="H22" s="227"/>
      <c r="I22" s="227"/>
      <c r="J22" s="227"/>
      <c r="K22" s="227"/>
      <c r="L22" s="227"/>
      <c r="M22" s="251"/>
      <c r="N22" s="149"/>
    </row>
    <row r="23" s="131" customFormat="1" ht="32.25" customHeight="1" spans="1:14">
      <c r="A23" s="89" t="s">
        <v>422</v>
      </c>
      <c r="B23" s="90"/>
      <c r="C23" s="90"/>
      <c r="D23" s="90"/>
      <c r="E23" s="90"/>
      <c r="F23" s="90"/>
      <c r="G23" s="91"/>
      <c r="H23" s="228" t="s">
        <v>423</v>
      </c>
      <c r="I23" s="132"/>
      <c r="J23" s="113" t="s">
        <v>316</v>
      </c>
      <c r="K23" s="132"/>
      <c r="L23" s="228" t="s">
        <v>424</v>
      </c>
      <c r="M23" s="252"/>
      <c r="N23" s="149"/>
    </row>
    <row r="24" s="131" customFormat="1" ht="36" customHeight="1" spans="1:14">
      <c r="A24" s="229" t="s">
        <v>309</v>
      </c>
      <c r="B24" s="229" t="s">
        <v>425</v>
      </c>
      <c r="C24" s="229" t="s">
        <v>311</v>
      </c>
      <c r="D24" s="229" t="s">
        <v>312</v>
      </c>
      <c r="E24" s="229" t="s">
        <v>313</v>
      </c>
      <c r="F24" s="229" t="s">
        <v>314</v>
      </c>
      <c r="G24" s="229" t="s">
        <v>315</v>
      </c>
      <c r="H24" s="230"/>
      <c r="I24" s="163"/>
      <c r="J24" s="230"/>
      <c r="K24" s="163"/>
      <c r="L24" s="230"/>
      <c r="M24" s="163"/>
      <c r="N24" s="149"/>
    </row>
    <row r="25" s="131" customFormat="1" ht="32.25" customHeight="1" spans="1:14">
      <c r="A25" s="231" t="s">
        <v>318</v>
      </c>
      <c r="B25" s="232"/>
      <c r="C25" s="232"/>
      <c r="D25" s="232"/>
      <c r="E25" s="232"/>
      <c r="F25" s="232"/>
      <c r="G25" s="232"/>
      <c r="H25" s="233"/>
      <c r="I25" s="253"/>
      <c r="J25" s="233"/>
      <c r="K25" s="253"/>
      <c r="L25" s="233"/>
      <c r="M25" s="253"/>
      <c r="N25" s="149"/>
    </row>
    <row r="26" s="131" customFormat="1" ht="32.25" customHeight="1" spans="1:14">
      <c r="A26" s="150"/>
      <c r="B26" s="150" t="s">
        <v>319</v>
      </c>
      <c r="C26" s="150"/>
      <c r="D26" s="150"/>
      <c r="E26" s="150"/>
      <c r="F26" s="150"/>
      <c r="G26" s="150"/>
      <c r="H26" s="234"/>
      <c r="I26" s="254"/>
      <c r="J26" s="234"/>
      <c r="K26" s="254"/>
      <c r="L26" s="234"/>
      <c r="M26" s="254"/>
      <c r="N26" s="149"/>
    </row>
    <row r="27" s="131" customFormat="1" ht="32.25" customHeight="1" spans="1:14">
      <c r="A27" s="150"/>
      <c r="B27" s="150"/>
      <c r="C27" s="150" t="s">
        <v>426</v>
      </c>
      <c r="D27" s="150" t="s">
        <v>337</v>
      </c>
      <c r="E27" s="150">
        <v>36</v>
      </c>
      <c r="F27" s="150" t="s">
        <v>427</v>
      </c>
      <c r="G27" s="150" t="s">
        <v>324</v>
      </c>
      <c r="H27" s="133" t="s">
        <v>428</v>
      </c>
      <c r="I27" s="133"/>
      <c r="J27" s="133" t="s">
        <v>429</v>
      </c>
      <c r="K27" s="133"/>
      <c r="L27" s="133" t="s">
        <v>430</v>
      </c>
      <c r="M27" s="133"/>
      <c r="N27" s="149"/>
    </row>
    <row r="28" s="131" customFormat="1" ht="32.25" customHeight="1" spans="1:14">
      <c r="A28" s="150"/>
      <c r="B28" s="150" t="s">
        <v>326</v>
      </c>
      <c r="C28" s="235"/>
      <c r="D28" s="235"/>
      <c r="E28" s="235"/>
      <c r="F28" s="235"/>
      <c r="G28" s="235"/>
      <c r="H28" s="236"/>
      <c r="I28" s="255"/>
      <c r="J28" s="236"/>
      <c r="K28" s="255"/>
      <c r="L28" s="236"/>
      <c r="M28" s="255"/>
      <c r="N28" s="149"/>
    </row>
    <row r="29" s="131" customFormat="1" ht="32.25" customHeight="1" spans="1:14">
      <c r="A29" s="150"/>
      <c r="B29" s="150"/>
      <c r="C29" s="150" t="s">
        <v>431</v>
      </c>
      <c r="D29" s="150" t="s">
        <v>321</v>
      </c>
      <c r="E29" s="150" t="s">
        <v>432</v>
      </c>
      <c r="F29" s="150" t="s">
        <v>348</v>
      </c>
      <c r="G29" s="150" t="s">
        <v>349</v>
      </c>
      <c r="H29" s="133" t="s">
        <v>433</v>
      </c>
      <c r="I29" s="256"/>
      <c r="J29" s="133" t="s">
        <v>434</v>
      </c>
      <c r="K29" s="256"/>
      <c r="L29" s="133" t="s">
        <v>435</v>
      </c>
      <c r="M29" s="256"/>
      <c r="N29" s="149"/>
    </row>
    <row r="30" s="131" customFormat="1" ht="32.25" customHeight="1" spans="1:14">
      <c r="A30" s="150" t="s">
        <v>334</v>
      </c>
      <c r="B30" s="235"/>
      <c r="C30" s="235"/>
      <c r="D30" s="235"/>
      <c r="E30" s="235"/>
      <c r="F30" s="235"/>
      <c r="G30" s="235"/>
      <c r="H30" s="236"/>
      <c r="I30" s="255"/>
      <c r="J30" s="236"/>
      <c r="K30" s="255"/>
      <c r="L30" s="236"/>
      <c r="M30" s="255"/>
      <c r="N30" s="149"/>
    </row>
    <row r="31" s="131" customFormat="1" ht="32.25" customHeight="1" spans="1:14">
      <c r="A31" s="150"/>
      <c r="B31" s="150" t="s">
        <v>436</v>
      </c>
      <c r="C31" s="150"/>
      <c r="D31" s="150"/>
      <c r="E31" s="150"/>
      <c r="F31" s="150"/>
      <c r="G31" s="150"/>
      <c r="H31" s="234"/>
      <c r="I31" s="254"/>
      <c r="J31" s="234"/>
      <c r="K31" s="254"/>
      <c r="L31" s="234"/>
      <c r="M31" s="254"/>
      <c r="N31" s="149"/>
    </row>
    <row r="32" s="131" customFormat="1" ht="32.25" customHeight="1" spans="1:14">
      <c r="A32" s="150"/>
      <c r="B32" s="150"/>
      <c r="C32" s="150" t="s">
        <v>437</v>
      </c>
      <c r="D32" s="150" t="s">
        <v>337</v>
      </c>
      <c r="E32" s="150">
        <v>5</v>
      </c>
      <c r="F32" s="150" t="s">
        <v>329</v>
      </c>
      <c r="G32" s="150" t="s">
        <v>324</v>
      </c>
      <c r="H32" s="133" t="s">
        <v>438</v>
      </c>
      <c r="I32" s="256"/>
      <c r="J32" s="133" t="s">
        <v>439</v>
      </c>
      <c r="K32" s="256"/>
      <c r="L32" s="133" t="s">
        <v>440</v>
      </c>
      <c r="M32" s="256"/>
      <c r="N32" s="149"/>
    </row>
    <row r="33" s="131" customFormat="1" ht="32.25" customHeight="1" spans="1:14">
      <c r="A33" s="150"/>
      <c r="B33" s="150" t="s">
        <v>335</v>
      </c>
      <c r="C33" s="235"/>
      <c r="D33" s="235"/>
      <c r="E33" s="235"/>
      <c r="F33" s="235"/>
      <c r="G33" s="235"/>
      <c r="H33" s="236"/>
      <c r="I33" s="255"/>
      <c r="J33" s="236"/>
      <c r="K33" s="255"/>
      <c r="L33" s="236"/>
      <c r="M33" s="255"/>
      <c r="N33" s="149"/>
    </row>
    <row r="34" s="131" customFormat="1" ht="32.25" customHeight="1" spans="1:14">
      <c r="A34" s="150"/>
      <c r="B34" s="150"/>
      <c r="C34" s="150" t="s">
        <v>441</v>
      </c>
      <c r="D34" s="150" t="s">
        <v>337</v>
      </c>
      <c r="E34" s="150" t="s">
        <v>442</v>
      </c>
      <c r="F34" s="150" t="s">
        <v>348</v>
      </c>
      <c r="G34" s="150" t="s">
        <v>349</v>
      </c>
      <c r="H34" s="133" t="s">
        <v>443</v>
      </c>
      <c r="I34" s="256"/>
      <c r="J34" s="133" t="s">
        <v>444</v>
      </c>
      <c r="K34" s="256"/>
      <c r="L34" s="133" t="s">
        <v>445</v>
      </c>
      <c r="M34" s="256"/>
      <c r="N34" s="149"/>
    </row>
    <row r="35" s="131" customFormat="1" ht="32.25" customHeight="1" spans="1:14">
      <c r="A35" s="150" t="s">
        <v>339</v>
      </c>
      <c r="B35" s="235"/>
      <c r="C35" s="235"/>
      <c r="D35" s="235"/>
      <c r="E35" s="235"/>
      <c r="F35" s="235"/>
      <c r="G35" s="235"/>
      <c r="H35" s="236"/>
      <c r="I35" s="255"/>
      <c r="J35" s="236"/>
      <c r="K35" s="255"/>
      <c r="L35" s="236"/>
      <c r="M35" s="255"/>
      <c r="N35" s="149"/>
    </row>
    <row r="36" s="131" customFormat="1" ht="32.25" customHeight="1" spans="1:14">
      <c r="A36" s="150"/>
      <c r="B36" s="150" t="s">
        <v>379</v>
      </c>
      <c r="C36" s="150"/>
      <c r="D36" s="150"/>
      <c r="E36" s="150"/>
      <c r="F36" s="150"/>
      <c r="G36" s="150"/>
      <c r="H36" s="234"/>
      <c r="I36" s="254"/>
      <c r="J36" s="234"/>
      <c r="K36" s="254"/>
      <c r="L36" s="234"/>
      <c r="M36" s="254"/>
      <c r="N36" s="149"/>
    </row>
    <row r="37" s="131" customFormat="1" ht="32.25" customHeight="1" spans="1:14">
      <c r="A37" s="150"/>
      <c r="B37" s="150"/>
      <c r="C37" s="150" t="s">
        <v>341</v>
      </c>
      <c r="D37" s="150" t="s">
        <v>337</v>
      </c>
      <c r="E37" s="150">
        <v>90</v>
      </c>
      <c r="F37" s="150" t="s">
        <v>329</v>
      </c>
      <c r="G37" s="150" t="s">
        <v>349</v>
      </c>
      <c r="H37" s="133" t="s">
        <v>446</v>
      </c>
      <c r="I37" s="256"/>
      <c r="J37" s="133" t="s">
        <v>447</v>
      </c>
      <c r="K37" s="256"/>
      <c r="L37" s="133" t="s">
        <v>435</v>
      </c>
      <c r="M37" s="256"/>
      <c r="N37" s="149"/>
    </row>
    <row r="38" s="131" customFormat="1" ht="32.25" customHeight="1" spans="1:14">
      <c r="A38" s="150"/>
      <c r="B38" s="235"/>
      <c r="C38" s="150" t="s">
        <v>448</v>
      </c>
      <c r="D38" s="150" t="s">
        <v>337</v>
      </c>
      <c r="E38" s="150">
        <v>90</v>
      </c>
      <c r="F38" s="150" t="s">
        <v>329</v>
      </c>
      <c r="G38" s="150" t="s">
        <v>349</v>
      </c>
      <c r="H38" s="133" t="s">
        <v>446</v>
      </c>
      <c r="I38" s="256"/>
      <c r="J38" s="133" t="s">
        <v>449</v>
      </c>
      <c r="K38" s="256"/>
      <c r="L38" s="133" t="s">
        <v>435</v>
      </c>
      <c r="M38" s="256"/>
      <c r="N38" s="149"/>
    </row>
  </sheetData>
  <mergeCells count="91">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M22"/>
    <mergeCell ref="A23:G23"/>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A5:A6"/>
    <mergeCell ref="A9:B10"/>
    <mergeCell ref="C9:E10"/>
    <mergeCell ref="F9:G10"/>
    <mergeCell ref="H23:I24"/>
    <mergeCell ref="J23:K24"/>
    <mergeCell ref="L23:M2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E21" sqref="E21"/>
    </sheetView>
  </sheetViews>
  <sheetFormatPr defaultColWidth="8.88571428571429" defaultRowHeight="14.25" customHeight="1" outlineLevelRow="7" outlineLevelCol="5"/>
  <cols>
    <col min="1" max="2" width="21.1333333333333" style="181" customWidth="1"/>
    <col min="3" max="3" width="21.1333333333333" style="98" customWidth="1"/>
    <col min="4" max="4" width="27.7142857142857" style="98" customWidth="1"/>
    <col min="5" max="6" width="36.7142857142857" style="98" customWidth="1"/>
    <col min="7" max="7" width="9.13333333333333" style="98" customWidth="1"/>
    <col min="8" max="16384" width="9.13333333333333" style="98"/>
  </cols>
  <sheetData>
    <row r="1" ht="17" customHeight="1" spans="1:6">
      <c r="A1" s="201" t="s">
        <v>450</v>
      </c>
      <c r="B1" s="182">
        <v>0</v>
      </c>
      <c r="C1" s="183">
        <v>1</v>
      </c>
      <c r="D1" s="184"/>
      <c r="E1" s="184"/>
      <c r="F1" s="184"/>
    </row>
    <row r="2" ht="26.25" customHeight="1" spans="1:6">
      <c r="A2" s="185" t="s">
        <v>12</v>
      </c>
      <c r="B2" s="185"/>
      <c r="C2" s="186"/>
      <c r="D2" s="186"/>
      <c r="E2" s="186"/>
      <c r="F2" s="186"/>
    </row>
    <row r="3" ht="13.5" customHeight="1" spans="1:6">
      <c r="A3" s="187" t="s">
        <v>22</v>
      </c>
      <c r="B3" s="187"/>
      <c r="C3" s="183"/>
      <c r="D3" s="184"/>
      <c r="E3" s="184"/>
      <c r="F3" s="184" t="s">
        <v>23</v>
      </c>
    </row>
    <row r="4" ht="19.5" customHeight="1" spans="1:6">
      <c r="A4" s="106" t="s">
        <v>193</v>
      </c>
      <c r="B4" s="188" t="s">
        <v>95</v>
      </c>
      <c r="C4" s="106" t="s">
        <v>96</v>
      </c>
      <c r="D4" s="107" t="s">
        <v>451</v>
      </c>
      <c r="E4" s="108"/>
      <c r="F4" s="189"/>
    </row>
    <row r="5" ht="18.75" customHeight="1" spans="1:6">
      <c r="A5" s="110"/>
      <c r="B5" s="190"/>
      <c r="C5" s="111"/>
      <c r="D5" s="106" t="s">
        <v>77</v>
      </c>
      <c r="E5" s="107" t="s">
        <v>98</v>
      </c>
      <c r="F5" s="106" t="s">
        <v>99</v>
      </c>
    </row>
    <row r="6" ht="18.75" customHeight="1" spans="1:6">
      <c r="A6" s="191">
        <v>1</v>
      </c>
      <c r="B6" s="202">
        <v>2</v>
      </c>
      <c r="C6" s="126">
        <v>3</v>
      </c>
      <c r="D6" s="191" t="s">
        <v>452</v>
      </c>
      <c r="E6" s="191" t="s">
        <v>453</v>
      </c>
      <c r="F6" s="126">
        <v>6</v>
      </c>
    </row>
    <row r="7" ht="18.75" customHeight="1" spans="1:6">
      <c r="A7" s="192" t="s">
        <v>454</v>
      </c>
      <c r="B7" s="193"/>
      <c r="C7" s="194"/>
      <c r="D7" s="195" t="s">
        <v>93</v>
      </c>
      <c r="E7" s="196" t="s">
        <v>93</v>
      </c>
      <c r="F7" s="196" t="s">
        <v>93</v>
      </c>
    </row>
    <row r="8" ht="18.75" customHeight="1" spans="1:6">
      <c r="A8" s="197" t="s">
        <v>141</v>
      </c>
      <c r="B8" s="198"/>
      <c r="C8" s="199" t="s">
        <v>141</v>
      </c>
      <c r="D8" s="195" t="s">
        <v>93</v>
      </c>
      <c r="E8" s="196" t="s">
        <v>93</v>
      </c>
      <c r="F8" s="196"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21" sqref="D21"/>
    </sheetView>
  </sheetViews>
  <sheetFormatPr defaultColWidth="8.88571428571429" defaultRowHeight="14.25" customHeight="1" outlineLevelCol="5"/>
  <cols>
    <col min="1" max="2" width="21.1333333333333" style="181" customWidth="1"/>
    <col min="3" max="3" width="21.1333333333333" style="98" customWidth="1"/>
    <col min="4" max="4" width="27.7142857142857" style="98" customWidth="1"/>
    <col min="5" max="6" width="36.7142857142857" style="98" customWidth="1"/>
    <col min="7" max="7" width="9.13333333333333" style="98" customWidth="1"/>
    <col min="8" max="16384" width="9.13333333333333" style="98"/>
  </cols>
  <sheetData>
    <row r="1" s="98" customFormat="1" ht="12" customHeight="1" spans="1:6">
      <c r="A1" s="181" t="s">
        <v>455</v>
      </c>
      <c r="B1" s="182">
        <v>0</v>
      </c>
      <c r="C1" s="183">
        <v>1</v>
      </c>
      <c r="D1" s="184"/>
      <c r="E1" s="184"/>
      <c r="F1" s="184"/>
    </row>
    <row r="2" s="98" customFormat="1" ht="26.25" customHeight="1" spans="1:6">
      <c r="A2" s="185" t="s">
        <v>13</v>
      </c>
      <c r="B2" s="185"/>
      <c r="C2" s="186"/>
      <c r="D2" s="186"/>
      <c r="E2" s="186"/>
      <c r="F2" s="186"/>
    </row>
    <row r="3" s="98" customFormat="1" ht="13.5" customHeight="1" spans="1:6">
      <c r="A3" s="187" t="s">
        <v>22</v>
      </c>
      <c r="B3" s="187"/>
      <c r="C3" s="183"/>
      <c r="D3" s="184"/>
      <c r="E3" s="184"/>
      <c r="F3" s="184" t="s">
        <v>23</v>
      </c>
    </row>
    <row r="4" s="98" customFormat="1" ht="19.5" customHeight="1" spans="1:6">
      <c r="A4" s="106" t="s">
        <v>193</v>
      </c>
      <c r="B4" s="188" t="s">
        <v>95</v>
      </c>
      <c r="C4" s="106" t="s">
        <v>96</v>
      </c>
      <c r="D4" s="107" t="s">
        <v>456</v>
      </c>
      <c r="E4" s="108"/>
      <c r="F4" s="189"/>
    </row>
    <row r="5" s="98" customFormat="1" ht="18.75" customHeight="1" spans="1:6">
      <c r="A5" s="110"/>
      <c r="B5" s="190"/>
      <c r="C5" s="111"/>
      <c r="D5" s="106" t="s">
        <v>77</v>
      </c>
      <c r="E5" s="107" t="s">
        <v>98</v>
      </c>
      <c r="F5" s="106" t="s">
        <v>99</v>
      </c>
    </row>
    <row r="6" s="98" customFormat="1" ht="18.75" customHeight="1" spans="1:6">
      <c r="A6" s="191">
        <v>1</v>
      </c>
      <c r="B6" s="191" t="s">
        <v>457</v>
      </c>
      <c r="C6" s="126">
        <v>3</v>
      </c>
      <c r="D6" s="191" t="s">
        <v>452</v>
      </c>
      <c r="E6" s="191" t="s">
        <v>453</v>
      </c>
      <c r="F6" s="126">
        <v>6</v>
      </c>
    </row>
    <row r="7" s="98" customFormat="1" ht="18.75" customHeight="1" spans="1:6">
      <c r="A7" s="192" t="s">
        <v>458</v>
      </c>
      <c r="B7" s="193"/>
      <c r="C7" s="194"/>
      <c r="D7" s="195" t="s">
        <v>93</v>
      </c>
      <c r="E7" s="196" t="s">
        <v>93</v>
      </c>
      <c r="F7" s="196" t="s">
        <v>93</v>
      </c>
    </row>
    <row r="8" s="98" customFormat="1" ht="18.75" customHeight="1" spans="1:6">
      <c r="A8" s="197" t="s">
        <v>141</v>
      </c>
      <c r="B8" s="198"/>
      <c r="C8" s="199"/>
      <c r="D8" s="195" t="s">
        <v>93</v>
      </c>
      <c r="E8" s="196" t="s">
        <v>93</v>
      </c>
      <c r="F8" s="196" t="s">
        <v>93</v>
      </c>
    </row>
    <row r="9" customHeight="1" spans="1:1">
      <c r="A9" s="200"/>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workbookViewId="0">
      <selection activeCell="F10" sqref="F10:F13"/>
    </sheetView>
  </sheetViews>
  <sheetFormatPr defaultColWidth="8.88571428571429" defaultRowHeight="14.25" customHeight="1"/>
  <cols>
    <col min="1" max="1" width="14.1428571428571" style="82" customWidth="1"/>
    <col min="2" max="2" width="17.7142857142857" style="82" customWidth="1"/>
    <col min="3" max="3" width="20.7142857142857" style="98" customWidth="1"/>
    <col min="4" max="4" width="21.7142857142857" style="98" customWidth="1"/>
    <col min="5" max="5" width="35.2857142857143" style="98" customWidth="1"/>
    <col min="6" max="6" width="23.4285714285714" style="98" customWidth="1"/>
    <col min="7" max="8" width="10.2857142857143" style="98" customWidth="1"/>
    <col min="9" max="9" width="12" style="98" customWidth="1"/>
    <col min="10" max="12" width="10" style="98" customWidth="1"/>
    <col min="13" max="13" width="9.13333333333333" style="82" customWidth="1"/>
    <col min="14" max="15" width="11.447619047619" style="98" customWidth="1"/>
    <col min="16" max="17" width="12.7142857142857" style="98" customWidth="1"/>
    <col min="18" max="18" width="9.13333333333333" style="82" customWidth="1"/>
    <col min="19" max="19" width="10.4285714285714" style="98" customWidth="1"/>
    <col min="20" max="20" width="9.13333333333333" style="82" customWidth="1"/>
    <col min="21" max="16384" width="9.13333333333333" style="82"/>
  </cols>
  <sheetData>
    <row r="1" ht="13.5" customHeight="1" spans="1:19">
      <c r="A1" s="100" t="s">
        <v>459</v>
      </c>
      <c r="D1" s="100"/>
      <c r="E1" s="100"/>
      <c r="F1" s="100"/>
      <c r="G1" s="100"/>
      <c r="H1" s="100"/>
      <c r="I1" s="100"/>
      <c r="J1" s="100"/>
      <c r="K1" s="100"/>
      <c r="L1" s="100"/>
      <c r="R1" s="96"/>
      <c r="S1" s="177"/>
    </row>
    <row r="2" ht="27.75" customHeight="1" spans="1:19">
      <c r="A2" s="129" t="s">
        <v>14</v>
      </c>
      <c r="B2" s="129"/>
      <c r="C2" s="129"/>
      <c r="D2" s="129"/>
      <c r="E2" s="129"/>
      <c r="F2" s="129"/>
      <c r="G2" s="129"/>
      <c r="H2" s="129"/>
      <c r="I2" s="129"/>
      <c r="J2" s="129"/>
      <c r="K2" s="129"/>
      <c r="L2" s="129"/>
      <c r="M2" s="129"/>
      <c r="N2" s="129"/>
      <c r="O2" s="129"/>
      <c r="P2" s="129"/>
      <c r="Q2" s="129"/>
      <c r="R2" s="129"/>
      <c r="S2" s="129"/>
    </row>
    <row r="3" ht="18.75" customHeight="1" spans="1:19">
      <c r="A3" s="130" t="s">
        <v>22</v>
      </c>
      <c r="B3" s="130"/>
      <c r="C3" s="130"/>
      <c r="D3" s="130"/>
      <c r="E3" s="130"/>
      <c r="F3" s="130"/>
      <c r="G3" s="130"/>
      <c r="H3" s="130"/>
      <c r="I3" s="131"/>
      <c r="J3" s="131"/>
      <c r="K3" s="131"/>
      <c r="L3" s="131"/>
      <c r="R3" s="178"/>
      <c r="S3" s="179" t="s">
        <v>183</v>
      </c>
    </row>
    <row r="4" ht="15.75" customHeight="1" spans="1:19">
      <c r="A4" s="132" t="s">
        <v>192</v>
      </c>
      <c r="B4" s="132" t="s">
        <v>193</v>
      </c>
      <c r="C4" s="132" t="s">
        <v>460</v>
      </c>
      <c r="D4" s="132" t="s">
        <v>461</v>
      </c>
      <c r="E4" s="132" t="s">
        <v>462</v>
      </c>
      <c r="F4" s="132" t="s">
        <v>463</v>
      </c>
      <c r="G4" s="132" t="s">
        <v>464</v>
      </c>
      <c r="H4" s="132" t="s">
        <v>465</v>
      </c>
      <c r="I4" s="90" t="s">
        <v>200</v>
      </c>
      <c r="J4" s="171"/>
      <c r="K4" s="171"/>
      <c r="L4" s="90"/>
      <c r="M4" s="172"/>
      <c r="N4" s="90"/>
      <c r="O4" s="90"/>
      <c r="P4" s="90"/>
      <c r="Q4" s="90"/>
      <c r="R4" s="172"/>
      <c r="S4" s="91"/>
    </row>
    <row r="5" ht="17.25" customHeight="1" spans="1:19">
      <c r="A5" s="135"/>
      <c r="B5" s="135"/>
      <c r="C5" s="135"/>
      <c r="D5" s="135"/>
      <c r="E5" s="135"/>
      <c r="F5" s="135"/>
      <c r="G5" s="135"/>
      <c r="H5" s="135"/>
      <c r="I5" s="173" t="s">
        <v>77</v>
      </c>
      <c r="J5" s="133" t="s">
        <v>80</v>
      </c>
      <c r="K5" s="133" t="s">
        <v>466</v>
      </c>
      <c r="L5" s="135" t="s">
        <v>467</v>
      </c>
      <c r="M5" s="174" t="s">
        <v>468</v>
      </c>
      <c r="N5" s="175" t="s">
        <v>469</v>
      </c>
      <c r="O5" s="175"/>
      <c r="P5" s="175"/>
      <c r="Q5" s="175"/>
      <c r="R5" s="180"/>
      <c r="S5" s="163"/>
    </row>
    <row r="6" ht="54" customHeight="1" spans="1:19">
      <c r="A6" s="135"/>
      <c r="B6" s="135"/>
      <c r="C6" s="135"/>
      <c r="D6" s="163"/>
      <c r="E6" s="163"/>
      <c r="F6" s="163"/>
      <c r="G6" s="163"/>
      <c r="H6" s="163"/>
      <c r="I6" s="175"/>
      <c r="J6" s="133"/>
      <c r="K6" s="133"/>
      <c r="L6" s="163"/>
      <c r="M6" s="176"/>
      <c r="N6" s="163" t="s">
        <v>79</v>
      </c>
      <c r="O6" s="163" t="s">
        <v>86</v>
      </c>
      <c r="P6" s="163" t="s">
        <v>244</v>
      </c>
      <c r="Q6" s="163" t="s">
        <v>88</v>
      </c>
      <c r="R6" s="176" t="s">
        <v>89</v>
      </c>
      <c r="S6" s="163" t="s">
        <v>90</v>
      </c>
    </row>
    <row r="7" ht="15" customHeight="1" spans="1:19">
      <c r="A7" s="164">
        <v>1</v>
      </c>
      <c r="B7" s="164">
        <v>2</v>
      </c>
      <c r="C7" s="164">
        <v>3</v>
      </c>
      <c r="D7" s="164">
        <v>4</v>
      </c>
      <c r="E7" s="164">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165" t="s">
        <v>209</v>
      </c>
      <c r="B8" s="165" t="s">
        <v>92</v>
      </c>
      <c r="C8" s="165" t="s">
        <v>248</v>
      </c>
      <c r="D8" s="165" t="s">
        <v>470</v>
      </c>
      <c r="E8" s="165" t="s">
        <v>471</v>
      </c>
      <c r="F8" s="143" t="s">
        <v>472</v>
      </c>
      <c r="G8" s="166">
        <v>1</v>
      </c>
      <c r="H8" s="167"/>
      <c r="I8" s="167">
        <v>10000</v>
      </c>
      <c r="J8" s="167"/>
      <c r="K8" s="167"/>
      <c r="L8" s="167"/>
      <c r="M8" s="167"/>
      <c r="N8" s="167">
        <v>10000</v>
      </c>
      <c r="O8" s="167">
        <v>10000</v>
      </c>
      <c r="P8" s="167"/>
      <c r="Q8" s="167"/>
      <c r="R8" s="167"/>
      <c r="S8" s="167"/>
    </row>
    <row r="9" ht="21" customHeight="1" spans="1:19">
      <c r="A9" s="165" t="s">
        <v>209</v>
      </c>
      <c r="B9" s="165" t="s">
        <v>92</v>
      </c>
      <c r="C9" s="165" t="s">
        <v>248</v>
      </c>
      <c r="D9" s="165" t="s">
        <v>473</v>
      </c>
      <c r="E9" s="165" t="s">
        <v>473</v>
      </c>
      <c r="F9" s="143" t="s">
        <v>472</v>
      </c>
      <c r="G9" s="166">
        <v>1</v>
      </c>
      <c r="H9" s="167"/>
      <c r="I9" s="167">
        <v>10000</v>
      </c>
      <c r="J9" s="167"/>
      <c r="K9" s="167"/>
      <c r="L9" s="167"/>
      <c r="M9" s="167"/>
      <c r="N9" s="167">
        <v>10000</v>
      </c>
      <c r="O9" s="167">
        <v>10000</v>
      </c>
      <c r="P9" s="167"/>
      <c r="Q9" s="167"/>
      <c r="R9" s="167"/>
      <c r="S9" s="167"/>
    </row>
    <row r="10" ht="21" customHeight="1" spans="1:19">
      <c r="A10" s="165" t="s">
        <v>209</v>
      </c>
      <c r="B10" s="165" t="s">
        <v>92</v>
      </c>
      <c r="C10" s="165" t="s">
        <v>248</v>
      </c>
      <c r="D10" s="165" t="s">
        <v>474</v>
      </c>
      <c r="E10" s="165" t="s">
        <v>474</v>
      </c>
      <c r="F10" s="143" t="s">
        <v>475</v>
      </c>
      <c r="G10" s="166">
        <v>1</v>
      </c>
      <c r="H10" s="167"/>
      <c r="I10" s="167">
        <v>5400</v>
      </c>
      <c r="J10" s="167"/>
      <c r="K10" s="167"/>
      <c r="L10" s="167"/>
      <c r="M10" s="167"/>
      <c r="N10" s="167">
        <v>5400</v>
      </c>
      <c r="O10" s="167">
        <v>5400</v>
      </c>
      <c r="P10" s="167"/>
      <c r="Q10" s="167"/>
      <c r="R10" s="167"/>
      <c r="S10" s="167"/>
    </row>
    <row r="11" ht="21" customHeight="1" spans="1:19">
      <c r="A11" s="165" t="s">
        <v>209</v>
      </c>
      <c r="B11" s="165" t="s">
        <v>92</v>
      </c>
      <c r="C11" s="165" t="s">
        <v>248</v>
      </c>
      <c r="D11" s="165" t="s">
        <v>476</v>
      </c>
      <c r="E11" s="165" t="s">
        <v>477</v>
      </c>
      <c r="F11" s="143" t="s">
        <v>478</v>
      </c>
      <c r="G11" s="166">
        <v>1</v>
      </c>
      <c r="H11" s="167"/>
      <c r="I11" s="167">
        <v>20000</v>
      </c>
      <c r="J11" s="167"/>
      <c r="K11" s="167"/>
      <c r="L11" s="167"/>
      <c r="M11" s="167"/>
      <c r="N11" s="167">
        <v>20000</v>
      </c>
      <c r="O11" s="167">
        <v>20000</v>
      </c>
      <c r="P11" s="167"/>
      <c r="Q11" s="167"/>
      <c r="R11" s="167"/>
      <c r="S11" s="167"/>
    </row>
    <row r="12" ht="21" customHeight="1" spans="1:19">
      <c r="A12" s="165" t="s">
        <v>209</v>
      </c>
      <c r="B12" s="165" t="s">
        <v>92</v>
      </c>
      <c r="C12" s="165" t="s">
        <v>248</v>
      </c>
      <c r="D12" s="165" t="s">
        <v>479</v>
      </c>
      <c r="E12" s="165" t="s">
        <v>479</v>
      </c>
      <c r="F12" s="143" t="s">
        <v>480</v>
      </c>
      <c r="G12" s="166">
        <v>1</v>
      </c>
      <c r="H12" s="167"/>
      <c r="I12" s="167">
        <v>200000</v>
      </c>
      <c r="J12" s="167"/>
      <c r="K12" s="167"/>
      <c r="L12" s="167"/>
      <c r="M12" s="167"/>
      <c r="N12" s="167">
        <v>200000</v>
      </c>
      <c r="O12" s="167">
        <v>200000</v>
      </c>
      <c r="P12" s="167"/>
      <c r="Q12" s="167"/>
      <c r="R12" s="167"/>
      <c r="S12" s="167"/>
    </row>
    <row r="13" ht="21" customHeight="1" spans="1:19">
      <c r="A13" s="165" t="s">
        <v>209</v>
      </c>
      <c r="B13" s="165" t="s">
        <v>92</v>
      </c>
      <c r="C13" s="165" t="s">
        <v>248</v>
      </c>
      <c r="D13" s="165" t="s">
        <v>481</v>
      </c>
      <c r="E13" s="165" t="s">
        <v>481</v>
      </c>
      <c r="F13" s="143" t="s">
        <v>475</v>
      </c>
      <c r="G13" s="166">
        <v>1</v>
      </c>
      <c r="H13" s="167"/>
      <c r="I13" s="167">
        <v>25000</v>
      </c>
      <c r="J13" s="167"/>
      <c r="K13" s="167"/>
      <c r="L13" s="167"/>
      <c r="M13" s="167"/>
      <c r="N13" s="167">
        <v>25000</v>
      </c>
      <c r="O13" s="167">
        <v>25000</v>
      </c>
      <c r="P13" s="167"/>
      <c r="Q13" s="167"/>
      <c r="R13" s="167"/>
      <c r="S13" s="167"/>
    </row>
    <row r="14" ht="21" customHeight="1" spans="1:19">
      <c r="A14" s="168" t="s">
        <v>141</v>
      </c>
      <c r="B14" s="168"/>
      <c r="C14" s="168"/>
      <c r="D14" s="168"/>
      <c r="E14" s="168"/>
      <c r="F14" s="168"/>
      <c r="G14" s="168"/>
      <c r="H14" s="167" t="s">
        <v>93</v>
      </c>
      <c r="I14" s="167">
        <v>270400</v>
      </c>
      <c r="J14" s="167" t="s">
        <v>93</v>
      </c>
      <c r="K14" s="167" t="s">
        <v>93</v>
      </c>
      <c r="L14" s="167" t="s">
        <v>93</v>
      </c>
      <c r="M14" s="167" t="s">
        <v>93</v>
      </c>
      <c r="N14" s="167">
        <v>270400</v>
      </c>
      <c r="O14" s="167">
        <v>270400</v>
      </c>
      <c r="P14" s="167" t="s">
        <v>93</v>
      </c>
      <c r="Q14" s="167"/>
      <c r="R14" s="167" t="s">
        <v>93</v>
      </c>
      <c r="S14" s="167" t="s">
        <v>93</v>
      </c>
    </row>
    <row r="15" s="162" customFormat="1" ht="47" customHeight="1" spans="1:19">
      <c r="A15" s="169"/>
      <c r="C15" s="81"/>
      <c r="D15" s="81"/>
      <c r="E15" s="81"/>
      <c r="F15" s="170"/>
      <c r="G15" s="81"/>
      <c r="H15" s="81"/>
      <c r="I15" s="81"/>
      <c r="J15" s="81"/>
      <c r="K15" s="81"/>
      <c r="L15" s="81"/>
      <c r="N15" s="81"/>
      <c r="O15" s="81"/>
      <c r="P15" s="81"/>
      <c r="Q15" s="81"/>
      <c r="S15" s="81"/>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G19" sqref="G19"/>
    </sheetView>
  </sheetViews>
  <sheetFormatPr defaultColWidth="8.71428571428571" defaultRowHeight="14.25" customHeight="1"/>
  <cols>
    <col min="1" max="1" width="14.1428571428571" style="82" customWidth="1"/>
    <col min="2" max="2" width="17.7142857142857" style="82" customWidth="1"/>
    <col min="3" max="9" width="9.13333333333333" style="128" customWidth="1"/>
    <col min="10" max="10" width="12" style="98" customWidth="1"/>
    <col min="11" max="13" width="10" style="98" customWidth="1"/>
    <col min="14" max="14" width="9.13333333333333" style="82" customWidth="1"/>
    <col min="15" max="16" width="9.13333333333333" style="98" customWidth="1"/>
    <col min="17" max="18" width="12.7142857142857" style="98" customWidth="1"/>
    <col min="19" max="19" width="9.13333333333333" style="82" customWidth="1"/>
    <col min="20" max="20" width="10.4285714285714" style="98" customWidth="1"/>
    <col min="21" max="21" width="9.13333333333333" style="82" customWidth="1"/>
    <col min="22" max="249" width="9.13333333333333" style="82"/>
    <col min="250" max="258" width="8.71428571428571" style="82"/>
  </cols>
  <sheetData>
    <row r="1" ht="13.5" customHeight="1" spans="1:20">
      <c r="A1" s="100" t="s">
        <v>482</v>
      </c>
      <c r="D1" s="100"/>
      <c r="E1" s="100"/>
      <c r="F1" s="100"/>
      <c r="G1" s="100"/>
      <c r="H1" s="100"/>
      <c r="I1" s="100"/>
      <c r="J1" s="146"/>
      <c r="K1" s="146"/>
      <c r="L1" s="146"/>
      <c r="M1" s="146"/>
      <c r="N1" s="147"/>
      <c r="O1" s="148"/>
      <c r="P1" s="148"/>
      <c r="Q1" s="148"/>
      <c r="R1" s="148"/>
      <c r="S1" s="158"/>
      <c r="T1" s="159"/>
    </row>
    <row r="2" ht="27.75" customHeight="1" spans="1:20">
      <c r="A2" s="129" t="s">
        <v>15</v>
      </c>
      <c r="B2" s="129"/>
      <c r="C2" s="129"/>
      <c r="D2" s="129"/>
      <c r="E2" s="129"/>
      <c r="F2" s="129"/>
      <c r="G2" s="129"/>
      <c r="H2" s="129"/>
      <c r="I2" s="129"/>
      <c r="J2" s="129"/>
      <c r="K2" s="129"/>
      <c r="L2" s="129"/>
      <c r="M2" s="129"/>
      <c r="N2" s="129"/>
      <c r="O2" s="129"/>
      <c r="P2" s="129"/>
      <c r="Q2" s="129"/>
      <c r="R2" s="129"/>
      <c r="S2" s="129"/>
      <c r="T2" s="129"/>
    </row>
    <row r="3" ht="26.1" customHeight="1" spans="1:20">
      <c r="A3" s="130" t="s">
        <v>22</v>
      </c>
      <c r="B3" s="130"/>
      <c r="C3" s="130"/>
      <c r="D3" s="130"/>
      <c r="E3" s="130"/>
      <c r="F3" s="131"/>
      <c r="G3" s="131"/>
      <c r="H3" s="131"/>
      <c r="I3" s="131"/>
      <c r="J3" s="149"/>
      <c r="K3" s="149"/>
      <c r="L3" s="149"/>
      <c r="M3" s="149"/>
      <c r="N3" s="147"/>
      <c r="O3" s="148"/>
      <c r="P3" s="148"/>
      <c r="Q3" s="148"/>
      <c r="R3" s="148"/>
      <c r="S3" s="160"/>
      <c r="T3" s="161" t="s">
        <v>183</v>
      </c>
    </row>
    <row r="4" ht="15.75" customHeight="1" spans="1:20">
      <c r="A4" s="132" t="s">
        <v>192</v>
      </c>
      <c r="B4" s="132" t="s">
        <v>193</v>
      </c>
      <c r="C4" s="133" t="s">
        <v>460</v>
      </c>
      <c r="D4" s="133" t="s">
        <v>483</v>
      </c>
      <c r="E4" s="133" t="s">
        <v>484</v>
      </c>
      <c r="F4" s="134" t="s">
        <v>485</v>
      </c>
      <c r="G4" s="133" t="s">
        <v>486</v>
      </c>
      <c r="H4" s="133" t="s">
        <v>487</v>
      </c>
      <c r="I4" s="133" t="s">
        <v>488</v>
      </c>
      <c r="J4" s="133" t="s">
        <v>200</v>
      </c>
      <c r="K4" s="133"/>
      <c r="L4" s="133"/>
      <c r="M4" s="133"/>
      <c r="N4" s="150"/>
      <c r="O4" s="133"/>
      <c r="P4" s="133"/>
      <c r="Q4" s="133"/>
      <c r="R4" s="133"/>
      <c r="S4" s="150"/>
      <c r="T4" s="133"/>
    </row>
    <row r="5" ht="17.25" customHeight="1" spans="1:20">
      <c r="A5" s="135"/>
      <c r="B5" s="135"/>
      <c r="C5" s="133"/>
      <c r="D5" s="133"/>
      <c r="E5" s="133"/>
      <c r="F5" s="136"/>
      <c r="G5" s="133"/>
      <c r="H5" s="133"/>
      <c r="I5" s="133"/>
      <c r="J5" s="133" t="s">
        <v>77</v>
      </c>
      <c r="K5" s="133" t="s">
        <v>80</v>
      </c>
      <c r="L5" s="133" t="s">
        <v>466</v>
      </c>
      <c r="M5" s="133" t="s">
        <v>467</v>
      </c>
      <c r="N5" s="151" t="s">
        <v>468</v>
      </c>
      <c r="O5" s="133" t="s">
        <v>469</v>
      </c>
      <c r="P5" s="133"/>
      <c r="Q5" s="133"/>
      <c r="R5" s="133"/>
      <c r="S5" s="151"/>
      <c r="T5" s="133"/>
    </row>
    <row r="6" ht="54" customHeight="1" spans="1:20">
      <c r="A6" s="135"/>
      <c r="B6" s="135"/>
      <c r="C6" s="133"/>
      <c r="D6" s="133"/>
      <c r="E6" s="133"/>
      <c r="F6" s="137"/>
      <c r="G6" s="133"/>
      <c r="H6" s="133"/>
      <c r="I6" s="133"/>
      <c r="J6" s="133"/>
      <c r="K6" s="133"/>
      <c r="L6" s="133"/>
      <c r="M6" s="133"/>
      <c r="N6" s="150"/>
      <c r="O6" s="133" t="s">
        <v>79</v>
      </c>
      <c r="P6" s="133" t="s">
        <v>86</v>
      </c>
      <c r="Q6" s="133" t="s">
        <v>244</v>
      </c>
      <c r="R6" s="133" t="s">
        <v>88</v>
      </c>
      <c r="S6" s="150" t="s">
        <v>89</v>
      </c>
      <c r="T6" s="133" t="s">
        <v>90</v>
      </c>
    </row>
    <row r="7" ht="15" customHeight="1" spans="1:20">
      <c r="A7" s="109">
        <v>1</v>
      </c>
      <c r="B7" s="109">
        <v>2</v>
      </c>
      <c r="C7" s="109">
        <v>3</v>
      </c>
      <c r="D7" s="109">
        <v>4</v>
      </c>
      <c r="E7" s="109">
        <v>5</v>
      </c>
      <c r="F7" s="109">
        <v>6</v>
      </c>
      <c r="G7" s="109">
        <v>7</v>
      </c>
      <c r="H7" s="109">
        <v>8</v>
      </c>
      <c r="I7" s="109">
        <v>9</v>
      </c>
      <c r="J7" s="109">
        <v>10</v>
      </c>
      <c r="K7" s="109">
        <v>11</v>
      </c>
      <c r="L7" s="109">
        <v>12</v>
      </c>
      <c r="M7" s="109">
        <v>13</v>
      </c>
      <c r="N7" s="109">
        <v>14</v>
      </c>
      <c r="O7" s="109">
        <v>15</v>
      </c>
      <c r="P7" s="109">
        <v>16</v>
      </c>
      <c r="Q7" s="109">
        <v>17</v>
      </c>
      <c r="R7" s="109">
        <v>18</v>
      </c>
      <c r="S7" s="109">
        <v>19</v>
      </c>
      <c r="T7" s="109">
        <v>20</v>
      </c>
    </row>
    <row r="8" ht="22.5" customHeight="1" spans="1:20">
      <c r="A8" s="138" t="s">
        <v>489</v>
      </c>
      <c r="B8" s="139"/>
      <c r="C8" s="139"/>
      <c r="D8" s="139"/>
      <c r="E8" s="139"/>
      <c r="F8" s="139"/>
      <c r="G8" s="139"/>
      <c r="H8" s="139"/>
      <c r="I8" s="152"/>
      <c r="J8" s="153" t="s">
        <v>93</v>
      </c>
      <c r="K8" s="153" t="s">
        <v>93</v>
      </c>
      <c r="L8" s="153" t="s">
        <v>93</v>
      </c>
      <c r="M8" s="153" t="s">
        <v>93</v>
      </c>
      <c r="N8" s="153" t="s">
        <v>93</v>
      </c>
      <c r="O8" s="153" t="s">
        <v>93</v>
      </c>
      <c r="P8" s="153" t="s">
        <v>93</v>
      </c>
      <c r="Q8" s="153" t="s">
        <v>93</v>
      </c>
      <c r="R8" s="153"/>
      <c r="S8" s="153" t="s">
        <v>93</v>
      </c>
      <c r="T8" s="153" t="s">
        <v>93</v>
      </c>
    </row>
    <row r="9" ht="22.5" customHeight="1" spans="1:20">
      <c r="A9" s="140"/>
      <c r="B9" s="140"/>
      <c r="C9" s="141"/>
      <c r="D9" s="142"/>
      <c r="E9" s="142"/>
      <c r="F9" s="142"/>
      <c r="G9" s="142"/>
      <c r="H9" s="142"/>
      <c r="I9" s="142"/>
      <c r="J9" s="154" t="s">
        <v>93</v>
      </c>
      <c r="K9" s="154" t="s">
        <v>93</v>
      </c>
      <c r="L9" s="154" t="s">
        <v>93</v>
      </c>
      <c r="M9" s="154" t="s">
        <v>93</v>
      </c>
      <c r="N9" s="153" t="s">
        <v>93</v>
      </c>
      <c r="O9" s="154" t="s">
        <v>93</v>
      </c>
      <c r="P9" s="154" t="s">
        <v>93</v>
      </c>
      <c r="Q9" s="154" t="s">
        <v>93</v>
      </c>
      <c r="R9" s="154"/>
      <c r="S9" s="153" t="s">
        <v>93</v>
      </c>
      <c r="T9" s="154" t="s">
        <v>93</v>
      </c>
    </row>
    <row r="10" ht="22.5" customHeight="1" spans="1:20">
      <c r="A10" s="133"/>
      <c r="B10" s="133"/>
      <c r="C10" s="141"/>
      <c r="D10" s="143"/>
      <c r="E10" s="143"/>
      <c r="F10" s="143"/>
      <c r="G10" s="143"/>
      <c r="H10" s="143"/>
      <c r="I10" s="143"/>
      <c r="J10" s="155" t="s">
        <v>93</v>
      </c>
      <c r="K10" s="155" t="s">
        <v>93</v>
      </c>
      <c r="L10" s="155" t="s">
        <v>93</v>
      </c>
      <c r="M10" s="155" t="s">
        <v>93</v>
      </c>
      <c r="N10" s="155" t="s">
        <v>93</v>
      </c>
      <c r="O10" s="155" t="s">
        <v>93</v>
      </c>
      <c r="P10" s="155" t="s">
        <v>93</v>
      </c>
      <c r="Q10" s="155" t="s">
        <v>93</v>
      </c>
      <c r="R10" s="155"/>
      <c r="S10" s="155" t="s">
        <v>93</v>
      </c>
      <c r="T10" s="155" t="s">
        <v>93</v>
      </c>
    </row>
    <row r="11" ht="22.5" customHeight="1" spans="1:20">
      <c r="A11" s="144" t="s">
        <v>141</v>
      </c>
      <c r="B11" s="144"/>
      <c r="C11" s="144"/>
      <c r="D11" s="144"/>
      <c r="E11" s="144"/>
      <c r="F11" s="144"/>
      <c r="G11" s="144"/>
      <c r="H11" s="144"/>
      <c r="I11" s="144"/>
      <c r="J11" s="156"/>
      <c r="K11" s="156"/>
      <c r="L11" s="156"/>
      <c r="M11" s="156"/>
      <c r="N11" s="157"/>
      <c r="O11" s="156"/>
      <c r="P11" s="156"/>
      <c r="Q11" s="156"/>
      <c r="R11" s="156"/>
      <c r="S11" s="157"/>
      <c r="T11" s="156"/>
    </row>
    <row r="12" customHeight="1" spans="1:1">
      <c r="A12" s="145"/>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G19" sqref="G19"/>
    </sheetView>
  </sheetViews>
  <sheetFormatPr defaultColWidth="8.88571428571429" defaultRowHeight="14.25" customHeight="1" outlineLevelRow="7"/>
  <cols>
    <col min="1" max="1" width="50" style="98" customWidth="1"/>
    <col min="2" max="2" width="17.2857142857143" style="98" customWidth="1"/>
    <col min="3" max="4" width="13.4285714285714" style="98" customWidth="1"/>
    <col min="5" max="12" width="10.2857142857143" style="98" customWidth="1"/>
    <col min="13" max="13" width="13.1428571428571" style="98" customWidth="1"/>
    <col min="14" max="14" width="9.13333333333333" style="82" customWidth="1"/>
    <col min="15" max="246" width="9.13333333333333" style="82"/>
    <col min="247" max="247" width="9.13333333333333" style="99"/>
    <col min="248" max="256" width="8.88571428571429" style="99"/>
  </cols>
  <sheetData>
    <row r="1" s="82" customFormat="1" ht="13.5" customHeight="1" spans="1:13">
      <c r="A1" s="100" t="s">
        <v>490</v>
      </c>
      <c r="B1" s="100"/>
      <c r="C1" s="100"/>
      <c r="D1" s="101"/>
      <c r="E1" s="98"/>
      <c r="F1" s="98"/>
      <c r="G1" s="98"/>
      <c r="H1" s="98"/>
      <c r="I1" s="98"/>
      <c r="J1" s="98"/>
      <c r="K1" s="98"/>
      <c r="L1" s="98"/>
      <c r="M1" s="98"/>
    </row>
    <row r="2" s="82" customFormat="1" ht="35" customHeight="1" spans="1:13">
      <c r="A2" s="102" t="s">
        <v>16</v>
      </c>
      <c r="B2" s="102"/>
      <c r="C2" s="102"/>
      <c r="D2" s="102"/>
      <c r="E2" s="102"/>
      <c r="F2" s="102"/>
      <c r="G2" s="102"/>
      <c r="H2" s="102"/>
      <c r="I2" s="102"/>
      <c r="J2" s="102"/>
      <c r="K2" s="102"/>
      <c r="L2" s="102"/>
      <c r="M2" s="102"/>
    </row>
    <row r="3" s="97" customFormat="1" ht="24" customHeight="1" spans="1:13">
      <c r="A3" s="103" t="s">
        <v>22</v>
      </c>
      <c r="B3" s="104"/>
      <c r="C3" s="104"/>
      <c r="D3" s="104"/>
      <c r="E3" s="105"/>
      <c r="F3" s="105"/>
      <c r="G3" s="105"/>
      <c r="H3" s="105"/>
      <c r="I3" s="105"/>
      <c r="J3" s="104"/>
      <c r="K3" s="104"/>
      <c r="L3" s="104"/>
      <c r="M3" s="124" t="s">
        <v>183</v>
      </c>
    </row>
    <row r="4" s="82" customFormat="1" ht="19.5" customHeight="1" spans="1:13">
      <c r="A4" s="106" t="s">
        <v>491</v>
      </c>
      <c r="B4" s="107" t="s">
        <v>200</v>
      </c>
      <c r="C4" s="108"/>
      <c r="D4" s="108"/>
      <c r="E4" s="109" t="s">
        <v>492</v>
      </c>
      <c r="F4" s="109"/>
      <c r="G4" s="109"/>
      <c r="H4" s="109"/>
      <c r="I4" s="109"/>
      <c r="J4" s="109"/>
      <c r="K4" s="109"/>
      <c r="L4" s="109"/>
      <c r="M4" s="109"/>
    </row>
    <row r="5" s="82" customFormat="1" ht="40.5" customHeight="1" spans="1:13">
      <c r="A5" s="110"/>
      <c r="B5" s="111" t="s">
        <v>77</v>
      </c>
      <c r="C5" s="112" t="s">
        <v>80</v>
      </c>
      <c r="D5" s="113" t="s">
        <v>493</v>
      </c>
      <c r="E5" s="110" t="s">
        <v>494</v>
      </c>
      <c r="F5" s="110" t="s">
        <v>495</v>
      </c>
      <c r="G5" s="110" t="s">
        <v>496</v>
      </c>
      <c r="H5" s="110" t="s">
        <v>497</v>
      </c>
      <c r="I5" s="125" t="s">
        <v>498</v>
      </c>
      <c r="J5" s="110" t="s">
        <v>499</v>
      </c>
      <c r="K5" s="110" t="s">
        <v>500</v>
      </c>
      <c r="L5" s="110" t="s">
        <v>501</v>
      </c>
      <c r="M5" s="110" t="s">
        <v>502</v>
      </c>
    </row>
    <row r="6" s="82" customFormat="1" ht="19.5" customHeight="1" spans="1:13">
      <c r="A6" s="106">
        <v>1</v>
      </c>
      <c r="B6" s="106">
        <v>2</v>
      </c>
      <c r="C6" s="106">
        <v>3</v>
      </c>
      <c r="D6" s="114">
        <v>4</v>
      </c>
      <c r="E6" s="106">
        <v>5</v>
      </c>
      <c r="F6" s="106">
        <v>6</v>
      </c>
      <c r="G6" s="106">
        <v>7</v>
      </c>
      <c r="H6" s="115">
        <v>8</v>
      </c>
      <c r="I6" s="126">
        <v>9</v>
      </c>
      <c r="J6" s="126">
        <v>10</v>
      </c>
      <c r="K6" s="126">
        <v>11</v>
      </c>
      <c r="L6" s="115">
        <v>12</v>
      </c>
      <c r="M6" s="126">
        <v>13</v>
      </c>
    </row>
    <row r="7" s="82" customFormat="1" ht="19.5" customHeight="1" spans="1:247">
      <c r="A7" s="116" t="s">
        <v>503</v>
      </c>
      <c r="B7" s="117"/>
      <c r="C7" s="117"/>
      <c r="D7" s="117"/>
      <c r="E7" s="117"/>
      <c r="F7" s="117"/>
      <c r="G7" s="118"/>
      <c r="H7" s="119" t="s">
        <v>93</v>
      </c>
      <c r="I7" s="119" t="s">
        <v>93</v>
      </c>
      <c r="J7" s="119" t="s">
        <v>93</v>
      </c>
      <c r="K7" s="119" t="s">
        <v>93</v>
      </c>
      <c r="L7" s="119" t="s">
        <v>93</v>
      </c>
      <c r="M7" s="119" t="s">
        <v>93</v>
      </c>
      <c r="IM7" s="127"/>
    </row>
    <row r="8" s="82" customFormat="1" ht="19.5" customHeight="1" spans="1:13">
      <c r="A8" s="120" t="s">
        <v>93</v>
      </c>
      <c r="B8" s="121" t="s">
        <v>93</v>
      </c>
      <c r="C8" s="121" t="s">
        <v>93</v>
      </c>
      <c r="D8" s="122" t="s">
        <v>93</v>
      </c>
      <c r="E8" s="121" t="s">
        <v>93</v>
      </c>
      <c r="F8" s="121" t="s">
        <v>93</v>
      </c>
      <c r="G8" s="121" t="s">
        <v>93</v>
      </c>
      <c r="H8" s="123" t="s">
        <v>93</v>
      </c>
      <c r="I8" s="123" t="s">
        <v>93</v>
      </c>
      <c r="J8" s="123" t="s">
        <v>93</v>
      </c>
      <c r="K8" s="123" t="s">
        <v>93</v>
      </c>
      <c r="L8" s="123" t="s">
        <v>93</v>
      </c>
      <c r="M8" s="123"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9" sqref="C19"/>
    </sheetView>
  </sheetViews>
  <sheetFormatPr defaultColWidth="8.88571428571429" defaultRowHeight="12" outlineLevelRow="6"/>
  <cols>
    <col min="1" max="1" width="34.2857142857143" style="81" customWidth="1"/>
    <col min="2" max="2" width="29" style="81" customWidth="1"/>
    <col min="3" max="5" width="23.5714285714286" style="81" customWidth="1"/>
    <col min="6" max="6" width="11.2857142857143" style="82" customWidth="1"/>
    <col min="7" max="7" width="25.1333333333333" style="81" customWidth="1"/>
    <col min="8" max="8" width="15.5714285714286" style="82" customWidth="1"/>
    <col min="9" max="9" width="13.4285714285714" style="82" customWidth="1"/>
    <col min="10" max="10" width="18.847619047619" style="81" customWidth="1"/>
    <col min="11" max="11" width="9.13333333333333" style="82" customWidth="1"/>
    <col min="12" max="16384" width="9.13333333333333" style="82"/>
  </cols>
  <sheetData>
    <row r="1" customHeight="1" spans="1:10">
      <c r="A1" s="81" t="s">
        <v>504</v>
      </c>
      <c r="J1" s="96"/>
    </row>
    <row r="2" ht="28.5" customHeight="1" spans="1:10">
      <c r="A2" s="83" t="s">
        <v>17</v>
      </c>
      <c r="B2" s="84"/>
      <c r="C2" s="84"/>
      <c r="D2" s="84"/>
      <c r="E2" s="84"/>
      <c r="F2" s="85"/>
      <c r="G2" s="84"/>
      <c r="H2" s="85"/>
      <c r="I2" s="85"/>
      <c r="J2" s="84"/>
    </row>
    <row r="3" ht="17.25" customHeight="1" spans="1:1">
      <c r="A3" s="86" t="s">
        <v>22</v>
      </c>
    </row>
    <row r="4" ht="44.25" customHeight="1" spans="1:10">
      <c r="A4" s="87" t="s">
        <v>505</v>
      </c>
      <c r="B4" s="87" t="s">
        <v>308</v>
      </c>
      <c r="C4" s="87" t="s">
        <v>309</v>
      </c>
      <c r="D4" s="87" t="s">
        <v>310</v>
      </c>
      <c r="E4" s="87" t="s">
        <v>311</v>
      </c>
      <c r="F4" s="88" t="s">
        <v>312</v>
      </c>
      <c r="G4" s="87" t="s">
        <v>313</v>
      </c>
      <c r="H4" s="88" t="s">
        <v>314</v>
      </c>
      <c r="I4" s="88" t="s">
        <v>315</v>
      </c>
      <c r="J4" s="87" t="s">
        <v>316</v>
      </c>
    </row>
    <row r="5" ht="14.25" customHeight="1" spans="1:10">
      <c r="A5" s="87">
        <v>1</v>
      </c>
      <c r="B5" s="87">
        <v>2</v>
      </c>
      <c r="C5" s="87">
        <v>3</v>
      </c>
      <c r="D5" s="87">
        <v>4</v>
      </c>
      <c r="E5" s="87">
        <v>5</v>
      </c>
      <c r="F5" s="87">
        <v>6</v>
      </c>
      <c r="G5" s="87">
        <v>7</v>
      </c>
      <c r="H5" s="87">
        <v>8</v>
      </c>
      <c r="I5" s="87">
        <v>9</v>
      </c>
      <c r="J5" s="87">
        <v>10</v>
      </c>
    </row>
    <row r="6" ht="42" customHeight="1" spans="1:10">
      <c r="A6" s="89" t="s">
        <v>503</v>
      </c>
      <c r="B6" s="90"/>
      <c r="C6" s="90"/>
      <c r="D6" s="91"/>
      <c r="E6" s="92"/>
      <c r="F6" s="93"/>
      <c r="G6" s="92"/>
      <c r="H6" s="93"/>
      <c r="I6" s="93"/>
      <c r="J6" s="92"/>
    </row>
    <row r="7" ht="42.75" customHeight="1" spans="1:10">
      <c r="A7" s="94" t="s">
        <v>93</v>
      </c>
      <c r="B7" s="94" t="s">
        <v>93</v>
      </c>
      <c r="C7" s="94" t="s">
        <v>93</v>
      </c>
      <c r="D7" s="94" t="s">
        <v>93</v>
      </c>
      <c r="E7" s="95" t="s">
        <v>93</v>
      </c>
      <c r="F7" s="94" t="s">
        <v>93</v>
      </c>
      <c r="G7" s="95" t="s">
        <v>93</v>
      </c>
      <c r="H7" s="94" t="s">
        <v>93</v>
      </c>
      <c r="I7" s="94" t="s">
        <v>93</v>
      </c>
      <c r="J7" s="9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SheetLayoutView="60" workbookViewId="0">
      <selection activeCell="I15" sqref="I15"/>
    </sheetView>
  </sheetViews>
  <sheetFormatPr defaultColWidth="8.88571428571429" defaultRowHeight="12"/>
  <cols>
    <col min="1" max="1" width="22.2190476190476" style="61" customWidth="1"/>
    <col min="2" max="2" width="24.3333333333333" style="61" customWidth="1"/>
    <col min="3" max="3" width="18.7142857142857" style="61" customWidth="1"/>
    <col min="4" max="4" width="24.847619047619" style="61" customWidth="1"/>
    <col min="5" max="7" width="23.5714285714286" style="61" customWidth="1"/>
    <col min="8" max="8" width="25.1333333333333" style="61" customWidth="1"/>
    <col min="9" max="9" width="18.847619047619" style="61" customWidth="1"/>
    <col min="10" max="16384" width="9.13333333333333" style="61"/>
  </cols>
  <sheetData>
    <row r="1" spans="1:9">
      <c r="A1" s="61" t="s">
        <v>506</v>
      </c>
      <c r="I1" s="78"/>
    </row>
    <row r="2" ht="28.5" spans="2:9">
      <c r="B2" s="62" t="s">
        <v>18</v>
      </c>
      <c r="C2" s="62"/>
      <c r="D2" s="62"/>
      <c r="E2" s="62"/>
      <c r="F2" s="62"/>
      <c r="G2" s="62"/>
      <c r="H2" s="62"/>
      <c r="I2" s="62"/>
    </row>
    <row r="3" ht="13.5" spans="1:3">
      <c r="A3" s="63" t="s">
        <v>22</v>
      </c>
      <c r="C3" s="64"/>
    </row>
    <row r="4" ht="18" customHeight="1" spans="1:9">
      <c r="A4" s="65" t="s">
        <v>192</v>
      </c>
      <c r="B4" s="65" t="s">
        <v>193</v>
      </c>
      <c r="C4" s="65" t="s">
        <v>507</v>
      </c>
      <c r="D4" s="65" t="s">
        <v>508</v>
      </c>
      <c r="E4" s="65" t="s">
        <v>509</v>
      </c>
      <c r="F4" s="65" t="s">
        <v>510</v>
      </c>
      <c r="G4" s="66" t="s">
        <v>511</v>
      </c>
      <c r="H4" s="67"/>
      <c r="I4" s="79"/>
    </row>
    <row r="5" ht="18" customHeight="1" spans="1:9">
      <c r="A5" s="68"/>
      <c r="B5" s="68"/>
      <c r="C5" s="68"/>
      <c r="D5" s="68"/>
      <c r="E5" s="68"/>
      <c r="F5" s="68"/>
      <c r="G5" s="69" t="s">
        <v>464</v>
      </c>
      <c r="H5" s="69" t="s">
        <v>512</v>
      </c>
      <c r="I5" s="69" t="s">
        <v>513</v>
      </c>
    </row>
    <row r="6" ht="21" customHeight="1" spans="1:9">
      <c r="A6" s="70">
        <v>1</v>
      </c>
      <c r="B6" s="70">
        <v>2</v>
      </c>
      <c r="C6" s="70">
        <v>3</v>
      </c>
      <c r="D6" s="70">
        <v>4</v>
      </c>
      <c r="E6" s="70">
        <v>5</v>
      </c>
      <c r="F6" s="70">
        <v>6</v>
      </c>
      <c r="G6" s="70">
        <v>7</v>
      </c>
      <c r="H6" s="70">
        <v>8</v>
      </c>
      <c r="I6" s="70">
        <v>9</v>
      </c>
    </row>
    <row r="7" s="60" customFormat="1" ht="21" customHeight="1" spans="1:9">
      <c r="A7" s="71" t="s">
        <v>209</v>
      </c>
      <c r="B7" s="71" t="s">
        <v>92</v>
      </c>
      <c r="C7" s="71" t="s">
        <v>514</v>
      </c>
      <c r="D7" s="71" t="s">
        <v>515</v>
      </c>
      <c r="E7" s="71" t="s">
        <v>516</v>
      </c>
      <c r="F7" s="71" t="s">
        <v>475</v>
      </c>
      <c r="G7" s="71">
        <v>1</v>
      </c>
      <c r="H7" s="72">
        <v>1200</v>
      </c>
      <c r="I7" s="72">
        <v>1200</v>
      </c>
    </row>
    <row r="8" s="60" customFormat="1" ht="21" customHeight="1" spans="1:9">
      <c r="A8" s="71" t="s">
        <v>209</v>
      </c>
      <c r="B8" s="71" t="s">
        <v>92</v>
      </c>
      <c r="C8" s="71" t="s">
        <v>514</v>
      </c>
      <c r="D8" s="71" t="s">
        <v>517</v>
      </c>
      <c r="E8" s="71" t="s">
        <v>518</v>
      </c>
      <c r="F8" s="71" t="s">
        <v>475</v>
      </c>
      <c r="G8" s="71">
        <v>1</v>
      </c>
      <c r="H8" s="72">
        <v>5000</v>
      </c>
      <c r="I8" s="72">
        <v>5000</v>
      </c>
    </row>
    <row r="9" s="60" customFormat="1" ht="21" customHeight="1" spans="1:9">
      <c r="A9" s="71" t="s">
        <v>209</v>
      </c>
      <c r="B9" s="71" t="s">
        <v>92</v>
      </c>
      <c r="C9" s="71" t="s">
        <v>519</v>
      </c>
      <c r="D9" s="71" t="s">
        <v>520</v>
      </c>
      <c r="E9" s="71" t="s">
        <v>521</v>
      </c>
      <c r="F9" s="71" t="s">
        <v>522</v>
      </c>
      <c r="G9" s="71">
        <v>1</v>
      </c>
      <c r="H9" s="72">
        <v>2000</v>
      </c>
      <c r="I9" s="72">
        <v>2000</v>
      </c>
    </row>
    <row r="10" s="60" customFormat="1" ht="21" customHeight="1" spans="1:9">
      <c r="A10" s="71" t="s">
        <v>209</v>
      </c>
      <c r="B10" s="71" t="s">
        <v>92</v>
      </c>
      <c r="C10" s="71" t="s">
        <v>514</v>
      </c>
      <c r="D10" s="71" t="s">
        <v>523</v>
      </c>
      <c r="E10" s="71" t="s">
        <v>524</v>
      </c>
      <c r="F10" s="71" t="s">
        <v>475</v>
      </c>
      <c r="G10" s="71">
        <v>1</v>
      </c>
      <c r="H10" s="72">
        <v>50000</v>
      </c>
      <c r="I10" s="72">
        <v>50000</v>
      </c>
    </row>
    <row r="11" s="60" customFormat="1" ht="21" customHeight="1" spans="1:9">
      <c r="A11" s="71" t="s">
        <v>209</v>
      </c>
      <c r="B11" s="71" t="s">
        <v>92</v>
      </c>
      <c r="C11" s="71" t="s">
        <v>514</v>
      </c>
      <c r="D11" s="71" t="s">
        <v>525</v>
      </c>
      <c r="E11" s="71" t="s">
        <v>526</v>
      </c>
      <c r="F11" s="71" t="s">
        <v>522</v>
      </c>
      <c r="G11" s="71">
        <v>1</v>
      </c>
      <c r="H11" s="72">
        <v>50000</v>
      </c>
      <c r="I11" s="72">
        <v>50000</v>
      </c>
    </row>
    <row r="12" s="60" customFormat="1" ht="21" customHeight="1" spans="1:9">
      <c r="A12" s="71" t="s">
        <v>209</v>
      </c>
      <c r="B12" s="71" t="s">
        <v>92</v>
      </c>
      <c r="C12" s="71" t="s">
        <v>514</v>
      </c>
      <c r="D12" s="71" t="s">
        <v>527</v>
      </c>
      <c r="E12" s="71" t="s">
        <v>528</v>
      </c>
      <c r="F12" s="71" t="s">
        <v>475</v>
      </c>
      <c r="G12" s="71">
        <v>1</v>
      </c>
      <c r="H12" s="72">
        <v>1200</v>
      </c>
      <c r="I12" s="72">
        <v>1200</v>
      </c>
    </row>
    <row r="13" s="60" customFormat="1" ht="21" customHeight="1" spans="1:9">
      <c r="A13" s="71" t="s">
        <v>209</v>
      </c>
      <c r="B13" s="71" t="s">
        <v>92</v>
      </c>
      <c r="C13" s="71" t="s">
        <v>514</v>
      </c>
      <c r="D13" s="71" t="s">
        <v>529</v>
      </c>
      <c r="E13" s="71" t="s">
        <v>530</v>
      </c>
      <c r="F13" s="71" t="s">
        <v>475</v>
      </c>
      <c r="G13" s="71">
        <v>1</v>
      </c>
      <c r="H13" s="72">
        <v>1000000</v>
      </c>
      <c r="I13" s="72">
        <v>1000000</v>
      </c>
    </row>
    <row r="14" s="60" customFormat="1" ht="21" customHeight="1" spans="1:9">
      <c r="A14" s="71" t="s">
        <v>209</v>
      </c>
      <c r="B14" s="71" t="s">
        <v>92</v>
      </c>
      <c r="C14" s="71" t="s">
        <v>514</v>
      </c>
      <c r="D14" s="71" t="s">
        <v>531</v>
      </c>
      <c r="E14" s="71" t="s">
        <v>532</v>
      </c>
      <c r="F14" s="71" t="s">
        <v>475</v>
      </c>
      <c r="G14" s="71">
        <v>1</v>
      </c>
      <c r="H14" s="72">
        <v>50000</v>
      </c>
      <c r="I14" s="72">
        <v>50000</v>
      </c>
    </row>
    <row r="15" ht="27" customHeight="1" spans="1:9">
      <c r="A15" s="73" t="s">
        <v>77</v>
      </c>
      <c r="B15" s="74"/>
      <c r="C15" s="74"/>
      <c r="D15" s="74"/>
      <c r="E15" s="74"/>
      <c r="F15" s="75"/>
      <c r="G15" s="76">
        <f>SUM(G7:G14)</f>
        <v>8</v>
      </c>
      <c r="H15" s="77"/>
      <c r="I15" s="80">
        <f>SUM(I7:I14)</f>
        <v>1159400</v>
      </c>
    </row>
  </sheetData>
  <mergeCells count="9">
    <mergeCell ref="B2:I2"/>
    <mergeCell ref="G4:I4"/>
    <mergeCell ref="A15:F15"/>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ignoredErrors>
    <ignoredError sqref="G15" formulaRange="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18" sqref="C18"/>
    </sheetView>
  </sheetViews>
  <sheetFormatPr defaultColWidth="10.447619047619" defaultRowHeight="14.25" customHeight="1"/>
  <cols>
    <col min="1" max="1" width="26.7142857142857" style="29" customWidth="1"/>
    <col min="2" max="2" width="33.1714285714286" style="29" customWidth="1"/>
    <col min="3" max="3" width="27.2571428571429" style="29" customWidth="1"/>
    <col min="4" max="7" width="22.4" style="29" customWidth="1"/>
    <col min="8" max="8" width="17.6285714285714" style="29" customWidth="1"/>
    <col min="9" max="11" width="22.4" style="29" customWidth="1"/>
    <col min="12" max="16384" width="10.447619047619" style="29"/>
  </cols>
  <sheetData>
    <row r="1" s="29" customFormat="1" ht="13.5" customHeight="1" spans="1:11">
      <c r="A1" s="30" t="s">
        <v>533</v>
      </c>
      <c r="D1" s="31"/>
      <c r="E1" s="31"/>
      <c r="F1" s="31"/>
      <c r="G1" s="31"/>
      <c r="K1" s="54"/>
    </row>
    <row r="2" s="29" customFormat="1" ht="27.75" customHeight="1" spans="1:11">
      <c r="A2" s="32" t="s">
        <v>534</v>
      </c>
      <c r="B2" s="32"/>
      <c r="C2" s="32"/>
      <c r="D2" s="32"/>
      <c r="E2" s="32"/>
      <c r="F2" s="32"/>
      <c r="G2" s="32"/>
      <c r="H2" s="32"/>
      <c r="I2" s="32"/>
      <c r="J2" s="32"/>
      <c r="K2" s="32"/>
    </row>
    <row r="3" s="29" customFormat="1" ht="13.5" customHeight="1" spans="1:11">
      <c r="A3" s="33" t="s">
        <v>22</v>
      </c>
      <c r="B3" s="34"/>
      <c r="C3" s="34"/>
      <c r="D3" s="34"/>
      <c r="E3" s="34"/>
      <c r="F3" s="34"/>
      <c r="G3" s="34"/>
      <c r="H3" s="35"/>
      <c r="I3" s="35"/>
      <c r="J3" s="35"/>
      <c r="K3" s="55" t="s">
        <v>183</v>
      </c>
    </row>
    <row r="4" s="29" customFormat="1" ht="21.75" customHeight="1" spans="1:11">
      <c r="A4" s="36" t="s">
        <v>239</v>
      </c>
      <c r="B4" s="36" t="s">
        <v>195</v>
      </c>
      <c r="C4" s="36" t="s">
        <v>240</v>
      </c>
      <c r="D4" s="37" t="s">
        <v>196</v>
      </c>
      <c r="E4" s="37" t="s">
        <v>197</v>
      </c>
      <c r="F4" s="37" t="s">
        <v>241</v>
      </c>
      <c r="G4" s="37" t="s">
        <v>242</v>
      </c>
      <c r="H4" s="38" t="s">
        <v>77</v>
      </c>
      <c r="I4" s="56" t="s">
        <v>535</v>
      </c>
      <c r="J4" s="57"/>
      <c r="K4" s="58"/>
    </row>
    <row r="5" s="29" customFormat="1" ht="21.75" customHeight="1" spans="1:11">
      <c r="A5" s="39"/>
      <c r="B5" s="39"/>
      <c r="C5" s="39"/>
      <c r="D5" s="40"/>
      <c r="E5" s="40"/>
      <c r="F5" s="40"/>
      <c r="G5" s="40"/>
      <c r="H5" s="41"/>
      <c r="I5" s="37" t="s">
        <v>80</v>
      </c>
      <c r="J5" s="37" t="s">
        <v>81</v>
      </c>
      <c r="K5" s="37" t="s">
        <v>82</v>
      </c>
    </row>
    <row r="6" s="29" customFormat="1" ht="40.5" customHeight="1" spans="1:11">
      <c r="A6" s="42"/>
      <c r="B6" s="42"/>
      <c r="C6" s="42"/>
      <c r="D6" s="43"/>
      <c r="E6" s="43"/>
      <c r="F6" s="43"/>
      <c r="G6" s="43"/>
      <c r="H6" s="44"/>
      <c r="I6" s="43"/>
      <c r="J6" s="43"/>
      <c r="K6" s="43"/>
    </row>
    <row r="7" s="29" customFormat="1" ht="15" customHeight="1" spans="1:11">
      <c r="A7" s="45">
        <v>1</v>
      </c>
      <c r="B7" s="45">
        <v>2</v>
      </c>
      <c r="C7" s="45">
        <v>3</v>
      </c>
      <c r="D7" s="45">
        <v>4</v>
      </c>
      <c r="E7" s="45">
        <v>5</v>
      </c>
      <c r="F7" s="45">
        <v>6</v>
      </c>
      <c r="G7" s="45">
        <v>7</v>
      </c>
      <c r="H7" s="45">
        <v>8</v>
      </c>
      <c r="I7" s="45">
        <v>9</v>
      </c>
      <c r="J7" s="59">
        <v>10</v>
      </c>
      <c r="K7" s="59">
        <v>11</v>
      </c>
    </row>
    <row r="8" s="29" customFormat="1" ht="37" customHeight="1" spans="1:11">
      <c r="A8" s="46" t="s">
        <v>536</v>
      </c>
      <c r="B8" s="47"/>
      <c r="C8" s="48"/>
      <c r="D8" s="49"/>
      <c r="E8" s="49"/>
      <c r="F8" s="49"/>
      <c r="G8" s="49"/>
      <c r="H8" s="50"/>
      <c r="I8" s="50"/>
      <c r="J8" s="50"/>
      <c r="K8" s="50"/>
    </row>
    <row r="9" s="29" customFormat="1" ht="30.65" customHeight="1" spans="1:11">
      <c r="A9" s="51"/>
      <c r="B9" s="51"/>
      <c r="C9" s="51"/>
      <c r="D9" s="51"/>
      <c r="E9" s="51"/>
      <c r="F9" s="51"/>
      <c r="G9" s="51"/>
      <c r="H9" s="50"/>
      <c r="I9" s="50"/>
      <c r="J9" s="50"/>
      <c r="K9" s="50"/>
    </row>
    <row r="10" s="29" customFormat="1" ht="18.75" customHeight="1" spans="1:11">
      <c r="A10" s="52" t="s">
        <v>141</v>
      </c>
      <c r="B10" s="52"/>
      <c r="C10" s="52"/>
      <c r="D10" s="52"/>
      <c r="E10" s="52"/>
      <c r="F10" s="52"/>
      <c r="G10" s="52"/>
      <c r="H10" s="53"/>
      <c r="I10" s="50"/>
      <c r="J10" s="50"/>
      <c r="K10" s="50"/>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31" activePane="bottomRight" state="frozen"/>
      <selection/>
      <selection pane="topRight"/>
      <selection pane="bottomLeft"/>
      <selection pane="bottomRight" activeCell="B48" sqref="B48"/>
    </sheetView>
  </sheetViews>
  <sheetFormatPr defaultColWidth="8" defaultRowHeight="12" outlineLevelCol="3"/>
  <cols>
    <col min="1" max="1" width="39.5714285714286" style="98" customWidth="1"/>
    <col min="2" max="2" width="43.1333333333333" style="98" customWidth="1"/>
    <col min="3" max="3" width="40.4285714285714" style="98" customWidth="1"/>
    <col min="4" max="4" width="46.1333333333333" style="98" customWidth="1"/>
    <col min="5" max="5" width="8" style="82" customWidth="1"/>
    <col min="6" max="16384" width="8" style="82"/>
  </cols>
  <sheetData>
    <row r="1" ht="17" customHeight="1" spans="1:4">
      <c r="A1" s="379" t="s">
        <v>21</v>
      </c>
      <c r="B1" s="100"/>
      <c r="C1" s="100"/>
      <c r="D1" s="179"/>
    </row>
    <row r="2" ht="36" customHeight="1" spans="1:4">
      <c r="A2" s="83" t="s">
        <v>2</v>
      </c>
      <c r="B2" s="380"/>
      <c r="C2" s="380"/>
      <c r="D2" s="380"/>
    </row>
    <row r="3" ht="21" customHeight="1" spans="1:4">
      <c r="A3" s="351" t="s">
        <v>22</v>
      </c>
      <c r="B3" s="325"/>
      <c r="C3" s="325"/>
      <c r="D3" s="177" t="s">
        <v>23</v>
      </c>
    </row>
    <row r="4" ht="19.5" customHeight="1" spans="1:4">
      <c r="A4" s="107" t="s">
        <v>24</v>
      </c>
      <c r="B4" s="189"/>
      <c r="C4" s="107" t="s">
        <v>25</v>
      </c>
      <c r="D4" s="189"/>
    </row>
    <row r="5" ht="19.5" customHeight="1" spans="1:4">
      <c r="A5" s="106" t="s">
        <v>26</v>
      </c>
      <c r="B5" s="106" t="s">
        <v>27</v>
      </c>
      <c r="C5" s="106" t="s">
        <v>28</v>
      </c>
      <c r="D5" s="106" t="s">
        <v>27</v>
      </c>
    </row>
    <row r="6" ht="19.5" customHeight="1" spans="1:4">
      <c r="A6" s="110"/>
      <c r="B6" s="110"/>
      <c r="C6" s="110"/>
      <c r="D6" s="110"/>
    </row>
    <row r="7" ht="20.25" customHeight="1" spans="1:4">
      <c r="A7" s="333" t="s">
        <v>29</v>
      </c>
      <c r="B7" s="328">
        <v>2272752.4</v>
      </c>
      <c r="C7" s="333" t="s">
        <v>30</v>
      </c>
      <c r="D7" s="381"/>
    </row>
    <row r="8" ht="20.25" customHeight="1" spans="1:4">
      <c r="A8" s="333" t="s">
        <v>31</v>
      </c>
      <c r="B8" s="328"/>
      <c r="C8" s="333" t="s">
        <v>32</v>
      </c>
      <c r="D8" s="381"/>
    </row>
    <row r="9" ht="20.25" customHeight="1" spans="1:4">
      <c r="A9" s="333" t="s">
        <v>33</v>
      </c>
      <c r="B9" s="328"/>
      <c r="C9" s="333" t="s">
        <v>34</v>
      </c>
      <c r="D9" s="381"/>
    </row>
    <row r="10" ht="20.25" customHeight="1" spans="1:4">
      <c r="A10" s="333" t="s">
        <v>35</v>
      </c>
      <c r="B10" s="328"/>
      <c r="C10" s="333" t="s">
        <v>36</v>
      </c>
      <c r="D10" s="381"/>
    </row>
    <row r="11" ht="20.25" customHeight="1" spans="1:4">
      <c r="A11" s="333" t="s">
        <v>37</v>
      </c>
      <c r="B11" s="310">
        <v>9511965</v>
      </c>
      <c r="C11" s="333" t="s">
        <v>38</v>
      </c>
      <c r="D11" s="381"/>
    </row>
    <row r="12" ht="20.25" customHeight="1" spans="1:4">
      <c r="A12" s="333" t="s">
        <v>39</v>
      </c>
      <c r="B12" s="330">
        <v>9511965</v>
      </c>
      <c r="C12" s="333" t="s">
        <v>40</v>
      </c>
      <c r="D12" s="381"/>
    </row>
    <row r="13" ht="20.25" customHeight="1" spans="1:4">
      <c r="A13" s="333" t="s">
        <v>41</v>
      </c>
      <c r="B13" s="330"/>
      <c r="C13" s="333" t="s">
        <v>42</v>
      </c>
      <c r="D13" s="381"/>
    </row>
    <row r="14" ht="20.25" customHeight="1" spans="1:4">
      <c r="A14" s="333" t="s">
        <v>43</v>
      </c>
      <c r="B14" s="330"/>
      <c r="C14" s="333" t="s">
        <v>44</v>
      </c>
      <c r="D14" s="381">
        <v>657243.88</v>
      </c>
    </row>
    <row r="15" ht="20.25" customHeight="1" spans="1:4">
      <c r="A15" s="382" t="s">
        <v>45</v>
      </c>
      <c r="B15" s="383"/>
      <c r="C15" s="333" t="s">
        <v>46</v>
      </c>
      <c r="D15" s="381">
        <v>12249328.74</v>
      </c>
    </row>
    <row r="16" ht="20.25" customHeight="1" spans="1:4">
      <c r="A16" s="382" t="s">
        <v>47</v>
      </c>
      <c r="B16" s="384"/>
      <c r="C16" s="333" t="s">
        <v>48</v>
      </c>
      <c r="D16" s="381"/>
    </row>
    <row r="17" ht="20.25" customHeight="1" spans="1:4">
      <c r="A17" s="382"/>
      <c r="B17" s="385"/>
      <c r="C17" s="333" t="s">
        <v>49</v>
      </c>
      <c r="D17" s="381"/>
    </row>
    <row r="18" ht="20.25" customHeight="1" spans="1:4">
      <c r="A18" s="384"/>
      <c r="B18" s="385"/>
      <c r="C18" s="333" t="s">
        <v>50</v>
      </c>
      <c r="D18" s="381"/>
    </row>
    <row r="19" ht="20.25" customHeight="1" spans="1:4">
      <c r="A19" s="384"/>
      <c r="B19" s="385"/>
      <c r="C19" s="333" t="s">
        <v>51</v>
      </c>
      <c r="D19" s="381"/>
    </row>
    <row r="20" ht="20.25" customHeight="1" spans="1:4">
      <c r="A20" s="384"/>
      <c r="B20" s="385"/>
      <c r="C20" s="333" t="s">
        <v>52</v>
      </c>
      <c r="D20" s="381"/>
    </row>
    <row r="21" ht="20.25" customHeight="1" spans="1:4">
      <c r="A21" s="384"/>
      <c r="B21" s="385"/>
      <c r="C21" s="333" t="s">
        <v>53</v>
      </c>
      <c r="D21" s="381"/>
    </row>
    <row r="22" ht="20.25" customHeight="1" spans="1:4">
      <c r="A22" s="384"/>
      <c r="B22" s="385"/>
      <c r="C22" s="333" t="s">
        <v>54</v>
      </c>
      <c r="D22" s="381"/>
    </row>
    <row r="23" ht="20.25" customHeight="1" spans="1:4">
      <c r="A23" s="384"/>
      <c r="B23" s="385"/>
      <c r="C23" s="333" t="s">
        <v>55</v>
      </c>
      <c r="D23" s="381"/>
    </row>
    <row r="24" ht="20.25" customHeight="1" spans="1:4">
      <c r="A24" s="384"/>
      <c r="B24" s="385"/>
      <c r="C24" s="333" t="s">
        <v>56</v>
      </c>
      <c r="D24" s="381"/>
    </row>
    <row r="25" ht="20.25" customHeight="1" spans="1:4">
      <c r="A25" s="384"/>
      <c r="B25" s="385"/>
      <c r="C25" s="333" t="s">
        <v>57</v>
      </c>
      <c r="D25" s="381">
        <v>416927</v>
      </c>
    </row>
    <row r="26" ht="20.25" customHeight="1" spans="1:4">
      <c r="A26" s="384"/>
      <c r="B26" s="385"/>
      <c r="C26" s="333" t="s">
        <v>58</v>
      </c>
      <c r="D26" s="381"/>
    </row>
    <row r="27" ht="20.25" customHeight="1" spans="1:4">
      <c r="A27" s="384"/>
      <c r="B27" s="385"/>
      <c r="C27" s="333" t="s">
        <v>59</v>
      </c>
      <c r="D27" s="381"/>
    </row>
    <row r="28" ht="20.25" customHeight="1" spans="1:4">
      <c r="A28" s="384"/>
      <c r="B28" s="385"/>
      <c r="C28" s="333" t="s">
        <v>60</v>
      </c>
      <c r="D28" s="381"/>
    </row>
    <row r="29" ht="20.25" customHeight="1" spans="1:4">
      <c r="A29" s="384"/>
      <c r="B29" s="385"/>
      <c r="C29" s="333" t="s">
        <v>61</v>
      </c>
      <c r="D29" s="381"/>
    </row>
    <row r="30" ht="20.25" customHeight="1" spans="1:4">
      <c r="A30" s="386"/>
      <c r="B30" s="387"/>
      <c r="C30" s="333" t="s">
        <v>62</v>
      </c>
      <c r="D30" s="381"/>
    </row>
    <row r="31" ht="20.25" customHeight="1" spans="1:4">
      <c r="A31" s="386"/>
      <c r="B31" s="387"/>
      <c r="C31" s="333" t="s">
        <v>63</v>
      </c>
      <c r="D31" s="381"/>
    </row>
    <row r="32" ht="20.25" customHeight="1" spans="1:4">
      <c r="A32" s="386"/>
      <c r="B32" s="387"/>
      <c r="C32" s="333" t="s">
        <v>64</v>
      </c>
      <c r="D32" s="381"/>
    </row>
    <row r="33" ht="20.25" customHeight="1" spans="1:4">
      <c r="A33" s="388" t="s">
        <v>65</v>
      </c>
      <c r="B33" s="389">
        <f>B7+B8+B9+B10+B11</f>
        <v>11784717.4</v>
      </c>
      <c r="C33" s="338" t="s">
        <v>66</v>
      </c>
      <c r="D33" s="335">
        <f>SUM(D7:D29)</f>
        <v>13323499.62</v>
      </c>
    </row>
    <row r="34" ht="20.25" customHeight="1" spans="1:4">
      <c r="A34" s="382" t="s">
        <v>67</v>
      </c>
      <c r="B34" s="390">
        <v>1538782.22</v>
      </c>
      <c r="C34" s="333" t="s">
        <v>68</v>
      </c>
      <c r="D34" s="328"/>
    </row>
    <row r="35" s="29" customFormat="1" ht="25.4" customHeight="1" spans="1:4">
      <c r="A35" s="391" t="s">
        <v>69</v>
      </c>
      <c r="B35" s="392">
        <v>328252.69</v>
      </c>
      <c r="C35" s="393" t="s">
        <v>69</v>
      </c>
      <c r="D35" s="394"/>
    </row>
    <row r="36" s="29" customFormat="1" ht="25.4" customHeight="1" spans="1:4">
      <c r="A36" s="391" t="s">
        <v>70</v>
      </c>
      <c r="B36" s="395">
        <v>1210529.53</v>
      </c>
      <c r="C36" s="393" t="s">
        <v>71</v>
      </c>
      <c r="D36" s="396"/>
    </row>
    <row r="37" ht="20.25" customHeight="1" spans="1:4">
      <c r="A37" s="397" t="s">
        <v>72</v>
      </c>
      <c r="B37" s="398">
        <f>B33+B34</f>
        <v>13323499.62</v>
      </c>
      <c r="C37" s="338" t="s">
        <v>73</v>
      </c>
      <c r="D37" s="398">
        <f>D33+D34</f>
        <v>13323499.62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D26" sqref="D26"/>
    </sheetView>
  </sheetViews>
  <sheetFormatPr defaultColWidth="10.447619047619" defaultRowHeight="14.25" customHeight="1" outlineLevelCol="6"/>
  <cols>
    <col min="1" max="1" width="22.552380952381" style="1" customWidth="1"/>
    <col min="2" max="2" width="18.447619047619" style="1" customWidth="1"/>
    <col min="3" max="3" width="34.8857142857143" style="1" customWidth="1"/>
    <col min="4" max="4" width="19.4571428571429" style="1" customWidth="1"/>
    <col min="5" max="7" width="30.8857142857143" style="1" customWidth="1"/>
    <col min="8" max="16384" width="10.447619047619" style="1"/>
  </cols>
  <sheetData>
    <row r="1" s="1" customFormat="1" customHeight="1" spans="1:7">
      <c r="A1" s="2" t="s">
        <v>537</v>
      </c>
      <c r="B1" s="3"/>
      <c r="C1" s="3"/>
      <c r="D1" s="3"/>
      <c r="E1" s="3"/>
      <c r="F1" s="3"/>
      <c r="G1" s="3"/>
    </row>
    <row r="2" s="1" customFormat="1" ht="27.75" customHeight="1" spans="1:7">
      <c r="A2" s="4" t="s">
        <v>538</v>
      </c>
      <c r="B2" s="4"/>
      <c r="C2" s="4"/>
      <c r="D2" s="4"/>
      <c r="E2" s="4"/>
      <c r="F2" s="4"/>
      <c r="G2" s="4"/>
    </row>
    <row r="3" s="1" customFormat="1" ht="13.5" customHeight="1" spans="1:7">
      <c r="A3" s="5" t="s">
        <v>22</v>
      </c>
      <c r="B3" s="6"/>
      <c r="C3" s="6"/>
      <c r="D3" s="6"/>
      <c r="E3" s="7"/>
      <c r="F3" s="7"/>
      <c r="G3" s="8" t="s">
        <v>183</v>
      </c>
    </row>
    <row r="4" s="1" customFormat="1" ht="21.75" customHeight="1" spans="1:7">
      <c r="A4" s="9" t="s">
        <v>240</v>
      </c>
      <c r="B4" s="9" t="s">
        <v>239</v>
      </c>
      <c r="C4" s="9" t="s">
        <v>195</v>
      </c>
      <c r="D4" s="10" t="s">
        <v>539</v>
      </c>
      <c r="E4" s="11" t="s">
        <v>80</v>
      </c>
      <c r="F4" s="12"/>
      <c r="G4" s="13"/>
    </row>
    <row r="5" s="1" customFormat="1" ht="21.75" customHeight="1" spans="1:7">
      <c r="A5" s="14"/>
      <c r="B5" s="14"/>
      <c r="C5" s="14"/>
      <c r="D5" s="15"/>
      <c r="E5" s="16" t="s">
        <v>540</v>
      </c>
      <c r="F5" s="10" t="s">
        <v>541</v>
      </c>
      <c r="G5" s="10" t="s">
        <v>542</v>
      </c>
    </row>
    <row r="6" s="1" customFormat="1" ht="40.5" customHeight="1" spans="1:7">
      <c r="A6" s="17"/>
      <c r="B6" s="17"/>
      <c r="C6" s="17"/>
      <c r="D6" s="18"/>
      <c r="E6" s="19"/>
      <c r="F6" s="18"/>
      <c r="G6" s="18"/>
    </row>
    <row r="7" s="1" customFormat="1" ht="15" customHeight="1" spans="1:7">
      <c r="A7" s="20">
        <v>1</v>
      </c>
      <c r="B7" s="20">
        <v>2</v>
      </c>
      <c r="C7" s="20">
        <v>3</v>
      </c>
      <c r="D7" s="20">
        <v>4</v>
      </c>
      <c r="E7" s="21">
        <v>5</v>
      </c>
      <c r="F7" s="21">
        <v>6</v>
      </c>
      <c r="G7" s="21">
        <v>7</v>
      </c>
    </row>
    <row r="8" s="1" customFormat="1" ht="29.9" customHeight="1" spans="1:7">
      <c r="A8" s="22" t="s">
        <v>92</v>
      </c>
      <c r="B8" s="22" t="s">
        <v>246</v>
      </c>
      <c r="C8" s="22" t="s">
        <v>286</v>
      </c>
      <c r="D8" s="23" t="s">
        <v>543</v>
      </c>
      <c r="E8" s="24">
        <v>80000</v>
      </c>
      <c r="F8" s="25">
        <v>80000</v>
      </c>
      <c r="G8" s="25">
        <v>80000</v>
      </c>
    </row>
    <row r="9" s="1" customFormat="1" ht="29.9" customHeight="1" spans="1:7">
      <c r="A9" s="22" t="s">
        <v>92</v>
      </c>
      <c r="B9" s="22" t="s">
        <v>246</v>
      </c>
      <c r="C9" s="22" t="s">
        <v>290</v>
      </c>
      <c r="D9" s="23" t="s">
        <v>543</v>
      </c>
      <c r="E9" s="24">
        <v>168000</v>
      </c>
      <c r="F9" s="25">
        <v>168000</v>
      </c>
      <c r="G9" s="25">
        <v>168000</v>
      </c>
    </row>
    <row r="10" s="1" customFormat="1" ht="29.9" customHeight="1" spans="1:7">
      <c r="A10" s="22" t="s">
        <v>92</v>
      </c>
      <c r="B10" s="22" t="s">
        <v>246</v>
      </c>
      <c r="C10" s="22" t="s">
        <v>292</v>
      </c>
      <c r="D10" s="23" t="s">
        <v>543</v>
      </c>
      <c r="E10" s="24">
        <v>201380.4</v>
      </c>
      <c r="F10" s="25">
        <v>201380.4</v>
      </c>
      <c r="G10" s="25">
        <v>201380.4</v>
      </c>
    </row>
    <row r="11" s="1" customFormat="1" ht="29.9" customHeight="1" spans="1:7">
      <c r="A11" s="22" t="s">
        <v>92</v>
      </c>
      <c r="B11" s="22" t="s">
        <v>246</v>
      </c>
      <c r="C11" s="22" t="s">
        <v>295</v>
      </c>
      <c r="D11" s="23" t="s">
        <v>543</v>
      </c>
      <c r="E11" s="24">
        <v>0.69</v>
      </c>
      <c r="F11" s="25">
        <v>0.69</v>
      </c>
      <c r="G11" s="25">
        <v>0.69</v>
      </c>
    </row>
    <row r="12" s="1" customFormat="1" ht="29.9" customHeight="1" spans="1:7">
      <c r="A12" s="22" t="s">
        <v>92</v>
      </c>
      <c r="B12" s="22" t="s">
        <v>246</v>
      </c>
      <c r="C12" s="22" t="s">
        <v>298</v>
      </c>
      <c r="D12" s="23" t="s">
        <v>543</v>
      </c>
      <c r="E12" s="24">
        <v>11902</v>
      </c>
      <c r="F12" s="25">
        <v>11902</v>
      </c>
      <c r="G12" s="25">
        <v>11902</v>
      </c>
    </row>
    <row r="13" s="1" customFormat="1" ht="29.9" customHeight="1" spans="1:7">
      <c r="A13" s="22" t="s">
        <v>92</v>
      </c>
      <c r="B13" s="22" t="s">
        <v>246</v>
      </c>
      <c r="C13" s="22" t="s">
        <v>300</v>
      </c>
      <c r="D13" s="23" t="s">
        <v>543</v>
      </c>
      <c r="E13" s="24">
        <v>1100</v>
      </c>
      <c r="F13" s="25">
        <v>1100</v>
      </c>
      <c r="G13" s="25">
        <v>1100</v>
      </c>
    </row>
    <row r="14" s="1" customFormat="1" ht="29.9" customHeight="1" spans="1:7">
      <c r="A14" s="22" t="s">
        <v>92</v>
      </c>
      <c r="B14" s="22" t="s">
        <v>246</v>
      </c>
      <c r="C14" s="22" t="s">
        <v>302</v>
      </c>
      <c r="D14" s="23" t="s">
        <v>543</v>
      </c>
      <c r="E14" s="24">
        <v>240000</v>
      </c>
      <c r="F14" s="25">
        <v>240000</v>
      </c>
      <c r="G14" s="25">
        <v>240000</v>
      </c>
    </row>
    <row r="15" s="1" customFormat="1" ht="29.9" customHeight="1" spans="1:7">
      <c r="A15" s="22" t="s">
        <v>92</v>
      </c>
      <c r="B15" s="22" t="s">
        <v>246</v>
      </c>
      <c r="C15" s="22" t="s">
        <v>304</v>
      </c>
      <c r="D15" s="23" t="s">
        <v>543</v>
      </c>
      <c r="E15" s="24">
        <v>60000</v>
      </c>
      <c r="F15" s="25">
        <v>60000</v>
      </c>
      <c r="G15" s="25">
        <v>60000</v>
      </c>
    </row>
    <row r="16" s="1" customFormat="1" ht="29.9" customHeight="1" spans="1:7">
      <c r="A16" s="22" t="s">
        <v>92</v>
      </c>
      <c r="B16" s="22" t="s">
        <v>246</v>
      </c>
      <c r="C16" s="22" t="s">
        <v>306</v>
      </c>
      <c r="D16" s="23" t="s">
        <v>543</v>
      </c>
      <c r="E16" s="24">
        <v>15250</v>
      </c>
      <c r="F16" s="25">
        <v>15250</v>
      </c>
      <c r="G16" s="25">
        <v>15250</v>
      </c>
    </row>
    <row r="17" s="1" customFormat="1" ht="18.75" customHeight="1" spans="1:7">
      <c r="A17" s="26" t="s">
        <v>77</v>
      </c>
      <c r="B17" s="27"/>
      <c r="C17" s="27"/>
      <c r="D17" s="28"/>
      <c r="E17" s="25">
        <f>SUM(E8:E16)</f>
        <v>777633.09</v>
      </c>
      <c r="F17" s="25">
        <f>SUM(F8:F16)</f>
        <v>777633.09</v>
      </c>
      <c r="G17" s="25">
        <f>SUM(G8:G16)</f>
        <v>777633.09</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H15" sqref="H15"/>
    </sheetView>
  </sheetViews>
  <sheetFormatPr defaultColWidth="8" defaultRowHeight="14.25" customHeight="1"/>
  <cols>
    <col min="1" max="1" width="21.1333333333333" style="98" customWidth="1"/>
    <col min="2" max="2" width="23.4285714285714" style="98" customWidth="1"/>
    <col min="3" max="4" width="15.447619047619" style="98" customWidth="1"/>
    <col min="5" max="5" width="14.447619047619" style="98" customWidth="1"/>
    <col min="6" max="6" width="14" style="98" customWidth="1"/>
    <col min="7" max="8" width="12.5714285714286" style="98" customWidth="1"/>
    <col min="9" max="10" width="14.447619047619" style="98" customWidth="1"/>
    <col min="11" max="14" width="12.5714285714286" style="98" customWidth="1"/>
    <col min="15" max="15" width="14.447619047619" style="82" customWidth="1"/>
    <col min="16" max="16" width="12.447619047619" style="82" customWidth="1"/>
    <col min="17" max="17" width="9.71428571428571" style="82" customWidth="1"/>
    <col min="18" max="18" width="10.5714285714286" style="82" customWidth="1"/>
    <col min="19" max="19" width="17.7809523809524" style="98" customWidth="1"/>
    <col min="20" max="20" width="8" style="82" customWidth="1"/>
    <col min="21" max="16384" width="8" style="82"/>
  </cols>
  <sheetData>
    <row r="1" ht="12" customHeight="1" spans="1:18">
      <c r="A1" s="349" t="s">
        <v>74</v>
      </c>
      <c r="B1" s="100"/>
      <c r="C1" s="100"/>
      <c r="D1" s="100"/>
      <c r="E1" s="100"/>
      <c r="F1" s="100"/>
      <c r="G1" s="100"/>
      <c r="H1" s="100"/>
      <c r="I1" s="100"/>
      <c r="J1" s="100"/>
      <c r="K1" s="100"/>
      <c r="L1" s="100"/>
      <c r="M1" s="100"/>
      <c r="N1" s="100"/>
      <c r="O1" s="366"/>
      <c r="P1" s="366"/>
      <c r="Q1" s="366"/>
      <c r="R1" s="366"/>
    </row>
    <row r="2" ht="36" customHeight="1" spans="1:19">
      <c r="A2" s="350" t="s">
        <v>3</v>
      </c>
      <c r="B2" s="84"/>
      <c r="C2" s="84"/>
      <c r="D2" s="84"/>
      <c r="E2" s="84"/>
      <c r="F2" s="84"/>
      <c r="G2" s="84"/>
      <c r="H2" s="84"/>
      <c r="I2" s="84"/>
      <c r="J2" s="84"/>
      <c r="K2" s="84"/>
      <c r="L2" s="84"/>
      <c r="M2" s="84"/>
      <c r="N2" s="84"/>
      <c r="O2" s="85"/>
      <c r="P2" s="85"/>
      <c r="Q2" s="85"/>
      <c r="R2" s="85"/>
      <c r="S2" s="84"/>
    </row>
    <row r="3" ht="20.25" customHeight="1" spans="1:19">
      <c r="A3" s="351" t="s">
        <v>22</v>
      </c>
      <c r="B3" s="131"/>
      <c r="C3" s="131"/>
      <c r="D3" s="131"/>
      <c r="E3" s="131"/>
      <c r="F3" s="131"/>
      <c r="G3" s="131"/>
      <c r="H3" s="131"/>
      <c r="I3" s="131"/>
      <c r="J3" s="131"/>
      <c r="K3" s="131"/>
      <c r="L3" s="131"/>
      <c r="M3" s="131"/>
      <c r="N3" s="131"/>
      <c r="O3" s="367"/>
      <c r="P3" s="367"/>
      <c r="Q3" s="367"/>
      <c r="R3" s="367"/>
      <c r="S3" s="374" t="s">
        <v>23</v>
      </c>
    </row>
    <row r="4" ht="18.75" customHeight="1" spans="1:19">
      <c r="A4" s="352" t="s">
        <v>75</v>
      </c>
      <c r="B4" s="353" t="s">
        <v>76</v>
      </c>
      <c r="C4" s="353" t="s">
        <v>77</v>
      </c>
      <c r="D4" s="269" t="s">
        <v>78</v>
      </c>
      <c r="E4" s="354"/>
      <c r="F4" s="354"/>
      <c r="G4" s="354"/>
      <c r="H4" s="354"/>
      <c r="I4" s="354"/>
      <c r="J4" s="354"/>
      <c r="K4" s="354"/>
      <c r="L4" s="354"/>
      <c r="M4" s="354"/>
      <c r="N4" s="354"/>
      <c r="O4" s="368" t="s">
        <v>67</v>
      </c>
      <c r="P4" s="368"/>
      <c r="Q4" s="368"/>
      <c r="R4" s="368"/>
      <c r="S4" s="375"/>
    </row>
    <row r="5" ht="18.75" customHeight="1" spans="1:19">
      <c r="A5" s="355"/>
      <c r="B5" s="356"/>
      <c r="C5" s="356"/>
      <c r="D5" s="357" t="s">
        <v>79</v>
      </c>
      <c r="E5" s="357" t="s">
        <v>80</v>
      </c>
      <c r="F5" s="357" t="s">
        <v>81</v>
      </c>
      <c r="G5" s="357" t="s">
        <v>82</v>
      </c>
      <c r="H5" s="357" t="s">
        <v>83</v>
      </c>
      <c r="I5" s="369" t="s">
        <v>84</v>
      </c>
      <c r="J5" s="354"/>
      <c r="K5" s="354"/>
      <c r="L5" s="354"/>
      <c r="M5" s="354"/>
      <c r="N5" s="354"/>
      <c r="O5" s="368" t="s">
        <v>79</v>
      </c>
      <c r="P5" s="368" t="s">
        <v>80</v>
      </c>
      <c r="Q5" s="368" t="s">
        <v>81</v>
      </c>
      <c r="R5" s="376" t="s">
        <v>82</v>
      </c>
      <c r="S5" s="368" t="s">
        <v>85</v>
      </c>
    </row>
    <row r="6" ht="33.75" customHeight="1" spans="1:19">
      <c r="A6" s="358"/>
      <c r="B6" s="359"/>
      <c r="C6" s="359"/>
      <c r="D6" s="358"/>
      <c r="E6" s="358"/>
      <c r="F6" s="358"/>
      <c r="G6" s="358"/>
      <c r="H6" s="358"/>
      <c r="I6" s="359" t="s">
        <v>79</v>
      </c>
      <c r="J6" s="359" t="s">
        <v>86</v>
      </c>
      <c r="K6" s="359" t="s">
        <v>87</v>
      </c>
      <c r="L6" s="359" t="s">
        <v>88</v>
      </c>
      <c r="M6" s="359" t="s">
        <v>89</v>
      </c>
      <c r="N6" s="370" t="s">
        <v>90</v>
      </c>
      <c r="O6" s="368"/>
      <c r="P6" s="368"/>
      <c r="Q6" s="368"/>
      <c r="R6" s="376"/>
      <c r="S6" s="368"/>
    </row>
    <row r="7" ht="16.5" customHeight="1" spans="1:19">
      <c r="A7" s="360">
        <v>1</v>
      </c>
      <c r="B7" s="360">
        <v>2</v>
      </c>
      <c r="C7" s="360">
        <v>3</v>
      </c>
      <c r="D7" s="360">
        <v>4</v>
      </c>
      <c r="E7" s="360">
        <v>5</v>
      </c>
      <c r="F7" s="360">
        <v>6</v>
      </c>
      <c r="G7" s="360">
        <v>7</v>
      </c>
      <c r="H7" s="360">
        <v>8</v>
      </c>
      <c r="I7" s="360">
        <v>9</v>
      </c>
      <c r="J7" s="360">
        <v>10</v>
      </c>
      <c r="K7" s="360">
        <v>11</v>
      </c>
      <c r="L7" s="360">
        <v>12</v>
      </c>
      <c r="M7" s="360">
        <v>13</v>
      </c>
      <c r="N7" s="360">
        <v>14</v>
      </c>
      <c r="O7" s="360">
        <v>15</v>
      </c>
      <c r="P7" s="360">
        <v>16</v>
      </c>
      <c r="Q7" s="360">
        <v>17</v>
      </c>
      <c r="R7" s="360">
        <v>18</v>
      </c>
      <c r="S7" s="144">
        <v>19</v>
      </c>
    </row>
    <row r="8" s="348" customFormat="1" ht="16.5" customHeight="1" spans="1:19">
      <c r="A8" s="361" t="s">
        <v>91</v>
      </c>
      <c r="B8" s="361" t="s">
        <v>92</v>
      </c>
      <c r="C8" s="362">
        <v>13323499.62</v>
      </c>
      <c r="D8" s="362">
        <v>11784717.4</v>
      </c>
      <c r="E8" s="363">
        <v>2272752.4</v>
      </c>
      <c r="F8" s="363" t="s">
        <v>93</v>
      </c>
      <c r="G8" s="363" t="s">
        <v>93</v>
      </c>
      <c r="H8" s="363" t="s">
        <v>93</v>
      </c>
      <c r="I8" s="363">
        <v>9511965</v>
      </c>
      <c r="J8" s="363">
        <v>9511965</v>
      </c>
      <c r="K8" s="363" t="s">
        <v>93</v>
      </c>
      <c r="L8" s="363" t="s">
        <v>93</v>
      </c>
      <c r="M8" s="363" t="s">
        <v>93</v>
      </c>
      <c r="N8" s="371" t="s">
        <v>93</v>
      </c>
      <c r="O8" s="372">
        <v>1538782.22</v>
      </c>
      <c r="P8" s="372">
        <v>328252.69</v>
      </c>
      <c r="Q8" s="372"/>
      <c r="R8" s="377"/>
      <c r="S8" s="378">
        <v>1210529.53</v>
      </c>
    </row>
    <row r="9" ht="16.5" customHeight="1" spans="1:19">
      <c r="A9" s="364" t="s">
        <v>77</v>
      </c>
      <c r="B9" s="365"/>
      <c r="C9" s="363">
        <v>13323499.62</v>
      </c>
      <c r="D9" s="363">
        <v>11784717.4</v>
      </c>
      <c r="E9" s="363">
        <v>2272752.4</v>
      </c>
      <c r="F9" s="123" t="s">
        <v>93</v>
      </c>
      <c r="G9" s="123" t="s">
        <v>93</v>
      </c>
      <c r="H9" s="123" t="s">
        <v>93</v>
      </c>
      <c r="I9" s="363">
        <v>9511965</v>
      </c>
      <c r="J9" s="363">
        <v>9511965</v>
      </c>
      <c r="K9" s="123" t="s">
        <v>93</v>
      </c>
      <c r="L9" s="123" t="s">
        <v>93</v>
      </c>
      <c r="M9" s="123" t="s">
        <v>93</v>
      </c>
      <c r="N9" s="373" t="s">
        <v>93</v>
      </c>
      <c r="O9" s="372">
        <v>1538782.22</v>
      </c>
      <c r="P9" s="372">
        <v>328252.69</v>
      </c>
      <c r="Q9" s="372"/>
      <c r="R9" s="377"/>
      <c r="S9" s="378">
        <v>1210529.53</v>
      </c>
    </row>
    <row r="10" customHeight="1" spans="19:19">
      <c r="S10" s="96"/>
    </row>
    <row r="11" customHeight="1" spans="2:2">
      <c r="B11" s="272"/>
    </row>
    <row r="12" customHeight="1" spans="2:2">
      <c r="B12" s="27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tabSelected="1" zoomScaleSheetLayoutView="60" workbookViewId="0">
      <selection activeCell="F27" sqref="F27"/>
    </sheetView>
  </sheetViews>
  <sheetFormatPr defaultColWidth="8.88571428571429" defaultRowHeight="14.25" customHeight="1"/>
  <cols>
    <col min="1" max="1" width="14.2857142857143" style="98" customWidth="1"/>
    <col min="2" max="2" width="29.1333333333333" style="98" customWidth="1"/>
    <col min="3" max="4" width="15.4285714285714" style="98" customWidth="1"/>
    <col min="5" max="8" width="18.847619047619" style="98" customWidth="1"/>
    <col min="9" max="9" width="15.5714285714286" style="98" customWidth="1"/>
    <col min="10" max="10" width="14.1333333333333" style="98" customWidth="1"/>
    <col min="11" max="15" width="18.847619047619" style="98" customWidth="1"/>
    <col min="16" max="16" width="9.13333333333333" style="98" customWidth="1"/>
    <col min="17" max="16384" width="9.13333333333333" style="98"/>
  </cols>
  <sheetData>
    <row r="1" ht="15.75" customHeight="1" spans="1:14">
      <c r="A1" s="312" t="s">
        <v>94</v>
      </c>
      <c r="B1" s="100"/>
      <c r="C1" s="100"/>
      <c r="D1" s="100"/>
      <c r="E1" s="100"/>
      <c r="F1" s="100"/>
      <c r="G1" s="100"/>
      <c r="H1" s="100"/>
      <c r="I1" s="100"/>
      <c r="J1" s="100"/>
      <c r="K1" s="100"/>
      <c r="L1" s="100"/>
      <c r="M1" s="100"/>
      <c r="N1" s="100"/>
    </row>
    <row r="2" ht="28.5" customHeight="1" spans="1:15">
      <c r="A2" s="84" t="s">
        <v>4</v>
      </c>
      <c r="B2" s="84"/>
      <c r="C2" s="84"/>
      <c r="D2" s="84"/>
      <c r="E2" s="84"/>
      <c r="F2" s="84"/>
      <c r="G2" s="84"/>
      <c r="H2" s="84"/>
      <c r="I2" s="84"/>
      <c r="J2" s="84"/>
      <c r="K2" s="84"/>
      <c r="L2" s="84"/>
      <c r="M2" s="84"/>
      <c r="N2" s="84"/>
      <c r="O2" s="84"/>
    </row>
    <row r="3" ht="15" customHeight="1" spans="1:15">
      <c r="A3" s="341" t="s">
        <v>22</v>
      </c>
      <c r="B3" s="342"/>
      <c r="C3" s="149"/>
      <c r="D3" s="149"/>
      <c r="E3" s="149"/>
      <c r="F3" s="149"/>
      <c r="G3" s="149"/>
      <c r="H3" s="149"/>
      <c r="I3" s="149"/>
      <c r="J3" s="149"/>
      <c r="K3" s="149"/>
      <c r="L3" s="149"/>
      <c r="M3" s="131"/>
      <c r="N3" s="131"/>
      <c r="O3" s="184" t="s">
        <v>23</v>
      </c>
    </row>
    <row r="4" ht="17.25" customHeight="1" spans="1:15">
      <c r="A4" s="112" t="s">
        <v>95</v>
      </c>
      <c r="B4" s="112" t="s">
        <v>96</v>
      </c>
      <c r="C4" s="113" t="s">
        <v>77</v>
      </c>
      <c r="D4" s="133" t="s">
        <v>80</v>
      </c>
      <c r="E4" s="133"/>
      <c r="F4" s="133"/>
      <c r="G4" s="133" t="s">
        <v>81</v>
      </c>
      <c r="H4" s="133" t="s">
        <v>82</v>
      </c>
      <c r="I4" s="133" t="s">
        <v>97</v>
      </c>
      <c r="J4" s="133" t="s">
        <v>84</v>
      </c>
      <c r="K4" s="133"/>
      <c r="L4" s="133"/>
      <c r="M4" s="133"/>
      <c r="N4" s="133"/>
      <c r="O4" s="133"/>
    </row>
    <row r="5" ht="27" spans="1:15">
      <c r="A5" s="125"/>
      <c r="B5" s="125"/>
      <c r="C5" s="230"/>
      <c r="D5" s="133" t="s">
        <v>79</v>
      </c>
      <c r="E5" s="133" t="s">
        <v>98</v>
      </c>
      <c r="F5" s="133" t="s">
        <v>99</v>
      </c>
      <c r="G5" s="133"/>
      <c r="H5" s="133"/>
      <c r="I5" s="133"/>
      <c r="J5" s="133" t="s">
        <v>79</v>
      </c>
      <c r="K5" s="133" t="s">
        <v>100</v>
      </c>
      <c r="L5" s="133" t="s">
        <v>101</v>
      </c>
      <c r="M5" s="133" t="s">
        <v>102</v>
      </c>
      <c r="N5" s="133" t="s">
        <v>103</v>
      </c>
      <c r="O5" s="133" t="s">
        <v>104</v>
      </c>
    </row>
    <row r="6" ht="16.5" customHeight="1" spans="1:15">
      <c r="A6" s="126">
        <v>1</v>
      </c>
      <c r="B6" s="126">
        <v>2</v>
      </c>
      <c r="C6" s="126">
        <v>3</v>
      </c>
      <c r="D6" s="126">
        <v>4</v>
      </c>
      <c r="E6" s="126">
        <v>5</v>
      </c>
      <c r="F6" s="126">
        <v>6</v>
      </c>
      <c r="G6" s="126">
        <v>7</v>
      </c>
      <c r="H6" s="126">
        <v>8</v>
      </c>
      <c r="I6" s="126">
        <v>9</v>
      </c>
      <c r="J6" s="126">
        <v>10</v>
      </c>
      <c r="K6" s="126">
        <v>11</v>
      </c>
      <c r="L6" s="126">
        <v>12</v>
      </c>
      <c r="M6" s="126">
        <v>13</v>
      </c>
      <c r="N6" s="126">
        <v>14</v>
      </c>
      <c r="O6" s="126">
        <v>15</v>
      </c>
    </row>
    <row r="7" ht="20.25" customHeight="1" spans="1:15">
      <c r="A7" s="95" t="s">
        <v>105</v>
      </c>
      <c r="B7" s="95" t="s">
        <v>106</v>
      </c>
      <c r="C7" s="343">
        <v>657243.88</v>
      </c>
      <c r="D7" s="344">
        <f>E7+F7</f>
        <v>318868</v>
      </c>
      <c r="E7" s="154">
        <v>318868</v>
      </c>
      <c r="F7" s="154"/>
      <c r="G7" s="154"/>
      <c r="H7" s="154"/>
      <c r="I7" s="154" t="s">
        <v>93</v>
      </c>
      <c r="J7" s="154">
        <v>338375.88</v>
      </c>
      <c r="K7" s="154">
        <v>338375.88</v>
      </c>
      <c r="L7" s="154" t="s">
        <v>93</v>
      </c>
      <c r="M7" s="154" t="s">
        <v>93</v>
      </c>
      <c r="N7" s="154" t="s">
        <v>93</v>
      </c>
      <c r="O7" s="154" t="s">
        <v>93</v>
      </c>
    </row>
    <row r="8" ht="20.25" customHeight="1" spans="1:15">
      <c r="A8" s="321" t="s">
        <v>107</v>
      </c>
      <c r="B8" s="322" t="s">
        <v>108</v>
      </c>
      <c r="C8" s="343">
        <v>657243.88</v>
      </c>
      <c r="D8" s="344">
        <f t="shared" ref="D8:D24" si="0">E8+F8</f>
        <v>318868</v>
      </c>
      <c r="E8" s="345">
        <v>318868</v>
      </c>
      <c r="F8" s="345"/>
      <c r="G8" s="345"/>
      <c r="H8" s="345"/>
      <c r="I8" s="345"/>
      <c r="J8" s="345">
        <v>338375.88</v>
      </c>
      <c r="K8" s="345">
        <v>338375.88</v>
      </c>
      <c r="L8" s="345"/>
      <c r="M8" s="345"/>
      <c r="N8" s="345"/>
      <c r="O8" s="345"/>
    </row>
    <row r="9" ht="20.25" customHeight="1" spans="1:15">
      <c r="A9" s="321" t="s">
        <v>109</v>
      </c>
      <c r="B9" s="322" t="s">
        <v>110</v>
      </c>
      <c r="C9" s="343">
        <v>550950.88</v>
      </c>
      <c r="D9" s="344">
        <f t="shared" si="0"/>
        <v>212575</v>
      </c>
      <c r="E9" s="345">
        <v>212575</v>
      </c>
      <c r="F9" s="345"/>
      <c r="G9" s="345"/>
      <c r="H9" s="345"/>
      <c r="I9" s="345"/>
      <c r="J9" s="345">
        <v>338375.88</v>
      </c>
      <c r="K9" s="345">
        <v>338375.88</v>
      </c>
      <c r="L9" s="345"/>
      <c r="M9" s="345"/>
      <c r="N9" s="345"/>
      <c r="O9" s="345"/>
    </row>
    <row r="10" ht="20.25" customHeight="1" spans="1:15">
      <c r="A10" s="321" t="s">
        <v>111</v>
      </c>
      <c r="B10" s="322" t="s">
        <v>112</v>
      </c>
      <c r="C10" s="343">
        <v>106293</v>
      </c>
      <c r="D10" s="344">
        <f t="shared" si="0"/>
        <v>106293</v>
      </c>
      <c r="E10" s="345">
        <v>106293</v>
      </c>
      <c r="F10" s="345"/>
      <c r="G10" s="345"/>
      <c r="H10" s="345"/>
      <c r="I10" s="345"/>
      <c r="J10" s="345"/>
      <c r="K10" s="345"/>
      <c r="L10" s="345"/>
      <c r="M10" s="345"/>
      <c r="N10" s="345"/>
      <c r="O10" s="345"/>
    </row>
    <row r="11" ht="20.25" customHeight="1" spans="1:15">
      <c r="A11" s="321" t="s">
        <v>113</v>
      </c>
      <c r="B11" s="322" t="s">
        <v>114</v>
      </c>
      <c r="C11" s="343">
        <v>12249328.74</v>
      </c>
      <c r="D11" s="344">
        <f t="shared" si="0"/>
        <v>2131381.09</v>
      </c>
      <c r="E11" s="345">
        <v>1353748</v>
      </c>
      <c r="F11" s="345">
        <v>777633.09</v>
      </c>
      <c r="G11" s="345"/>
      <c r="H11" s="345"/>
      <c r="I11" s="345"/>
      <c r="J11" s="345">
        <v>10117947.65</v>
      </c>
      <c r="K11" s="345">
        <v>10117947.65</v>
      </c>
      <c r="L11" s="345"/>
      <c r="M11" s="345"/>
      <c r="N11" s="345"/>
      <c r="O11" s="345"/>
    </row>
    <row r="12" ht="20.25" customHeight="1" spans="1:15">
      <c r="A12" s="321" t="s">
        <v>115</v>
      </c>
      <c r="B12" s="322" t="s">
        <v>116</v>
      </c>
      <c r="C12" s="343">
        <v>11821752.49</v>
      </c>
      <c r="D12" s="344">
        <f t="shared" si="0"/>
        <v>1922046.4</v>
      </c>
      <c r="E12" s="345">
        <v>1160764</v>
      </c>
      <c r="F12" s="345">
        <v>761282.4</v>
      </c>
      <c r="G12" s="345"/>
      <c r="H12" s="345"/>
      <c r="I12" s="345"/>
      <c r="J12" s="345">
        <v>9899706.09</v>
      </c>
      <c r="K12" s="345">
        <v>9899706.09</v>
      </c>
      <c r="L12" s="345"/>
      <c r="M12" s="345"/>
      <c r="N12" s="345"/>
      <c r="O12" s="345"/>
    </row>
    <row r="13" ht="20.25" customHeight="1" spans="1:15">
      <c r="A13" s="321" t="s">
        <v>117</v>
      </c>
      <c r="B13" s="322" t="s">
        <v>118</v>
      </c>
      <c r="C13" s="343">
        <v>11140470.09</v>
      </c>
      <c r="D13" s="344">
        <f t="shared" si="0"/>
        <v>1240764</v>
      </c>
      <c r="E13" s="345">
        <v>1160764</v>
      </c>
      <c r="F13" s="345">
        <v>80000</v>
      </c>
      <c r="G13" s="345"/>
      <c r="H13" s="345"/>
      <c r="I13" s="345"/>
      <c r="J13" s="345">
        <v>9899706.09</v>
      </c>
      <c r="K13" s="345">
        <v>9899706.09</v>
      </c>
      <c r="L13" s="345"/>
      <c r="M13" s="345"/>
      <c r="N13" s="345"/>
      <c r="O13" s="345"/>
    </row>
    <row r="14" ht="20.25" customHeight="1" spans="1:15">
      <c r="A14" s="321" t="s">
        <v>119</v>
      </c>
      <c r="B14" s="322" t="s">
        <v>120</v>
      </c>
      <c r="C14" s="343">
        <v>681282.4</v>
      </c>
      <c r="D14" s="344">
        <f t="shared" si="0"/>
        <v>681282.4</v>
      </c>
      <c r="E14" s="345"/>
      <c r="F14" s="345">
        <v>681282.4</v>
      </c>
      <c r="G14" s="345"/>
      <c r="H14" s="345"/>
      <c r="I14" s="345"/>
      <c r="J14" s="345"/>
      <c r="K14" s="345"/>
      <c r="L14" s="345"/>
      <c r="M14" s="345"/>
      <c r="N14" s="345"/>
      <c r="O14" s="345"/>
    </row>
    <row r="15" ht="20.25" customHeight="1" spans="1:15">
      <c r="A15" s="321" t="s">
        <v>121</v>
      </c>
      <c r="B15" s="322" t="s">
        <v>122</v>
      </c>
      <c r="C15" s="343">
        <v>16350.69</v>
      </c>
      <c r="D15" s="344">
        <f t="shared" si="0"/>
        <v>16350.69</v>
      </c>
      <c r="E15" s="345"/>
      <c r="F15" s="345">
        <v>16350.69</v>
      </c>
      <c r="G15" s="345"/>
      <c r="H15" s="345"/>
      <c r="I15" s="345"/>
      <c r="J15" s="345"/>
      <c r="K15" s="345"/>
      <c r="L15" s="345"/>
      <c r="M15" s="345"/>
      <c r="N15" s="345"/>
      <c r="O15" s="345"/>
    </row>
    <row r="16" ht="20.25" customHeight="1" spans="1:15">
      <c r="A16" s="321" t="s">
        <v>123</v>
      </c>
      <c r="B16" s="322" t="s">
        <v>124</v>
      </c>
      <c r="C16" s="343">
        <v>1100.69</v>
      </c>
      <c r="D16" s="344">
        <f t="shared" si="0"/>
        <v>1100.69</v>
      </c>
      <c r="E16" s="345"/>
      <c r="F16" s="345">
        <v>1100.69</v>
      </c>
      <c r="G16" s="345"/>
      <c r="H16" s="345"/>
      <c r="I16" s="345"/>
      <c r="J16" s="345"/>
      <c r="K16" s="345"/>
      <c r="L16" s="345"/>
      <c r="M16" s="345"/>
      <c r="N16" s="345"/>
      <c r="O16" s="345"/>
    </row>
    <row r="17" ht="20.25" customHeight="1" spans="1:15">
      <c r="A17" s="321" t="s">
        <v>125</v>
      </c>
      <c r="B17" s="322" t="s">
        <v>126</v>
      </c>
      <c r="C17" s="343">
        <v>15250</v>
      </c>
      <c r="D17" s="344">
        <f t="shared" si="0"/>
        <v>15250</v>
      </c>
      <c r="E17" s="345"/>
      <c r="F17" s="345">
        <v>15250</v>
      </c>
      <c r="G17" s="345"/>
      <c r="H17" s="345"/>
      <c r="I17" s="345"/>
      <c r="J17" s="345"/>
      <c r="K17" s="345"/>
      <c r="L17" s="345"/>
      <c r="M17" s="345"/>
      <c r="N17" s="345"/>
      <c r="O17" s="345"/>
    </row>
    <row r="18" ht="20.25" customHeight="1" spans="1:15">
      <c r="A18" s="321" t="s">
        <v>127</v>
      </c>
      <c r="B18" s="322" t="s">
        <v>128</v>
      </c>
      <c r="C18" s="343">
        <v>411225.56</v>
      </c>
      <c r="D18" s="344">
        <f t="shared" si="0"/>
        <v>192984</v>
      </c>
      <c r="E18" s="345">
        <v>192984</v>
      </c>
      <c r="F18" s="345"/>
      <c r="G18" s="345"/>
      <c r="H18" s="345"/>
      <c r="I18" s="345"/>
      <c r="J18" s="345">
        <v>218241.56</v>
      </c>
      <c r="K18" s="345">
        <v>218241.56</v>
      </c>
      <c r="L18" s="345"/>
      <c r="M18" s="345"/>
      <c r="N18" s="345"/>
      <c r="O18" s="345"/>
    </row>
    <row r="19" ht="20.25" customHeight="1" spans="1:15">
      <c r="A19" s="321" t="s">
        <v>129</v>
      </c>
      <c r="B19" s="322" t="s">
        <v>130</v>
      </c>
      <c r="C19" s="343">
        <v>331981.56</v>
      </c>
      <c r="D19" s="344">
        <f t="shared" si="0"/>
        <v>113740</v>
      </c>
      <c r="E19" s="345">
        <v>113740</v>
      </c>
      <c r="F19" s="345"/>
      <c r="G19" s="345"/>
      <c r="H19" s="345"/>
      <c r="I19" s="345"/>
      <c r="J19" s="345">
        <v>218241.56</v>
      </c>
      <c r="K19" s="345">
        <v>218241.56</v>
      </c>
      <c r="L19" s="345"/>
      <c r="M19" s="345"/>
      <c r="N19" s="345"/>
      <c r="O19" s="345"/>
    </row>
    <row r="20" ht="20.25" customHeight="1" spans="1:15">
      <c r="A20" s="321" t="s">
        <v>131</v>
      </c>
      <c r="B20" s="322" t="s">
        <v>132</v>
      </c>
      <c r="C20" s="343">
        <v>73920</v>
      </c>
      <c r="D20" s="344">
        <f t="shared" si="0"/>
        <v>73920</v>
      </c>
      <c r="E20" s="345">
        <v>73920</v>
      </c>
      <c r="F20" s="345"/>
      <c r="G20" s="345"/>
      <c r="H20" s="345"/>
      <c r="I20" s="345"/>
      <c r="J20" s="345"/>
      <c r="K20" s="345"/>
      <c r="L20" s="345"/>
      <c r="M20" s="345"/>
      <c r="N20" s="345"/>
      <c r="O20" s="345"/>
    </row>
    <row r="21" ht="20.25" customHeight="1" spans="1:15">
      <c r="A21" s="321" t="s">
        <v>133</v>
      </c>
      <c r="B21" s="322" t="s">
        <v>134</v>
      </c>
      <c r="C21" s="343">
        <v>5324</v>
      </c>
      <c r="D21" s="344">
        <f t="shared" si="0"/>
        <v>5324</v>
      </c>
      <c r="E21" s="345">
        <v>5324</v>
      </c>
      <c r="F21" s="345"/>
      <c r="G21" s="345"/>
      <c r="H21" s="345"/>
      <c r="I21" s="345"/>
      <c r="J21" s="345"/>
      <c r="K21" s="345"/>
      <c r="L21" s="345"/>
      <c r="M21" s="345"/>
      <c r="N21" s="345"/>
      <c r="O21" s="345"/>
    </row>
    <row r="22" ht="20.25" customHeight="1" spans="1:15">
      <c r="A22" s="321" t="s">
        <v>135</v>
      </c>
      <c r="B22" s="322" t="s">
        <v>136</v>
      </c>
      <c r="C22" s="343">
        <v>416927</v>
      </c>
      <c r="D22" s="344">
        <f t="shared" si="0"/>
        <v>150756</v>
      </c>
      <c r="E22" s="345">
        <v>150756</v>
      </c>
      <c r="F22" s="345"/>
      <c r="G22" s="345"/>
      <c r="H22" s="345"/>
      <c r="I22" s="345"/>
      <c r="J22" s="345">
        <v>266171</v>
      </c>
      <c r="K22" s="345">
        <v>266171</v>
      </c>
      <c r="L22" s="345"/>
      <c r="M22" s="345"/>
      <c r="N22" s="345"/>
      <c r="O22" s="345"/>
    </row>
    <row r="23" ht="20.25" customHeight="1" spans="1:15">
      <c r="A23" s="321" t="s">
        <v>137</v>
      </c>
      <c r="B23" s="322" t="s">
        <v>138</v>
      </c>
      <c r="C23" s="343">
        <v>416927</v>
      </c>
      <c r="D23" s="344">
        <f t="shared" si="0"/>
        <v>150756</v>
      </c>
      <c r="E23" s="345">
        <v>150756</v>
      </c>
      <c r="F23" s="345"/>
      <c r="G23" s="345"/>
      <c r="H23" s="345"/>
      <c r="I23" s="345"/>
      <c r="J23" s="345">
        <v>266171</v>
      </c>
      <c r="K23" s="345">
        <v>266171</v>
      </c>
      <c r="L23" s="345"/>
      <c r="M23" s="345"/>
      <c r="N23" s="345"/>
      <c r="O23" s="345"/>
    </row>
    <row r="24" ht="20.25" customHeight="1" spans="1:15">
      <c r="A24" s="321" t="s">
        <v>139</v>
      </c>
      <c r="B24" s="322" t="s">
        <v>140</v>
      </c>
      <c r="C24" s="343">
        <v>416927</v>
      </c>
      <c r="D24" s="344">
        <f t="shared" si="0"/>
        <v>150756</v>
      </c>
      <c r="E24" s="345">
        <v>150756</v>
      </c>
      <c r="F24" s="345"/>
      <c r="G24" s="345"/>
      <c r="H24" s="345"/>
      <c r="I24" s="345"/>
      <c r="J24" s="345">
        <v>266171</v>
      </c>
      <c r="K24" s="345">
        <v>266171</v>
      </c>
      <c r="L24" s="345"/>
      <c r="M24" s="345"/>
      <c r="N24" s="345"/>
      <c r="O24" s="345"/>
    </row>
    <row r="25" ht="17.25" customHeight="1" spans="1:15">
      <c r="A25" s="268" t="s">
        <v>141</v>
      </c>
      <c r="B25" s="346" t="s">
        <v>141</v>
      </c>
      <c r="C25" s="328">
        <v>13323499.62</v>
      </c>
      <c r="D25" s="347">
        <f>E25+F25</f>
        <v>2601005.09</v>
      </c>
      <c r="E25" s="347">
        <v>1823372</v>
      </c>
      <c r="F25" s="347">
        <v>777633.09</v>
      </c>
      <c r="G25" s="347"/>
      <c r="H25" s="347"/>
      <c r="I25" s="347" t="s">
        <v>93</v>
      </c>
      <c r="J25" s="347">
        <v>10722494.53</v>
      </c>
      <c r="K25" s="347">
        <v>10722494.53</v>
      </c>
      <c r="L25" s="347" t="s">
        <v>93</v>
      </c>
      <c r="M25" s="347" t="s">
        <v>93</v>
      </c>
      <c r="N25" s="347" t="s">
        <v>93</v>
      </c>
      <c r="O25" s="347" t="s">
        <v>93</v>
      </c>
    </row>
    <row r="26" customHeight="1" spans="4:8">
      <c r="D26" s="272"/>
      <c r="H26" s="272"/>
    </row>
    <row r="27" customHeight="1" spans="1:1">
      <c r="A27" s="272"/>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SheetLayoutView="60" workbookViewId="0">
      <pane xSplit="4" ySplit="6" topLeftCell="E25" activePane="bottomRight" state="frozen"/>
      <selection/>
      <selection pane="topRight"/>
      <selection pane="bottomLeft"/>
      <selection pane="bottomRight" activeCell="D42" sqref="D42"/>
    </sheetView>
  </sheetViews>
  <sheetFormatPr defaultColWidth="8.88571428571429" defaultRowHeight="14.25" customHeight="1" outlineLevelCol="5"/>
  <cols>
    <col min="1" max="1" width="49.2857142857143" style="81" customWidth="1"/>
    <col min="2" max="2" width="38.847619047619" style="81" customWidth="1"/>
    <col min="3" max="3" width="48.5714285714286" style="81" customWidth="1"/>
    <col min="4" max="4" width="36.4285714285714" style="81" customWidth="1"/>
    <col min="5" max="5" width="9.13333333333333" style="82" customWidth="1"/>
    <col min="6" max="16384" width="9.13333333333333" style="82"/>
  </cols>
  <sheetData>
    <row r="1" customHeight="1" spans="1:4">
      <c r="A1" s="323" t="s">
        <v>142</v>
      </c>
      <c r="B1" s="323"/>
      <c r="C1" s="323"/>
      <c r="D1" s="177"/>
    </row>
    <row r="2" ht="31.5" customHeight="1" spans="1:4">
      <c r="A2" s="83" t="s">
        <v>5</v>
      </c>
      <c r="B2" s="324"/>
      <c r="C2" s="324"/>
      <c r="D2" s="324"/>
    </row>
    <row r="3" ht="17.25" customHeight="1" spans="1:4">
      <c r="A3" s="187" t="s">
        <v>22</v>
      </c>
      <c r="B3" s="325"/>
      <c r="C3" s="325"/>
      <c r="D3" s="179" t="s">
        <v>23</v>
      </c>
    </row>
    <row r="4" ht="19.5" customHeight="1" spans="1:4">
      <c r="A4" s="107" t="s">
        <v>24</v>
      </c>
      <c r="B4" s="189"/>
      <c r="C4" s="107" t="s">
        <v>25</v>
      </c>
      <c r="D4" s="189"/>
    </row>
    <row r="5" ht="21.75" customHeight="1" spans="1:4">
      <c r="A5" s="106" t="s">
        <v>26</v>
      </c>
      <c r="B5" s="326" t="s">
        <v>27</v>
      </c>
      <c r="C5" s="106" t="s">
        <v>143</v>
      </c>
      <c r="D5" s="326" t="s">
        <v>27</v>
      </c>
    </row>
    <row r="6" ht="17.25" customHeight="1" spans="1:4">
      <c r="A6" s="110"/>
      <c r="B6" s="125"/>
      <c r="C6" s="110"/>
      <c r="D6" s="125"/>
    </row>
    <row r="7" ht="17.25" customHeight="1" spans="1:6">
      <c r="A7" s="327" t="s">
        <v>144</v>
      </c>
      <c r="B7" s="328">
        <v>2272752.4</v>
      </c>
      <c r="C7" s="329" t="s">
        <v>145</v>
      </c>
      <c r="D7" s="330">
        <v>2601005.09</v>
      </c>
      <c r="F7" s="331"/>
    </row>
    <row r="8" ht="17.25" customHeight="1" spans="1:4">
      <c r="A8" s="332" t="s">
        <v>146</v>
      </c>
      <c r="B8" s="328">
        <v>2272752.4</v>
      </c>
      <c r="C8" s="329" t="s">
        <v>147</v>
      </c>
      <c r="D8" s="330"/>
    </row>
    <row r="9" ht="17.25" customHeight="1" spans="1:4">
      <c r="A9" s="332" t="s">
        <v>148</v>
      </c>
      <c r="B9" s="328"/>
      <c r="C9" s="329" t="s">
        <v>149</v>
      </c>
      <c r="D9" s="330"/>
    </row>
    <row r="10" ht="17.25" customHeight="1" spans="1:4">
      <c r="A10" s="332" t="s">
        <v>150</v>
      </c>
      <c r="B10" s="328"/>
      <c r="C10" s="329" t="s">
        <v>151</v>
      </c>
      <c r="D10" s="330"/>
    </row>
    <row r="11" ht="17.25" customHeight="1" spans="1:4">
      <c r="A11" s="332" t="s">
        <v>152</v>
      </c>
      <c r="B11" s="328">
        <v>328252.69</v>
      </c>
      <c r="C11" s="329" t="s">
        <v>153</v>
      </c>
      <c r="D11" s="330"/>
    </row>
    <row r="12" ht="17.25" customHeight="1" spans="1:4">
      <c r="A12" s="332" t="s">
        <v>146</v>
      </c>
      <c r="B12" s="328">
        <v>328252.69</v>
      </c>
      <c r="C12" s="329" t="s">
        <v>154</v>
      </c>
      <c r="D12" s="330"/>
    </row>
    <row r="13" ht="17.25" customHeight="1" spans="1:4">
      <c r="A13" s="333" t="s">
        <v>148</v>
      </c>
      <c r="B13" s="334"/>
      <c r="C13" s="329" t="s">
        <v>155</v>
      </c>
      <c r="D13" s="330"/>
    </row>
    <row r="14" ht="17.25" customHeight="1" spans="1:4">
      <c r="A14" s="333" t="s">
        <v>150</v>
      </c>
      <c r="B14" s="334"/>
      <c r="C14" s="329" t="s">
        <v>156</v>
      </c>
      <c r="D14" s="330"/>
    </row>
    <row r="15" ht="17.25" customHeight="1" spans="1:4">
      <c r="A15" s="332"/>
      <c r="B15" s="334"/>
      <c r="C15" s="329" t="s">
        <v>157</v>
      </c>
      <c r="D15" s="330">
        <v>318868</v>
      </c>
    </row>
    <row r="16" ht="17.25" customHeight="1" spans="1:4">
      <c r="A16" s="332"/>
      <c r="B16" s="328"/>
      <c r="C16" s="329" t="s">
        <v>158</v>
      </c>
      <c r="D16" s="330">
        <v>2131381.09</v>
      </c>
    </row>
    <row r="17" ht="17.25" customHeight="1" spans="1:4">
      <c r="A17" s="332"/>
      <c r="B17" s="335"/>
      <c r="C17" s="329" t="s">
        <v>159</v>
      </c>
      <c r="D17" s="330"/>
    </row>
    <row r="18" ht="17.25" customHeight="1" spans="1:4">
      <c r="A18" s="333"/>
      <c r="B18" s="335"/>
      <c r="C18" s="329" t="s">
        <v>160</v>
      </c>
      <c r="D18" s="330"/>
    </row>
    <row r="19" ht="17.25" customHeight="1" spans="1:4">
      <c r="A19" s="333"/>
      <c r="B19" s="336"/>
      <c r="C19" s="329" t="s">
        <v>161</v>
      </c>
      <c r="D19" s="330"/>
    </row>
    <row r="20" ht="17.25" customHeight="1" spans="1:4">
      <c r="A20" s="337"/>
      <c r="B20" s="336"/>
      <c r="C20" s="329" t="s">
        <v>162</v>
      </c>
      <c r="D20" s="330"/>
    </row>
    <row r="21" ht="17.25" customHeight="1" spans="1:4">
      <c r="A21" s="337"/>
      <c r="B21" s="336"/>
      <c r="C21" s="329" t="s">
        <v>163</v>
      </c>
      <c r="D21" s="330"/>
    </row>
    <row r="22" ht="17.25" customHeight="1" spans="1:4">
      <c r="A22" s="337"/>
      <c r="B22" s="336"/>
      <c r="C22" s="329" t="s">
        <v>164</v>
      </c>
      <c r="D22" s="330"/>
    </row>
    <row r="23" ht="17.25" customHeight="1" spans="1:4">
      <c r="A23" s="337"/>
      <c r="B23" s="336"/>
      <c r="C23" s="329" t="s">
        <v>165</v>
      </c>
      <c r="D23" s="330"/>
    </row>
    <row r="24" ht="17.25" customHeight="1" spans="1:4">
      <c r="A24" s="337"/>
      <c r="B24" s="336"/>
      <c r="C24" s="329" t="s">
        <v>166</v>
      </c>
      <c r="D24" s="330"/>
    </row>
    <row r="25" ht="17.25" customHeight="1" spans="1:4">
      <c r="A25" s="337"/>
      <c r="B25" s="336"/>
      <c r="C25" s="329" t="s">
        <v>167</v>
      </c>
      <c r="D25" s="330"/>
    </row>
    <row r="26" ht="17.25" customHeight="1" spans="1:4">
      <c r="A26" s="337"/>
      <c r="B26" s="336"/>
      <c r="C26" s="329" t="s">
        <v>168</v>
      </c>
      <c r="D26" s="330">
        <v>150756</v>
      </c>
    </row>
    <row r="27" ht="17.25" customHeight="1" spans="1:4">
      <c r="A27" s="337"/>
      <c r="B27" s="336"/>
      <c r="C27" s="329" t="s">
        <v>169</v>
      </c>
      <c r="D27" s="330"/>
    </row>
    <row r="28" ht="17.25" customHeight="1" spans="1:4">
      <c r="A28" s="337"/>
      <c r="B28" s="336"/>
      <c r="C28" s="329" t="s">
        <v>170</v>
      </c>
      <c r="D28" s="330"/>
    </row>
    <row r="29" ht="17.25" customHeight="1" spans="1:4">
      <c r="A29" s="337"/>
      <c r="B29" s="336"/>
      <c r="C29" s="329" t="s">
        <v>171</v>
      </c>
      <c r="D29" s="330"/>
    </row>
    <row r="30" ht="17.25" customHeight="1" spans="1:4">
      <c r="A30" s="337"/>
      <c r="B30" s="336"/>
      <c r="C30" s="329" t="s">
        <v>172</v>
      </c>
      <c r="D30" s="330"/>
    </row>
    <row r="31" customHeight="1" spans="1:4">
      <c r="A31" s="338"/>
      <c r="B31" s="335"/>
      <c r="C31" s="329" t="s">
        <v>173</v>
      </c>
      <c r="D31" s="330"/>
    </row>
    <row r="32" customHeight="1" spans="1:4">
      <c r="A32" s="338"/>
      <c r="B32" s="335"/>
      <c r="C32" s="329" t="s">
        <v>174</v>
      </c>
      <c r="D32" s="330"/>
    </row>
    <row r="33" customHeight="1" spans="1:4">
      <c r="A33" s="338"/>
      <c r="B33" s="335"/>
      <c r="C33" s="329" t="s">
        <v>175</v>
      </c>
      <c r="D33" s="330"/>
    </row>
    <row r="34" customHeight="1" spans="1:4">
      <c r="A34" s="338"/>
      <c r="B34" s="335"/>
      <c r="C34" s="333" t="s">
        <v>176</v>
      </c>
      <c r="D34" s="339"/>
    </row>
    <row r="35" ht="17.25" customHeight="1" spans="1:4">
      <c r="A35" s="340" t="s">
        <v>177</v>
      </c>
      <c r="B35" s="335">
        <v>2601005.09</v>
      </c>
      <c r="C35" s="338" t="s">
        <v>73</v>
      </c>
      <c r="D35" s="335">
        <v>2601005.09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SheetLayoutView="60" topLeftCell="A7" workbookViewId="0">
      <selection activeCell="G25" sqref="E25 G25"/>
    </sheetView>
  </sheetViews>
  <sheetFormatPr defaultColWidth="8.88571428571429" defaultRowHeight="14.25" customHeight="1" outlineLevelCol="6"/>
  <cols>
    <col min="1" max="1" width="20.1333333333333" style="181" customWidth="1"/>
    <col min="2" max="2" width="44" style="181" customWidth="1"/>
    <col min="3" max="3" width="24.2857142857143" style="98" customWidth="1"/>
    <col min="4" max="4" width="16.5714285714286" style="98" customWidth="1"/>
    <col min="5" max="7" width="24.2857142857143" style="98" customWidth="1"/>
    <col min="8" max="8" width="9.13333333333333" style="98" customWidth="1"/>
    <col min="9" max="16384" width="9.13333333333333" style="98"/>
  </cols>
  <sheetData>
    <row r="1" ht="12" customHeight="1" spans="1:6">
      <c r="A1" s="312" t="s">
        <v>178</v>
      </c>
      <c r="D1" s="313"/>
      <c r="F1" s="101"/>
    </row>
    <row r="2" ht="39" customHeight="1" spans="1:7">
      <c r="A2" s="186" t="s">
        <v>6</v>
      </c>
      <c r="B2" s="186"/>
      <c r="C2" s="186"/>
      <c r="D2" s="186"/>
      <c r="E2" s="186"/>
      <c r="F2" s="186"/>
      <c r="G2" s="186"/>
    </row>
    <row r="3" ht="18" customHeight="1" spans="1:7">
      <c r="A3" s="187" t="s">
        <v>22</v>
      </c>
      <c r="F3" s="184"/>
      <c r="G3" s="184" t="s">
        <v>23</v>
      </c>
    </row>
    <row r="4" ht="20.25" customHeight="1" spans="1:7">
      <c r="A4" s="314" t="s">
        <v>179</v>
      </c>
      <c r="B4" s="315"/>
      <c r="C4" s="109" t="s">
        <v>77</v>
      </c>
      <c r="D4" s="109" t="s">
        <v>98</v>
      </c>
      <c r="E4" s="109"/>
      <c r="F4" s="109"/>
      <c r="G4" s="316" t="s">
        <v>99</v>
      </c>
    </row>
    <row r="5" ht="20.25" customHeight="1" spans="1:7">
      <c r="A5" s="191" t="s">
        <v>95</v>
      </c>
      <c r="B5" s="317" t="s">
        <v>96</v>
      </c>
      <c r="C5" s="109"/>
      <c r="D5" s="109" t="s">
        <v>79</v>
      </c>
      <c r="E5" s="109" t="s">
        <v>180</v>
      </c>
      <c r="F5" s="109" t="s">
        <v>181</v>
      </c>
      <c r="G5" s="318"/>
    </row>
    <row r="6" ht="13.5" customHeight="1" spans="1:7">
      <c r="A6" s="202">
        <v>1</v>
      </c>
      <c r="B6" s="202">
        <v>2</v>
      </c>
      <c r="C6" s="319">
        <v>3</v>
      </c>
      <c r="D6" s="319">
        <v>4</v>
      </c>
      <c r="E6" s="319">
        <v>5</v>
      </c>
      <c r="F6" s="319">
        <v>6</v>
      </c>
      <c r="G6" s="202">
        <v>7</v>
      </c>
    </row>
    <row r="7" ht="18" customHeight="1" spans="1:7">
      <c r="A7" s="95" t="s">
        <v>105</v>
      </c>
      <c r="B7" s="95" t="s">
        <v>106</v>
      </c>
      <c r="C7" s="320">
        <v>318868</v>
      </c>
      <c r="D7" s="320">
        <v>318868</v>
      </c>
      <c r="E7" s="320">
        <v>318868</v>
      </c>
      <c r="F7" s="320"/>
      <c r="G7" s="320"/>
    </row>
    <row r="8" ht="18" customHeight="1" spans="1:7">
      <c r="A8" s="321" t="s">
        <v>107</v>
      </c>
      <c r="B8" s="322" t="s">
        <v>108</v>
      </c>
      <c r="C8" s="320">
        <v>318868</v>
      </c>
      <c r="D8" s="320">
        <v>318868</v>
      </c>
      <c r="E8" s="320">
        <v>318868</v>
      </c>
      <c r="F8" s="320"/>
      <c r="G8" s="320"/>
    </row>
    <row r="9" ht="18" customHeight="1" spans="1:7">
      <c r="A9" s="321" t="s">
        <v>109</v>
      </c>
      <c r="B9" s="322" t="s">
        <v>110</v>
      </c>
      <c r="C9" s="320">
        <v>212575</v>
      </c>
      <c r="D9" s="320">
        <v>212575</v>
      </c>
      <c r="E9" s="320">
        <v>212575</v>
      </c>
      <c r="F9" s="320"/>
      <c r="G9" s="320"/>
    </row>
    <row r="10" ht="18" customHeight="1" spans="1:7">
      <c r="A10" s="321" t="s">
        <v>111</v>
      </c>
      <c r="B10" s="322" t="s">
        <v>112</v>
      </c>
      <c r="C10" s="320">
        <v>106293</v>
      </c>
      <c r="D10" s="320">
        <v>106293</v>
      </c>
      <c r="E10" s="320">
        <v>106293</v>
      </c>
      <c r="F10" s="320"/>
      <c r="G10" s="320"/>
    </row>
    <row r="11" ht="18" customHeight="1" spans="1:7">
      <c r="A11" s="321" t="s">
        <v>113</v>
      </c>
      <c r="B11" s="322" t="s">
        <v>114</v>
      </c>
      <c r="C11" s="320">
        <v>2131381.09</v>
      </c>
      <c r="D11" s="320">
        <v>1353748</v>
      </c>
      <c r="E11" s="320">
        <v>1353748</v>
      </c>
      <c r="F11" s="320"/>
      <c r="G11" s="320">
        <v>777633.09</v>
      </c>
    </row>
    <row r="12" ht="18" customHeight="1" spans="1:7">
      <c r="A12" s="321" t="s">
        <v>115</v>
      </c>
      <c r="B12" s="322" t="s">
        <v>116</v>
      </c>
      <c r="C12" s="320">
        <v>1922046.4</v>
      </c>
      <c r="D12" s="320">
        <v>1160764</v>
      </c>
      <c r="E12" s="320">
        <v>1160764</v>
      </c>
      <c r="F12" s="320"/>
      <c r="G12" s="320">
        <v>761282.4</v>
      </c>
    </row>
    <row r="13" ht="18" customHeight="1" spans="1:7">
      <c r="A13" s="321" t="s">
        <v>117</v>
      </c>
      <c r="B13" s="322" t="s">
        <v>118</v>
      </c>
      <c r="C13" s="320">
        <v>1240764</v>
      </c>
      <c r="D13" s="320">
        <v>1160764</v>
      </c>
      <c r="E13" s="320">
        <v>1160764</v>
      </c>
      <c r="F13" s="320"/>
      <c r="G13" s="320">
        <v>80000</v>
      </c>
    </row>
    <row r="14" ht="18" customHeight="1" spans="1:7">
      <c r="A14" s="321" t="s">
        <v>119</v>
      </c>
      <c r="B14" s="322" t="s">
        <v>120</v>
      </c>
      <c r="C14" s="320">
        <v>681282.4</v>
      </c>
      <c r="D14" s="320"/>
      <c r="E14" s="320"/>
      <c r="F14" s="320"/>
      <c r="G14" s="320">
        <v>681282.4</v>
      </c>
    </row>
    <row r="15" ht="18" customHeight="1" spans="1:7">
      <c r="A15" s="321" t="s">
        <v>121</v>
      </c>
      <c r="B15" s="322" t="s">
        <v>122</v>
      </c>
      <c r="C15" s="320">
        <v>16350.69</v>
      </c>
      <c r="D15" s="320"/>
      <c r="E15" s="320"/>
      <c r="F15" s="320"/>
      <c r="G15" s="320">
        <v>16350.69</v>
      </c>
    </row>
    <row r="16" ht="18" customHeight="1" spans="1:7">
      <c r="A16" s="321" t="s">
        <v>123</v>
      </c>
      <c r="B16" s="322" t="s">
        <v>124</v>
      </c>
      <c r="C16" s="320">
        <v>1100.69</v>
      </c>
      <c r="D16" s="320"/>
      <c r="E16" s="320"/>
      <c r="F16" s="320"/>
      <c r="G16" s="320">
        <v>1100.69</v>
      </c>
    </row>
    <row r="17" ht="18" customHeight="1" spans="1:7">
      <c r="A17" s="321" t="s">
        <v>125</v>
      </c>
      <c r="B17" s="322" t="s">
        <v>126</v>
      </c>
      <c r="C17" s="320">
        <v>15250</v>
      </c>
      <c r="D17" s="320"/>
      <c r="E17" s="320"/>
      <c r="F17" s="320"/>
      <c r="G17" s="320">
        <v>15250</v>
      </c>
    </row>
    <row r="18" ht="18" customHeight="1" spans="1:7">
      <c r="A18" s="321" t="s">
        <v>127</v>
      </c>
      <c r="B18" s="322" t="s">
        <v>128</v>
      </c>
      <c r="C18" s="320">
        <v>192984</v>
      </c>
      <c r="D18" s="320">
        <v>192984</v>
      </c>
      <c r="E18" s="320">
        <v>192984</v>
      </c>
      <c r="F18" s="320"/>
      <c r="G18" s="320"/>
    </row>
    <row r="19" ht="18" customHeight="1" spans="1:7">
      <c r="A19" s="321" t="s">
        <v>129</v>
      </c>
      <c r="B19" s="322" t="s">
        <v>130</v>
      </c>
      <c r="C19" s="320">
        <v>113740</v>
      </c>
      <c r="D19" s="320">
        <v>113740</v>
      </c>
      <c r="E19" s="320">
        <v>113740</v>
      </c>
      <c r="F19" s="320"/>
      <c r="G19" s="320"/>
    </row>
    <row r="20" ht="18" customHeight="1" spans="1:7">
      <c r="A20" s="321" t="s">
        <v>131</v>
      </c>
      <c r="B20" s="322" t="s">
        <v>132</v>
      </c>
      <c r="C20" s="320">
        <v>73920</v>
      </c>
      <c r="D20" s="320">
        <v>73920</v>
      </c>
      <c r="E20" s="320">
        <v>73920</v>
      </c>
      <c r="F20" s="320"/>
      <c r="G20" s="320"/>
    </row>
    <row r="21" ht="18" customHeight="1" spans="1:7">
      <c r="A21" s="321" t="s">
        <v>133</v>
      </c>
      <c r="B21" s="322" t="s">
        <v>134</v>
      </c>
      <c r="C21" s="320">
        <v>5324</v>
      </c>
      <c r="D21" s="320">
        <v>5324</v>
      </c>
      <c r="E21" s="320">
        <v>5324</v>
      </c>
      <c r="F21" s="320"/>
      <c r="G21" s="320"/>
    </row>
    <row r="22" ht="18" customHeight="1" spans="1:7">
      <c r="A22" s="321" t="s">
        <v>135</v>
      </c>
      <c r="B22" s="322" t="s">
        <v>136</v>
      </c>
      <c r="C22" s="320">
        <v>150756</v>
      </c>
      <c r="D22" s="320">
        <v>150756</v>
      </c>
      <c r="E22" s="320">
        <v>150756</v>
      </c>
      <c r="F22" s="320"/>
      <c r="G22" s="320"/>
    </row>
    <row r="23" ht="18" customHeight="1" spans="1:7">
      <c r="A23" s="321" t="s">
        <v>137</v>
      </c>
      <c r="B23" s="322" t="s">
        <v>138</v>
      </c>
      <c r="C23" s="320">
        <v>150756</v>
      </c>
      <c r="D23" s="320">
        <v>150756</v>
      </c>
      <c r="E23" s="320">
        <v>150756</v>
      </c>
      <c r="F23" s="320"/>
      <c r="G23" s="320"/>
    </row>
    <row r="24" ht="18" customHeight="1" spans="1:7">
      <c r="A24" s="321" t="s">
        <v>139</v>
      </c>
      <c r="B24" s="322" t="s">
        <v>140</v>
      </c>
      <c r="C24" s="320">
        <v>150756</v>
      </c>
      <c r="D24" s="320">
        <v>150756</v>
      </c>
      <c r="E24" s="320">
        <v>150756</v>
      </c>
      <c r="F24" s="320"/>
      <c r="G24" s="320"/>
    </row>
    <row r="25" ht="18" customHeight="1" spans="1:7">
      <c r="A25" s="197" t="s">
        <v>141</v>
      </c>
      <c r="B25" s="199" t="s">
        <v>141</v>
      </c>
      <c r="C25" s="278">
        <v>2601005.09</v>
      </c>
      <c r="D25" s="320">
        <v>1823372</v>
      </c>
      <c r="E25" s="278">
        <v>1823372</v>
      </c>
      <c r="F25" s="278"/>
      <c r="G25" s="278">
        <v>777633.09</v>
      </c>
    </row>
    <row r="26" customHeight="1" spans="2:4">
      <c r="B26" s="200"/>
      <c r="C26" s="272"/>
      <c r="D26" s="272"/>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B14" sqref="B14"/>
    </sheetView>
  </sheetViews>
  <sheetFormatPr defaultColWidth="8.88571428571429" defaultRowHeight="14.25" outlineLevelRow="7" outlineLevelCol="5"/>
  <cols>
    <col min="1" max="1" width="27.4285714285714" style="297" customWidth="1"/>
    <col min="2" max="2" width="46.1428571428571" style="297" customWidth="1"/>
    <col min="3" max="3" width="17.2857142857143" style="298" customWidth="1"/>
    <col min="4" max="5" width="26.2857142857143" style="299" customWidth="1"/>
    <col min="6" max="6" width="18.7142857142857" style="299" customWidth="1"/>
    <col min="7" max="7" width="9.13333333333333" style="98" customWidth="1"/>
    <col min="8" max="16384" width="9.13333333333333" style="98"/>
  </cols>
  <sheetData>
    <row r="1" ht="12" customHeight="1" spans="1:5">
      <c r="A1" s="300" t="s">
        <v>182</v>
      </c>
      <c r="B1" s="301"/>
      <c r="C1" s="148"/>
      <c r="D1" s="98"/>
      <c r="E1" s="98"/>
    </row>
    <row r="2" ht="25.5" customHeight="1" spans="1:6">
      <c r="A2" s="302" t="s">
        <v>7</v>
      </c>
      <c r="B2" s="302"/>
      <c r="C2" s="302"/>
      <c r="D2" s="302"/>
      <c r="E2" s="302"/>
      <c r="F2" s="302"/>
    </row>
    <row r="3" ht="15.75" customHeight="1" spans="1:6">
      <c r="A3" s="187" t="s">
        <v>22</v>
      </c>
      <c r="B3" s="301"/>
      <c r="C3" s="148"/>
      <c r="D3" s="98"/>
      <c r="E3" s="98"/>
      <c r="F3" s="303" t="s">
        <v>183</v>
      </c>
    </row>
    <row r="4" s="296" customFormat="1" ht="19.5" customHeight="1" spans="1:6">
      <c r="A4" s="304" t="s">
        <v>184</v>
      </c>
      <c r="B4" s="106" t="s">
        <v>185</v>
      </c>
      <c r="C4" s="107" t="s">
        <v>186</v>
      </c>
      <c r="D4" s="108"/>
      <c r="E4" s="189"/>
      <c r="F4" s="106" t="s">
        <v>187</v>
      </c>
    </row>
    <row r="5" s="296" customFormat="1" ht="19.5" customHeight="1" spans="1:6">
      <c r="A5" s="125"/>
      <c r="B5" s="110"/>
      <c r="C5" s="126" t="s">
        <v>79</v>
      </c>
      <c r="D5" s="126" t="s">
        <v>188</v>
      </c>
      <c r="E5" s="126" t="s">
        <v>189</v>
      </c>
      <c r="F5" s="110"/>
    </row>
    <row r="6" s="296" customFormat="1" ht="18.75" customHeight="1" spans="1:6">
      <c r="A6" s="305">
        <v>1</v>
      </c>
      <c r="B6" s="305">
        <v>2</v>
      </c>
      <c r="C6" s="306">
        <v>3</v>
      </c>
      <c r="D6" s="305">
        <v>4</v>
      </c>
      <c r="E6" s="305">
        <v>5</v>
      </c>
      <c r="F6" s="305">
        <v>6</v>
      </c>
    </row>
    <row r="7" s="98" customFormat="1" ht="18.75" customHeight="1" spans="1:6">
      <c r="A7" s="307" t="s">
        <v>190</v>
      </c>
      <c r="B7" s="308"/>
      <c r="C7" s="309"/>
      <c r="D7" s="310"/>
      <c r="E7" s="310"/>
      <c r="F7" s="310"/>
    </row>
    <row r="8" ht="12.75" spans="1:1">
      <c r="A8" s="311"/>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zoomScaleSheetLayoutView="60" workbookViewId="0">
      <selection activeCell="F15" sqref="F15"/>
    </sheetView>
  </sheetViews>
  <sheetFormatPr defaultColWidth="8.88571428571429" defaultRowHeight="14.25" customHeight="1"/>
  <cols>
    <col min="1" max="1" width="21.2190476190476" style="98" customWidth="1"/>
    <col min="2" max="2" width="14.847619047619" style="181" customWidth="1"/>
    <col min="3" max="3" width="19.2190476190476" style="181" customWidth="1"/>
    <col min="4" max="4" width="14.847619047619" style="181" customWidth="1"/>
    <col min="5" max="6" width="15.1333333333333" style="181"/>
    <col min="7" max="8" width="14.2857142857143" style="181" customWidth="1"/>
    <col min="9" max="24" width="12.1333333333333" style="148" customWidth="1"/>
    <col min="25" max="25" width="9.13333333333333" style="98" customWidth="1"/>
    <col min="26" max="16384" width="9.13333333333333" style="98"/>
  </cols>
  <sheetData>
    <row r="1" ht="12" customHeight="1" spans="1:1">
      <c r="A1" s="283" t="s">
        <v>191</v>
      </c>
    </row>
    <row r="2" ht="39" customHeight="1" spans="1:24">
      <c r="A2" s="284" t="s">
        <v>8</v>
      </c>
      <c r="B2" s="284"/>
      <c r="C2" s="284"/>
      <c r="D2" s="284"/>
      <c r="E2" s="284"/>
      <c r="F2" s="284"/>
      <c r="G2" s="284"/>
      <c r="H2" s="284"/>
      <c r="I2" s="284"/>
      <c r="J2" s="284"/>
      <c r="K2" s="284"/>
      <c r="L2" s="284"/>
      <c r="M2" s="284"/>
      <c r="N2" s="284"/>
      <c r="O2" s="284"/>
      <c r="P2" s="284"/>
      <c r="Q2" s="284"/>
      <c r="R2" s="284"/>
      <c r="S2" s="284"/>
      <c r="T2" s="284"/>
      <c r="U2" s="284"/>
      <c r="V2" s="284"/>
      <c r="W2" s="284"/>
      <c r="X2" s="284"/>
    </row>
    <row r="3" ht="18" customHeight="1" spans="1:24">
      <c r="A3" s="285" t="s">
        <v>22</v>
      </c>
      <c r="B3" s="285"/>
      <c r="C3" s="285"/>
      <c r="D3" s="285"/>
      <c r="E3" s="285"/>
      <c r="F3" s="285"/>
      <c r="G3" s="285"/>
      <c r="H3" s="285"/>
      <c r="I3" s="285"/>
      <c r="J3" s="285"/>
      <c r="K3" s="98"/>
      <c r="L3" s="98"/>
      <c r="M3" s="98"/>
      <c r="N3" s="98"/>
      <c r="O3" s="98"/>
      <c r="P3" s="98"/>
      <c r="Q3" s="98"/>
      <c r="X3" s="295" t="s">
        <v>23</v>
      </c>
    </row>
    <row r="4" ht="13.5" spans="1:24">
      <c r="A4" s="214" t="s">
        <v>192</v>
      </c>
      <c r="B4" s="214" t="s">
        <v>193</v>
      </c>
      <c r="C4" s="214" t="s">
        <v>194</v>
      </c>
      <c r="D4" s="214" t="s">
        <v>195</v>
      </c>
      <c r="E4" s="214" t="s">
        <v>196</v>
      </c>
      <c r="F4" s="214" t="s">
        <v>197</v>
      </c>
      <c r="G4" s="214" t="s">
        <v>198</v>
      </c>
      <c r="H4" s="214" t="s">
        <v>199</v>
      </c>
      <c r="I4" s="133" t="s">
        <v>200</v>
      </c>
      <c r="J4" s="133"/>
      <c r="K4" s="133"/>
      <c r="L4" s="133"/>
      <c r="M4" s="133"/>
      <c r="N4" s="133"/>
      <c r="O4" s="133"/>
      <c r="P4" s="133"/>
      <c r="Q4" s="133"/>
      <c r="R4" s="133"/>
      <c r="S4" s="133"/>
      <c r="T4" s="133"/>
      <c r="U4" s="133"/>
      <c r="V4" s="133"/>
      <c r="W4" s="133"/>
      <c r="X4" s="133"/>
    </row>
    <row r="5" ht="13.5" spans="1:24">
      <c r="A5" s="214"/>
      <c r="B5" s="214"/>
      <c r="C5" s="214"/>
      <c r="D5" s="214"/>
      <c r="E5" s="214"/>
      <c r="F5" s="214"/>
      <c r="G5" s="214"/>
      <c r="H5" s="214"/>
      <c r="I5" s="133" t="s">
        <v>201</v>
      </c>
      <c r="J5" s="133" t="s">
        <v>202</v>
      </c>
      <c r="K5" s="133"/>
      <c r="L5" s="133"/>
      <c r="M5" s="133"/>
      <c r="N5" s="133"/>
      <c r="O5" s="109" t="s">
        <v>203</v>
      </c>
      <c r="P5" s="109"/>
      <c r="Q5" s="109"/>
      <c r="R5" s="133" t="s">
        <v>83</v>
      </c>
      <c r="S5" s="133" t="s">
        <v>84</v>
      </c>
      <c r="T5" s="133"/>
      <c r="U5" s="133"/>
      <c r="V5" s="133"/>
      <c r="W5" s="133"/>
      <c r="X5" s="133"/>
    </row>
    <row r="6" ht="13.5" customHeight="1" spans="1:24">
      <c r="A6" s="214"/>
      <c r="B6" s="214"/>
      <c r="C6" s="214"/>
      <c r="D6" s="214"/>
      <c r="E6" s="214"/>
      <c r="F6" s="214"/>
      <c r="G6" s="214"/>
      <c r="H6" s="214"/>
      <c r="I6" s="133"/>
      <c r="J6" s="134" t="s">
        <v>204</v>
      </c>
      <c r="K6" s="133" t="s">
        <v>205</v>
      </c>
      <c r="L6" s="133" t="s">
        <v>206</v>
      </c>
      <c r="M6" s="133" t="s">
        <v>207</v>
      </c>
      <c r="N6" s="133" t="s">
        <v>208</v>
      </c>
      <c r="O6" s="291" t="s">
        <v>80</v>
      </c>
      <c r="P6" s="291" t="s">
        <v>81</v>
      </c>
      <c r="Q6" s="291" t="s">
        <v>82</v>
      </c>
      <c r="R6" s="133"/>
      <c r="S6" s="133" t="s">
        <v>79</v>
      </c>
      <c r="T6" s="133" t="s">
        <v>86</v>
      </c>
      <c r="U6" s="133" t="s">
        <v>87</v>
      </c>
      <c r="V6" s="133" t="s">
        <v>88</v>
      </c>
      <c r="W6" s="133" t="s">
        <v>89</v>
      </c>
      <c r="X6" s="133" t="s">
        <v>90</v>
      </c>
    </row>
    <row r="7" ht="12.75" spans="1:24">
      <c r="A7" s="214"/>
      <c r="B7" s="214"/>
      <c r="C7" s="214"/>
      <c r="D7" s="214"/>
      <c r="E7" s="214"/>
      <c r="F7" s="214"/>
      <c r="G7" s="214"/>
      <c r="H7" s="214"/>
      <c r="I7" s="133"/>
      <c r="J7" s="137"/>
      <c r="K7" s="133"/>
      <c r="L7" s="133"/>
      <c r="M7" s="133"/>
      <c r="N7" s="133"/>
      <c r="O7" s="292"/>
      <c r="P7" s="292"/>
      <c r="Q7" s="292"/>
      <c r="R7" s="133"/>
      <c r="S7" s="133"/>
      <c r="T7" s="133"/>
      <c r="U7" s="133"/>
      <c r="V7" s="133"/>
      <c r="W7" s="133"/>
      <c r="X7" s="133"/>
    </row>
    <row r="8" ht="13.5" customHeight="1" spans="1:24">
      <c r="A8" s="286">
        <v>1</v>
      </c>
      <c r="B8" s="286">
        <v>2</v>
      </c>
      <c r="C8" s="286">
        <v>3</v>
      </c>
      <c r="D8" s="286">
        <v>4</v>
      </c>
      <c r="E8" s="286">
        <v>5</v>
      </c>
      <c r="F8" s="286">
        <v>6</v>
      </c>
      <c r="G8" s="286">
        <v>7</v>
      </c>
      <c r="H8" s="286">
        <v>8</v>
      </c>
      <c r="I8" s="286">
        <v>9</v>
      </c>
      <c r="J8" s="286">
        <v>10</v>
      </c>
      <c r="K8" s="286">
        <v>11</v>
      </c>
      <c r="L8" s="286">
        <v>12</v>
      </c>
      <c r="M8" s="286">
        <v>13</v>
      </c>
      <c r="N8" s="286">
        <v>14</v>
      </c>
      <c r="O8" s="286">
        <v>15</v>
      </c>
      <c r="P8" s="286">
        <v>16</v>
      </c>
      <c r="Q8" s="286">
        <v>17</v>
      </c>
      <c r="R8" s="286">
        <v>18</v>
      </c>
      <c r="S8" s="286">
        <v>19</v>
      </c>
      <c r="T8" s="286">
        <v>20</v>
      </c>
      <c r="U8" s="286">
        <v>21</v>
      </c>
      <c r="V8" s="286">
        <v>22</v>
      </c>
      <c r="W8" s="286">
        <v>23</v>
      </c>
      <c r="X8" s="286">
        <v>24</v>
      </c>
    </row>
    <row r="9" ht="18" customHeight="1" spans="1:24">
      <c r="A9" s="287" t="s">
        <v>209</v>
      </c>
      <c r="B9" s="143" t="s">
        <v>92</v>
      </c>
      <c r="C9" s="143" t="s">
        <v>210</v>
      </c>
      <c r="D9" s="143" t="s">
        <v>211</v>
      </c>
      <c r="E9" s="143" t="s">
        <v>117</v>
      </c>
      <c r="F9" s="143" t="s">
        <v>118</v>
      </c>
      <c r="G9" s="143" t="s">
        <v>212</v>
      </c>
      <c r="H9" s="143" t="s">
        <v>213</v>
      </c>
      <c r="I9" s="293">
        <v>456384</v>
      </c>
      <c r="J9" s="293">
        <v>456384</v>
      </c>
      <c r="K9" s="293"/>
      <c r="L9" s="293"/>
      <c r="M9" s="293">
        <v>456384</v>
      </c>
      <c r="N9" s="293"/>
      <c r="O9" s="293"/>
      <c r="P9" s="293"/>
      <c r="Q9" s="293"/>
      <c r="R9" s="293"/>
      <c r="S9" s="293"/>
      <c r="T9" s="293"/>
      <c r="U9" s="293"/>
      <c r="V9" s="293"/>
      <c r="W9" s="293"/>
      <c r="X9" s="293" t="s">
        <v>93</v>
      </c>
    </row>
    <row r="10" ht="18" customHeight="1" spans="1:24">
      <c r="A10" s="287" t="s">
        <v>209</v>
      </c>
      <c r="B10" s="143" t="s">
        <v>92</v>
      </c>
      <c r="C10" s="143" t="s">
        <v>210</v>
      </c>
      <c r="D10" s="143" t="s">
        <v>211</v>
      </c>
      <c r="E10" s="143" t="s">
        <v>117</v>
      </c>
      <c r="F10" s="143" t="s">
        <v>118</v>
      </c>
      <c r="G10" s="143" t="s">
        <v>214</v>
      </c>
      <c r="H10" s="143" t="s">
        <v>215</v>
      </c>
      <c r="I10" s="293">
        <v>294876</v>
      </c>
      <c r="J10" s="293">
        <v>294876</v>
      </c>
      <c r="K10" s="293"/>
      <c r="L10" s="293"/>
      <c r="M10" s="293">
        <v>294876</v>
      </c>
      <c r="N10" s="293"/>
      <c r="O10" s="293"/>
      <c r="P10" s="293"/>
      <c r="Q10" s="293"/>
      <c r="R10" s="293"/>
      <c r="S10" s="293"/>
      <c r="T10" s="293"/>
      <c r="U10" s="293"/>
      <c r="V10" s="293"/>
      <c r="W10" s="293"/>
      <c r="X10" s="293"/>
    </row>
    <row r="11" ht="18" customHeight="1" spans="1:24">
      <c r="A11" s="287" t="s">
        <v>209</v>
      </c>
      <c r="B11" s="143" t="s">
        <v>92</v>
      </c>
      <c r="C11" s="143" t="s">
        <v>210</v>
      </c>
      <c r="D11" s="143" t="s">
        <v>211</v>
      </c>
      <c r="E11" s="143" t="s">
        <v>117</v>
      </c>
      <c r="F11" s="143" t="s">
        <v>118</v>
      </c>
      <c r="G11" s="143" t="s">
        <v>216</v>
      </c>
      <c r="H11" s="143" t="s">
        <v>217</v>
      </c>
      <c r="I11" s="293">
        <v>401364</v>
      </c>
      <c r="J11" s="293">
        <v>401364</v>
      </c>
      <c r="K11" s="293"/>
      <c r="L11" s="293"/>
      <c r="M11" s="293">
        <v>401364</v>
      </c>
      <c r="N11" s="293"/>
      <c r="O11" s="293"/>
      <c r="P11" s="293"/>
      <c r="Q11" s="293"/>
      <c r="R11" s="293"/>
      <c r="S11" s="293"/>
      <c r="T11" s="293"/>
      <c r="U11" s="293"/>
      <c r="V11" s="293"/>
      <c r="W11" s="293"/>
      <c r="X11" s="293"/>
    </row>
    <row r="12" ht="18" customHeight="1" spans="1:24">
      <c r="A12" s="287" t="s">
        <v>209</v>
      </c>
      <c r="B12" s="143" t="s">
        <v>92</v>
      </c>
      <c r="C12" s="143" t="s">
        <v>218</v>
      </c>
      <c r="D12" s="143" t="s">
        <v>219</v>
      </c>
      <c r="E12" s="143" t="s">
        <v>109</v>
      </c>
      <c r="F12" s="143" t="s">
        <v>110</v>
      </c>
      <c r="G12" s="143" t="s">
        <v>220</v>
      </c>
      <c r="H12" s="143" t="s">
        <v>221</v>
      </c>
      <c r="I12" s="293">
        <v>212575</v>
      </c>
      <c r="J12" s="293">
        <v>212575</v>
      </c>
      <c r="K12" s="293"/>
      <c r="L12" s="293"/>
      <c r="M12" s="293">
        <v>212575</v>
      </c>
      <c r="N12" s="293"/>
      <c r="O12" s="293"/>
      <c r="P12" s="293"/>
      <c r="Q12" s="293"/>
      <c r="R12" s="293"/>
      <c r="S12" s="293"/>
      <c r="T12" s="293"/>
      <c r="U12" s="293"/>
      <c r="V12" s="293"/>
      <c r="W12" s="293"/>
      <c r="X12" s="293"/>
    </row>
    <row r="13" ht="18" customHeight="1" spans="1:24">
      <c r="A13" s="287" t="s">
        <v>209</v>
      </c>
      <c r="B13" s="143" t="s">
        <v>92</v>
      </c>
      <c r="C13" s="143" t="s">
        <v>218</v>
      </c>
      <c r="D13" s="143" t="s">
        <v>219</v>
      </c>
      <c r="E13" s="143" t="s">
        <v>111</v>
      </c>
      <c r="F13" s="143" t="s">
        <v>112</v>
      </c>
      <c r="G13" s="143" t="s">
        <v>222</v>
      </c>
      <c r="H13" s="143" t="s">
        <v>223</v>
      </c>
      <c r="I13" s="293">
        <v>106293</v>
      </c>
      <c r="J13" s="293">
        <v>106293</v>
      </c>
      <c r="K13" s="293"/>
      <c r="L13" s="293"/>
      <c r="M13" s="293">
        <v>106293</v>
      </c>
      <c r="N13" s="293"/>
      <c r="O13" s="293"/>
      <c r="P13" s="293"/>
      <c r="Q13" s="293"/>
      <c r="R13" s="293"/>
      <c r="S13" s="293"/>
      <c r="T13" s="293"/>
      <c r="U13" s="293"/>
      <c r="V13" s="293"/>
      <c r="W13" s="293"/>
      <c r="X13" s="293"/>
    </row>
    <row r="14" ht="18" customHeight="1" spans="1:24">
      <c r="A14" s="287" t="s">
        <v>209</v>
      </c>
      <c r="B14" s="143" t="s">
        <v>92</v>
      </c>
      <c r="C14" s="143" t="s">
        <v>218</v>
      </c>
      <c r="D14" s="143" t="s">
        <v>219</v>
      </c>
      <c r="E14" s="143" t="s">
        <v>117</v>
      </c>
      <c r="F14" s="143" t="s">
        <v>118</v>
      </c>
      <c r="G14" s="143" t="s">
        <v>224</v>
      </c>
      <c r="H14" s="143" t="s">
        <v>225</v>
      </c>
      <c r="I14" s="293">
        <v>8140</v>
      </c>
      <c r="J14" s="293">
        <v>8140</v>
      </c>
      <c r="K14" s="293"/>
      <c r="L14" s="293"/>
      <c r="M14" s="293">
        <v>8140</v>
      </c>
      <c r="N14" s="293"/>
      <c r="O14" s="293"/>
      <c r="P14" s="293"/>
      <c r="Q14" s="293"/>
      <c r="R14" s="293"/>
      <c r="S14" s="293"/>
      <c r="T14" s="293"/>
      <c r="U14" s="293"/>
      <c r="V14" s="293"/>
      <c r="W14" s="293"/>
      <c r="X14" s="293"/>
    </row>
    <row r="15" ht="18" customHeight="1" spans="1:24">
      <c r="A15" s="287" t="s">
        <v>209</v>
      </c>
      <c r="B15" s="143" t="s">
        <v>92</v>
      </c>
      <c r="C15" s="143" t="s">
        <v>218</v>
      </c>
      <c r="D15" s="143" t="s">
        <v>219</v>
      </c>
      <c r="E15" s="143" t="s">
        <v>129</v>
      </c>
      <c r="F15" s="143" t="s">
        <v>130</v>
      </c>
      <c r="G15" s="143" t="s">
        <v>226</v>
      </c>
      <c r="H15" s="143" t="s">
        <v>227</v>
      </c>
      <c r="I15" s="293">
        <v>113740</v>
      </c>
      <c r="J15" s="293">
        <v>113740</v>
      </c>
      <c r="K15" s="293"/>
      <c r="L15" s="293"/>
      <c r="M15" s="293">
        <v>113740</v>
      </c>
      <c r="N15" s="293"/>
      <c r="O15" s="293"/>
      <c r="P15" s="293"/>
      <c r="Q15" s="293"/>
      <c r="R15" s="293"/>
      <c r="S15" s="293"/>
      <c r="T15" s="293"/>
      <c r="U15" s="293"/>
      <c r="V15" s="293"/>
      <c r="W15" s="293"/>
      <c r="X15" s="293"/>
    </row>
    <row r="16" ht="18" customHeight="1" spans="1:24">
      <c r="A16" s="287" t="s">
        <v>209</v>
      </c>
      <c r="B16" s="143" t="s">
        <v>92</v>
      </c>
      <c r="C16" s="143" t="s">
        <v>218</v>
      </c>
      <c r="D16" s="143" t="s">
        <v>219</v>
      </c>
      <c r="E16" s="143" t="s">
        <v>131</v>
      </c>
      <c r="F16" s="143" t="s">
        <v>132</v>
      </c>
      <c r="G16" s="143" t="s">
        <v>228</v>
      </c>
      <c r="H16" s="143" t="s">
        <v>229</v>
      </c>
      <c r="I16" s="293">
        <v>73920</v>
      </c>
      <c r="J16" s="293">
        <v>73920</v>
      </c>
      <c r="K16" s="293"/>
      <c r="L16" s="293"/>
      <c r="M16" s="293">
        <v>73920</v>
      </c>
      <c r="N16" s="293"/>
      <c r="O16" s="293"/>
      <c r="P16" s="293"/>
      <c r="Q16" s="293"/>
      <c r="R16" s="293"/>
      <c r="S16" s="293"/>
      <c r="T16" s="293"/>
      <c r="U16" s="293"/>
      <c r="V16" s="293"/>
      <c r="W16" s="293"/>
      <c r="X16" s="293"/>
    </row>
    <row r="17" ht="18" customHeight="1" spans="1:24">
      <c r="A17" s="287" t="s">
        <v>209</v>
      </c>
      <c r="B17" s="143" t="s">
        <v>92</v>
      </c>
      <c r="C17" s="143" t="s">
        <v>218</v>
      </c>
      <c r="D17" s="143" t="s">
        <v>219</v>
      </c>
      <c r="E17" s="143" t="s">
        <v>133</v>
      </c>
      <c r="F17" s="143" t="s">
        <v>134</v>
      </c>
      <c r="G17" s="143" t="s">
        <v>224</v>
      </c>
      <c r="H17" s="143" t="s">
        <v>225</v>
      </c>
      <c r="I17" s="293">
        <v>5324</v>
      </c>
      <c r="J17" s="293">
        <v>5324</v>
      </c>
      <c r="K17" s="293"/>
      <c r="L17" s="293"/>
      <c r="M17" s="293">
        <v>5324</v>
      </c>
      <c r="N17" s="293"/>
      <c r="O17" s="293"/>
      <c r="P17" s="293"/>
      <c r="Q17" s="293"/>
      <c r="R17" s="293"/>
      <c r="S17" s="293"/>
      <c r="T17" s="293"/>
      <c r="U17" s="293"/>
      <c r="V17" s="293"/>
      <c r="W17" s="293"/>
      <c r="X17" s="293"/>
    </row>
    <row r="18" ht="18" customHeight="1" spans="1:24">
      <c r="A18" s="287" t="s">
        <v>209</v>
      </c>
      <c r="B18" s="143" t="s">
        <v>92</v>
      </c>
      <c r="C18" s="143" t="s">
        <v>230</v>
      </c>
      <c r="D18" s="143" t="s">
        <v>231</v>
      </c>
      <c r="E18" s="143" t="s">
        <v>139</v>
      </c>
      <c r="F18" s="143" t="s">
        <v>140</v>
      </c>
      <c r="G18" s="143" t="s">
        <v>232</v>
      </c>
      <c r="H18" s="143" t="s">
        <v>140</v>
      </c>
      <c r="I18" s="293">
        <v>266171</v>
      </c>
      <c r="J18" s="293"/>
      <c r="K18" s="293"/>
      <c r="L18" s="293"/>
      <c r="M18" s="293"/>
      <c r="N18" s="293"/>
      <c r="O18" s="293"/>
      <c r="P18" s="293"/>
      <c r="Q18" s="293"/>
      <c r="R18" s="293"/>
      <c r="S18" s="293">
        <v>266171</v>
      </c>
      <c r="T18" s="293">
        <v>266171</v>
      </c>
      <c r="U18" s="293"/>
      <c r="V18" s="293"/>
      <c r="W18" s="293"/>
      <c r="X18" s="293"/>
    </row>
    <row r="19" ht="18" customHeight="1" spans="1:24">
      <c r="A19" s="287" t="s">
        <v>209</v>
      </c>
      <c r="B19" s="143" t="s">
        <v>92</v>
      </c>
      <c r="C19" s="143" t="s">
        <v>233</v>
      </c>
      <c r="D19" s="143" t="s">
        <v>234</v>
      </c>
      <c r="E19" s="143" t="s">
        <v>117</v>
      </c>
      <c r="F19" s="143" t="s">
        <v>118</v>
      </c>
      <c r="G19" s="143" t="s">
        <v>212</v>
      </c>
      <c r="H19" s="143" t="s">
        <v>213</v>
      </c>
      <c r="I19" s="293">
        <v>1243891.09</v>
      </c>
      <c r="J19" s="293"/>
      <c r="K19" s="293"/>
      <c r="L19" s="293"/>
      <c r="M19" s="293"/>
      <c r="N19" s="293"/>
      <c r="O19" s="293"/>
      <c r="P19" s="293"/>
      <c r="Q19" s="293"/>
      <c r="R19" s="293"/>
      <c r="S19" s="293">
        <v>1243891.09</v>
      </c>
      <c r="T19" s="293">
        <v>1243891.09</v>
      </c>
      <c r="U19" s="293"/>
      <c r="V19" s="293"/>
      <c r="W19" s="293"/>
      <c r="X19" s="293"/>
    </row>
    <row r="20" ht="18" customHeight="1" spans="1:24">
      <c r="A20" s="287" t="s">
        <v>209</v>
      </c>
      <c r="B20" s="143" t="s">
        <v>92</v>
      </c>
      <c r="C20" s="143" t="s">
        <v>233</v>
      </c>
      <c r="D20" s="143" t="s">
        <v>234</v>
      </c>
      <c r="E20" s="143" t="s">
        <v>117</v>
      </c>
      <c r="F20" s="143" t="s">
        <v>118</v>
      </c>
      <c r="G20" s="143" t="s">
        <v>214</v>
      </c>
      <c r="H20" s="143" t="s">
        <v>215</v>
      </c>
      <c r="I20" s="293">
        <v>540950</v>
      </c>
      <c r="J20" s="293"/>
      <c r="K20" s="293"/>
      <c r="L20" s="293"/>
      <c r="M20" s="293"/>
      <c r="N20" s="293"/>
      <c r="O20" s="293"/>
      <c r="P20" s="293"/>
      <c r="Q20" s="293"/>
      <c r="R20" s="293"/>
      <c r="S20" s="293">
        <v>540950</v>
      </c>
      <c r="T20" s="293">
        <v>540950</v>
      </c>
      <c r="U20" s="293"/>
      <c r="V20" s="293"/>
      <c r="W20" s="293"/>
      <c r="X20" s="293"/>
    </row>
    <row r="21" ht="18" customHeight="1" spans="1:24">
      <c r="A21" s="287" t="s">
        <v>209</v>
      </c>
      <c r="B21" s="143" t="s">
        <v>92</v>
      </c>
      <c r="C21" s="143" t="s">
        <v>233</v>
      </c>
      <c r="D21" s="143" t="s">
        <v>234</v>
      </c>
      <c r="E21" s="143" t="s">
        <v>117</v>
      </c>
      <c r="F21" s="143" t="s">
        <v>118</v>
      </c>
      <c r="G21" s="143" t="s">
        <v>216</v>
      </c>
      <c r="H21" s="143" t="s">
        <v>217</v>
      </c>
      <c r="I21" s="293">
        <v>1901663.28</v>
      </c>
      <c r="J21" s="293"/>
      <c r="K21" s="293"/>
      <c r="L21" s="293"/>
      <c r="M21" s="293"/>
      <c r="N21" s="293"/>
      <c r="O21" s="293"/>
      <c r="P21" s="293"/>
      <c r="Q21" s="293"/>
      <c r="R21" s="293"/>
      <c r="S21" s="293">
        <v>1901663.28</v>
      </c>
      <c r="T21" s="293">
        <v>1901663.28</v>
      </c>
      <c r="U21" s="293"/>
      <c r="V21" s="293"/>
      <c r="W21" s="293"/>
      <c r="X21" s="293"/>
    </row>
    <row r="22" ht="18" customHeight="1" spans="1:24">
      <c r="A22" s="287" t="s">
        <v>209</v>
      </c>
      <c r="B22" s="143" t="s">
        <v>92</v>
      </c>
      <c r="C22" s="143" t="s">
        <v>235</v>
      </c>
      <c r="D22" s="143" t="s">
        <v>236</v>
      </c>
      <c r="E22" s="143" t="s">
        <v>109</v>
      </c>
      <c r="F22" s="143" t="s">
        <v>110</v>
      </c>
      <c r="G22" s="143" t="s">
        <v>220</v>
      </c>
      <c r="H22" s="143" t="s">
        <v>221</v>
      </c>
      <c r="I22" s="293">
        <v>338375.88</v>
      </c>
      <c r="J22" s="293"/>
      <c r="K22" s="293"/>
      <c r="L22" s="293"/>
      <c r="M22" s="293"/>
      <c r="N22" s="293"/>
      <c r="O22" s="293"/>
      <c r="P22" s="293"/>
      <c r="Q22" s="293"/>
      <c r="R22" s="293"/>
      <c r="S22" s="293">
        <v>338375.88</v>
      </c>
      <c r="T22" s="293">
        <v>338375.88</v>
      </c>
      <c r="U22" s="293"/>
      <c r="V22" s="293"/>
      <c r="W22" s="293"/>
      <c r="X22" s="293"/>
    </row>
    <row r="23" ht="18" customHeight="1" spans="1:24">
      <c r="A23" s="287" t="s">
        <v>209</v>
      </c>
      <c r="B23" s="143" t="s">
        <v>92</v>
      </c>
      <c r="C23" s="143" t="s">
        <v>235</v>
      </c>
      <c r="D23" s="143" t="s">
        <v>236</v>
      </c>
      <c r="E23" s="143" t="s">
        <v>117</v>
      </c>
      <c r="F23" s="143" t="s">
        <v>118</v>
      </c>
      <c r="G23" s="143" t="s">
        <v>224</v>
      </c>
      <c r="H23" s="143" t="s">
        <v>225</v>
      </c>
      <c r="I23" s="293">
        <v>22640.74</v>
      </c>
      <c r="J23" s="293"/>
      <c r="K23" s="293"/>
      <c r="L23" s="293"/>
      <c r="M23" s="293"/>
      <c r="N23" s="293"/>
      <c r="O23" s="293"/>
      <c r="P23" s="293"/>
      <c r="Q23" s="293"/>
      <c r="R23" s="293"/>
      <c r="S23" s="293">
        <v>22640.74</v>
      </c>
      <c r="T23" s="293">
        <v>22640.74</v>
      </c>
      <c r="U23" s="293"/>
      <c r="V23" s="293"/>
      <c r="W23" s="293"/>
      <c r="X23" s="293"/>
    </row>
    <row r="24" ht="18" customHeight="1" spans="1:24">
      <c r="A24" s="287" t="s">
        <v>209</v>
      </c>
      <c r="B24" s="143" t="s">
        <v>92</v>
      </c>
      <c r="C24" s="143" t="s">
        <v>235</v>
      </c>
      <c r="D24" s="143" t="s">
        <v>236</v>
      </c>
      <c r="E24" s="143" t="s">
        <v>129</v>
      </c>
      <c r="F24" s="143" t="s">
        <v>130</v>
      </c>
      <c r="G24" s="143" t="s">
        <v>226</v>
      </c>
      <c r="H24" s="143" t="s">
        <v>227</v>
      </c>
      <c r="I24" s="293">
        <v>218241.56</v>
      </c>
      <c r="J24" s="293"/>
      <c r="K24" s="293"/>
      <c r="L24" s="293"/>
      <c r="M24" s="293"/>
      <c r="N24" s="293"/>
      <c r="O24" s="293"/>
      <c r="P24" s="293"/>
      <c r="Q24" s="293"/>
      <c r="R24" s="293"/>
      <c r="S24" s="293">
        <v>218241.56</v>
      </c>
      <c r="T24" s="293">
        <v>218241.56</v>
      </c>
      <c r="U24" s="293"/>
      <c r="V24" s="293"/>
      <c r="W24" s="293"/>
      <c r="X24" s="293"/>
    </row>
    <row r="25" ht="18" customHeight="1" spans="1:24">
      <c r="A25" s="287" t="s">
        <v>209</v>
      </c>
      <c r="B25" s="143" t="s">
        <v>92</v>
      </c>
      <c r="C25" s="143" t="s">
        <v>237</v>
      </c>
      <c r="D25" s="143" t="s">
        <v>140</v>
      </c>
      <c r="E25" s="143" t="s">
        <v>139</v>
      </c>
      <c r="F25" s="143" t="s">
        <v>140</v>
      </c>
      <c r="G25" s="143" t="s">
        <v>232</v>
      </c>
      <c r="H25" s="143" t="s">
        <v>140</v>
      </c>
      <c r="I25" s="293">
        <v>150756</v>
      </c>
      <c r="J25" s="293">
        <v>150756</v>
      </c>
      <c r="K25" s="293"/>
      <c r="L25" s="293"/>
      <c r="M25" s="293">
        <v>150756</v>
      </c>
      <c r="N25" s="293"/>
      <c r="O25" s="293"/>
      <c r="P25" s="293"/>
      <c r="Q25" s="293"/>
      <c r="R25" s="293"/>
      <c r="S25" s="293"/>
      <c r="T25" s="293"/>
      <c r="U25" s="293"/>
      <c r="V25" s="293"/>
      <c r="W25" s="293"/>
      <c r="X25" s="293"/>
    </row>
    <row r="26" ht="18" customHeight="1" spans="1:24">
      <c r="A26" s="288" t="s">
        <v>141</v>
      </c>
      <c r="B26" s="289"/>
      <c r="C26" s="289"/>
      <c r="D26" s="289"/>
      <c r="E26" s="289"/>
      <c r="F26" s="289"/>
      <c r="G26" s="289"/>
      <c r="H26" s="290"/>
      <c r="I26" s="294">
        <v>6355305.55</v>
      </c>
      <c r="J26" s="294">
        <v>1823372</v>
      </c>
      <c r="K26" s="294"/>
      <c r="L26" s="294"/>
      <c r="M26" s="294">
        <v>1823372</v>
      </c>
      <c r="N26" s="294"/>
      <c r="O26" s="294"/>
      <c r="P26" s="294"/>
      <c r="Q26" s="294"/>
      <c r="R26" s="294"/>
      <c r="S26" s="294">
        <v>4531933.55</v>
      </c>
      <c r="T26" s="294">
        <v>4531933.55</v>
      </c>
      <c r="U26" s="294"/>
      <c r="V26" s="294"/>
      <c r="W26" s="294"/>
      <c r="X26" s="294" t="s">
        <v>93</v>
      </c>
    </row>
    <row r="27" customHeight="1" spans="1:1">
      <c r="A27" s="272"/>
    </row>
  </sheetData>
  <mergeCells count="31">
    <mergeCell ref="A2:X2"/>
    <mergeCell ref="A3:J3"/>
    <mergeCell ref="I4:X4"/>
    <mergeCell ref="J5:N5"/>
    <mergeCell ref="O5:Q5"/>
    <mergeCell ref="S5:X5"/>
    <mergeCell ref="A26:H2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2"/>
  <sheetViews>
    <sheetView zoomScaleSheetLayoutView="60" topLeftCell="A19" workbookViewId="0">
      <selection activeCell="C38" sqref="C38:C39"/>
    </sheetView>
  </sheetViews>
  <sheetFormatPr defaultColWidth="8.88571428571429" defaultRowHeight="14.25" customHeight="1"/>
  <cols>
    <col min="1" max="1" width="20.552380952381" style="98" customWidth="1"/>
    <col min="2" max="2" width="19.2190476190476" style="98" customWidth="1"/>
    <col min="3" max="3" width="59.1142857142857" style="98" customWidth="1"/>
    <col min="4" max="4" width="10.2857142857143" style="98"/>
    <col min="5" max="5" width="11.1333333333333" style="98" customWidth="1"/>
    <col min="6" max="6" width="10" style="98" customWidth="1"/>
    <col min="7" max="7" width="9.84761904761905" style="98" customWidth="1"/>
    <col min="8" max="8" width="10.1333333333333" style="98" customWidth="1"/>
    <col min="9" max="9" width="13.447619047619" style="98" customWidth="1"/>
    <col min="10" max="11" width="11.447619047619" style="98" customWidth="1"/>
    <col min="12" max="12" width="10" style="98" customWidth="1"/>
    <col min="13" max="13" width="10.5714285714286" style="98" customWidth="1"/>
    <col min="14" max="14" width="10.2857142857143" style="98" customWidth="1"/>
    <col min="15" max="15" width="10.4285714285714" style="98" customWidth="1"/>
    <col min="16" max="17" width="11.1333333333333" style="98" customWidth="1"/>
    <col min="18" max="19" width="13.447619047619" style="98" customWidth="1"/>
    <col min="20" max="22" width="11.7142857142857" style="98" customWidth="1"/>
    <col min="23" max="23" width="10.2857142857143" style="98" customWidth="1"/>
    <col min="24" max="24" width="9.13333333333333" style="98" customWidth="1"/>
    <col min="25" max="16384" width="9.13333333333333" style="98"/>
  </cols>
  <sheetData>
    <row r="1" ht="13.5" customHeight="1" spans="1:23">
      <c r="A1" s="98" t="s">
        <v>238</v>
      </c>
      <c r="E1" s="263"/>
      <c r="F1" s="263"/>
      <c r="G1" s="263"/>
      <c r="H1" s="263"/>
      <c r="I1" s="100"/>
      <c r="J1" s="100"/>
      <c r="K1" s="100"/>
      <c r="L1" s="100"/>
      <c r="M1" s="100"/>
      <c r="N1" s="100"/>
      <c r="O1" s="100"/>
      <c r="P1" s="100"/>
      <c r="Q1" s="100"/>
      <c r="W1" s="101"/>
    </row>
    <row r="2" ht="27.75" customHeight="1" spans="1:23">
      <c r="A2" s="84" t="s">
        <v>9</v>
      </c>
      <c r="B2" s="84"/>
      <c r="C2" s="264"/>
      <c r="D2" s="84"/>
      <c r="E2" s="84"/>
      <c r="F2" s="84"/>
      <c r="G2" s="84"/>
      <c r="H2" s="84"/>
      <c r="I2" s="84"/>
      <c r="J2" s="84"/>
      <c r="K2" s="84"/>
      <c r="L2" s="84"/>
      <c r="M2" s="84"/>
      <c r="N2" s="84"/>
      <c r="O2" s="84"/>
      <c r="P2" s="84"/>
      <c r="Q2" s="84"/>
      <c r="R2" s="84"/>
      <c r="S2" s="84"/>
      <c r="T2" s="84"/>
      <c r="U2" s="84"/>
      <c r="V2" s="84"/>
      <c r="W2" s="84"/>
    </row>
    <row r="3" ht="13.5" customHeight="1" spans="1:23">
      <c r="A3" s="187" t="s">
        <v>22</v>
      </c>
      <c r="B3" s="187"/>
      <c r="C3" s="265"/>
      <c r="D3" s="266"/>
      <c r="E3" s="266"/>
      <c r="F3" s="266"/>
      <c r="G3" s="266"/>
      <c r="H3" s="266"/>
      <c r="I3" s="131"/>
      <c r="J3" s="131"/>
      <c r="K3" s="131"/>
      <c r="L3" s="131"/>
      <c r="M3" s="131"/>
      <c r="N3" s="131"/>
      <c r="O3" s="131"/>
      <c r="P3" s="131"/>
      <c r="Q3" s="131"/>
      <c r="W3" s="184" t="s">
        <v>183</v>
      </c>
    </row>
    <row r="4" ht="15.75" customHeight="1" spans="1:23">
      <c r="A4" s="150" t="s">
        <v>239</v>
      </c>
      <c r="B4" s="150" t="s">
        <v>194</v>
      </c>
      <c r="C4" s="151" t="s">
        <v>195</v>
      </c>
      <c r="D4" s="150" t="s">
        <v>240</v>
      </c>
      <c r="E4" s="150" t="s">
        <v>196</v>
      </c>
      <c r="F4" s="150" t="s">
        <v>197</v>
      </c>
      <c r="G4" s="150" t="s">
        <v>241</v>
      </c>
      <c r="H4" s="150" t="s">
        <v>242</v>
      </c>
      <c r="I4" s="150" t="s">
        <v>77</v>
      </c>
      <c r="J4" s="109" t="s">
        <v>243</v>
      </c>
      <c r="K4" s="109"/>
      <c r="L4" s="109"/>
      <c r="M4" s="109"/>
      <c r="N4" s="109" t="s">
        <v>203</v>
      </c>
      <c r="O4" s="109"/>
      <c r="P4" s="109"/>
      <c r="Q4" s="217" t="s">
        <v>83</v>
      </c>
      <c r="R4" s="109" t="s">
        <v>84</v>
      </c>
      <c r="S4" s="109"/>
      <c r="T4" s="109"/>
      <c r="U4" s="109"/>
      <c r="V4" s="109"/>
      <c r="W4" s="109"/>
    </row>
    <row r="5" ht="17.25" customHeight="1" spans="1:23">
      <c r="A5" s="150"/>
      <c r="B5" s="150"/>
      <c r="C5" s="151"/>
      <c r="D5" s="150"/>
      <c r="E5" s="150"/>
      <c r="F5" s="150"/>
      <c r="G5" s="150"/>
      <c r="H5" s="150"/>
      <c r="I5" s="150"/>
      <c r="J5" s="109" t="s">
        <v>80</v>
      </c>
      <c r="K5" s="109"/>
      <c r="L5" s="217" t="s">
        <v>81</v>
      </c>
      <c r="M5" s="217" t="s">
        <v>82</v>
      </c>
      <c r="N5" s="217" t="s">
        <v>80</v>
      </c>
      <c r="O5" s="217" t="s">
        <v>81</v>
      </c>
      <c r="P5" s="217" t="s">
        <v>82</v>
      </c>
      <c r="Q5" s="217"/>
      <c r="R5" s="217" t="s">
        <v>79</v>
      </c>
      <c r="S5" s="217" t="s">
        <v>86</v>
      </c>
      <c r="T5" s="217" t="s">
        <v>244</v>
      </c>
      <c r="U5" s="279" t="s">
        <v>88</v>
      </c>
      <c r="V5" s="217" t="s">
        <v>89</v>
      </c>
      <c r="W5" s="217" t="s">
        <v>90</v>
      </c>
    </row>
    <row r="6" ht="27" spans="1:23">
      <c r="A6" s="150"/>
      <c r="B6" s="150"/>
      <c r="C6" s="151"/>
      <c r="D6" s="150"/>
      <c r="E6" s="150"/>
      <c r="F6" s="150"/>
      <c r="G6" s="150"/>
      <c r="H6" s="150"/>
      <c r="I6" s="150"/>
      <c r="J6" s="273" t="s">
        <v>79</v>
      </c>
      <c r="K6" s="273" t="s">
        <v>245</v>
      </c>
      <c r="L6" s="217"/>
      <c r="M6" s="217"/>
      <c r="N6" s="217"/>
      <c r="O6" s="217"/>
      <c r="P6" s="217"/>
      <c r="Q6" s="217"/>
      <c r="R6" s="217"/>
      <c r="S6" s="217"/>
      <c r="T6" s="217"/>
      <c r="U6" s="279"/>
      <c r="V6" s="217"/>
      <c r="W6" s="217"/>
    </row>
    <row r="7" ht="15" customHeight="1" spans="1:23">
      <c r="A7" s="144">
        <v>1</v>
      </c>
      <c r="B7" s="144">
        <v>2</v>
      </c>
      <c r="C7" s="267">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18.75" customHeight="1" spans="1:23">
      <c r="A8" s="259" t="s">
        <v>246</v>
      </c>
      <c r="B8" s="165" t="s">
        <v>247</v>
      </c>
      <c r="C8" s="259" t="s">
        <v>248</v>
      </c>
      <c r="D8" s="165" t="s">
        <v>92</v>
      </c>
      <c r="E8" s="259" t="s">
        <v>117</v>
      </c>
      <c r="F8" s="259" t="s">
        <v>118</v>
      </c>
      <c r="G8" s="259" t="s">
        <v>249</v>
      </c>
      <c r="H8" s="259" t="s">
        <v>250</v>
      </c>
      <c r="I8" s="274">
        <v>30000</v>
      </c>
      <c r="J8" s="275"/>
      <c r="K8" s="276"/>
      <c r="L8" s="277" t="s">
        <v>93</v>
      </c>
      <c r="M8" s="277" t="s">
        <v>93</v>
      </c>
      <c r="N8" s="277"/>
      <c r="O8" s="277"/>
      <c r="P8" s="277"/>
      <c r="Q8" s="277" t="s">
        <v>93</v>
      </c>
      <c r="R8" s="277">
        <v>30000</v>
      </c>
      <c r="S8" s="277">
        <v>30000</v>
      </c>
      <c r="T8" s="277" t="s">
        <v>93</v>
      </c>
      <c r="U8" s="280"/>
      <c r="V8" s="275" t="s">
        <v>93</v>
      </c>
      <c r="W8" s="275" t="s">
        <v>93</v>
      </c>
    </row>
    <row r="9" ht="18.75" customHeight="1" spans="1:23">
      <c r="A9" s="259" t="s">
        <v>246</v>
      </c>
      <c r="B9" s="259" t="s">
        <v>247</v>
      </c>
      <c r="C9" s="259" t="s">
        <v>248</v>
      </c>
      <c r="D9" s="259" t="s">
        <v>92</v>
      </c>
      <c r="E9" s="259" t="s">
        <v>117</v>
      </c>
      <c r="F9" s="259" t="s">
        <v>118</v>
      </c>
      <c r="G9" s="259" t="s">
        <v>251</v>
      </c>
      <c r="H9" s="259" t="s">
        <v>252</v>
      </c>
      <c r="I9" s="275">
        <v>90000</v>
      </c>
      <c r="J9" s="275"/>
      <c r="K9" s="276"/>
      <c r="L9" s="277"/>
      <c r="M9" s="277"/>
      <c r="N9" s="277"/>
      <c r="O9" s="277"/>
      <c r="P9" s="277"/>
      <c r="Q9" s="277"/>
      <c r="R9" s="277">
        <v>90000</v>
      </c>
      <c r="S9" s="277">
        <v>90000</v>
      </c>
      <c r="T9" s="277"/>
      <c r="U9" s="280"/>
      <c r="V9" s="275"/>
      <c r="W9" s="275"/>
    </row>
    <row r="10" ht="18.75" customHeight="1" spans="1:23">
      <c r="A10" s="259" t="s">
        <v>246</v>
      </c>
      <c r="B10" s="259" t="s">
        <v>247</v>
      </c>
      <c r="C10" s="259" t="s">
        <v>248</v>
      </c>
      <c r="D10" s="259" t="s">
        <v>92</v>
      </c>
      <c r="E10" s="259" t="s">
        <v>117</v>
      </c>
      <c r="F10" s="259" t="s">
        <v>118</v>
      </c>
      <c r="G10" s="259" t="s">
        <v>253</v>
      </c>
      <c r="H10" s="259" t="s">
        <v>254</v>
      </c>
      <c r="I10" s="275">
        <v>20000</v>
      </c>
      <c r="J10" s="275"/>
      <c r="K10" s="276"/>
      <c r="L10" s="277"/>
      <c r="M10" s="277"/>
      <c r="N10" s="277"/>
      <c r="O10" s="277"/>
      <c r="P10" s="277"/>
      <c r="Q10" s="277"/>
      <c r="R10" s="277">
        <v>20000</v>
      </c>
      <c r="S10" s="277">
        <v>20000</v>
      </c>
      <c r="T10" s="277"/>
      <c r="U10" s="280"/>
      <c r="V10" s="275"/>
      <c r="W10" s="275"/>
    </row>
    <row r="11" ht="18.75" customHeight="1" spans="1:23">
      <c r="A11" s="259" t="s">
        <v>246</v>
      </c>
      <c r="B11" s="259" t="s">
        <v>247</v>
      </c>
      <c r="C11" s="259" t="s">
        <v>248</v>
      </c>
      <c r="D11" s="259" t="s">
        <v>92</v>
      </c>
      <c r="E11" s="259" t="s">
        <v>117</v>
      </c>
      <c r="F11" s="259" t="s">
        <v>118</v>
      </c>
      <c r="G11" s="259" t="s">
        <v>255</v>
      </c>
      <c r="H11" s="259" t="s">
        <v>256</v>
      </c>
      <c r="I11" s="275">
        <v>90000</v>
      </c>
      <c r="J11" s="275"/>
      <c r="K11" s="276"/>
      <c r="L11" s="277"/>
      <c r="M11" s="277"/>
      <c r="N11" s="277"/>
      <c r="O11" s="277"/>
      <c r="P11" s="277"/>
      <c r="Q11" s="277"/>
      <c r="R11" s="277">
        <v>90000</v>
      </c>
      <c r="S11" s="277">
        <v>90000</v>
      </c>
      <c r="T11" s="277"/>
      <c r="U11" s="280"/>
      <c r="V11" s="275"/>
      <c r="W11" s="275"/>
    </row>
    <row r="12" ht="18.75" customHeight="1" spans="1:23">
      <c r="A12" s="259" t="s">
        <v>246</v>
      </c>
      <c r="B12" s="259" t="s">
        <v>247</v>
      </c>
      <c r="C12" s="259" t="s">
        <v>248</v>
      </c>
      <c r="D12" s="259" t="s">
        <v>92</v>
      </c>
      <c r="E12" s="259" t="s">
        <v>117</v>
      </c>
      <c r="F12" s="259" t="s">
        <v>118</v>
      </c>
      <c r="G12" s="259" t="s">
        <v>257</v>
      </c>
      <c r="H12" s="259" t="s">
        <v>258</v>
      </c>
      <c r="I12" s="275">
        <v>10000</v>
      </c>
      <c r="J12" s="275"/>
      <c r="K12" s="276"/>
      <c r="L12" s="277"/>
      <c r="M12" s="277"/>
      <c r="N12" s="277"/>
      <c r="O12" s="277"/>
      <c r="P12" s="277"/>
      <c r="Q12" s="277"/>
      <c r="R12" s="277">
        <v>10000</v>
      </c>
      <c r="S12" s="277">
        <v>10000</v>
      </c>
      <c r="T12" s="277"/>
      <c r="U12" s="280"/>
      <c r="V12" s="275"/>
      <c r="W12" s="275"/>
    </row>
    <row r="13" ht="18.75" customHeight="1" spans="1:23">
      <c r="A13" s="259" t="s">
        <v>246</v>
      </c>
      <c r="B13" s="259" t="s">
        <v>247</v>
      </c>
      <c r="C13" s="259" t="s">
        <v>248</v>
      </c>
      <c r="D13" s="259" t="s">
        <v>92</v>
      </c>
      <c r="E13" s="259" t="s">
        <v>117</v>
      </c>
      <c r="F13" s="259" t="s">
        <v>118</v>
      </c>
      <c r="G13" s="259" t="s">
        <v>259</v>
      </c>
      <c r="H13" s="259" t="s">
        <v>260</v>
      </c>
      <c r="I13" s="275">
        <v>3290000</v>
      </c>
      <c r="J13" s="275"/>
      <c r="K13" s="276"/>
      <c r="L13" s="277"/>
      <c r="M13" s="277"/>
      <c r="N13" s="277"/>
      <c r="O13" s="277"/>
      <c r="P13" s="277"/>
      <c r="Q13" s="277"/>
      <c r="R13" s="277">
        <v>3290000</v>
      </c>
      <c r="S13" s="277">
        <v>3290000</v>
      </c>
      <c r="T13" s="277"/>
      <c r="U13" s="280"/>
      <c r="V13" s="275"/>
      <c r="W13" s="275"/>
    </row>
    <row r="14" ht="18.75" customHeight="1" spans="1:23">
      <c r="A14" s="259" t="s">
        <v>246</v>
      </c>
      <c r="B14" s="259" t="s">
        <v>247</v>
      </c>
      <c r="C14" s="259" t="s">
        <v>248</v>
      </c>
      <c r="D14" s="259" t="s">
        <v>92</v>
      </c>
      <c r="E14" s="259" t="s">
        <v>117</v>
      </c>
      <c r="F14" s="259" t="s">
        <v>118</v>
      </c>
      <c r="G14" s="259" t="s">
        <v>261</v>
      </c>
      <c r="H14" s="259" t="s">
        <v>262</v>
      </c>
      <c r="I14" s="275">
        <v>3000</v>
      </c>
      <c r="J14" s="275"/>
      <c r="K14" s="276"/>
      <c r="L14" s="277"/>
      <c r="M14" s="277"/>
      <c r="N14" s="277"/>
      <c r="O14" s="277"/>
      <c r="P14" s="277"/>
      <c r="Q14" s="277"/>
      <c r="R14" s="277">
        <v>3000</v>
      </c>
      <c r="S14" s="277">
        <v>3000</v>
      </c>
      <c r="T14" s="277"/>
      <c r="U14" s="280"/>
      <c r="V14" s="275"/>
      <c r="W14" s="275"/>
    </row>
    <row r="15" ht="18.75" customHeight="1" spans="1:23">
      <c r="A15" s="259" t="s">
        <v>246</v>
      </c>
      <c r="B15" s="259" t="s">
        <v>247</v>
      </c>
      <c r="C15" s="259" t="s">
        <v>248</v>
      </c>
      <c r="D15" s="259" t="s">
        <v>92</v>
      </c>
      <c r="E15" s="259" t="s">
        <v>117</v>
      </c>
      <c r="F15" s="259" t="s">
        <v>118</v>
      </c>
      <c r="G15" s="259" t="s">
        <v>263</v>
      </c>
      <c r="H15" s="259" t="s">
        <v>264</v>
      </c>
      <c r="I15" s="275">
        <v>23000</v>
      </c>
      <c r="J15" s="275"/>
      <c r="K15" s="276"/>
      <c r="L15" s="277"/>
      <c r="M15" s="277"/>
      <c r="N15" s="277"/>
      <c r="O15" s="277"/>
      <c r="P15" s="277"/>
      <c r="Q15" s="277"/>
      <c r="R15" s="277">
        <v>23000</v>
      </c>
      <c r="S15" s="277">
        <v>23000</v>
      </c>
      <c r="T15" s="277"/>
      <c r="U15" s="280"/>
      <c r="V15" s="275"/>
      <c r="W15" s="275"/>
    </row>
    <row r="16" ht="18.75" customHeight="1" spans="1:23">
      <c r="A16" s="259" t="s">
        <v>246</v>
      </c>
      <c r="B16" s="259" t="s">
        <v>247</v>
      </c>
      <c r="C16" s="259" t="s">
        <v>248</v>
      </c>
      <c r="D16" s="259" t="s">
        <v>92</v>
      </c>
      <c r="E16" s="259" t="s">
        <v>117</v>
      </c>
      <c r="F16" s="259" t="s">
        <v>118</v>
      </c>
      <c r="G16" s="259" t="s">
        <v>265</v>
      </c>
      <c r="H16" s="259" t="s">
        <v>266</v>
      </c>
      <c r="I16" s="275">
        <v>26691.5</v>
      </c>
      <c r="J16" s="275"/>
      <c r="K16" s="276"/>
      <c r="L16" s="277"/>
      <c r="M16" s="277"/>
      <c r="N16" s="277"/>
      <c r="O16" s="277"/>
      <c r="P16" s="277"/>
      <c r="Q16" s="277"/>
      <c r="R16" s="277">
        <v>26691.5</v>
      </c>
      <c r="S16" s="277">
        <v>26691.5</v>
      </c>
      <c r="T16" s="277"/>
      <c r="U16" s="280"/>
      <c r="V16" s="275"/>
      <c r="W16" s="275"/>
    </row>
    <row r="17" ht="18.75" customHeight="1" spans="1:23">
      <c r="A17" s="259" t="s">
        <v>246</v>
      </c>
      <c r="B17" s="259" t="s">
        <v>247</v>
      </c>
      <c r="C17" s="259" t="s">
        <v>248</v>
      </c>
      <c r="D17" s="259" t="s">
        <v>92</v>
      </c>
      <c r="E17" s="259" t="s">
        <v>117</v>
      </c>
      <c r="F17" s="259" t="s">
        <v>118</v>
      </c>
      <c r="G17" s="259" t="s">
        <v>259</v>
      </c>
      <c r="H17" s="259" t="s">
        <v>260</v>
      </c>
      <c r="I17" s="275">
        <v>301719.48</v>
      </c>
      <c r="J17" s="275"/>
      <c r="K17" s="276"/>
      <c r="L17" s="277"/>
      <c r="M17" s="277"/>
      <c r="N17" s="277"/>
      <c r="O17" s="277"/>
      <c r="P17" s="277"/>
      <c r="Q17" s="277"/>
      <c r="R17" s="277">
        <v>301719.48</v>
      </c>
      <c r="S17" s="277">
        <v>301719.48</v>
      </c>
      <c r="T17" s="277"/>
      <c r="U17" s="280"/>
      <c r="V17" s="275"/>
      <c r="W17" s="275"/>
    </row>
    <row r="18" ht="18.75" customHeight="1" spans="1:23">
      <c r="A18" s="259" t="s">
        <v>246</v>
      </c>
      <c r="B18" s="259" t="s">
        <v>247</v>
      </c>
      <c r="C18" s="259" t="s">
        <v>248</v>
      </c>
      <c r="D18" s="259" t="s">
        <v>92</v>
      </c>
      <c r="E18" s="259" t="s">
        <v>117</v>
      </c>
      <c r="F18" s="259" t="s">
        <v>118</v>
      </c>
      <c r="G18" s="259" t="s">
        <v>249</v>
      </c>
      <c r="H18" s="259" t="s">
        <v>250</v>
      </c>
      <c r="I18" s="275">
        <v>20130</v>
      </c>
      <c r="J18" s="275"/>
      <c r="K18" s="276"/>
      <c r="L18" s="277"/>
      <c r="M18" s="277"/>
      <c r="N18" s="277"/>
      <c r="O18" s="277"/>
      <c r="P18" s="277"/>
      <c r="Q18" s="277"/>
      <c r="R18" s="277">
        <v>20130</v>
      </c>
      <c r="S18" s="277">
        <v>20130</v>
      </c>
      <c r="T18" s="277"/>
      <c r="U18" s="280"/>
      <c r="V18" s="275"/>
      <c r="W18" s="275"/>
    </row>
    <row r="19" ht="18.75" customHeight="1" spans="1:23">
      <c r="A19" s="259" t="s">
        <v>246</v>
      </c>
      <c r="B19" s="259" t="s">
        <v>247</v>
      </c>
      <c r="C19" s="259" t="s">
        <v>248</v>
      </c>
      <c r="D19" s="259" t="s">
        <v>92</v>
      </c>
      <c r="E19" s="259" t="s">
        <v>117</v>
      </c>
      <c r="F19" s="259" t="s">
        <v>118</v>
      </c>
      <c r="G19" s="259" t="s">
        <v>267</v>
      </c>
      <c r="H19" s="259" t="s">
        <v>268</v>
      </c>
      <c r="I19" s="275">
        <v>997700</v>
      </c>
      <c r="J19" s="275"/>
      <c r="K19" s="276"/>
      <c r="L19" s="277"/>
      <c r="M19" s="277"/>
      <c r="N19" s="277"/>
      <c r="O19" s="277"/>
      <c r="P19" s="277"/>
      <c r="Q19" s="277"/>
      <c r="R19" s="277">
        <v>997700</v>
      </c>
      <c r="S19" s="277">
        <v>997700</v>
      </c>
      <c r="T19" s="277"/>
      <c r="U19" s="280"/>
      <c r="V19" s="275"/>
      <c r="W19" s="275"/>
    </row>
    <row r="20" ht="18.75" customHeight="1" spans="1:23">
      <c r="A20" s="259" t="s">
        <v>246</v>
      </c>
      <c r="B20" s="259" t="s">
        <v>247</v>
      </c>
      <c r="C20" s="259" t="s">
        <v>248</v>
      </c>
      <c r="D20" s="259" t="s">
        <v>92</v>
      </c>
      <c r="E20" s="259" t="s">
        <v>117</v>
      </c>
      <c r="F20" s="259" t="s">
        <v>118</v>
      </c>
      <c r="G20" s="259" t="s">
        <v>251</v>
      </c>
      <c r="H20" s="259" t="s">
        <v>252</v>
      </c>
      <c r="I20" s="275">
        <v>345000</v>
      </c>
      <c r="J20" s="275"/>
      <c r="K20" s="276"/>
      <c r="L20" s="277"/>
      <c r="M20" s="277"/>
      <c r="N20" s="277"/>
      <c r="O20" s="277"/>
      <c r="P20" s="277"/>
      <c r="Q20" s="277"/>
      <c r="R20" s="277">
        <v>345000</v>
      </c>
      <c r="S20" s="277">
        <v>345000</v>
      </c>
      <c r="T20" s="277"/>
      <c r="U20" s="280"/>
      <c r="V20" s="275"/>
      <c r="W20" s="275"/>
    </row>
    <row r="21" ht="18.75" customHeight="1" spans="1:23">
      <c r="A21" s="259" t="s">
        <v>246</v>
      </c>
      <c r="B21" s="259" t="s">
        <v>247</v>
      </c>
      <c r="C21" s="259" t="s">
        <v>248</v>
      </c>
      <c r="D21" s="259" t="s">
        <v>92</v>
      </c>
      <c r="E21" s="259" t="s">
        <v>117</v>
      </c>
      <c r="F21" s="259" t="s">
        <v>118</v>
      </c>
      <c r="G21" s="259" t="s">
        <v>269</v>
      </c>
      <c r="H21" s="259" t="s">
        <v>270</v>
      </c>
      <c r="I21" s="275">
        <v>100000</v>
      </c>
      <c r="J21" s="275"/>
      <c r="K21" s="276"/>
      <c r="L21" s="277"/>
      <c r="M21" s="277"/>
      <c r="N21" s="277"/>
      <c r="O21" s="277"/>
      <c r="P21" s="277"/>
      <c r="Q21" s="277"/>
      <c r="R21" s="277">
        <v>100000</v>
      </c>
      <c r="S21" s="277">
        <v>100000</v>
      </c>
      <c r="T21" s="277"/>
      <c r="U21" s="280"/>
      <c r="V21" s="275"/>
      <c r="W21" s="275"/>
    </row>
    <row r="22" ht="18.75" customHeight="1" spans="1:23">
      <c r="A22" s="259" t="s">
        <v>246</v>
      </c>
      <c r="B22" s="259" t="s">
        <v>247</v>
      </c>
      <c r="C22" s="259" t="s">
        <v>248</v>
      </c>
      <c r="D22" s="259" t="s">
        <v>92</v>
      </c>
      <c r="E22" s="259" t="s">
        <v>117</v>
      </c>
      <c r="F22" s="259" t="s">
        <v>118</v>
      </c>
      <c r="G22" s="259" t="s">
        <v>271</v>
      </c>
      <c r="H22" s="259" t="s">
        <v>272</v>
      </c>
      <c r="I22" s="275">
        <v>10000</v>
      </c>
      <c r="J22" s="275"/>
      <c r="K22" s="276"/>
      <c r="L22" s="277"/>
      <c r="M22" s="277"/>
      <c r="N22" s="277"/>
      <c r="O22" s="277"/>
      <c r="P22" s="277"/>
      <c r="Q22" s="277"/>
      <c r="R22" s="277">
        <v>10000</v>
      </c>
      <c r="S22" s="277">
        <v>10000</v>
      </c>
      <c r="T22" s="277"/>
      <c r="U22" s="280"/>
      <c r="V22" s="275"/>
      <c r="W22" s="275"/>
    </row>
    <row r="23" ht="18.75" customHeight="1" spans="1:23">
      <c r="A23" s="259" t="s">
        <v>246</v>
      </c>
      <c r="B23" s="259" t="s">
        <v>247</v>
      </c>
      <c r="C23" s="259" t="s">
        <v>248</v>
      </c>
      <c r="D23" s="259" t="s">
        <v>92</v>
      </c>
      <c r="E23" s="259" t="s">
        <v>117</v>
      </c>
      <c r="F23" s="259" t="s">
        <v>118</v>
      </c>
      <c r="G23" s="259" t="s">
        <v>265</v>
      </c>
      <c r="H23" s="259" t="s">
        <v>266</v>
      </c>
      <c r="I23" s="275">
        <v>100000</v>
      </c>
      <c r="J23" s="275"/>
      <c r="K23" s="276"/>
      <c r="L23" s="277"/>
      <c r="M23" s="277"/>
      <c r="N23" s="277"/>
      <c r="O23" s="277"/>
      <c r="P23" s="277"/>
      <c r="Q23" s="277"/>
      <c r="R23" s="277">
        <v>100000</v>
      </c>
      <c r="S23" s="277">
        <v>100000</v>
      </c>
      <c r="T23" s="277"/>
      <c r="U23" s="280"/>
      <c r="V23" s="275"/>
      <c r="W23" s="275"/>
    </row>
    <row r="24" ht="18.75" customHeight="1" spans="1:23">
      <c r="A24" s="259" t="s">
        <v>246</v>
      </c>
      <c r="B24" s="259" t="s">
        <v>247</v>
      </c>
      <c r="C24" s="259" t="s">
        <v>248</v>
      </c>
      <c r="D24" s="259" t="s">
        <v>92</v>
      </c>
      <c r="E24" s="259" t="s">
        <v>117</v>
      </c>
      <c r="F24" s="259" t="s">
        <v>118</v>
      </c>
      <c r="G24" s="259" t="s">
        <v>263</v>
      </c>
      <c r="H24" s="259" t="s">
        <v>264</v>
      </c>
      <c r="I24" s="275">
        <v>180000</v>
      </c>
      <c r="J24" s="275"/>
      <c r="K24" s="276"/>
      <c r="L24" s="277"/>
      <c r="M24" s="277"/>
      <c r="N24" s="277"/>
      <c r="O24" s="277"/>
      <c r="P24" s="277"/>
      <c r="Q24" s="277"/>
      <c r="R24" s="277">
        <v>180000</v>
      </c>
      <c r="S24" s="277">
        <v>180000</v>
      </c>
      <c r="T24" s="277"/>
      <c r="U24" s="280"/>
      <c r="V24" s="275"/>
      <c r="W24" s="275"/>
    </row>
    <row r="25" ht="18.75" customHeight="1" spans="1:23">
      <c r="A25" s="259" t="s">
        <v>246</v>
      </c>
      <c r="B25" s="259" t="s">
        <v>247</v>
      </c>
      <c r="C25" s="259" t="s">
        <v>248</v>
      </c>
      <c r="D25" s="259" t="s">
        <v>92</v>
      </c>
      <c r="E25" s="259" t="s">
        <v>117</v>
      </c>
      <c r="F25" s="259" t="s">
        <v>118</v>
      </c>
      <c r="G25" s="259" t="s">
        <v>273</v>
      </c>
      <c r="H25" s="259" t="s">
        <v>274</v>
      </c>
      <c r="I25" s="275">
        <v>30000</v>
      </c>
      <c r="J25" s="275"/>
      <c r="K25" s="276"/>
      <c r="L25" s="277"/>
      <c r="M25" s="277"/>
      <c r="N25" s="277"/>
      <c r="O25" s="277"/>
      <c r="P25" s="277"/>
      <c r="Q25" s="277"/>
      <c r="R25" s="277">
        <v>30000</v>
      </c>
      <c r="S25" s="277">
        <v>30000</v>
      </c>
      <c r="T25" s="277"/>
      <c r="U25" s="280"/>
      <c r="V25" s="275"/>
      <c r="W25" s="275"/>
    </row>
    <row r="26" ht="18.75" customHeight="1" spans="1:23">
      <c r="A26" s="259" t="s">
        <v>246</v>
      </c>
      <c r="B26" s="259" t="s">
        <v>247</v>
      </c>
      <c r="C26" s="259" t="s">
        <v>248</v>
      </c>
      <c r="D26" s="259" t="s">
        <v>92</v>
      </c>
      <c r="E26" s="259" t="s">
        <v>117</v>
      </c>
      <c r="F26" s="259" t="s">
        <v>118</v>
      </c>
      <c r="G26" s="259" t="s">
        <v>275</v>
      </c>
      <c r="H26" s="259" t="s">
        <v>276</v>
      </c>
      <c r="I26" s="275">
        <v>100000</v>
      </c>
      <c r="J26" s="275"/>
      <c r="K26" s="276"/>
      <c r="L26" s="277"/>
      <c r="M26" s="277"/>
      <c r="N26" s="277"/>
      <c r="O26" s="277"/>
      <c r="P26" s="277"/>
      <c r="Q26" s="277"/>
      <c r="R26" s="277">
        <v>100000</v>
      </c>
      <c r="S26" s="277">
        <v>100000</v>
      </c>
      <c r="T26" s="277"/>
      <c r="U26" s="280"/>
      <c r="V26" s="275"/>
      <c r="W26" s="275"/>
    </row>
    <row r="27" ht="18.75" customHeight="1" spans="1:23">
      <c r="A27" s="259" t="s">
        <v>246</v>
      </c>
      <c r="B27" s="259" t="s">
        <v>247</v>
      </c>
      <c r="C27" s="259" t="s">
        <v>248</v>
      </c>
      <c r="D27" s="259" t="s">
        <v>92</v>
      </c>
      <c r="E27" s="259" t="s">
        <v>117</v>
      </c>
      <c r="F27" s="259" t="s">
        <v>118</v>
      </c>
      <c r="G27" s="259" t="s">
        <v>277</v>
      </c>
      <c r="H27" s="259" t="s">
        <v>278</v>
      </c>
      <c r="I27" s="275">
        <v>200000</v>
      </c>
      <c r="J27" s="275"/>
      <c r="K27" s="276"/>
      <c r="L27" s="277"/>
      <c r="M27" s="277"/>
      <c r="N27" s="277"/>
      <c r="O27" s="277"/>
      <c r="P27" s="277"/>
      <c r="Q27" s="277"/>
      <c r="R27" s="277">
        <v>200000</v>
      </c>
      <c r="S27" s="277">
        <v>200000</v>
      </c>
      <c r="T27" s="277"/>
      <c r="U27" s="280"/>
      <c r="V27" s="275"/>
      <c r="W27" s="275"/>
    </row>
    <row r="28" ht="18.75" customHeight="1" spans="1:23">
      <c r="A28" s="259" t="s">
        <v>246</v>
      </c>
      <c r="B28" s="259" t="s">
        <v>247</v>
      </c>
      <c r="C28" s="259" t="s">
        <v>248</v>
      </c>
      <c r="D28" s="259" t="s">
        <v>92</v>
      </c>
      <c r="E28" s="259" t="s">
        <v>117</v>
      </c>
      <c r="F28" s="259" t="s">
        <v>118</v>
      </c>
      <c r="G28" s="259" t="s">
        <v>279</v>
      </c>
      <c r="H28" s="259" t="s">
        <v>280</v>
      </c>
      <c r="I28" s="275">
        <v>100000</v>
      </c>
      <c r="J28" s="275"/>
      <c r="K28" s="276"/>
      <c r="L28" s="277"/>
      <c r="M28" s="277"/>
      <c r="N28" s="277"/>
      <c r="O28" s="277"/>
      <c r="P28" s="277"/>
      <c r="Q28" s="277"/>
      <c r="R28" s="277">
        <v>100000</v>
      </c>
      <c r="S28" s="277">
        <v>100000</v>
      </c>
      <c r="T28" s="277"/>
      <c r="U28" s="280"/>
      <c r="V28" s="275"/>
      <c r="W28" s="275"/>
    </row>
    <row r="29" ht="18.75" customHeight="1" spans="1:23">
      <c r="A29" s="259" t="s">
        <v>246</v>
      </c>
      <c r="B29" s="259" t="s">
        <v>247</v>
      </c>
      <c r="C29" s="259" t="s">
        <v>248</v>
      </c>
      <c r="D29" s="259" t="s">
        <v>92</v>
      </c>
      <c r="E29" s="259" t="s">
        <v>117</v>
      </c>
      <c r="F29" s="259" t="s">
        <v>118</v>
      </c>
      <c r="G29" s="259" t="s">
        <v>261</v>
      </c>
      <c r="H29" s="259" t="s">
        <v>262</v>
      </c>
      <c r="I29" s="275">
        <v>20000</v>
      </c>
      <c r="J29" s="275"/>
      <c r="K29" s="276"/>
      <c r="L29" s="277"/>
      <c r="M29" s="277"/>
      <c r="N29" s="277"/>
      <c r="O29" s="277"/>
      <c r="P29" s="277"/>
      <c r="Q29" s="277"/>
      <c r="R29" s="277">
        <v>20000</v>
      </c>
      <c r="S29" s="277">
        <v>20000</v>
      </c>
      <c r="T29" s="277"/>
      <c r="U29" s="280"/>
      <c r="V29" s="275"/>
      <c r="W29" s="275"/>
    </row>
    <row r="30" ht="18.75" customHeight="1" spans="1:23">
      <c r="A30" s="259" t="s">
        <v>246</v>
      </c>
      <c r="B30" s="259" t="s">
        <v>247</v>
      </c>
      <c r="C30" s="259" t="s">
        <v>248</v>
      </c>
      <c r="D30" s="259" t="s">
        <v>92</v>
      </c>
      <c r="E30" s="259" t="s">
        <v>117</v>
      </c>
      <c r="F30" s="259" t="s">
        <v>118</v>
      </c>
      <c r="G30" s="259" t="s">
        <v>281</v>
      </c>
      <c r="H30" s="259" t="s">
        <v>282</v>
      </c>
      <c r="I30" s="275">
        <v>90000</v>
      </c>
      <c r="J30" s="275"/>
      <c r="K30" s="276"/>
      <c r="L30" s="277"/>
      <c r="M30" s="277"/>
      <c r="N30" s="277"/>
      <c r="O30" s="277"/>
      <c r="P30" s="277"/>
      <c r="Q30" s="277"/>
      <c r="R30" s="277">
        <v>90000</v>
      </c>
      <c r="S30" s="277">
        <v>90000</v>
      </c>
      <c r="T30" s="277"/>
      <c r="U30" s="280"/>
      <c r="V30" s="275"/>
      <c r="W30" s="275"/>
    </row>
    <row r="31" ht="18.75" customHeight="1" spans="1:23">
      <c r="A31" s="259" t="s">
        <v>246</v>
      </c>
      <c r="B31" s="259" t="s">
        <v>247</v>
      </c>
      <c r="C31" s="259" t="s">
        <v>248</v>
      </c>
      <c r="D31" s="259" t="s">
        <v>92</v>
      </c>
      <c r="E31" s="259" t="s">
        <v>117</v>
      </c>
      <c r="F31" s="259" t="s">
        <v>118</v>
      </c>
      <c r="G31" s="259" t="s">
        <v>283</v>
      </c>
      <c r="H31" s="259" t="s">
        <v>284</v>
      </c>
      <c r="I31" s="275">
        <v>13320</v>
      </c>
      <c r="J31" s="275"/>
      <c r="K31" s="276"/>
      <c r="L31" s="277"/>
      <c r="M31" s="277"/>
      <c r="N31" s="277"/>
      <c r="O31" s="277"/>
      <c r="P31" s="277"/>
      <c r="Q31" s="277"/>
      <c r="R31" s="277">
        <v>13320</v>
      </c>
      <c r="S31" s="277">
        <v>13320</v>
      </c>
      <c r="T31" s="277"/>
      <c r="U31" s="280"/>
      <c r="V31" s="275"/>
      <c r="W31" s="275"/>
    </row>
    <row r="32" ht="18.75" customHeight="1" spans="1:23">
      <c r="A32" s="259" t="s">
        <v>246</v>
      </c>
      <c r="B32" s="259" t="s">
        <v>285</v>
      </c>
      <c r="C32" s="259" t="s">
        <v>286</v>
      </c>
      <c r="D32" s="259" t="s">
        <v>92</v>
      </c>
      <c r="E32" s="259" t="s">
        <v>117</v>
      </c>
      <c r="F32" s="259" t="s">
        <v>118</v>
      </c>
      <c r="G32" s="259" t="s">
        <v>287</v>
      </c>
      <c r="H32" s="259" t="s">
        <v>288</v>
      </c>
      <c r="I32" s="275">
        <v>80000</v>
      </c>
      <c r="J32" s="275">
        <v>80000</v>
      </c>
      <c r="K32" s="276">
        <v>80000</v>
      </c>
      <c r="L32" s="277"/>
      <c r="M32" s="277"/>
      <c r="N32" s="277"/>
      <c r="O32" s="277"/>
      <c r="P32" s="277"/>
      <c r="Q32" s="277"/>
      <c r="R32" s="277"/>
      <c r="S32" s="277"/>
      <c r="T32" s="277"/>
      <c r="U32" s="280"/>
      <c r="V32" s="275"/>
      <c r="W32" s="275"/>
    </row>
    <row r="33" ht="18.75" customHeight="1" spans="1:23">
      <c r="A33" s="259" t="s">
        <v>246</v>
      </c>
      <c r="B33" s="259" t="s">
        <v>289</v>
      </c>
      <c r="C33" s="259" t="s">
        <v>290</v>
      </c>
      <c r="D33" s="259" t="s">
        <v>92</v>
      </c>
      <c r="E33" s="259" t="s">
        <v>119</v>
      </c>
      <c r="F33" s="259" t="s">
        <v>120</v>
      </c>
      <c r="G33" s="259" t="s">
        <v>263</v>
      </c>
      <c r="H33" s="259" t="s">
        <v>264</v>
      </c>
      <c r="I33" s="275">
        <v>168000</v>
      </c>
      <c r="J33" s="275">
        <v>168000</v>
      </c>
      <c r="K33" s="276">
        <v>168000</v>
      </c>
      <c r="L33" s="277"/>
      <c r="M33" s="277"/>
      <c r="N33" s="277"/>
      <c r="O33" s="277"/>
      <c r="P33" s="277"/>
      <c r="Q33" s="277"/>
      <c r="R33" s="277"/>
      <c r="S33" s="277"/>
      <c r="T33" s="277"/>
      <c r="U33" s="280"/>
      <c r="V33" s="275"/>
      <c r="W33" s="275"/>
    </row>
    <row r="34" ht="18.75" customHeight="1" spans="1:23">
      <c r="A34" s="259" t="s">
        <v>246</v>
      </c>
      <c r="B34" s="259" t="s">
        <v>291</v>
      </c>
      <c r="C34" s="259" t="s">
        <v>292</v>
      </c>
      <c r="D34" s="259" t="s">
        <v>92</v>
      </c>
      <c r="E34" s="259" t="s">
        <v>119</v>
      </c>
      <c r="F34" s="259" t="s">
        <v>120</v>
      </c>
      <c r="G34" s="259" t="s">
        <v>263</v>
      </c>
      <c r="H34" s="259" t="s">
        <v>264</v>
      </c>
      <c r="I34" s="275">
        <v>201380.4</v>
      </c>
      <c r="J34" s="275">
        <v>201380.4</v>
      </c>
      <c r="K34" s="276">
        <v>201380.4</v>
      </c>
      <c r="L34" s="277"/>
      <c r="M34" s="277"/>
      <c r="N34" s="277"/>
      <c r="O34" s="277"/>
      <c r="P34" s="277"/>
      <c r="Q34" s="277"/>
      <c r="R34" s="277"/>
      <c r="S34" s="277"/>
      <c r="T34" s="277"/>
      <c r="U34" s="280"/>
      <c r="V34" s="275"/>
      <c r="W34" s="275"/>
    </row>
    <row r="35" ht="18.75" customHeight="1" spans="1:23">
      <c r="A35" s="259" t="s">
        <v>293</v>
      </c>
      <c r="B35" s="259" t="s">
        <v>294</v>
      </c>
      <c r="C35" s="259" t="s">
        <v>295</v>
      </c>
      <c r="D35" s="259" t="s">
        <v>92</v>
      </c>
      <c r="E35" s="259" t="s">
        <v>123</v>
      </c>
      <c r="F35" s="259" t="s">
        <v>124</v>
      </c>
      <c r="G35" s="259" t="s">
        <v>287</v>
      </c>
      <c r="H35" s="259" t="s">
        <v>288</v>
      </c>
      <c r="I35" s="275">
        <v>0.69</v>
      </c>
      <c r="J35" s="275"/>
      <c r="K35" s="276"/>
      <c r="L35" s="277"/>
      <c r="M35" s="277"/>
      <c r="N35" s="277">
        <v>0.69</v>
      </c>
      <c r="O35" s="277"/>
      <c r="P35" s="277"/>
      <c r="Q35" s="277"/>
      <c r="R35" s="277"/>
      <c r="S35" s="277"/>
      <c r="T35" s="277"/>
      <c r="U35" s="280"/>
      <c r="V35" s="275"/>
      <c r="W35" s="275"/>
    </row>
    <row r="36" ht="18.75" customHeight="1" spans="1:23">
      <c r="A36" s="259" t="s">
        <v>296</v>
      </c>
      <c r="B36" s="259" t="s">
        <v>297</v>
      </c>
      <c r="C36" s="259" t="s">
        <v>298</v>
      </c>
      <c r="D36" s="259" t="s">
        <v>92</v>
      </c>
      <c r="E36" s="259" t="s">
        <v>119</v>
      </c>
      <c r="F36" s="259" t="s">
        <v>120</v>
      </c>
      <c r="G36" s="259" t="s">
        <v>259</v>
      </c>
      <c r="H36" s="259" t="s">
        <v>260</v>
      </c>
      <c r="I36" s="275">
        <v>11902</v>
      </c>
      <c r="J36" s="275"/>
      <c r="K36" s="276"/>
      <c r="L36" s="277"/>
      <c r="M36" s="277"/>
      <c r="N36" s="277">
        <v>11902</v>
      </c>
      <c r="O36" s="277"/>
      <c r="P36" s="277"/>
      <c r="Q36" s="277"/>
      <c r="R36" s="277"/>
      <c r="S36" s="277"/>
      <c r="T36" s="277"/>
      <c r="U36" s="280"/>
      <c r="V36" s="275"/>
      <c r="W36" s="275"/>
    </row>
    <row r="37" ht="18.75" customHeight="1" spans="1:23">
      <c r="A37" s="259" t="s">
        <v>246</v>
      </c>
      <c r="B37" s="259" t="s">
        <v>299</v>
      </c>
      <c r="C37" s="259" t="s">
        <v>300</v>
      </c>
      <c r="D37" s="259" t="s">
        <v>92</v>
      </c>
      <c r="E37" s="259" t="s">
        <v>123</v>
      </c>
      <c r="F37" s="259" t="s">
        <v>124</v>
      </c>
      <c r="G37" s="259" t="s">
        <v>287</v>
      </c>
      <c r="H37" s="259" t="s">
        <v>288</v>
      </c>
      <c r="I37" s="275">
        <v>1100</v>
      </c>
      <c r="J37" s="275"/>
      <c r="K37" s="276"/>
      <c r="L37" s="277"/>
      <c r="M37" s="277"/>
      <c r="N37" s="277">
        <v>1100</v>
      </c>
      <c r="O37" s="277"/>
      <c r="P37" s="277"/>
      <c r="Q37" s="277"/>
      <c r="R37" s="277"/>
      <c r="S37" s="277"/>
      <c r="T37" s="277"/>
      <c r="U37" s="280"/>
      <c r="V37" s="275"/>
      <c r="W37" s="275"/>
    </row>
    <row r="38" ht="18.75" customHeight="1" spans="1:23">
      <c r="A38" s="259" t="s">
        <v>246</v>
      </c>
      <c r="B38" s="259" t="s">
        <v>301</v>
      </c>
      <c r="C38" s="259" t="s">
        <v>302</v>
      </c>
      <c r="D38" s="259" t="s">
        <v>92</v>
      </c>
      <c r="E38" s="259" t="s">
        <v>119</v>
      </c>
      <c r="F38" s="259" t="s">
        <v>120</v>
      </c>
      <c r="G38" s="259" t="s">
        <v>279</v>
      </c>
      <c r="H38" s="259" t="s">
        <v>280</v>
      </c>
      <c r="I38" s="275">
        <v>240000</v>
      </c>
      <c r="J38" s="275"/>
      <c r="K38" s="276"/>
      <c r="L38" s="277"/>
      <c r="M38" s="277"/>
      <c r="N38" s="277">
        <v>240000</v>
      </c>
      <c r="O38" s="277"/>
      <c r="P38" s="277"/>
      <c r="Q38" s="277"/>
      <c r="R38" s="277"/>
      <c r="S38" s="277"/>
      <c r="T38" s="277"/>
      <c r="U38" s="280"/>
      <c r="V38" s="275"/>
      <c r="W38" s="275"/>
    </row>
    <row r="39" ht="18.75" customHeight="1" spans="1:23">
      <c r="A39" s="259" t="s">
        <v>246</v>
      </c>
      <c r="B39" s="259" t="s">
        <v>303</v>
      </c>
      <c r="C39" s="259" t="s">
        <v>304</v>
      </c>
      <c r="D39" s="259" t="s">
        <v>92</v>
      </c>
      <c r="E39" s="259" t="s">
        <v>119</v>
      </c>
      <c r="F39" s="259" t="s">
        <v>120</v>
      </c>
      <c r="G39" s="259" t="s">
        <v>259</v>
      </c>
      <c r="H39" s="259" t="s">
        <v>260</v>
      </c>
      <c r="I39" s="275">
        <v>60000</v>
      </c>
      <c r="J39" s="275"/>
      <c r="K39" s="276"/>
      <c r="L39" s="277"/>
      <c r="M39" s="277"/>
      <c r="N39" s="277">
        <v>60000</v>
      </c>
      <c r="O39" s="277"/>
      <c r="P39" s="277"/>
      <c r="Q39" s="277"/>
      <c r="R39" s="277"/>
      <c r="S39" s="277"/>
      <c r="T39" s="277"/>
      <c r="U39" s="280"/>
      <c r="V39" s="275"/>
      <c r="W39" s="275"/>
    </row>
    <row r="40" ht="18.75" customHeight="1" spans="1:23">
      <c r="A40" s="259" t="s">
        <v>246</v>
      </c>
      <c r="B40" s="259" t="s">
        <v>305</v>
      </c>
      <c r="C40" s="259" t="s">
        <v>306</v>
      </c>
      <c r="D40" s="259" t="s">
        <v>92</v>
      </c>
      <c r="E40" s="259" t="s">
        <v>125</v>
      </c>
      <c r="F40" s="259" t="s">
        <v>126</v>
      </c>
      <c r="G40" s="259" t="s">
        <v>259</v>
      </c>
      <c r="H40" s="259" t="s">
        <v>260</v>
      </c>
      <c r="I40" s="275">
        <v>15250</v>
      </c>
      <c r="J40" s="275"/>
      <c r="K40" s="276"/>
      <c r="L40" s="277"/>
      <c r="M40" s="277"/>
      <c r="N40" s="277">
        <v>15250</v>
      </c>
      <c r="O40" s="277"/>
      <c r="P40" s="277"/>
      <c r="Q40" s="277"/>
      <c r="R40" s="277"/>
      <c r="S40" s="277"/>
      <c r="T40" s="277"/>
      <c r="U40" s="280"/>
      <c r="V40" s="275"/>
      <c r="W40" s="275"/>
    </row>
    <row r="41" ht="18.75" customHeight="1" spans="1:23">
      <c r="A41" s="268" t="s">
        <v>141</v>
      </c>
      <c r="B41" s="269"/>
      <c r="C41" s="270"/>
      <c r="D41" s="270"/>
      <c r="E41" s="270"/>
      <c r="F41" s="270"/>
      <c r="G41" s="270"/>
      <c r="H41" s="271"/>
      <c r="I41" s="278">
        <f>SUM(I8:I40)</f>
        <v>6968194.07</v>
      </c>
      <c r="J41" s="278">
        <f>SUM(J8:J40)</f>
        <v>449380.4</v>
      </c>
      <c r="K41" s="278">
        <f>SUM(K8:K40)</f>
        <v>449380.4</v>
      </c>
      <c r="L41" s="278" t="s">
        <v>93</v>
      </c>
      <c r="M41" s="278" t="s">
        <v>93</v>
      </c>
      <c r="N41" s="278">
        <v>328252.69</v>
      </c>
      <c r="O41" s="278"/>
      <c r="P41" s="278"/>
      <c r="Q41" s="278" t="s">
        <v>93</v>
      </c>
      <c r="R41" s="278">
        <v>6190560.98</v>
      </c>
      <c r="S41" s="278">
        <v>6190560.98</v>
      </c>
      <c r="T41" s="278" t="s">
        <v>93</v>
      </c>
      <c r="U41" s="281"/>
      <c r="V41" s="282" t="s">
        <v>93</v>
      </c>
      <c r="W41" s="282" t="s">
        <v>93</v>
      </c>
    </row>
    <row r="42" customHeight="1" spans="1:1">
      <c r="A42" s="272"/>
    </row>
  </sheetData>
  <mergeCells count="28">
    <mergeCell ref="A2:W2"/>
    <mergeCell ref="A3:H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ignoredErrors>
    <ignoredError sqref="I41:K41"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2026-03-24T09:12:23Z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D5181C17E8C64A689B10C2C366A33311</vt:lpwstr>
  </property>
  <property fmtid="{D5CDD505-2E9C-101B-9397-08002B2CF9AE}" pid="4" name="CalculationRule">
    <vt:i4>0</vt:i4>
  </property>
</Properties>
</file>