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50" tabRatio="768" firstSheet="6" activeTab="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8" hidden="1">'项目支出预算表05-1'!$A$1:$W$55</definedName>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<sst xmlns="http://schemas.openxmlformats.org/spreadsheetml/2006/main" count="2607" uniqueCount="719">
  <si>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</si>
  <si>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</si>
  <si>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</si>
  <si>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</si>
  <si>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</si>
  <si>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</si>
  <si>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</si>
  <si>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</si>
  <si>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</si>
  <si>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</si>
  <si>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</si>
  <si>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</si>
  <si>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</si>
  <si>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</si>
  <si>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</si>
  <si>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</si>
  <si>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</si>
  <si>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</si>
  <si>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</si>
  <si>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</si>
  <si>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</si>
  <si>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</si>
  <si>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单位名称：安宁市中医医院</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</si>
  <si>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</si>
  <si>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</si>
  <si>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</si>
  <si>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</si>
  <si>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</si>
  <si>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</si>
  <si>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</si>
  <si>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</si>
  <si>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</si>
  <si>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</si>
  <si>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</si>
  <si>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</si>
  <si>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</si>
  <si>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</si>
  <si>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</si>
  <si>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</si>
  <si>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</si>
  <si>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</si>
  <si>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</si>
  <si>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</si>
  <si>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</si>
  <si>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</si>
  <si>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</si>
  <si>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</si>
  <si>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</si>
  <si>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</si>
  <si>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</si>
  <si>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</si>
  <si>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</si>
  <si>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</si>
  <si>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</si>
  <si>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</si>
  <si>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</si>
  <si>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</si>
  <si>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</si>
  <si>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</si>
  <si>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</si>
  <si>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</si>
  <si>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</si>
  <si>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</si>
  <si>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</si>
  <si>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</si>
  <si>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</si>
  <si>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</si>
  <si>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</si>
  <si>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</si>
  <si>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</si>
  <si>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</si>
  <si>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</si>
  <si>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</si>
  <si>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</si>
  <si>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</si>
  <si>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</si>
  <si>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</si>
  <si>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</si>
  <si>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</si>
  <si>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</si>
  <si>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</si>
  <si>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</si>
  <si>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</si>
  <si>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</si>
  <si>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</si>
  <si>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</si>
  <si>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</si>
  <si>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</si>
  <si>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</si>
  <si>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</si>
  <si>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</si>
  <si>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131018</t>
  </si>
  <si>
    <t>安宁市中医医院</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</si>
  <si>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</si>
  <si>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</si>
  <si>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</si>
  <si>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</si>
  <si>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</si>
  <si>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</si>
  <si>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</si>
  <si>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</si>
  <si>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</si>
  <si>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</si>
  <si>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</si>
  <si>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</si>
  <si>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</si>
  <si>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</si>
  <si>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</si>
  <si>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其他共产党事务支出</t>
  </si>
  <si>
    <t>2013699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</si>
  <si>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</si>
  <si>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</si>
  <si>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</si>
  <si>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</si>
  <si>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</si>
  <si>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</si>
  <si>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</si>
  <si>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</si>
  <si>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</si>
  <si>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</si>
  <si>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</si>
  <si>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</si>
  <si>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21002</t>
  </si>
  <si>
    <t>公立医院</t>
  </si>
  <si>
    <t>2100202</t>
  </si>
  <si>
    <t>中医（民族）医院</t>
  </si>
  <si>
    <t>21003</t>
  </si>
  <si>
    <t>基层医疗卫生机构</t>
  </si>
  <si>
    <t>2100399</t>
  </si>
  <si>
    <t>其他基层医疗卫生机构支出</t>
  </si>
  <si>
    <t>21004</t>
  </si>
  <si>
    <t>公共卫生</t>
  </si>
  <si>
    <t>2100409</t>
  </si>
  <si>
    <t>重大公共卫生服务</t>
  </si>
  <si>
    <t>2100499</t>
  </si>
  <si>
    <t>其他公共卫生支出</t>
  </si>
  <si>
    <t>21011</t>
  </si>
  <si>
    <t>行政事业单位医疗</t>
  </si>
  <si>
    <t>2101102</t>
  </si>
  <si>
    <t>事业单位医疗</t>
  </si>
  <si>
    <t>21017</t>
  </si>
  <si>
    <t>中医药事务</t>
  </si>
  <si>
    <t>2101704</t>
  </si>
  <si>
    <t>中医（民族医）药专项</t>
  </si>
  <si>
    <t>21099</t>
  </si>
  <si>
    <t>其他卫生健康支出</t>
  </si>
  <si>
    <t>2109999</t>
  </si>
  <si>
    <t>221</t>
  </si>
  <si>
    <t>住房保障支出</t>
  </si>
  <si>
    <t>22102</t>
  </si>
  <si>
    <t>住房改革支出</t>
  </si>
  <si>
    <t>2210201</t>
  </si>
  <si>
    <t>住房公积金</t>
  </si>
  <si>
    <t>232</t>
  </si>
  <si>
    <t>债务付息支出</t>
  </si>
  <si>
    <t>23203</t>
  </si>
  <si>
    <t>地方政府一般债务付息支出</t>
  </si>
  <si>
    <t>2320399</t>
  </si>
  <si>
    <t>地方政府其他一般债务付息支出</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</si>
  <si>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</si>
  <si>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</si>
  <si>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</si>
  <si>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</si>
  <si>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</si>
  <si>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</si>
  <si>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</si>
  <si>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</si>
  <si>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</si>
  <si>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</si>
  <si>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</si>
  <si>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</si>
  <si>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</si>
  <si>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</si>
  <si>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</si>
  <si>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</si>
  <si>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</si>
  <si>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</si>
  <si>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</si>
  <si>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</si>
  <si>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</si>
  <si>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</si>
  <si>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</si>
  <si>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</si>
  <si>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</si>
  <si>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</si>
  <si>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</si>
  <si>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</si>
  <si>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</si>
  <si>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</si>
  <si>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</si>
  <si>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</si>
  <si>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</si>
  <si>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</si>
  <si>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</si>
  <si>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</si>
  <si>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</si>
  <si>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</si>
  <si>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</si>
  <si>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</si>
  <si>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</si>
  <si>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</si>
  <si>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</si>
  <si>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</si>
  <si>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</si>
  <si>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</si>
  <si>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</si>
  <si>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</si>
  <si>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</si>
  <si>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</si>
  <si>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</si>
  <si>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</si>
  <si>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</si>
  <si>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</si>
  <si>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</si>
  <si>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</si>
  <si>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</si>
  <si>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</si>
  <si>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</si>
  <si>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</si>
  <si>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</si>
  <si>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</si>
  <si>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</si>
  <si>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</si>
  <si>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</si>
  <si>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</si>
  <si>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</si>
  <si>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</si>
  <si>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安宁市卫生健康局</t>
  </si>
  <si>
    <t>530181241100002228942</t>
  </si>
  <si>
    <t>事业人员支出工资</t>
  </si>
  <si>
    <t>30101</t>
  </si>
  <si>
    <t>基本工资</t>
  </si>
  <si>
    <t>30107</t>
  </si>
  <si>
    <t>绩效工资</t>
  </si>
  <si>
    <t>530181241100002228954</t>
  </si>
  <si>
    <t>对个人和家庭的补助</t>
  </si>
  <si>
    <t>30305</t>
  </si>
  <si>
    <t>生活补助</t>
  </si>
  <si>
    <t>530181251100003848544</t>
  </si>
  <si>
    <t>事业支出人员经费</t>
  </si>
  <si>
    <t>530181251100003848546</t>
  </si>
  <si>
    <t>事业支出保险资金</t>
  </si>
  <si>
    <t>30108</t>
  </si>
  <si>
    <t>机关事业单位基本养老保险缴费</t>
  </si>
  <si>
    <t>30109</t>
  </si>
  <si>
    <t>职业年金缴费</t>
  </si>
  <si>
    <t>30112</t>
  </si>
  <si>
    <t>其他社会保障缴费</t>
  </si>
  <si>
    <t>30110</t>
  </si>
  <si>
    <t>职工基本医疗保险缴费</t>
  </si>
  <si>
    <t>530181251100003848547</t>
  </si>
  <si>
    <t>事业支出住房公积金资金</t>
  </si>
  <si>
    <t>30113</t>
  </si>
  <si>
    <t>530181251100003882984</t>
  </si>
  <si>
    <t>其他人员生活补助</t>
  </si>
  <si>
    <t>530181261100004976843</t>
  </si>
  <si>
    <t>一般公用经费</t>
  </si>
  <si>
    <t>30299</t>
  </si>
  <si>
    <t>其他商品和服务支出</t>
  </si>
  <si>
    <t>预算05-1表</t>
  </si>
  <si>
    <t>项目分类</t>
  </si>
  <si>
    <t>项目单位</t>
  </si>
  <si>
    <t>经济科目编码</t>
  </si>
  <si>
    <t>经济科目名称</t>
  </si>
  <si>
    <t>本年拨款</t>
  </si>
  <si>
    <t>事业单位
经营收入</t>
  </si>
  <si>
    <t>其中：本次下达</t>
  </si>
  <si>
    <t>311 专项业务类</t>
  </si>
  <si>
    <t>530181241100002492906</t>
  </si>
  <si>
    <t>事业支出资金</t>
  </si>
  <si>
    <t>31007</t>
  </si>
  <si>
    <t>信息网络及软件购置更新</t>
  </si>
  <si>
    <t>30213</t>
  </si>
  <si>
    <t>维修（护）费</t>
  </si>
  <si>
    <t>30701</t>
  </si>
  <si>
    <t>国内债务付息</t>
  </si>
  <si>
    <t>30206</t>
  </si>
  <si>
    <t>电费</t>
  </si>
  <si>
    <t>30205</t>
  </si>
  <si>
    <t>水费</t>
  </si>
  <si>
    <t>30226</t>
  </si>
  <si>
    <t>劳务费</t>
  </si>
  <si>
    <t>31099</t>
  </si>
  <si>
    <t>其他资本性支出</t>
  </si>
  <si>
    <t>30216</t>
  </si>
  <si>
    <t>培训费</t>
  </si>
  <si>
    <t>30209</t>
  </si>
  <si>
    <t>物业管理费</t>
  </si>
  <si>
    <t>30217</t>
  </si>
  <si>
    <t>30228</t>
  </si>
  <si>
    <t>工会经费</t>
  </si>
  <si>
    <t>30207</t>
  </si>
  <si>
    <t>邮电费</t>
  </si>
  <si>
    <t>30202</t>
  </si>
  <si>
    <t>印刷费</t>
  </si>
  <si>
    <t>30218</t>
  </si>
  <si>
    <t>专用材料费</t>
  </si>
  <si>
    <t>30211</t>
  </si>
  <si>
    <t>差旅费</t>
  </si>
  <si>
    <t>31003</t>
  </si>
  <si>
    <t>专用设备购置</t>
  </si>
  <si>
    <t>30239</t>
  </si>
  <si>
    <t>其他交通费用</t>
  </si>
  <si>
    <t>31002</t>
  </si>
  <si>
    <t>办公设备购置</t>
  </si>
  <si>
    <t>30240</t>
  </si>
  <si>
    <t>税金及附加费用</t>
  </si>
  <si>
    <t>30302</t>
  </si>
  <si>
    <t>退休费</t>
  </si>
  <si>
    <t>30227</t>
  </si>
  <si>
    <t>委托业务费</t>
  </si>
  <si>
    <t>30231</t>
  </si>
  <si>
    <t>公务用车运行维护费</t>
  </si>
  <si>
    <t>30201</t>
  </si>
  <si>
    <t>办公费</t>
  </si>
  <si>
    <t>39999</t>
  </si>
  <si>
    <t>530181241100003122277</t>
  </si>
  <si>
    <t>助理全科医生培训补助资金</t>
  </si>
  <si>
    <t>530181251100004323860</t>
  </si>
  <si>
    <t>2024年农村癌症早诊早治项目经费</t>
  </si>
  <si>
    <t>530181251100004324031</t>
  </si>
  <si>
    <t>2024年度儿童口腔疾病综合干预项目经费</t>
  </si>
  <si>
    <t>530181251100004335089</t>
  </si>
  <si>
    <t>追加事业支出资金</t>
  </si>
  <si>
    <t>530181251100004683871</t>
  </si>
  <si>
    <t>2025年助理全科医生省级培训补助资金</t>
  </si>
  <si>
    <t>530181261100005230724</t>
  </si>
  <si>
    <t>2024年第四批医疗卫生事业高质量发展三年行动计划资金</t>
  </si>
  <si>
    <t>530181261100005230887</t>
  </si>
  <si>
    <t>（对下）2025年医疗服务与保障能力提升（卫生健康人才培养培训）中央补助资金</t>
  </si>
  <si>
    <t>530181261100005230930</t>
  </si>
  <si>
    <t>2025年市对下（中医药事业传承与发展部分）中央预算补助资金</t>
  </si>
  <si>
    <t>530181261100005342498</t>
  </si>
  <si>
    <t>（对下一般公共预算）2025年第二批医疗卫生事业高质量发展三年行动计划资金</t>
  </si>
  <si>
    <t>530181261100005342524</t>
  </si>
  <si>
    <t>（对下一般债券）2025年第二批医疗卫生事业高质量发展三年行动计划资金</t>
  </si>
  <si>
    <t>530181261100005342600</t>
  </si>
  <si>
    <t>（对下一般债券）2025年第三批医疗卫生事业高质量发展三年行动计划资金</t>
  </si>
  <si>
    <t>530181261100005342716</t>
  </si>
  <si>
    <t>（对下）提前下达2025年重大公共卫生服务补助资金</t>
  </si>
  <si>
    <t>预算05-2表</t>
  </si>
  <si>
    <t>项目年度绩效目标</t>
  </si>
  <si>
    <t>一级指标</t>
  </si>
  <si>
    <t>二级指标</t>
  </si>
  <si>
    <t>三级指标</t>
  </si>
  <si>
    <t>指标性质</t>
  </si>
  <si>
    <t>指标值</t>
  </si>
  <si>
    <t>度量单位</t>
  </si>
  <si>
    <t>指标属性</t>
  </si>
  <si>
    <t>指标内容</t>
  </si>
  <si>
    <t>农村癌症早诊早治</t>
  </si>
  <si>
    <t>产出指标</t>
  </si>
  <si>
    <t>质量指标</t>
  </si>
  <si>
    <t>癌症早诊早治任务完成率</t>
  </si>
  <si>
    <t>&gt;=</t>
  </si>
  <si>
    <t>100</t>
  </si>
  <si>
    <t>%</t>
  </si>
  <si>
    <t>定量指标</t>
  </si>
  <si>
    <t>效益指标</t>
  </si>
  <si>
    <t>可持续影响</t>
  </si>
  <si>
    <t>居民健康水平提高</t>
  </si>
  <si>
    <t>中长期</t>
  </si>
  <si>
    <t>定性指标</t>
  </si>
  <si>
    <t>满意度指标</t>
  </si>
  <si>
    <t>服务对象满意度</t>
  </si>
  <si>
    <t>受益人群满意度</t>
  </si>
  <si>
    <t>90</t>
  </si>
  <si>
    <t>积极培养具有良好执业道德、扎实医学理论、专业知识和临床技能、能独立承担常见疾病诊治工作的临床医生，进一步从实人才队伍；完成省卫生健康委员会中西部地区县级儿童保健人员培训任务。</t>
  </si>
  <si>
    <t>数量指标</t>
  </si>
  <si>
    <t>住院医师规范化培训招收完成率</t>
  </si>
  <si>
    <t>社会效益</t>
  </si>
  <si>
    <t>参培住院医师业务水平</t>
  </si>
  <si>
    <t>=</t>
  </si>
  <si>
    <t>大幅度提高</t>
  </si>
  <si>
    <t>是</t>
  </si>
  <si>
    <t>毕业后医学教育参培学员满意度</t>
  </si>
  <si>
    <t>80</t>
  </si>
  <si>
    <t>事业支出资金、追加事业支出资金</t>
  </si>
  <si>
    <t>自有资金支出保障医院正常运行。</t>
  </si>
  <si>
    <t>打造有温暖的医院</t>
  </si>
  <si>
    <t>空打造有温暖的医院</t>
  </si>
  <si>
    <t>是/否</t>
  </si>
  <si>
    <t>提高就医感受</t>
  </si>
  <si>
    <t>提高就医感受，改善患者就医体验，提高患者满意度</t>
  </si>
  <si>
    <t>提高患者满意度</t>
  </si>
  <si>
    <t>99%</t>
  </si>
  <si>
    <t>加强对儿童口腔疾病综合干预工作的实施</t>
  </si>
  <si>
    <t>做好儿童口腔疾病综合干预工工作</t>
  </si>
  <si>
    <t>及时、有效处置率</t>
  </si>
  <si>
    <t>2024年第四批医疗卫生事业高质量发展三年行动计划资金“多病共治护老人”行动县级公立中医医院老年病科项目资金</t>
  </si>
  <si>
    <t>持续推进重大疑难疾病重中西医协同攻关项目，配合牵头单位做好重大疑难疾病重中西医协调攻关，提升重大疑难疾病重中西医协调救治能力和水平。2.持续推进“多病共治护老人”行动县级中医院老年病科项目，提升老年人群中医药健康服务的可及时性和获得感</t>
  </si>
  <si>
    <t>支持县级中医医院老年病科建设</t>
  </si>
  <si>
    <t>个</t>
  </si>
  <si>
    <t>县级中医医院老年病科综合服务能力</t>
  </si>
  <si>
    <t>明显提升</t>
  </si>
  <si>
    <t>患者满意度</t>
  </si>
  <si>
    <t>2025年助理全科医生培训中央补助资金</t>
  </si>
  <si>
    <t>1.推进中医药事业发展，促进医疗卫生事业高质量发展。2.进一步健全中医药服务体系，持续提升基层中医药服务能力。3.大力弘扬中医药文化，提供更为优质丰富的中医药文化产品和服务，持续提高居民中医药健康。4.进一步推进中医药特色人才建设，逐步完善具有中医药特色的人才培养模式，持续开展名老中医药专家传承。</t>
  </si>
  <si>
    <t>人才培养合格率</t>
  </si>
  <si>
    <t>中医医疗服务水平是否有所提高</t>
  </si>
  <si>
    <t>较上年有所提高</t>
  </si>
  <si>
    <t>患者满意度是否达标</t>
  </si>
  <si>
    <t>不断提高中医药技术水平，促进中医医疗卫生事业健康发展。</t>
  </si>
  <si>
    <t>时效指标</t>
  </si>
  <si>
    <t>资金使用率是否到位</t>
  </si>
  <si>
    <t>资金使用率达到100%得满分，未达到不得分。</t>
  </si>
  <si>
    <t>中医医疗技术水平是否提高</t>
  </si>
  <si>
    <t>不断提高中医药技术水平，促进县级中医医院老年病科项目的发展</t>
  </si>
  <si>
    <t>积极开展消除艾滋病、梅毒、乙肝母婴传播工作，促进防疫工作的可持续健康发展。</t>
  </si>
  <si>
    <t>各类人群防艾知识知晓率</t>
  </si>
  <si>
    <t>暴发事件及时、有效处置率</t>
  </si>
  <si>
    <t>预算06表</t>
  </si>
  <si>
    <t>部门整体支出绩效目标表</t>
  </si>
  <si>
    <t>部门名称</t>
  </si>
  <si>
    <t>说明</t>
  </si>
  <si>
    <t>部门总体目标</t>
  </si>
  <si>
    <t>部门职责</t>
  </si>
  <si>
    <t>安宁市中医医院承担安宁市全市人民群众的中医药、中西医结合、疾病预防、急诊急救、康复等医疗保健服务。确保安宁市市民的中医医疗健康需求，建立与地方经济发展相适应的中西医结合医疗环境组织实施中西医药科学研究，推进医学科技成果转化和推广应用，承担中医药人才培养，中医药继续医学教育工作。</t>
  </si>
  <si>
    <t>根据三定方案归纳。</t>
  </si>
  <si>
    <t>总体绩效目标
（2026-2028年期间）</t>
  </si>
  <si>
    <t>牢固树立大卫生、大健康理念，在安宁市卫生健康局及安宁市医疗共同体的领导和带领下，强化为人民服务的意识，加强专业技术人员队伍建设，不断提高业务技能水平，找准中医医疗卫生机构的工作重点，强化“预防为主，治疗为辅”的理念，守好人民群众健康的大门。</t>
  </si>
  <si>
    <t>根据部门职责，中长期规划，各级党委，各级政府要求归纳。</t>
  </si>
  <si>
    <t>部门年度目标</t>
  </si>
  <si>
    <t>预算年度（2026年）
绩效目标</t>
  </si>
  <si>
    <t>实施学科内涵提升行动，推动学科向专精深发展，推进重点专科专病建设，突出中医专科、学科特色，不断提升和强化中医专科及学科建设在中医药事业发展中具有战略地位，实施全面提升医疗质量提升行动，健全管理组织体系，完善制度建设，强化人员、药品器械、医疗技术管理，持续提升急诊、门诊及日间医疗质量。</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</si>
  <si>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</si>
  <si>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</si>
  <si>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</si>
  <si>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</si>
  <si>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</si>
  <si>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</si>
  <si>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</si>
  <si>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</si>
  <si>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</si>
  <si>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</si>
  <si>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保障退休职工生活补助</t>
  </si>
  <si>
    <t>保障安宁市中医医院退休职工生活补助</t>
  </si>
  <si>
    <t>保障职工福利待遇</t>
  </si>
  <si>
    <t>按时支付职工工资</t>
  </si>
  <si>
    <t>离退休干部支委工作补贴</t>
  </si>
  <si>
    <t>保障离退休干部支委正常开展工作</t>
  </si>
  <si>
    <t>退休职工党建工作经费</t>
  </si>
  <si>
    <t>编制退休职工党建活动工作经费</t>
  </si>
  <si>
    <t>医疗服务与保障能力提升卫生健康人才培养培训补助资金</t>
  </si>
  <si>
    <t>保障助理全科培训工作的正常开展</t>
  </si>
  <si>
    <t>重大公共卫生服务支出</t>
  </si>
  <si>
    <t>保障重大公共卫生服务支出</t>
  </si>
  <si>
    <t>按时支付职工各项保险</t>
  </si>
  <si>
    <t>按时支付职工住房公积金</t>
  </si>
  <si>
    <t>保障医院日常运行</t>
  </si>
  <si>
    <t>三、部门整体支出绩效指标</t>
  </si>
  <si>
    <t>绩效指标</t>
  </si>
  <si>
    <t>评（扣）分标准</t>
  </si>
  <si>
    <t>绩效指标值设定依据及数据来源</t>
  </si>
  <si>
    <t xml:space="preserve">二级指标 </t>
  </si>
  <si>
    <t>＞=</t>
  </si>
  <si>
    <t>小于90%扣分</t>
  </si>
  <si>
    <t>积极开展住院医师规范化培训招收工作</t>
  </si>
  <si>
    <t>《昆明市财政局关于下达2025年卫生健康事业发展相关补助资金的通知》（昆财社〔2015〕88号）</t>
  </si>
  <si>
    <t>打造有温度的中医院</t>
  </si>
  <si>
    <t>逐步提升</t>
  </si>
  <si>
    <t>未提升扣分</t>
  </si>
  <si>
    <t>提升就医感受</t>
  </si>
  <si>
    <t>患者满意度调查表</t>
  </si>
  <si>
    <t>对群众接诊的响应时间</t>
  </si>
  <si>
    <t>及时</t>
  </si>
  <si>
    <t>未及时响应扣分</t>
  </si>
  <si>
    <t>及时响应群众接诊需求</t>
  </si>
  <si>
    <t>接诊响应时间</t>
  </si>
  <si>
    <t>经济效益指标</t>
  </si>
  <si>
    <t>医疗业务收入增长率</t>
  </si>
  <si>
    <t>小于5%扣分</t>
  </si>
  <si>
    <t>门诊收入和住院收入</t>
  </si>
  <si>
    <t>医疗卫生机构收费标准和收入汇总数</t>
  </si>
  <si>
    <t>服务对象满意度指标</t>
  </si>
  <si>
    <t>受益对象满意度</t>
  </si>
  <si>
    <t>病人对医护人员服务满意度，对就医环境满意度等</t>
  </si>
  <si>
    <t>医护人员满意度</t>
  </si>
  <si>
    <t>医护人员服务满意度，对就业环境满意度等</t>
  </si>
  <si>
    <t>预算07表</t>
  </si>
  <si>
    <t>本年政府性基金预算支出</t>
  </si>
  <si>
    <t>4</t>
  </si>
  <si>
    <t>5</t>
  </si>
  <si>
    <t>我单位2026年无政府性基金预算，故此表为空。</t>
  </si>
  <si>
    <t>预算08表</t>
  </si>
  <si>
    <t>本年国有资本经营预算</t>
  </si>
  <si>
    <t>2</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</si>
  <si>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</si>
  <si>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</si>
  <si>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</si>
  <si>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</si>
  <si>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</si>
  <si>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</si>
  <si>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</si>
  <si>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</si>
  <si>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</si>
  <si>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</si>
  <si>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</si>
  <si>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</si>
  <si>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激光打印机</t>
  </si>
  <si>
    <t>A4黑白打印机</t>
  </si>
  <si>
    <t>台</t>
  </si>
  <si>
    <t>床(三折带轮）</t>
  </si>
  <si>
    <t>病房护理及医院设备</t>
  </si>
  <si>
    <t>床单元消毒机</t>
  </si>
  <si>
    <t>电动吸引器</t>
  </si>
  <si>
    <t>空气消毒机</t>
  </si>
  <si>
    <t>抢救车</t>
  </si>
  <si>
    <t>张</t>
  </si>
  <si>
    <t>溶栓床</t>
  </si>
  <si>
    <t>升降推拿治疗床</t>
  </si>
  <si>
    <t>医用转运床</t>
  </si>
  <si>
    <t>车辆加油、添加燃料服务</t>
  </si>
  <si>
    <t>年</t>
  </si>
  <si>
    <t>车辆维修和保养服务</t>
  </si>
  <si>
    <t>PDA手持终端</t>
  </si>
  <si>
    <t>触摸式终端设备</t>
  </si>
  <si>
    <t>针式打印机</t>
  </si>
  <si>
    <t>打印机</t>
  </si>
  <si>
    <t>安宁市中医医院电梯采购项目</t>
  </si>
  <si>
    <t>电梯</t>
  </si>
  <si>
    <t>打印复印一体机</t>
  </si>
  <si>
    <t>多功能一体机</t>
  </si>
  <si>
    <t>复印纸</t>
  </si>
  <si>
    <t>机动车保险服务</t>
  </si>
  <si>
    <t>除颤仪</t>
  </si>
  <si>
    <t>急救和生命支持设备</t>
  </si>
  <si>
    <t>呼吸机</t>
  </si>
  <si>
    <t>十二道心电图机</t>
  </si>
  <si>
    <t>输液泵</t>
  </si>
  <si>
    <t>注射泵（单道）</t>
  </si>
  <si>
    <t>转运呼吸机</t>
  </si>
  <si>
    <t>家具</t>
  </si>
  <si>
    <t>批</t>
  </si>
  <si>
    <t>安宁市中医医院视频监控系统升级改造项目</t>
  </si>
  <si>
    <t>监控系统工程安装</t>
  </si>
  <si>
    <t>项</t>
  </si>
  <si>
    <t>空调</t>
  </si>
  <si>
    <t>空调机</t>
  </si>
  <si>
    <t>移动式空调</t>
  </si>
  <si>
    <t>根管长度测量仪</t>
  </si>
  <si>
    <t>口腔设备及器械</t>
  </si>
  <si>
    <t>根管马达</t>
  </si>
  <si>
    <t>热熔牙胶充填机</t>
  </si>
  <si>
    <t>套</t>
  </si>
  <si>
    <t>上颌窦内提工具盒</t>
  </si>
  <si>
    <t>医用储血冰箱</t>
  </si>
  <si>
    <t>临床检验设备</t>
  </si>
  <si>
    <t>安宁市医共体敬老养老中心宁湖院区提升改造工程项目</t>
  </si>
  <si>
    <t>其他房屋施工</t>
  </si>
  <si>
    <t>抽脂机</t>
  </si>
  <si>
    <t>其他医疗设备</t>
  </si>
  <si>
    <t>电子注射器控制助推器</t>
  </si>
  <si>
    <t>短波理疗仪</t>
  </si>
  <si>
    <t>富血小板血浆重力浓缩系统</t>
  </si>
  <si>
    <t>高频震动排痰仪</t>
  </si>
  <si>
    <t>氦氖激光</t>
  </si>
  <si>
    <t>黄金微针</t>
  </si>
  <si>
    <t>肌松检测（模块）</t>
  </si>
  <si>
    <t>离子导入仪</t>
  </si>
  <si>
    <t>麻醉深度检测（模块）</t>
  </si>
  <si>
    <t>心排量监测（模块）</t>
  </si>
  <si>
    <t>安宁市医疗共同体集成平台运维服务采购项目（2026-2027年度）</t>
  </si>
  <si>
    <t>软件集成实施服务</t>
  </si>
  <si>
    <t>电动气压止血仪</t>
  </si>
  <si>
    <t>手术室设备及附件</t>
  </si>
  <si>
    <t>妇检床</t>
  </si>
  <si>
    <t>手术动力系统</t>
  </si>
  <si>
    <t>签字板</t>
  </si>
  <si>
    <t>手写式输入设备</t>
  </si>
  <si>
    <t>计算机</t>
  </si>
  <si>
    <t>台式计算机</t>
  </si>
  <si>
    <t>变温水箱</t>
  </si>
  <si>
    <t>体外循环设备</t>
  </si>
  <si>
    <t>条码打印机</t>
  </si>
  <si>
    <t>LED红蓝光治疗仪</t>
  </si>
  <si>
    <t>物理治疗、康复及体育治疗仪器设备</t>
  </si>
  <si>
    <t>红外辐射治疗仪</t>
  </si>
  <si>
    <t>经颅磁刺激治疗仪</t>
  </si>
  <si>
    <t>脑电仿生电刺激仪</t>
  </si>
  <si>
    <t>射频控温热凝器</t>
  </si>
  <si>
    <t>头部熏蒸仪</t>
  </si>
  <si>
    <t>熏蒸机治疗仪（舱式）</t>
  </si>
  <si>
    <t>医用妇科冲洗器</t>
  </si>
  <si>
    <t>中频电疗仪</t>
  </si>
  <si>
    <t>中频脉冲电治疗仪</t>
  </si>
  <si>
    <t>安宁市中医医院保安服务项目</t>
  </si>
  <si>
    <t>物业管理服务</t>
  </si>
  <si>
    <t>安宁市中医医院绿化养护项目</t>
  </si>
  <si>
    <t>保洁服务项目</t>
  </si>
  <si>
    <t>安宁市医疗共同体区域安全监管平台系统授权更新及网络安全等保采购项目（2026-2027年度）</t>
  </si>
  <si>
    <t>信息安全软件开发服务</t>
  </si>
  <si>
    <t>64排CT延长质保服务</t>
  </si>
  <si>
    <t>医疗设备维修和保养服务</t>
  </si>
  <si>
    <t>全院医用设备维保服务</t>
  </si>
  <si>
    <t>移动C型臂X光机</t>
  </si>
  <si>
    <t>医用 X 线诊断设备</t>
  </si>
  <si>
    <t>便携式超声诊断仪</t>
  </si>
  <si>
    <t>医用超声波仪器及设备</t>
  </si>
  <si>
    <t>超声乳化仪</t>
  </si>
  <si>
    <t>肌骨超声</t>
  </si>
  <si>
    <t>脑涨落仪</t>
  </si>
  <si>
    <t>医用电子生理参数检测仪器设备</t>
  </si>
  <si>
    <t>心电监护仪</t>
  </si>
  <si>
    <t>眼压仪</t>
  </si>
  <si>
    <t>半导体激光脱毛机</t>
  </si>
  <si>
    <t>医用激光仪器及设备</t>
  </si>
  <si>
    <t>二氧化碳激光治疗仪</t>
  </si>
  <si>
    <t>激光治疗仪</t>
  </si>
  <si>
    <t>脉冲激光治疗仪</t>
  </si>
  <si>
    <t>印刷服务</t>
  </si>
  <si>
    <t>电子病历升级改造购置项目</t>
  </si>
  <si>
    <t>支撑软件开发服务</t>
  </si>
  <si>
    <t>雾化熏蒸仪</t>
  </si>
  <si>
    <t>中医器械设备</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</si>
  <si>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</si>
  <si>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</si>
  <si>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</si>
  <si>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</si>
  <si>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</si>
  <si>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</si>
  <si>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</si>
  <si>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</si>
  <si>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</si>
  <si>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</si>
  <si>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</si>
  <si>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</si>
  <si>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</si>
  <si>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</si>
  <si>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</si>
  <si>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</si>
  <si>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</si>
  <si>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</si>
  <si>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</si>
  <si>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</si>
  <si>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</si>
  <si>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</si>
  <si>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</si>
  <si>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单位名称、项目名称</t>
  </si>
  <si>
    <t>预算12表</t>
  </si>
  <si>
    <t>资产类别</t>
  </si>
  <si>
    <t>资产分类代码.名称</t>
  </si>
  <si>
    <t>资产名称</t>
  </si>
  <si>
    <t>计量单位</t>
  </si>
  <si>
    <t>财政部门批复数（元）</t>
  </si>
  <si>
    <t>单价</t>
  </si>
  <si>
    <t>金额</t>
  </si>
  <si>
    <t>A05 家具和用品</t>
  </si>
  <si>
    <t>A05010399 其他椅凳类</t>
  </si>
  <si>
    <t>马鞍椅</t>
  </si>
  <si>
    <t>把</t>
  </si>
  <si>
    <t>圆凳</t>
  </si>
  <si>
    <t>A02 设备</t>
  </si>
  <si>
    <t>A02320800 物理治疗、康复及体育治疗仪器设备</t>
  </si>
  <si>
    <t>A05010299 其他台、桌类</t>
  </si>
  <si>
    <t>条桌</t>
  </si>
  <si>
    <t>A02320600 医用激光仪器及设备</t>
  </si>
  <si>
    <t>A02322700 病房护理及医院设备</t>
  </si>
  <si>
    <t>大号靠背藤椅</t>
  </si>
  <si>
    <t>A02329900 其他医疗设备</t>
  </si>
  <si>
    <t>高频振动排痰仪</t>
  </si>
  <si>
    <t>A02010401 触摸式终端设备</t>
  </si>
  <si>
    <t>A02061801 电冰箱</t>
  </si>
  <si>
    <t>冰箱</t>
  </si>
  <si>
    <t>A05010599 其他柜类</t>
  </si>
  <si>
    <t>定制药品柜</t>
  </si>
  <si>
    <t>组</t>
  </si>
  <si>
    <t>A02320500 医用超声波仪器及设备</t>
  </si>
  <si>
    <t>A02320300 医用电子生理参数检测仪器设备</t>
  </si>
  <si>
    <t>电子注射器控制助推装置</t>
  </si>
  <si>
    <t>床（三折带轮）</t>
  </si>
  <si>
    <t>A02021125 手写式输入设备</t>
  </si>
  <si>
    <t>签字版</t>
  </si>
  <si>
    <t>陪客椅</t>
  </si>
  <si>
    <t>A05010499 其他沙发类</t>
  </si>
  <si>
    <t>布艺沙发</t>
  </si>
  <si>
    <t>A02322100 体外循环设备</t>
  </si>
  <si>
    <t>A02322500 急救和生命支持设备</t>
  </si>
  <si>
    <t>A02061804 空调机</t>
  </si>
  <si>
    <t>A02322400 手术室设备及附件</t>
  </si>
  <si>
    <t>熏蒸治疗仪(舱式)</t>
  </si>
  <si>
    <t>有创呼吸机</t>
  </si>
  <si>
    <t>A05010204 茶几</t>
  </si>
  <si>
    <t>茶几</t>
  </si>
  <si>
    <t>A02091001 普通电视设备（电视机）</t>
  </si>
  <si>
    <t>电视机（100寸）</t>
  </si>
  <si>
    <t>A02321200 医用X线诊断设备</t>
  </si>
  <si>
    <t>A02021006 票据打印机</t>
  </si>
  <si>
    <t>肌松监测（模块）</t>
  </si>
  <si>
    <t>A02323300 口腔设备及器械</t>
  </si>
  <si>
    <t>A05010505 茶水柜</t>
  </si>
  <si>
    <t>茶水柜</t>
  </si>
  <si>
    <t>A02320900 中医器械设备</t>
  </si>
  <si>
    <t>麻醉深度监测（模块）</t>
  </si>
  <si>
    <t>A02010105 台式计算机</t>
  </si>
  <si>
    <t>A02021003 A4黑白打印机</t>
  </si>
  <si>
    <t>中号靠背藤椅</t>
  </si>
  <si>
    <t>A02021007 条码打印机</t>
  </si>
  <si>
    <t>条码机</t>
  </si>
  <si>
    <t>A05010503 更衣柜</t>
  </si>
  <si>
    <t>更衣柜</t>
  </si>
  <si>
    <t>移动柜</t>
  </si>
  <si>
    <t>A02051227 电梯</t>
  </si>
  <si>
    <t>自动气压止血仪</t>
  </si>
  <si>
    <t>A05010201 办公桌</t>
  </si>
  <si>
    <t>定制办公桌</t>
  </si>
  <si>
    <t>A02321900 临床检验设备</t>
  </si>
  <si>
    <t>A02020400 多功能一体机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</si>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</sst>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numFmts count="9">
    <numFmt numFmtId="43" formatCode="_ * #,##0.00_ ;_ * \-#,##0.00_ ;_ * &quot;-&quot;??_ ;_ @_ "/>
    <numFmt numFmtId="176" formatCode="_(&quot;$&quot;* #,##0.00_);_(&quot;$&quot;* \(#,##0.00\);_(&quot;$&quot;* &quot;-&quot;??_);_(@_)"/>
    <numFmt numFmtId="177" formatCode="#,##0;\-#,##0;;@"/>
    <numFmt numFmtId="178" formatCode="_(&quot;$&quot;* #,##0_);_(&quot;$&quot;* \(#,##0\);_(&quot;$&quot;* &quot;-&quot;_);_(@_)"/>
    <numFmt numFmtId="179" formatCode="_(* #,##0_);_(* \(#,##0\);_(* &quot;-&quot;_);_(@_)"/>
    <numFmt numFmtId="180" formatCode="_(* #,##0.00_);_(* \(#,##0.00\);_(* &quot;-&quot;??_);_(@_)"/>
    <numFmt numFmtId="181" formatCode="#,##0.00;\-#,##0.00;;@"/>
    <numFmt numFmtId="182" formatCode="#,##0.00_ "/>
    <numFmt numFmtId="183" formatCode="#,##0.00_ ;[Red]\-#,##0.00\ "/>
  </numFmts>
  <fonts count="54">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0"/>
      <color indexed="8"/>
      <name val="Arial"/>
      <charset val="0"/>
    </font>
    <font>
      <sz val="10"/>
      <color rgb="FFFF0000"/>
      <name val="宋体"/>
      <charset val="134"/>
    </font>
    <font>
      <sz val="10"/>
      <color rgb="FFFFFFFF"/>
      <name val="宋体"/>
      <charset val="134"/>
    </font>
    <font>
      <b/>
      <sz val="24"/>
      <color rgb="FF000000"/>
      <name val="宋体"/>
      <charset val="134"/>
    </font>
    <font>
      <b/>
      <sz val="11"/>
      <color rgb="FF000000"/>
      <name val="宋体"/>
      <charset val="134"/>
    </font>
    <font>
      <b/>
      <sz val="22"/>
      <name val="宋体"/>
      <charset val="134"/>
    </font>
    <font>
      <b/>
      <sz val="23"/>
      <name val="宋体"/>
      <charset val="134"/>
    </font>
    <font>
      <sz val="10"/>
      <name val="SimSun"/>
      <charset val="134"/>
    </font>
    <font>
      <sz val="12"/>
      <name val="宋体"/>
      <charset val="134"/>
    </font>
    <font>
      <sz val="18"/>
      <name val="华文中宋"/>
      <charset val="134"/>
    </font>
    <font>
      <b/>
      <sz val="20"/>
      <color rgb="FF000000"/>
      <name val="宋体"/>
      <charset val="134"/>
    </font>
    <font>
      <sz val="9"/>
      <color rgb="FFFF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right/>
      <top style="thin">
        <color auto="1"/>
      </top>
      <bottom/>
      <diagonal/>
    </border>
    <border>
      <left style="thin">
        <color auto="1"/>
      </left>
      <right/>
      <top style="thin">
        <color rgb="FF000000"/>
      </top>
      <bottom style="thin">
        <color auto="1"/>
      </bottom>
      <diagonal/>
    </border>
    <border>
      <left style="thin">
        <color auto="1"/>
      </left>
      <right style="thin">
        <color auto="1"/>
      </right>
      <top style="thin">
        <color auto="1"/>
      </top>
      <bottom style="thin">
        <color rgb="FF000000"/>
      </bottom>
      <diagonal/>
    </border>
    <border>
      <left/>
      <right style="thin">
        <color auto="1"/>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8" fontId="0" fillId="0" borderId="0" applyFont="0" applyFill="0" applyBorder="0" applyAlignment="0" applyProtection="0"/>
    <xf numFmtId="0" fontId="1" fillId="3" borderId="0" applyNumberFormat="0" applyBorder="0" applyAlignment="0" applyProtection="0">
      <alignment vertical="center"/>
    </xf>
    <xf numFmtId="0" fontId="36" fillId="4" borderId="36" applyNumberFormat="0" applyAlignment="0" applyProtection="0">
      <alignment vertical="center"/>
    </xf>
    <xf numFmtId="176" fontId="0" fillId="0" borderId="0" applyFont="0" applyFill="0" applyBorder="0" applyAlignment="0" applyProtection="0"/>
    <xf numFmtId="0" fontId="27" fillId="0" borderId="0"/>
    <xf numFmtId="179" fontId="0" fillId="0" borderId="0" applyFont="0" applyFill="0" applyBorder="0" applyAlignment="0" applyProtection="0"/>
    <xf numFmtId="0" fontId="1" fillId="5" borderId="0" applyNumberFormat="0" applyBorder="0" applyAlignment="0" applyProtection="0">
      <alignment vertical="center"/>
    </xf>
    <xf numFmtId="0" fontId="37" fillId="6" borderId="0" applyNumberFormat="0" applyBorder="0" applyAlignment="0" applyProtection="0">
      <alignment vertical="center"/>
    </xf>
    <xf numFmtId="180" fontId="0" fillId="0" borderId="0" applyFont="0" applyFill="0" applyBorder="0" applyAlignment="0" applyProtection="0"/>
    <xf numFmtId="0" fontId="38" fillId="7"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xf numFmtId="0" fontId="40" fillId="0" borderId="0" applyNumberFormat="0" applyFill="0" applyBorder="0" applyAlignment="0" applyProtection="0">
      <alignment vertical="center"/>
    </xf>
    <xf numFmtId="0" fontId="0" fillId="8" borderId="37" applyNumberFormat="0" applyFont="0" applyAlignment="0" applyProtection="0">
      <alignment vertical="center"/>
    </xf>
    <xf numFmtId="0" fontId="38" fillId="9" borderId="0" applyNumberFormat="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38" applyNumberFormat="0" applyFill="0" applyAlignment="0" applyProtection="0">
      <alignment vertical="center"/>
    </xf>
    <xf numFmtId="0" fontId="46" fillId="0" borderId="39" applyNumberFormat="0" applyFill="0" applyAlignment="0" applyProtection="0">
      <alignment vertical="center"/>
    </xf>
    <xf numFmtId="0" fontId="38" fillId="10" borderId="0" applyNumberFormat="0" applyBorder="0" applyAlignment="0" applyProtection="0">
      <alignment vertical="center"/>
    </xf>
    <xf numFmtId="0" fontId="41" fillId="0" borderId="40" applyNumberFormat="0" applyFill="0" applyAlignment="0" applyProtection="0">
      <alignment vertical="center"/>
    </xf>
    <xf numFmtId="0" fontId="38" fillId="11" borderId="0" applyNumberFormat="0" applyBorder="0" applyAlignment="0" applyProtection="0">
      <alignment vertical="center"/>
    </xf>
    <xf numFmtId="0" fontId="47" fillId="12" borderId="41" applyNumberFormat="0" applyAlignment="0" applyProtection="0">
      <alignment vertical="center"/>
    </xf>
    <xf numFmtId="0" fontId="48" fillId="12" borderId="36" applyNumberFormat="0" applyAlignment="0" applyProtection="0">
      <alignment vertical="center"/>
    </xf>
    <xf numFmtId="0" fontId="49" fillId="13" borderId="42" applyNumberFormat="0" applyAlignment="0" applyProtection="0">
      <alignment vertical="center"/>
    </xf>
    <xf numFmtId="0" fontId="1" fillId="14" borderId="0" applyNumberFormat="0" applyBorder="0" applyAlignment="0" applyProtection="0">
      <alignment vertical="center"/>
    </xf>
    <xf numFmtId="0" fontId="38" fillId="15" borderId="0" applyNumberFormat="0" applyBorder="0" applyAlignment="0" applyProtection="0">
      <alignment vertical="center"/>
    </xf>
    <xf numFmtId="0" fontId="50" fillId="0" borderId="43" applyNumberFormat="0" applyFill="0" applyAlignment="0" applyProtection="0">
      <alignment vertical="center"/>
    </xf>
    <xf numFmtId="0" fontId="51" fillId="0" borderId="44" applyNumberFormat="0" applyFill="0" applyAlignment="0" applyProtection="0">
      <alignment vertical="center"/>
    </xf>
    <xf numFmtId="0" fontId="52" fillId="16" borderId="0" applyNumberFormat="0" applyBorder="0" applyAlignment="0" applyProtection="0">
      <alignment vertical="center"/>
    </xf>
    <xf numFmtId="0" fontId="53" fillId="17" borderId="0" applyNumberFormat="0" applyBorder="0" applyAlignment="0" applyProtection="0">
      <alignment vertical="center"/>
    </xf>
    <xf numFmtId="0" fontId="1" fillId="18" borderId="0" applyNumberFormat="0" applyBorder="0" applyAlignment="0" applyProtection="0">
      <alignment vertical="center"/>
    </xf>
    <xf numFmtId="0" fontId="38"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38" fillId="24" borderId="0" applyNumberFormat="0" applyBorder="0" applyAlignment="0" applyProtection="0">
      <alignment vertical="center"/>
    </xf>
    <xf numFmtId="0" fontId="27" fillId="0" borderId="0">
      <alignment vertical="center"/>
    </xf>
    <xf numFmtId="0" fontId="38"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27" fillId="0" borderId="0">
      <alignment vertical="center"/>
    </xf>
    <xf numFmtId="0" fontId="38" fillId="28" borderId="0" applyNumberFormat="0" applyBorder="0" applyAlignment="0" applyProtection="0">
      <alignment vertical="center"/>
    </xf>
    <xf numFmtId="0" fontId="27" fillId="0" borderId="0"/>
    <xf numFmtId="0" fontId="1"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1" fillId="32" borderId="0" applyNumberFormat="0" applyBorder="0" applyAlignment="0" applyProtection="0">
      <alignment vertical="center"/>
    </xf>
    <xf numFmtId="0" fontId="38" fillId="33" borderId="0" applyNumberFormat="0" applyBorder="0" applyAlignment="0" applyProtection="0">
      <alignment vertical="center"/>
    </xf>
    <xf numFmtId="0" fontId="11" fillId="0" borderId="0">
      <alignment vertical="top"/>
      <protection locked="0"/>
    </xf>
    <xf numFmtId="0" fontId="0" fillId="0" borderId="0"/>
    <xf numFmtId="0" fontId="0" fillId="0" borderId="0"/>
    <xf numFmtId="0" fontId="12" fillId="0" borderId="0"/>
    <xf numFmtId="177" fontId="11" fillId="0" borderId="7">
      <alignment horizontal="right" vertical="center"/>
    </xf>
    <xf numFmtId="0" fontId="12" fillId="0" borderId="0"/>
    <xf numFmtId="0" fontId="12" fillId="0" borderId="0"/>
    <xf numFmtId="181" fontId="11" fillId="0" borderId="7">
      <alignment horizontal="right" vertical="center"/>
    </xf>
    <xf numFmtId="49" fontId="11" fillId="0" borderId="7">
      <alignment horizontal="left" vertical="center" wrapText="1"/>
    </xf>
  </cellStyleXfs>
  <cellXfs count="411">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8"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181" fontId="8" fillId="0" borderId="7" xfId="60" applyNumberFormat="1" applyFont="1" applyBorder="1">
      <alignment horizontal="right" vertical="center"/>
    </xf>
    <xf numFmtId="0" fontId="2" fillId="0" borderId="0" xfId="0" applyFont="1" applyFill="1" applyBorder="1" applyAlignment="1"/>
    <xf numFmtId="0" fontId="4" fillId="0" borderId="10"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81" fontId="8"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8"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2" fillId="0" borderId="0" xfId="59" applyFill="1" applyAlignment="1">
      <alignment vertical="center"/>
    </xf>
    <xf numFmtId="0" fontId="13" fillId="0" borderId="0" xfId="59" applyNumberFormat="1" applyFont="1" applyFill="1" applyBorder="1" applyAlignment="1" applyProtection="1">
      <alignment horizontal="center" vertical="center"/>
    </xf>
    <xf numFmtId="0" fontId="14" fillId="0" borderId="0" xfId="59" applyNumberFormat="1" applyFont="1" applyFill="1" applyBorder="1" applyAlignment="1" applyProtection="1">
      <alignment horizontal="left" vertical="center"/>
    </xf>
    <xf numFmtId="0" fontId="15" fillId="0" borderId="0" xfId="59" applyNumberFormat="1" applyFont="1" applyFill="1" applyBorder="1" applyAlignment="1" applyProtection="1">
      <alignment horizontal="left" vertical="center"/>
    </xf>
    <xf numFmtId="0" fontId="16" fillId="0" borderId="11" xfId="45" applyFont="1" applyFill="1" applyBorder="1" applyAlignment="1">
      <alignment horizontal="center" vertical="center" wrapText="1"/>
    </xf>
    <xf numFmtId="0" fontId="16" fillId="0" borderId="12" xfId="45" applyFont="1" applyFill="1" applyBorder="1" applyAlignment="1">
      <alignment horizontal="center" vertical="center" wrapText="1"/>
    </xf>
    <xf numFmtId="0" fontId="16" fillId="0" borderId="10" xfId="45" applyFont="1" applyFill="1" applyBorder="1" applyAlignment="1">
      <alignment horizontal="center" vertical="center" wrapText="1"/>
    </xf>
    <xf numFmtId="0" fontId="16" fillId="0" borderId="13"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8" xfId="45" applyFont="1" applyFill="1" applyBorder="1" applyAlignment="1">
      <alignment horizontal="center" vertical="center" wrapText="1"/>
    </xf>
    <xf numFmtId="0" fontId="11" fillId="0" borderId="8" xfId="59" applyFont="1" applyFill="1" applyBorder="1" applyAlignment="1">
      <alignment vertical="center"/>
    </xf>
    <xf numFmtId="0" fontId="14" fillId="0" borderId="8" xfId="45" applyFont="1" applyFill="1" applyBorder="1" applyAlignment="1">
      <alignment horizontal="left" vertical="center" wrapText="1" indent="1"/>
    </xf>
    <xf numFmtId="0" fontId="14" fillId="0" borderId="8" xfId="45" applyFont="1" applyFill="1" applyBorder="1" applyAlignment="1">
      <alignment horizontal="center" vertical="center" wrapText="1"/>
    </xf>
    <xf numFmtId="43" fontId="14" fillId="0" borderId="8" xfId="45" applyNumberFormat="1" applyFont="1" applyFill="1" applyBorder="1" applyAlignment="1">
      <alignment horizontal="center" vertical="center" wrapText="1"/>
    </xf>
    <xf numFmtId="0" fontId="17" fillId="0" borderId="0" xfId="59" applyNumberFormat="1" applyFont="1" applyFill="1" applyBorder="1" applyAlignment="1" applyProtection="1">
      <alignment horizontal="right" vertical="center"/>
    </xf>
    <xf numFmtId="0" fontId="16" fillId="0" borderId="14" xfId="45" applyFont="1" applyFill="1" applyBorder="1" applyAlignment="1">
      <alignment horizontal="center" vertical="center" wrapText="1"/>
    </xf>
    <xf numFmtId="0" fontId="12" fillId="0" borderId="0" xfId="53" applyFont="1" applyFill="1" applyBorder="1" applyAlignment="1" applyProtection="1">
      <alignment vertical="center"/>
    </xf>
    <xf numFmtId="0" fontId="11" fillId="0" borderId="0" xfId="53" applyFont="1" applyFill="1" applyBorder="1" applyAlignment="1" applyProtection="1">
      <alignment vertical="top"/>
      <protection locked="0"/>
    </xf>
    <xf numFmtId="0" fontId="18"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7" fillId="0" borderId="0" xfId="53" applyFont="1" applyFill="1" applyBorder="1" applyAlignment="1" applyProtection="1">
      <alignment vertical="top"/>
      <protection locked="0"/>
    </xf>
    <xf numFmtId="0" fontId="12"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8" fillId="0" borderId="0" xfId="53" applyFont="1" applyFill="1" applyAlignment="1" applyProtection="1">
      <alignment horizontal="center" vertical="center"/>
    </xf>
    <xf numFmtId="0" fontId="11" fillId="0" borderId="0" xfId="53" applyFont="1" applyFill="1" applyBorder="1" applyAlignment="1" applyProtection="1">
      <alignment horizontal="left" vertical="center"/>
    </xf>
    <xf numFmtId="0" fontId="7"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5" xfId="53" applyFont="1" applyFill="1" applyBorder="1" applyAlignment="1" applyProtection="1">
      <alignment horizontal="center" vertical="center" wrapText="1"/>
    </xf>
    <xf numFmtId="0" fontId="7" fillId="0" borderId="15" xfId="53" applyFont="1" applyFill="1" applyBorder="1" applyAlignment="1" applyProtection="1">
      <alignment horizontal="center" vertical="center"/>
    </xf>
    <xf numFmtId="0" fontId="7" fillId="0" borderId="2" xfId="53" applyFont="1" applyFill="1" applyBorder="1" applyAlignment="1" applyProtection="1">
      <alignment horizontal="center" vertical="center"/>
    </xf>
    <xf numFmtId="0" fontId="7" fillId="0" borderId="16" xfId="0" applyFont="1" applyFill="1" applyBorder="1" applyAlignment="1" applyProtection="1">
      <alignment vertical="center" readingOrder="1"/>
      <protection locked="0"/>
    </xf>
    <xf numFmtId="0" fontId="7" fillId="0" borderId="17" xfId="0" applyFont="1" applyFill="1" applyBorder="1" applyAlignment="1" applyProtection="1">
      <alignment vertical="center" readingOrder="1"/>
      <protection locked="0"/>
    </xf>
    <xf numFmtId="0" fontId="7" fillId="0" borderId="18" xfId="0" applyFont="1" applyFill="1" applyBorder="1" applyAlignment="1" applyProtection="1">
      <alignment vertical="center" readingOrder="1"/>
      <protection locked="0"/>
    </xf>
    <xf numFmtId="0" fontId="11"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1" fillId="0" borderId="19"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1"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0" fillId="0" borderId="0" xfId="0" applyFont="1" applyFill="1"/>
    <xf numFmtId="0" fontId="1" fillId="0" borderId="0" xfId="0" applyFont="1" applyFill="1" applyBorder="1" applyAlignment="1">
      <alignment vertical="center"/>
    </xf>
    <xf numFmtId="0" fontId="18"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xf numFmtId="0" fontId="5" fillId="0" borderId="20"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11"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xf>
    <xf numFmtId="0" fontId="5" fillId="0" borderId="13" xfId="53" applyFont="1" applyFill="1" applyBorder="1" applyAlignment="1" applyProtection="1">
      <alignment horizontal="center" vertical="center" wrapText="1"/>
    </xf>
    <xf numFmtId="0" fontId="11" fillId="0" borderId="12" xfId="53" applyFont="1" applyFill="1" applyBorder="1" applyAlignment="1" applyProtection="1">
      <alignment horizontal="center" vertical="center"/>
      <protection locked="0"/>
    </xf>
    <xf numFmtId="0" fontId="11" fillId="0" borderId="10" xfId="53" applyFont="1" applyFill="1" applyBorder="1" applyAlignment="1" applyProtection="1">
      <alignment horizontal="center" vertical="center"/>
      <protection locked="0"/>
    </xf>
    <xf numFmtId="0" fontId="11" fillId="0" borderId="8" xfId="53" applyFont="1" applyFill="1" applyBorder="1" applyAlignment="1" applyProtection="1">
      <alignment vertical="top"/>
      <protection locked="0"/>
    </xf>
    <xf numFmtId="0" fontId="4" fillId="0" borderId="8" xfId="53" applyFont="1" applyFill="1" applyBorder="1" applyAlignment="1" applyProtection="1">
      <alignment horizontal="left" vertical="center"/>
      <protection locked="0"/>
    </xf>
    <xf numFmtId="0" fontId="4" fillId="0" borderId="8" xfId="53" applyFont="1" applyFill="1" applyBorder="1" applyAlignment="1" applyProtection="1">
      <alignment horizontal="center" vertical="center"/>
      <protection locked="0"/>
    </xf>
    <xf numFmtId="0" fontId="4" fillId="0" borderId="8" xfId="53" applyFont="1" applyFill="1" applyBorder="1" applyAlignment="1" applyProtection="1">
      <alignment horizontal="left" vertical="center" wrapText="1"/>
    </xf>
    <xf numFmtId="0" fontId="6" fillId="0" borderId="8" xfId="53" applyFont="1" applyFill="1" applyBorder="1" applyAlignment="1" applyProtection="1">
      <alignment horizontal="center" vertical="center"/>
    </xf>
    <xf numFmtId="0" fontId="6" fillId="0" borderId="0" xfId="53" applyFont="1" applyFill="1" applyBorder="1" applyAlignment="1" applyProtection="1">
      <alignment wrapText="1"/>
    </xf>
    <xf numFmtId="0" fontId="11" fillId="0" borderId="0" xfId="53" applyFont="1" applyFill="1" applyBorder="1" applyAlignment="1" applyProtection="1">
      <alignment vertical="top" wrapText="1"/>
      <protection locked="0"/>
    </xf>
    <xf numFmtId="0" fontId="12"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7" fillId="0" borderId="8" xfId="53" applyFont="1" applyFill="1" applyBorder="1" applyAlignment="1" applyProtection="1">
      <alignment horizontal="center" vertical="center" wrapText="1"/>
      <protection locked="0"/>
    </xf>
    <xf numFmtId="0" fontId="11" fillId="0" borderId="14" xfId="53" applyFont="1" applyFill="1" applyBorder="1" applyAlignment="1" applyProtection="1">
      <alignment horizontal="center" vertical="center"/>
      <protection locked="0"/>
    </xf>
    <xf numFmtId="182" fontId="11" fillId="0" borderId="8" xfId="53" applyNumberFormat="1" applyFont="1" applyFill="1" applyBorder="1" applyAlignment="1" applyProtection="1">
      <alignment horizontal="right" vertical="center"/>
      <protection locked="0"/>
    </xf>
    <xf numFmtId="182" fontId="4" fillId="0" borderId="8" xfId="53" applyNumberFormat="1" applyFont="1" applyFill="1" applyBorder="1" applyAlignment="1" applyProtection="1">
      <alignment horizontal="right" vertical="center"/>
    </xf>
    <xf numFmtId="182" fontId="4" fillId="0" borderId="8" xfId="53" applyNumberFormat="1" applyFont="1" applyFill="1" applyBorder="1" applyAlignment="1" applyProtection="1">
      <alignment horizontal="right" vertical="center"/>
      <protection locked="0"/>
    </xf>
    <xf numFmtId="182" fontId="4" fillId="0" borderId="8" xfId="53" applyNumberFormat="1" applyFont="1" applyFill="1" applyBorder="1" applyAlignment="1" applyProtection="1">
      <alignment vertical="center"/>
      <protection locked="0"/>
    </xf>
    <xf numFmtId="182" fontId="12" fillId="0" borderId="8" xfId="53" applyNumberFormat="1" applyFont="1" applyFill="1" applyBorder="1" applyAlignment="1" applyProtection="1"/>
    <xf numFmtId="182" fontId="11"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11" fillId="0" borderId="0" xfId="53" applyFont="1" applyFill="1" applyBorder="1" applyAlignment="1" applyProtection="1">
      <alignment vertical="center"/>
      <protection locked="0"/>
    </xf>
    <xf numFmtId="0" fontId="5" fillId="0" borderId="23" xfId="53" applyFont="1" applyFill="1" applyBorder="1" applyAlignment="1" applyProtection="1">
      <alignment horizontal="center" vertical="center" wrapText="1"/>
    </xf>
    <xf numFmtId="0" fontId="5" fillId="0" borderId="11" xfId="53" applyFont="1" applyFill="1" applyBorder="1" applyAlignment="1" applyProtection="1">
      <alignment horizontal="center" vertical="center"/>
    </xf>
    <xf numFmtId="0" fontId="11" fillId="0" borderId="8" xfId="53" applyFont="1" applyFill="1" applyBorder="1" applyAlignment="1" applyProtection="1">
      <alignment vertical="center" wrapText="1"/>
    </xf>
    <xf numFmtId="0" fontId="4" fillId="0" borderId="8" xfId="53" applyFont="1" applyFill="1" applyBorder="1" applyAlignment="1" applyProtection="1">
      <alignment horizontal="right" vertical="center"/>
    </xf>
    <xf numFmtId="182" fontId="4" fillId="0" borderId="23" xfId="53" applyNumberFormat="1" applyFont="1" applyFill="1" applyBorder="1" applyAlignment="1" applyProtection="1">
      <alignment horizontal="right" vertical="center"/>
      <protection locked="0"/>
    </xf>
    <xf numFmtId="182" fontId="4" fillId="0" borderId="23" xfId="53" applyNumberFormat="1" applyFont="1" applyFill="1" applyBorder="1" applyAlignment="1" applyProtection="1">
      <alignment horizontal="right" vertical="center"/>
    </xf>
    <xf numFmtId="0" fontId="5" fillId="0" borderId="24"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7" fillId="0" borderId="21" xfId="53" applyFont="1" applyFill="1" applyBorder="1" applyAlignment="1" applyProtection="1">
      <alignment horizontal="center" vertical="center" wrapText="1"/>
      <protection locked="0"/>
    </xf>
    <xf numFmtId="0" fontId="5" fillId="0" borderId="25"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7" fillId="0" borderId="25" xfId="53" applyFont="1" applyFill="1" applyBorder="1" applyAlignment="1" applyProtection="1">
      <alignment horizontal="center" vertical="center" wrapText="1"/>
      <protection locked="0"/>
    </xf>
    <xf numFmtId="0" fontId="6" fillId="0" borderId="8" xfId="53" applyFont="1" applyFill="1" applyBorder="1" applyAlignment="1" applyProtection="1">
      <alignment horizontal="center" vertical="center" wrapText="1"/>
    </xf>
    <xf numFmtId="0" fontId="20" fillId="0" borderId="0" xfId="53" applyFont="1" applyFill="1" applyBorder="1" applyAlignment="1" applyProtection="1">
      <alignment vertical="center"/>
    </xf>
    <xf numFmtId="0" fontId="20" fillId="0" borderId="0" xfId="53" applyFont="1" applyFill="1" applyBorder="1" applyAlignment="1" applyProtection="1">
      <alignment vertical="center" wrapText="1"/>
    </xf>
    <xf numFmtId="49" fontId="12" fillId="0" borderId="0" xfId="53" applyNumberFormat="1" applyFont="1" applyFill="1" applyBorder="1" applyAlignment="1" applyProtection="1"/>
    <xf numFmtId="49" fontId="21" fillId="0" borderId="0" xfId="53" applyNumberFormat="1" applyFont="1" applyFill="1" applyBorder="1" applyAlignment="1" applyProtection="1"/>
    <xf numFmtId="0" fontId="21"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11" fillId="0" borderId="2" xfId="53" applyFont="1" applyFill="1" applyBorder="1" applyAlignment="1" applyProtection="1">
      <alignment horizontal="center" vertical="center" wrapText="1"/>
    </xf>
    <xf numFmtId="0" fontId="11" fillId="0" borderId="3" xfId="53" applyFont="1" applyFill="1" applyBorder="1" applyAlignment="1" applyProtection="1">
      <alignment horizontal="center" vertical="center" wrapText="1"/>
    </xf>
    <xf numFmtId="0" fontId="11"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2" fillId="0" borderId="2" xfId="53" applyFont="1" applyFill="1" applyBorder="1" applyAlignment="1" applyProtection="1">
      <alignment horizontal="center" vertical="center"/>
    </xf>
    <xf numFmtId="0" fontId="12" fillId="0" borderId="3" xfId="53" applyFont="1" applyFill="1" applyBorder="1" applyAlignment="1" applyProtection="1">
      <alignment horizontal="center" vertical="center"/>
    </xf>
    <xf numFmtId="0" fontId="12" fillId="0" borderId="4" xfId="53" applyFont="1" applyFill="1" applyBorder="1" applyAlignment="1" applyProtection="1">
      <alignment horizontal="center" vertical="center"/>
    </xf>
    <xf numFmtId="49" fontId="20" fillId="0" borderId="0" xfId="53" applyNumberFormat="1" applyFont="1" applyFill="1" applyBorder="1" applyAlignment="1" applyProtection="1"/>
    <xf numFmtId="49" fontId="11"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5" fillId="0" borderId="0" xfId="53" applyFont="1" applyFill="1" applyAlignment="1" applyProtection="1"/>
    <xf numFmtId="0" fontId="4" fillId="2" borderId="0" xfId="53" applyFont="1" applyFill="1" applyBorder="1" applyAlignment="1" applyProtection="1">
      <alignment horizontal="left" vertical="center" wrapText="1"/>
    </xf>
    <xf numFmtId="0" fontId="22"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0" borderId="2" xfId="53" applyFont="1" applyFill="1" applyBorder="1" applyAlignment="1" applyProtection="1">
      <alignment horizontal="left" vertical="center" wrapText="1"/>
    </xf>
    <xf numFmtId="0" fontId="23" fillId="0"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5" fillId="0" borderId="15" xfId="53" applyNumberFormat="1" applyFont="1" applyFill="1" applyBorder="1" applyAlignment="1" applyProtection="1">
      <alignment horizontal="left" vertical="center" wrapText="1"/>
    </xf>
    <xf numFmtId="49" fontId="5" fillId="0" borderId="24"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23" fillId="0" borderId="8" xfId="53" applyFont="1" applyFill="1" applyBorder="1" applyAlignment="1" applyProtection="1">
      <alignment horizontal="left" vertical="center" wrapText="1"/>
    </xf>
    <xf numFmtId="0" fontId="7" fillId="0" borderId="8" xfId="53" applyFont="1" applyFill="1" applyBorder="1" applyAlignment="1" applyProtection="1">
      <alignment horizontal="center" vertical="center" wrapText="1"/>
    </xf>
    <xf numFmtId="182" fontId="5" fillId="0" borderId="8" xfId="53" applyNumberFormat="1" applyFont="1" applyFill="1" applyBorder="1" applyAlignment="1" applyProtection="1">
      <alignment horizontal="right" vertical="center" wrapText="1"/>
      <protection locked="0"/>
    </xf>
    <xf numFmtId="49" fontId="5" fillId="0" borderId="19" xfId="53" applyNumberFormat="1" applyFont="1" applyFill="1" applyBorder="1" applyAlignment="1" applyProtection="1">
      <alignment horizontal="left" vertical="center" wrapText="1"/>
    </xf>
    <xf numFmtId="0" fontId="5" fillId="0" borderId="23" xfId="53" applyFont="1" applyFill="1" applyBorder="1" applyAlignment="1" applyProtection="1">
      <alignment wrapText="1"/>
    </xf>
    <xf numFmtId="0" fontId="5" fillId="0" borderId="25" xfId="53" applyFont="1" applyFill="1" applyBorder="1" applyAlignment="1" applyProtection="1">
      <alignment wrapText="1"/>
    </xf>
    <xf numFmtId="182" fontId="5" fillId="0" borderId="6" xfId="53" applyNumberFormat="1" applyFont="1" applyFill="1" applyBorder="1" applyAlignment="1" applyProtection="1">
      <alignment vertical="center" wrapText="1"/>
    </xf>
    <xf numFmtId="0" fontId="5" fillId="0" borderId="4" xfId="53" applyFont="1" applyFill="1" applyBorder="1" applyAlignment="1" applyProtection="1">
      <alignment wrapText="1"/>
    </xf>
    <xf numFmtId="0" fontId="5" fillId="0" borderId="3" xfId="53" applyFont="1" applyFill="1" applyBorder="1" applyAlignment="1" applyProtection="1">
      <alignment wrapText="1"/>
    </xf>
    <xf numFmtId="182" fontId="5" fillId="0" borderId="7" xfId="53" applyNumberFormat="1" applyFont="1" applyFill="1" applyBorder="1" applyAlignment="1" applyProtection="1">
      <alignment vertical="center" wrapText="1"/>
    </xf>
    <xf numFmtId="49" fontId="5" fillId="0" borderId="4" xfId="53" applyNumberFormat="1" applyFont="1" applyFill="1" applyBorder="1" applyAlignment="1" applyProtection="1">
      <alignment horizontal="left" vertical="center" wrapText="1"/>
    </xf>
    <xf numFmtId="182" fontId="5" fillId="0" borderId="26" xfId="53" applyNumberFormat="1" applyFont="1" applyFill="1" applyBorder="1" applyAlignment="1" applyProtection="1">
      <alignment vertical="center" wrapText="1"/>
    </xf>
    <xf numFmtId="182" fontId="5" fillId="0" borderId="27" xfId="53" applyNumberFormat="1" applyFont="1" applyFill="1" applyBorder="1" applyAlignment="1" applyProtection="1">
      <alignment vertical="center" wrapText="1"/>
    </xf>
    <xf numFmtId="182" fontId="5" fillId="0" borderId="28" xfId="53" applyNumberFormat="1" applyFont="1" applyFill="1" applyBorder="1" applyAlignment="1" applyProtection="1">
      <alignment vertical="center" wrapText="1"/>
    </xf>
    <xf numFmtId="182" fontId="5" fillId="0" borderId="29" xfId="53" applyNumberFormat="1" applyFont="1" applyFill="1" applyBorder="1" applyAlignment="1" applyProtection="1">
      <alignment vertical="center" wrapText="1"/>
    </xf>
    <xf numFmtId="0" fontId="23" fillId="0" borderId="15" xfId="53" applyFont="1" applyFill="1" applyBorder="1" applyAlignment="1" applyProtection="1">
      <alignment horizontal="left" vertical="center" wrapText="1"/>
    </xf>
    <xf numFmtId="0" fontId="23" fillId="0" borderId="24" xfId="53" applyFont="1" applyFill="1" applyBorder="1" applyAlignment="1" applyProtection="1">
      <alignment horizontal="left" vertical="center" wrapText="1"/>
    </xf>
    <xf numFmtId="49" fontId="5" fillId="0" borderId="1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9"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protection locked="0"/>
    </xf>
    <xf numFmtId="0" fontId="5" fillId="0" borderId="9" xfId="53" applyFont="1" applyFill="1" applyBorder="1" applyAlignment="1" applyProtection="1"/>
    <xf numFmtId="0" fontId="5" fillId="0" borderId="30" xfId="53" applyFont="1" applyFill="1" applyBorder="1" applyAlignment="1" applyProtection="1">
      <alignment horizontal="center"/>
    </xf>
    <xf numFmtId="0" fontId="5" fillId="0" borderId="8" xfId="53" applyFont="1" applyFill="1" applyBorder="1" applyAlignment="1" applyProtection="1"/>
    <xf numFmtId="0" fontId="5" fillId="0" borderId="12" xfId="53" applyFont="1" applyFill="1" applyBorder="1" applyAlignment="1" applyProtection="1">
      <alignment horizontal="center"/>
    </xf>
    <xf numFmtId="0" fontId="5" fillId="0" borderId="12" xfId="53" applyFont="1" applyFill="1" applyBorder="1" applyAlignment="1" applyProtection="1">
      <alignment horizontal="center" vertical="center"/>
    </xf>
    <xf numFmtId="0" fontId="5" fillId="0" borderId="0" xfId="53" applyFont="1" applyFill="1" applyBorder="1" applyAlignment="1" applyProtection="1">
      <alignment horizontal="center" vertical="center" wrapText="1"/>
      <protection locked="0"/>
    </xf>
    <xf numFmtId="0" fontId="4" fillId="2" borderId="0" xfId="53" applyFont="1" applyFill="1" applyBorder="1" applyAlignment="1" applyProtection="1">
      <alignment horizontal="right" wrapText="1"/>
    </xf>
    <xf numFmtId="0" fontId="23" fillId="0" borderId="4" xfId="53"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24" xfId="53" applyFont="1" applyFill="1" applyBorder="1" applyAlignment="1" applyProtection="1">
      <alignment horizontal="left" vertical="center" wrapText="1"/>
    </xf>
    <xf numFmtId="49" fontId="5" fillId="0" borderId="20"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8" xfId="53" applyFont="1" applyFill="1" applyBorder="1" applyAlignment="1" applyProtection="1">
      <alignment vertical="center" wrapText="1"/>
    </xf>
    <xf numFmtId="182" fontId="5" fillId="0" borderId="8" xfId="53" applyNumberFormat="1" applyFont="1" applyFill="1" applyBorder="1" applyAlignment="1" applyProtection="1">
      <alignment horizontal="right" vertical="center" wrapText="1"/>
    </xf>
    <xf numFmtId="182" fontId="5" fillId="0" borderId="8" xfId="53" applyNumberFormat="1" applyFont="1" applyFill="1" applyBorder="1" applyAlignment="1" applyProtection="1">
      <alignment vertical="center" wrapText="1"/>
    </xf>
    <xf numFmtId="182" fontId="5" fillId="0" borderId="31" xfId="53" applyNumberFormat="1" applyFont="1" applyFill="1" applyBorder="1" applyAlignment="1" applyProtection="1">
      <alignment vertical="center" wrapText="1"/>
    </xf>
    <xf numFmtId="182" fontId="5" fillId="0" borderId="9" xfId="53" applyNumberFormat="1" applyFont="1" applyFill="1" applyBorder="1" applyAlignment="1" applyProtection="1">
      <alignment vertical="center" wrapText="1"/>
    </xf>
    <xf numFmtId="0" fontId="23" fillId="0" borderId="20" xfId="53" applyFont="1" applyFill="1" applyBorder="1" applyAlignment="1" applyProtection="1">
      <alignment horizontal="left" vertical="center" wrapText="1"/>
    </xf>
    <xf numFmtId="49" fontId="5" fillId="0" borderId="20" xfId="53" applyNumberFormat="1" applyFont="1" applyFill="1" applyBorder="1" applyAlignment="1" applyProtection="1">
      <alignment horizontal="center" vertical="center" wrapText="1"/>
    </xf>
    <xf numFmtId="0" fontId="5" fillId="0" borderId="32" xfId="53" applyFont="1" applyFill="1" applyBorder="1" applyAlignment="1" applyProtection="1">
      <alignment horizontal="center"/>
    </xf>
    <xf numFmtId="0" fontId="5" fillId="0" borderId="14" xfId="53" applyFont="1" applyFill="1" applyBorder="1" applyAlignment="1" applyProtection="1">
      <alignment horizontal="center"/>
    </xf>
    <xf numFmtId="0" fontId="5" fillId="0" borderId="8" xfId="53" applyFont="1" applyFill="1" applyBorder="1" applyAlignment="1" applyProtection="1">
      <alignment wrapText="1"/>
    </xf>
    <xf numFmtId="0" fontId="5" fillId="0" borderId="14" xfId="53" applyFont="1" applyFill="1" applyBorder="1" applyAlignment="1" applyProtection="1">
      <alignment horizontal="center" vertical="center"/>
    </xf>
    <xf numFmtId="0" fontId="5" fillId="0" borderId="12"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24" fillId="0" borderId="0" xfId="53" applyFont="1" applyFill="1" applyBorder="1" applyAlignment="1" applyProtection="1">
      <alignment horizontal="center" vertical="center"/>
    </xf>
    <xf numFmtId="0" fontId="25" fillId="0" borderId="0" xfId="53" applyFont="1" applyFill="1" applyBorder="1" applyAlignment="1" applyProtection="1">
      <alignment horizontal="center" vertical="center"/>
    </xf>
    <xf numFmtId="0" fontId="25" fillId="0" borderId="0" xfId="53" applyFont="1" applyFill="1" applyBorder="1" applyAlignment="1" applyProtection="1">
      <alignment horizontal="center" vertical="center"/>
      <protection locked="0"/>
    </xf>
    <xf numFmtId="0" fontId="7" fillId="0" borderId="7" xfId="53" applyFont="1" applyFill="1" applyBorder="1" applyAlignment="1" applyProtection="1">
      <alignment horizontal="center" vertical="center" wrapText="1"/>
    </xf>
    <xf numFmtId="0" fontId="7" fillId="0" borderId="7" xfId="53" applyFont="1" applyFill="1" applyBorder="1" applyAlignment="1" applyProtection="1">
      <alignment horizontal="center" vertical="center"/>
      <protection locked="0"/>
    </xf>
    <xf numFmtId="49" fontId="26" fillId="0" borderId="7" xfId="61" applyFont="1" applyFill="1">
      <alignment horizontal="left" vertical="center" wrapText="1"/>
    </xf>
    <xf numFmtId="49" fontId="26" fillId="0" borderId="1" xfId="61" applyFont="1" applyFill="1" applyBorder="1">
      <alignment horizontal="left" vertical="center" wrapText="1"/>
    </xf>
    <xf numFmtId="0" fontId="12" fillId="0" borderId="8" xfId="53" applyFont="1" applyFill="1" applyBorder="1" applyAlignment="1" applyProtection="1">
      <alignment horizontal="center" vertical="center" wrapText="1"/>
    </xf>
    <xf numFmtId="0" fontId="12" fillId="0" borderId="8" xfId="53" applyFont="1" applyFill="1" applyBorder="1" applyAlignment="1" applyProtection="1">
      <alignment vertical="center"/>
    </xf>
    <xf numFmtId="49" fontId="26" fillId="0" borderId="8" xfId="61" applyFont="1" applyFill="1" applyBorder="1">
      <alignment horizontal="left" vertical="center" wrapText="1"/>
    </xf>
    <xf numFmtId="0" fontId="12" fillId="0" borderId="8" xfId="53" applyFont="1" applyFill="1" applyBorder="1" applyAlignment="1" applyProtection="1">
      <alignment vertical="top"/>
      <protection locked="0"/>
    </xf>
    <xf numFmtId="0" fontId="12" fillId="0" borderId="8" xfId="53" applyFont="1" applyFill="1" applyBorder="1" applyAlignment="1" applyProtection="1">
      <alignment horizontal="center" vertical="center"/>
    </xf>
    <xf numFmtId="49" fontId="12" fillId="0" borderId="8" xfId="41" applyNumberFormat="1" applyFont="1" applyFill="1" applyBorder="1" applyAlignment="1">
      <alignment horizontal="left" vertical="center" wrapText="1"/>
    </xf>
    <xf numFmtId="0" fontId="12" fillId="0" borderId="14" xfId="53" applyFont="1" applyFill="1" applyBorder="1" applyAlignment="1" applyProtection="1">
      <alignment horizontal="center" vertical="center" wrapText="1"/>
    </xf>
    <xf numFmtId="0" fontId="11" fillId="0" borderId="0" xfId="53" applyFont="1" applyFill="1" applyBorder="1" applyAlignment="1" applyProtection="1">
      <alignment horizontal="right" vertical="center"/>
      <protection locked="0"/>
    </xf>
    <xf numFmtId="0" fontId="12" fillId="0" borderId="8" xfId="53" applyFont="1" applyFill="1" applyBorder="1" applyAlignment="1" applyProtection="1">
      <alignment vertical="center" wrapText="1"/>
    </xf>
    <xf numFmtId="0" fontId="12" fillId="0" borderId="8" xfId="53" applyFont="1" applyFill="1" applyBorder="1" applyAlignment="1" applyProtection="1">
      <alignment horizontal="left" vertical="center" wrapText="1"/>
    </xf>
    <xf numFmtId="0" fontId="12" fillId="0" borderId="0" xfId="53" applyFont="1" applyFill="1" applyAlignment="1" applyProtection="1"/>
    <xf numFmtId="49" fontId="6" fillId="0" borderId="0" xfId="53" applyNumberFormat="1" applyFont="1" applyFill="1" applyBorder="1" applyAlignment="1" applyProtection="1"/>
    <xf numFmtId="0" fontId="7" fillId="0" borderId="0" xfId="53" applyFont="1" applyFill="1" applyBorder="1" applyAlignment="1" applyProtection="1">
      <alignment horizontal="left" vertical="center"/>
    </xf>
    <xf numFmtId="0" fontId="5" fillId="0" borderId="0" xfId="53" applyFont="1" applyFill="1" applyBorder="1" applyAlignment="1" applyProtection="1">
      <alignment horizontal="left" vertical="center"/>
    </xf>
    <xf numFmtId="0" fontId="11" fillId="0" borderId="8" xfId="53" applyFont="1" applyFill="1" applyBorder="1" applyAlignment="1" applyProtection="1">
      <alignment horizontal="center" vertical="center" wrapText="1"/>
    </xf>
    <xf numFmtId="0" fontId="12" fillId="0" borderId="2" xfId="53" applyFont="1" applyFill="1" applyBorder="1" applyAlignment="1" applyProtection="1">
      <alignment horizontal="center" vertical="center" wrapText="1"/>
      <protection locked="0"/>
    </xf>
    <xf numFmtId="0" fontId="12"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left" vertical="center"/>
    </xf>
    <xf numFmtId="0" fontId="11" fillId="0" borderId="4" xfId="53" applyFont="1" applyFill="1" applyBorder="1" applyAlignment="1" applyProtection="1">
      <alignment horizontal="left" vertical="center"/>
    </xf>
    <xf numFmtId="0" fontId="20" fillId="0" borderId="0" xfId="53" applyFont="1" applyFill="1" applyBorder="1" applyAlignment="1" applyProtection="1"/>
    <xf numFmtId="0" fontId="15" fillId="0" borderId="8" xfId="55" applyFont="1" applyFill="1" applyBorder="1" applyAlignment="1" applyProtection="1">
      <alignment horizontal="center" vertical="center" wrapText="1" readingOrder="1"/>
      <protection locked="0"/>
    </xf>
    <xf numFmtId="182" fontId="11" fillId="0" borderId="33" xfId="53" applyNumberFormat="1" applyFont="1" applyFill="1" applyBorder="1" applyAlignment="1" applyProtection="1">
      <alignment horizontal="right" vertical="center" wrapText="1"/>
    </xf>
    <xf numFmtId="43" fontId="11" fillId="0" borderId="6" xfId="53" applyNumberFormat="1" applyFont="1" applyFill="1" applyBorder="1" applyAlignment="1" applyProtection="1">
      <alignment horizontal="right" vertical="center" wrapText="1"/>
    </xf>
    <xf numFmtId="182" fontId="11" fillId="0" borderId="6" xfId="53" applyNumberFormat="1" applyFont="1" applyFill="1" applyBorder="1" applyAlignment="1" applyProtection="1">
      <alignment horizontal="right" vertical="center" wrapText="1"/>
    </xf>
    <xf numFmtId="182" fontId="11" fillId="0" borderId="7" xfId="53" applyNumberFormat="1" applyFont="1" applyFill="1" applyBorder="1" applyAlignment="1" applyProtection="1">
      <alignment horizontal="right" vertical="center" wrapText="1"/>
      <protection locked="0"/>
    </xf>
    <xf numFmtId="43" fontId="11" fillId="0" borderId="7" xfId="53" applyNumberFormat="1" applyFont="1" applyFill="1" applyBorder="1" applyAlignment="1" applyProtection="1">
      <alignment horizontal="right" vertical="center" wrapText="1"/>
      <protection locked="0"/>
    </xf>
    <xf numFmtId="0" fontId="7" fillId="0" borderId="12" xfId="53" applyFont="1" applyFill="1" applyBorder="1" applyAlignment="1" applyProtection="1">
      <alignment horizontal="center" vertical="center" wrapText="1"/>
    </xf>
    <xf numFmtId="182" fontId="11" fillId="0" borderId="19" xfId="53" applyNumberFormat="1" applyFont="1" applyFill="1" applyBorder="1" applyAlignment="1" applyProtection="1">
      <alignment horizontal="right" vertical="center" wrapText="1"/>
    </xf>
    <xf numFmtId="182" fontId="11" fillId="0" borderId="8" xfId="53" applyNumberFormat="1" applyFont="1" applyFill="1" applyBorder="1" applyAlignment="1" applyProtection="1">
      <alignment horizontal="right" vertical="center" wrapText="1"/>
    </xf>
    <xf numFmtId="182" fontId="11" fillId="0" borderId="2" xfId="53" applyNumberFormat="1" applyFont="1" applyFill="1" applyBorder="1" applyAlignment="1" applyProtection="1">
      <alignment horizontal="right" vertical="center" wrapText="1"/>
      <protection locked="0"/>
    </xf>
    <xf numFmtId="182" fontId="11" fillId="0" borderId="8" xfId="53" applyNumberFormat="1" applyFont="1" applyFill="1" applyBorder="1" applyAlignment="1" applyProtection="1">
      <alignment horizontal="right" vertical="center" wrapText="1"/>
      <protection locked="0"/>
    </xf>
    <xf numFmtId="0" fontId="11" fillId="0" borderId="0" xfId="53" applyFont="1" applyFill="1" applyBorder="1" applyAlignment="1" applyProtection="1"/>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8" xfId="53" applyNumberFormat="1" applyFont="1" applyFill="1" applyBorder="1" applyAlignment="1" applyProtection="1">
      <alignment horizontal="center" vertical="center"/>
    </xf>
    <xf numFmtId="0" fontId="4" fillId="0" borderId="8" xfId="53" applyNumberFormat="1" applyFont="1" applyFill="1" applyBorder="1" applyAlignment="1" applyProtection="1">
      <alignment horizontal="center" vertical="center"/>
    </xf>
    <xf numFmtId="49" fontId="6" fillId="0" borderId="12" xfId="53" applyNumberFormat="1" applyFont="1" applyFill="1" applyBorder="1" applyAlignment="1" applyProtection="1">
      <alignment horizontal="center" vertical="center" wrapText="1"/>
    </xf>
    <xf numFmtId="49" fontId="6" fillId="0" borderId="10" xfId="53" applyNumberFormat="1" applyFont="1" applyFill="1" applyBorder="1" applyAlignment="1" applyProtection="1">
      <alignment horizontal="center" vertical="center" wrapText="1"/>
    </xf>
    <xf numFmtId="49" fontId="6" fillId="0" borderId="14" xfId="53" applyNumberFormat="1" applyFont="1" applyFill="1" applyBorder="1" applyAlignment="1" applyProtection="1">
      <alignment horizontal="center" vertical="center" wrapText="1"/>
    </xf>
    <xf numFmtId="0" fontId="7" fillId="0" borderId="11" xfId="53" applyFont="1" applyFill="1" applyBorder="1" applyAlignment="1" applyProtection="1">
      <alignment horizontal="center" vertical="center" wrapText="1"/>
    </xf>
    <xf numFmtId="0" fontId="7" fillId="0" borderId="13" xfId="53" applyFont="1" applyFill="1" applyBorder="1" applyAlignment="1" applyProtection="1">
      <alignment horizontal="center" vertical="center" wrapText="1"/>
    </xf>
    <xf numFmtId="43" fontId="4" fillId="0" borderId="8" xfId="53" applyNumberFormat="1" applyFont="1" applyFill="1" applyBorder="1" applyAlignment="1" applyProtection="1">
      <alignment horizontal="center" vertical="center"/>
    </xf>
    <xf numFmtId="43" fontId="4" fillId="0" borderId="8" xfId="53" applyNumberFormat="1" applyFont="1" applyFill="1" applyBorder="1" applyAlignment="1" applyProtection="1">
      <alignment horizontal="right" vertical="center" wrapText="1"/>
      <protection locked="0"/>
    </xf>
    <xf numFmtId="182" fontId="4"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right" wrapText="1"/>
    </xf>
    <xf numFmtId="0" fontId="27" fillId="0" borderId="0" xfId="53" applyFont="1" applyFill="1" applyBorder="1" applyAlignment="1" applyProtection="1">
      <alignment horizontal="center"/>
    </xf>
    <xf numFmtId="0" fontId="27" fillId="0" borderId="0" xfId="53" applyFont="1" applyFill="1" applyBorder="1" applyAlignment="1" applyProtection="1">
      <alignment horizontal="center" wrapText="1"/>
    </xf>
    <xf numFmtId="0" fontId="27" fillId="0" borderId="0" xfId="53" applyFont="1" applyFill="1" applyBorder="1" applyAlignment="1" applyProtection="1">
      <alignment wrapText="1"/>
    </xf>
    <xf numFmtId="0" fontId="27" fillId="0" borderId="0" xfId="53" applyFont="1" applyFill="1" applyBorder="1" applyAlignment="1" applyProtection="1"/>
    <xf numFmtId="0" fontId="12" fillId="0" borderId="0" xfId="53" applyFont="1" applyFill="1" applyBorder="1" applyAlignment="1" applyProtection="1">
      <alignment horizontal="left" wrapText="1"/>
    </xf>
    <xf numFmtId="0" fontId="12" fillId="0" borderId="0" xfId="53" applyFont="1" applyFill="1" applyBorder="1" applyAlignment="1" applyProtection="1">
      <alignment horizontal="center" wrapText="1"/>
    </xf>
    <xf numFmtId="0" fontId="28" fillId="0" borderId="0" xfId="53" applyFont="1" applyFill="1" applyBorder="1" applyAlignment="1" applyProtection="1">
      <alignment horizontal="center" vertical="center" wrapText="1"/>
    </xf>
    <xf numFmtId="0" fontId="12" fillId="0" borderId="0" xfId="53" applyFont="1" applyFill="1" applyBorder="1" applyAlignment="1" applyProtection="1">
      <alignment horizontal="right" wrapText="1"/>
    </xf>
    <xf numFmtId="0" fontId="7" fillId="0" borderId="1" xfId="53" applyFont="1" applyFill="1" applyBorder="1" applyAlignment="1" applyProtection="1">
      <alignment horizontal="center" vertical="center" wrapText="1"/>
    </xf>
    <xf numFmtId="0" fontId="27" fillId="0" borderId="7" xfId="53" applyFont="1" applyFill="1" applyBorder="1" applyAlignment="1" applyProtection="1">
      <alignment horizontal="center" vertical="center" wrapText="1"/>
    </xf>
    <xf numFmtId="0" fontId="27" fillId="0" borderId="2" xfId="53" applyFont="1" applyFill="1" applyBorder="1" applyAlignment="1" applyProtection="1">
      <alignment horizontal="center" vertical="center" wrapText="1"/>
    </xf>
    <xf numFmtId="182" fontId="11" fillId="0" borderId="2" xfId="53" applyNumberFormat="1" applyFont="1" applyFill="1" applyBorder="1" applyAlignment="1" applyProtection="1">
      <alignment horizontal="center" vertical="center"/>
    </xf>
    <xf numFmtId="182" fontId="11" fillId="0" borderId="4" xfId="53" applyNumberFormat="1" applyFont="1" applyFill="1" applyBorder="1" applyAlignment="1" applyProtection="1">
      <alignment horizontal="center" vertical="center"/>
    </xf>
    <xf numFmtId="182" fontId="11" fillId="0" borderId="2" xfId="53" applyNumberFormat="1" applyFont="1" applyFill="1" applyBorder="1" applyAlignment="1" applyProtection="1">
      <alignment horizontal="right" vertical="center"/>
    </xf>
    <xf numFmtId="182" fontId="4" fillId="0" borderId="7" xfId="53" applyNumberFormat="1" applyFont="1" applyFill="1" applyBorder="1" applyAlignment="1" applyProtection="1">
      <alignment horizontal="right" vertical="center"/>
    </xf>
    <xf numFmtId="0" fontId="20" fillId="0" borderId="0" xfId="53" applyFont="1" applyFill="1" applyBorder="1" applyAlignment="1" applyProtection="1">
      <alignment horizontal="center" wrapText="1"/>
    </xf>
    <xf numFmtId="0" fontId="6" fillId="0" borderId="0" xfId="53" applyFont="1" applyFill="1" applyBorder="1" applyAlignment="1" applyProtection="1">
      <alignment horizontal="left" vertical="center"/>
    </xf>
    <xf numFmtId="0" fontId="12"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3"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0" fontId="4" fillId="0" borderId="9" xfId="53" applyFont="1" applyFill="1" applyBorder="1" applyAlignment="1" applyProtection="1">
      <alignment horizontal="left" vertical="center" wrapText="1"/>
    </xf>
    <xf numFmtId="0" fontId="4" fillId="0" borderId="34" xfId="53" applyFont="1" applyFill="1" applyBorder="1" applyAlignment="1" applyProtection="1">
      <alignment horizontal="left" vertical="center" wrapText="1"/>
    </xf>
    <xf numFmtId="182" fontId="11" fillId="0" borderId="7" xfId="53" applyNumberFormat="1" applyFont="1" applyFill="1" applyBorder="1" applyAlignment="1" applyProtection="1">
      <alignment horizontal="right" vertical="center" wrapText="1"/>
    </xf>
    <xf numFmtId="0" fontId="4" fillId="0" borderId="33" xfId="53" applyFont="1" applyFill="1" applyBorder="1" applyAlignment="1" applyProtection="1">
      <alignment horizontal="left" vertical="center" wrapText="1"/>
    </xf>
    <xf numFmtId="0" fontId="4" fillId="0" borderId="31" xfId="53" applyFont="1" applyFill="1" applyBorder="1" applyAlignment="1" applyProtection="1">
      <alignment horizontal="left" vertical="center" wrapText="1"/>
    </xf>
    <xf numFmtId="0" fontId="4" fillId="0" borderId="35" xfId="53" applyFont="1" applyFill="1" applyBorder="1" applyAlignment="1" applyProtection="1">
      <alignment horizontal="left" vertical="center" wrapText="1"/>
    </xf>
    <xf numFmtId="0" fontId="6" fillId="0" borderId="0" xfId="53" applyFont="1" applyFill="1" applyBorder="1" applyAlignment="1" applyProtection="1">
      <alignment vertical="center"/>
    </xf>
    <xf numFmtId="0" fontId="29" fillId="0" borderId="0" xfId="53" applyFont="1" applyFill="1" applyBorder="1" applyAlignment="1" applyProtection="1">
      <alignment horizontal="center" vertical="center"/>
    </xf>
    <xf numFmtId="0" fontId="23"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30" fillId="0" borderId="0" xfId="53" applyFont="1" applyFill="1" applyBorder="1" applyAlignment="1" applyProtection="1">
      <alignment vertical="top"/>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1" fillId="0" borderId="7" xfId="53" applyNumberFormat="1" applyFont="1" applyFill="1" applyBorder="1" applyAlignment="1" applyProtection="1">
      <alignment horizontal="right" vertical="center"/>
    </xf>
    <xf numFmtId="182" fontId="12" fillId="0" borderId="7" xfId="53" applyNumberFormat="1" applyFont="1" applyFill="1" applyBorder="1" applyAlignment="1" applyProtection="1">
      <alignment vertical="center"/>
    </xf>
    <xf numFmtId="0" fontId="12" fillId="0" borderId="7" xfId="53" applyFont="1" applyFill="1" applyBorder="1" applyAlignment="1" applyProtection="1">
      <alignment vertical="center"/>
    </xf>
    <xf numFmtId="0" fontId="31" fillId="0" borderId="7" xfId="53" applyFont="1" applyFill="1" applyBorder="1" applyAlignment="1" applyProtection="1">
      <alignment horizontal="center" vertical="center"/>
    </xf>
    <xf numFmtId="0" fontId="31" fillId="0" borderId="7" xfId="53" applyFont="1" applyFill="1" applyBorder="1" applyAlignment="1" applyProtection="1">
      <alignment horizontal="right" vertical="center"/>
    </xf>
    <xf numFmtId="0" fontId="31"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2" fontId="4" fillId="0" borderId="2" xfId="53" applyNumberFormat="1" applyFont="1" applyFill="1" applyBorder="1" applyAlignment="1" applyProtection="1">
      <alignment horizontal="right" vertical="center"/>
    </xf>
    <xf numFmtId="182" fontId="4" fillId="0" borderId="12" xfId="53" applyNumberFormat="1" applyFont="1" applyFill="1" applyBorder="1" applyAlignment="1" applyProtection="1">
      <alignment horizontal="right" vertical="center"/>
    </xf>
    <xf numFmtId="182" fontId="4" fillId="0" borderId="13" xfId="53" applyNumberFormat="1" applyFont="1" applyFill="1" applyBorder="1" applyAlignment="1" applyProtection="1">
      <alignment horizontal="right" vertical="center"/>
    </xf>
    <xf numFmtId="0" fontId="12"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18" fillId="0" borderId="0"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xf>
    <xf numFmtId="0" fontId="12" fillId="0" borderId="1" xfId="53" applyFont="1" applyFill="1" applyBorder="1" applyAlignment="1" applyProtection="1">
      <alignment horizontal="center" vertical="center" wrapText="1"/>
      <protection locked="0"/>
    </xf>
    <xf numFmtId="0" fontId="12" fillId="0" borderId="20" xfId="53" applyFont="1" applyFill="1" applyBorder="1" applyAlignment="1" applyProtection="1">
      <alignment horizontal="center" vertical="center" wrapText="1"/>
      <protection locked="0"/>
    </xf>
    <xf numFmtId="0" fontId="12" fillId="0" borderId="3" xfId="53" applyFont="1" applyFill="1" applyBorder="1" applyAlignment="1" applyProtection="1">
      <alignment horizontal="center" vertical="center" wrapText="1"/>
    </xf>
    <xf numFmtId="0" fontId="12" fillId="0" borderId="5" xfId="53" applyFont="1" applyFill="1" applyBorder="1" applyAlignment="1" applyProtection="1">
      <alignment horizontal="center" vertical="center" wrapText="1"/>
      <protection locked="0"/>
    </xf>
    <xf numFmtId="0" fontId="12" fillId="0" borderId="21" xfId="53" applyFont="1" applyFill="1" applyBorder="1" applyAlignment="1" applyProtection="1">
      <alignment horizontal="center" vertical="center" wrapText="1"/>
      <protection locked="0"/>
    </xf>
    <xf numFmtId="0" fontId="12" fillId="0" borderId="1" xfId="53" applyFont="1" applyFill="1" applyBorder="1" applyAlignment="1" applyProtection="1">
      <alignment horizontal="center" vertical="center" wrapText="1"/>
    </xf>
    <xf numFmtId="0" fontId="12" fillId="0" borderId="6" xfId="53" applyFont="1" applyFill="1" applyBorder="1" applyAlignment="1" applyProtection="1">
      <alignment horizontal="center" vertical="center" wrapText="1"/>
    </xf>
    <xf numFmtId="0" fontId="12"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43" fontId="4" fillId="0" borderId="7" xfId="53" applyNumberFormat="1" applyFont="1" applyFill="1" applyBorder="1" applyAlignment="1" applyProtection="1">
      <alignment horizontal="right" vertical="center"/>
    </xf>
    <xf numFmtId="43" fontId="4" fillId="0" borderId="7" xfId="53" applyNumberFormat="1"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2" fillId="0" borderId="8" xfId="53" applyFont="1" applyFill="1" applyBorder="1" applyAlignment="1" applyProtection="1">
      <alignment horizontal="center" vertical="center" wrapText="1"/>
      <protection locked="0"/>
    </xf>
    <xf numFmtId="0" fontId="12" fillId="0" borderId="2" xfId="53" applyFont="1" applyFill="1" applyBorder="1" applyAlignment="1" applyProtection="1">
      <alignment horizontal="center" vertical="center" wrapText="1"/>
    </xf>
    <xf numFmtId="0" fontId="12" fillId="0" borderId="25" xfId="53" applyFont="1" applyFill="1" applyBorder="1" applyAlignment="1" applyProtection="1">
      <alignment horizontal="center" vertical="center" wrapText="1"/>
    </xf>
    <xf numFmtId="0" fontId="4" fillId="0" borderId="2" xfId="53" applyFont="1" applyFill="1" applyBorder="1" applyAlignment="1" applyProtection="1">
      <alignment horizontal="right" vertical="center"/>
      <protection locked="0"/>
    </xf>
    <xf numFmtId="43" fontId="4" fillId="0" borderId="8" xfId="53" applyNumberFormat="1"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2" fillId="0" borderId="12" xfId="53" applyFont="1" applyFill="1" applyBorder="1" applyAlignment="1" applyProtection="1">
      <alignment horizontal="center" vertical="center" wrapText="1"/>
      <protection locked="0"/>
    </xf>
    <xf numFmtId="0" fontId="4" fillId="0" borderId="8" xfId="53" applyFont="1" applyFill="1" applyBorder="1" applyAlignment="1" applyProtection="1">
      <alignment horizontal="right" vertical="center"/>
      <protection locked="0"/>
    </xf>
    <xf numFmtId="0" fontId="4" fillId="0" borderId="12"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9" xfId="53" applyNumberFormat="1" applyFont="1" applyFill="1" applyBorder="1" applyAlignment="1" applyProtection="1">
      <alignment horizontal="right" vertical="center"/>
      <protection locked="0"/>
    </xf>
    <xf numFmtId="0" fontId="12" fillId="0" borderId="7" xfId="53" applyFont="1" applyFill="1" applyBorder="1" applyAlignment="1" applyProtection="1"/>
    <xf numFmtId="182" fontId="12" fillId="0" borderId="7" xfId="53" applyNumberFormat="1" applyFont="1" applyFill="1" applyBorder="1" applyAlignment="1" applyProtection="1"/>
    <xf numFmtId="0" fontId="12" fillId="0" borderId="6" xfId="53" applyFont="1" applyFill="1" applyBorder="1" applyAlignment="1" applyProtection="1"/>
    <xf numFmtId="182" fontId="12" fillId="0" borderId="19" xfId="53" applyNumberFormat="1" applyFont="1" applyFill="1" applyBorder="1" applyAlignment="1" applyProtection="1"/>
    <xf numFmtId="0" fontId="31" fillId="0" borderId="6" xfId="53" applyFont="1" applyFill="1" applyBorder="1" applyAlignment="1" applyProtection="1">
      <alignment horizontal="center" vertical="center"/>
    </xf>
    <xf numFmtId="182" fontId="31" fillId="0" borderId="19" xfId="53" applyNumberFormat="1" applyFont="1" applyFill="1" applyBorder="1" applyAlignment="1" applyProtection="1">
      <alignment horizontal="right" vertical="center"/>
    </xf>
    <xf numFmtId="182" fontId="4" fillId="0" borderId="19" xfId="53" applyNumberFormat="1" applyFont="1" applyFill="1" applyBorder="1" applyAlignment="1" applyProtection="1">
      <alignment horizontal="right" vertical="center"/>
    </xf>
    <xf numFmtId="0" fontId="8" fillId="0" borderId="6" xfId="0" applyFont="1" applyFill="1" applyBorder="1" applyAlignment="1">
      <alignment horizontal="left" vertical="center"/>
    </xf>
    <xf numFmtId="43" fontId="11" fillId="0" borderId="19" xfId="53" applyNumberFormat="1" applyFont="1" applyFill="1" applyBorder="1" applyAlignment="1" applyProtection="1">
      <alignment horizontal="right" vertical="center" wrapText="1"/>
    </xf>
    <xf numFmtId="0" fontId="8" fillId="0" borderId="7" xfId="0" applyFont="1" applyFill="1" applyBorder="1" applyAlignment="1">
      <alignment horizontal="left" vertical="center"/>
    </xf>
    <xf numFmtId="0" fontId="30" fillId="0" borderId="8" xfId="53" applyFont="1" applyFill="1" applyBorder="1" applyAlignment="1" applyProtection="1">
      <alignment horizontal="left" vertical="center" wrapText="1"/>
    </xf>
    <xf numFmtId="43" fontId="11" fillId="0" borderId="19" xfId="53" applyNumberFormat="1" applyFont="1" applyFill="1" applyBorder="1" applyAlignment="1" applyProtection="1">
      <alignment horizontal="right" vertical="center"/>
    </xf>
    <xf numFmtId="0" fontId="30" fillId="0" borderId="8" xfId="53" applyFont="1" applyFill="1" applyBorder="1" applyAlignment="1" applyProtection="1">
      <alignment horizontal="right" vertical="center"/>
    </xf>
    <xf numFmtId="0" fontId="31" fillId="0" borderId="6" xfId="53" applyFont="1" applyFill="1" applyBorder="1" applyAlignment="1" applyProtection="1">
      <alignment horizontal="center" vertical="center"/>
      <protection locked="0"/>
    </xf>
    <xf numFmtId="182" fontId="31" fillId="0" borderId="7" xfId="53"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8"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Border="1" applyAlignment="1">
      <alignment horizontal="justify"/>
    </xf>
    <xf numFmtId="0" fontId="35" fillId="0" borderId="8" xfId="0" applyFont="1" applyBorder="1" applyAlignment="1">
      <alignment horizontal="left"/>
    </xf>
    <xf numFmtId="0" fontId="35"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1" sqref="C11"/>
    </sheetView>
  </sheetViews>
  <sheetFormatPr defaultColWidth="9.14285714285714" defaultRowHeight="20" customHeight="1" outlineLevelCol="3"/>
  <cols>
    <col min="1" max="1" width="13.5714285714286" style="80" customWidth="1"/>
    <col min="2" max="2" width="9.14285714285714" style="403"/>
    <col min="3" max="3" width="88.7142857142857" style="80" customWidth="1"/>
    <col min="4" max="16384" width="9.14285714285714" style="80"/>
  </cols>
  <sheetData>
    <row r="1" s="402" customFormat="1" ht="48" customHeight="1" spans="2:3">
      <c r="B1" s="404"/>
      <c r="C1" s="404"/>
    </row>
    <row r="2" s="80" customFormat="1" ht="27" customHeight="1" spans="2:3">
      <c r="B2" s="405" t="s">
        <v>0</v>
      </c>
      <c r="C2" s="405" t="s">
        <v>1</v>
      </c>
    </row>
    <row r="3" s="80" customFormat="1" customHeight="1" spans="2:3">
      <c r="B3" s="406">
        <v>1</v>
      </c>
      <c r="C3" s="407" t="s">
        <v>2</v>
      </c>
    </row>
    <row r="4" s="80" customFormat="1" customHeight="1" spans="2:3">
      <c r="B4" s="406">
        <v>2</v>
      </c>
      <c r="C4" s="407" t="s">
        <v>3</v>
      </c>
    </row>
    <row r="5" s="80" customFormat="1" customHeight="1" spans="2:3">
      <c r="B5" s="406">
        <v>3</v>
      </c>
      <c r="C5" s="407" t="s">
        <v>4</v>
      </c>
    </row>
    <row r="6" s="80" customFormat="1" customHeight="1" spans="2:3">
      <c r="B6" s="406">
        <v>4</v>
      </c>
      <c r="C6" s="407" t="s">
        <v>5</v>
      </c>
    </row>
    <row r="7" s="80" customFormat="1" customHeight="1" spans="2:3">
      <c r="B7" s="406">
        <v>5</v>
      </c>
      <c r="C7" s="408" t="s">
        <v>6</v>
      </c>
    </row>
    <row r="8" s="80" customFormat="1" customHeight="1" spans="2:3">
      <c r="B8" s="406">
        <v>6</v>
      </c>
      <c r="C8" s="408" t="s">
        <v>7</v>
      </c>
    </row>
    <row r="9" s="80" customFormat="1" customHeight="1" spans="2:3">
      <c r="B9" s="406">
        <v>7</v>
      </c>
      <c r="C9" s="408" t="s">
        <v>8</v>
      </c>
    </row>
    <row r="10" s="80" customFormat="1" customHeight="1" spans="2:3">
      <c r="B10" s="406">
        <v>8</v>
      </c>
      <c r="C10" s="408" t="s">
        <v>9</v>
      </c>
    </row>
    <row r="11" s="80" customFormat="1" customHeight="1" spans="2:3">
      <c r="B11" s="406">
        <v>9</v>
      </c>
      <c r="C11" s="409" t="s">
        <v>10</v>
      </c>
    </row>
    <row r="12" s="80" customFormat="1" customHeight="1" spans="2:3">
      <c r="B12" s="406">
        <v>10</v>
      </c>
      <c r="C12" s="409" t="s">
        <v>11</v>
      </c>
    </row>
    <row r="13" s="80" customFormat="1" customHeight="1" spans="2:3">
      <c r="B13" s="406">
        <v>11</v>
      </c>
      <c r="C13" s="407" t="s">
        <v>12</v>
      </c>
    </row>
    <row r="14" s="80" customFormat="1" customHeight="1" spans="2:3">
      <c r="B14" s="406">
        <v>12</v>
      </c>
      <c r="C14" s="407" t="s">
        <v>13</v>
      </c>
    </row>
    <row r="15" s="80" customFormat="1" customHeight="1" spans="2:4">
      <c r="B15" s="406">
        <v>13</v>
      </c>
      <c r="C15" s="407" t="s">
        <v>14</v>
      </c>
      <c r="D15" s="410"/>
    </row>
    <row r="16" s="80" customFormat="1" customHeight="1" spans="2:3">
      <c r="B16" s="406">
        <v>14</v>
      </c>
      <c r="C16" s="408" t="s">
        <v>15</v>
      </c>
    </row>
    <row r="17" s="80" customFormat="1" customHeight="1" spans="2:3">
      <c r="B17" s="406">
        <v>15</v>
      </c>
      <c r="C17" s="408" t="s">
        <v>16</v>
      </c>
    </row>
    <row r="18" s="80" customFormat="1" customHeight="1" spans="2:3">
      <c r="B18" s="406">
        <v>16</v>
      </c>
      <c r="C18" s="408" t="s">
        <v>17</v>
      </c>
    </row>
    <row r="19" s="80" customFormat="1" customHeight="1" spans="2:3">
      <c r="B19" s="406">
        <v>17</v>
      </c>
      <c r="C19" s="407" t="s">
        <v>18</v>
      </c>
    </row>
    <row r="20" s="80" customFormat="1" customHeight="1" spans="2:3">
      <c r="B20" s="406">
        <v>18</v>
      </c>
      <c r="C20" s="407" t="s">
        <v>19</v>
      </c>
    </row>
    <row r="21" s="80" customFormat="1" customHeight="1" spans="2:3">
      <c r="B21" s="406">
        <v>19</v>
      </c>
      <c r="C21" s="407"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8"/>
  <sheetViews>
    <sheetView tabSelected="1" zoomScaleSheetLayoutView="60" workbookViewId="0">
      <pane ySplit="4" topLeftCell="A11" activePane="bottomLeft" state="frozen"/>
      <selection/>
      <selection pane="bottomLeft" activeCell="A36" sqref="A36:A38"/>
    </sheetView>
  </sheetViews>
  <sheetFormatPr defaultColWidth="8.88571428571429" defaultRowHeight="12"/>
  <cols>
    <col min="1" max="1" width="54" style="62" customWidth="1"/>
    <col min="2" max="2" width="35.8857142857143" style="62" customWidth="1"/>
    <col min="3" max="4" width="23.5714285714286" style="62" customWidth="1"/>
    <col min="5" max="5" width="30.447619047619" style="62" customWidth="1"/>
    <col min="6" max="6" width="11.2857142857143" style="63" customWidth="1"/>
    <col min="7" max="7" width="21" style="62" customWidth="1"/>
    <col min="8" max="8" width="15.5714285714286" style="63" customWidth="1"/>
    <col min="9" max="9" width="13.4285714285714" style="63" customWidth="1"/>
    <col min="10" max="10" width="43.447619047619" style="62" customWidth="1"/>
    <col min="11" max="11" width="9.13333333333333" style="63" customWidth="1"/>
    <col min="12" max="16384" width="9.13333333333333" style="63"/>
  </cols>
  <sheetData>
    <row r="1" customHeight="1" spans="1:10">
      <c r="A1" s="62" t="s">
        <v>340</v>
      </c>
      <c r="J1" s="261"/>
    </row>
    <row r="2" ht="28.5" customHeight="1" spans="1:10">
      <c r="A2" s="247" t="s">
        <v>10</v>
      </c>
      <c r="B2" s="248"/>
      <c r="C2" s="248"/>
      <c r="D2" s="248"/>
      <c r="E2" s="248"/>
      <c r="F2" s="249"/>
      <c r="G2" s="248"/>
      <c r="H2" s="249"/>
      <c r="I2" s="249"/>
      <c r="J2" s="248"/>
    </row>
    <row r="3" ht="17.25" customHeight="1" spans="1:1">
      <c r="A3" s="67" t="s">
        <v>22</v>
      </c>
    </row>
    <row r="4" ht="44.25" customHeight="1" spans="1:10">
      <c r="A4" s="250" t="s">
        <v>213</v>
      </c>
      <c r="B4" s="250" t="s">
        <v>341</v>
      </c>
      <c r="C4" s="250" t="s">
        <v>342</v>
      </c>
      <c r="D4" s="250" t="s">
        <v>343</v>
      </c>
      <c r="E4" s="250" t="s">
        <v>344</v>
      </c>
      <c r="F4" s="251" t="s">
        <v>345</v>
      </c>
      <c r="G4" s="250" t="s">
        <v>346</v>
      </c>
      <c r="H4" s="251" t="s">
        <v>347</v>
      </c>
      <c r="I4" s="251" t="s">
        <v>348</v>
      </c>
      <c r="J4" s="250" t="s">
        <v>349</v>
      </c>
    </row>
    <row r="5" ht="14.25" customHeight="1" spans="1:10">
      <c r="A5" s="250">
        <v>1</v>
      </c>
      <c r="B5" s="250">
        <v>2</v>
      </c>
      <c r="C5" s="250">
        <v>3</v>
      </c>
      <c r="D5" s="250">
        <v>4</v>
      </c>
      <c r="E5" s="250">
        <v>5</v>
      </c>
      <c r="F5" s="250">
        <v>6</v>
      </c>
      <c r="G5" s="250">
        <v>7</v>
      </c>
      <c r="H5" s="250">
        <v>8</v>
      </c>
      <c r="I5" s="250">
        <v>9</v>
      </c>
      <c r="J5" s="250">
        <v>10</v>
      </c>
    </row>
    <row r="6" s="63" customFormat="1" ht="28" customHeight="1" spans="1:10">
      <c r="A6" s="252" t="s">
        <v>319</v>
      </c>
      <c r="B6" s="252" t="s">
        <v>350</v>
      </c>
      <c r="C6" s="252" t="s">
        <v>351</v>
      </c>
      <c r="D6" s="252" t="s">
        <v>352</v>
      </c>
      <c r="E6" s="252" t="s">
        <v>353</v>
      </c>
      <c r="F6" s="252" t="s">
        <v>354</v>
      </c>
      <c r="G6" s="252" t="s">
        <v>355</v>
      </c>
      <c r="H6" s="252" t="s">
        <v>356</v>
      </c>
      <c r="I6" s="252" t="s">
        <v>357</v>
      </c>
      <c r="J6" s="252" t="s">
        <v>353</v>
      </c>
    </row>
    <row r="7" s="63" customFormat="1" ht="28" customHeight="1" spans="1:10">
      <c r="A7" s="252" t="s">
        <v>319</v>
      </c>
      <c r="B7" s="252" t="s">
        <v>350</v>
      </c>
      <c r="C7" s="252" t="s">
        <v>358</v>
      </c>
      <c r="D7" s="252" t="s">
        <v>359</v>
      </c>
      <c r="E7" s="252" t="s">
        <v>360</v>
      </c>
      <c r="F7" s="252" t="s">
        <v>354</v>
      </c>
      <c r="G7" s="252" t="s">
        <v>360</v>
      </c>
      <c r="H7" s="252" t="s">
        <v>361</v>
      </c>
      <c r="I7" s="252" t="s">
        <v>362</v>
      </c>
      <c r="J7" s="252" t="s">
        <v>360</v>
      </c>
    </row>
    <row r="8" s="63" customFormat="1" ht="28" customHeight="1" spans="1:10">
      <c r="A8" s="252" t="s">
        <v>319</v>
      </c>
      <c r="B8" s="252" t="s">
        <v>350</v>
      </c>
      <c r="C8" s="252" t="s">
        <v>363</v>
      </c>
      <c r="D8" s="252" t="s">
        <v>364</v>
      </c>
      <c r="E8" s="252" t="s">
        <v>365</v>
      </c>
      <c r="F8" s="252" t="s">
        <v>354</v>
      </c>
      <c r="G8" s="252" t="s">
        <v>366</v>
      </c>
      <c r="H8" s="252" t="s">
        <v>356</v>
      </c>
      <c r="I8" s="252" t="s">
        <v>357</v>
      </c>
      <c r="J8" s="252" t="s">
        <v>365</v>
      </c>
    </row>
    <row r="9" s="63" customFormat="1" ht="28" customHeight="1" spans="1:10">
      <c r="A9" s="252" t="s">
        <v>317</v>
      </c>
      <c r="B9" s="252" t="s">
        <v>367</v>
      </c>
      <c r="C9" s="252" t="s">
        <v>351</v>
      </c>
      <c r="D9" s="252" t="s">
        <v>368</v>
      </c>
      <c r="E9" s="252" t="s">
        <v>369</v>
      </c>
      <c r="F9" s="252" t="s">
        <v>354</v>
      </c>
      <c r="G9" s="252" t="s">
        <v>366</v>
      </c>
      <c r="H9" s="252" t="s">
        <v>356</v>
      </c>
      <c r="I9" s="252" t="s">
        <v>357</v>
      </c>
      <c r="J9" s="252" t="s">
        <v>369</v>
      </c>
    </row>
    <row r="10" s="63" customFormat="1" ht="28" customHeight="1" spans="1:10">
      <c r="A10" s="252" t="s">
        <v>317</v>
      </c>
      <c r="B10" s="252" t="s">
        <v>367</v>
      </c>
      <c r="C10" s="252" t="s">
        <v>358</v>
      </c>
      <c r="D10" s="252" t="s">
        <v>370</v>
      </c>
      <c r="E10" s="252" t="s">
        <v>371</v>
      </c>
      <c r="F10" s="252" t="s">
        <v>372</v>
      </c>
      <c r="G10" s="252" t="s">
        <v>373</v>
      </c>
      <c r="H10" s="252" t="s">
        <v>374</v>
      </c>
      <c r="I10" s="252" t="s">
        <v>362</v>
      </c>
      <c r="J10" s="252" t="s">
        <v>371</v>
      </c>
    </row>
    <row r="11" s="63" customFormat="1" ht="28" customHeight="1" spans="1:10">
      <c r="A11" s="252" t="s">
        <v>317</v>
      </c>
      <c r="B11" s="252" t="s">
        <v>367</v>
      </c>
      <c r="C11" s="252" t="s">
        <v>363</v>
      </c>
      <c r="D11" s="252" t="s">
        <v>364</v>
      </c>
      <c r="E11" s="252" t="s">
        <v>375</v>
      </c>
      <c r="F11" s="252" t="s">
        <v>354</v>
      </c>
      <c r="G11" s="252" t="s">
        <v>376</v>
      </c>
      <c r="H11" s="252" t="s">
        <v>356</v>
      </c>
      <c r="I11" s="252" t="s">
        <v>357</v>
      </c>
      <c r="J11" s="252" t="s">
        <v>375</v>
      </c>
    </row>
    <row r="12" s="63" customFormat="1" ht="28" customHeight="1" spans="1:10">
      <c r="A12" s="252" t="s">
        <v>377</v>
      </c>
      <c r="B12" s="252" t="s">
        <v>378</v>
      </c>
      <c r="C12" s="252" t="s">
        <v>351</v>
      </c>
      <c r="D12" s="252" t="s">
        <v>352</v>
      </c>
      <c r="E12" s="252" t="s">
        <v>379</v>
      </c>
      <c r="F12" s="252" t="s">
        <v>372</v>
      </c>
      <c r="G12" s="252" t="s">
        <v>380</v>
      </c>
      <c r="H12" s="252" t="s">
        <v>381</v>
      </c>
      <c r="I12" s="252" t="s">
        <v>362</v>
      </c>
      <c r="J12" s="252" t="s">
        <v>382</v>
      </c>
    </row>
    <row r="13" s="63" customFormat="1" ht="41" customHeight="1" spans="1:10">
      <c r="A13" s="252" t="s">
        <v>269</v>
      </c>
      <c r="B13" s="252" t="s">
        <v>378</v>
      </c>
      <c r="C13" s="252" t="s">
        <v>358</v>
      </c>
      <c r="D13" s="252" t="s">
        <v>370</v>
      </c>
      <c r="E13" s="252" t="s">
        <v>383</v>
      </c>
      <c r="F13" s="252" t="s">
        <v>372</v>
      </c>
      <c r="G13" s="252" t="s">
        <v>383</v>
      </c>
      <c r="H13" s="252" t="s">
        <v>381</v>
      </c>
      <c r="I13" s="252" t="s">
        <v>362</v>
      </c>
      <c r="J13" s="252" t="s">
        <v>383</v>
      </c>
    </row>
    <row r="14" s="63" customFormat="1" ht="28" customHeight="1" spans="1:10">
      <c r="A14" s="252" t="s">
        <v>269</v>
      </c>
      <c r="B14" s="252" t="s">
        <v>378</v>
      </c>
      <c r="C14" s="252" t="s">
        <v>363</v>
      </c>
      <c r="D14" s="252" t="s">
        <v>364</v>
      </c>
      <c r="E14" s="252" t="s">
        <v>384</v>
      </c>
      <c r="F14" s="252" t="s">
        <v>354</v>
      </c>
      <c r="G14" s="252" t="s">
        <v>385</v>
      </c>
      <c r="H14" s="252" t="s">
        <v>356</v>
      </c>
      <c r="I14" s="252" t="s">
        <v>357</v>
      </c>
      <c r="J14" s="252" t="s">
        <v>384</v>
      </c>
    </row>
    <row r="15" s="63" customFormat="1" ht="28" customHeight="1" spans="1:10">
      <c r="A15" s="252" t="s">
        <v>321</v>
      </c>
      <c r="B15" s="252" t="s">
        <v>386</v>
      </c>
      <c r="C15" s="252" t="s">
        <v>351</v>
      </c>
      <c r="D15" s="252" t="s">
        <v>352</v>
      </c>
      <c r="E15" s="252" t="s">
        <v>387</v>
      </c>
      <c r="F15" s="252" t="s">
        <v>354</v>
      </c>
      <c r="G15" s="252" t="s">
        <v>355</v>
      </c>
      <c r="H15" s="252" t="s">
        <v>356</v>
      </c>
      <c r="I15" s="252" t="s">
        <v>357</v>
      </c>
      <c r="J15" s="252" t="s">
        <v>387</v>
      </c>
    </row>
    <row r="16" s="63" customFormat="1" ht="28" customHeight="1" spans="1:10">
      <c r="A16" s="252" t="s">
        <v>321</v>
      </c>
      <c r="B16" s="252" t="s">
        <v>386</v>
      </c>
      <c r="C16" s="252" t="s">
        <v>358</v>
      </c>
      <c r="D16" s="252" t="s">
        <v>370</v>
      </c>
      <c r="E16" s="252" t="s">
        <v>388</v>
      </c>
      <c r="F16" s="252" t="s">
        <v>372</v>
      </c>
      <c r="G16" s="252" t="s">
        <v>355</v>
      </c>
      <c r="H16" s="252" t="s">
        <v>356</v>
      </c>
      <c r="I16" s="252" t="s">
        <v>357</v>
      </c>
      <c r="J16" s="252" t="s">
        <v>388</v>
      </c>
    </row>
    <row r="17" s="63" customFormat="1" ht="28" customHeight="1" spans="1:10">
      <c r="A17" s="252" t="s">
        <v>321</v>
      </c>
      <c r="B17" s="252" t="s">
        <v>386</v>
      </c>
      <c r="C17" s="252" t="s">
        <v>363</v>
      </c>
      <c r="D17" s="252" t="s">
        <v>364</v>
      </c>
      <c r="E17" s="252" t="s">
        <v>365</v>
      </c>
      <c r="F17" s="252" t="s">
        <v>354</v>
      </c>
      <c r="G17" s="252" t="s">
        <v>366</v>
      </c>
      <c r="H17" s="252" t="s">
        <v>356</v>
      </c>
      <c r="I17" s="252" t="s">
        <v>357</v>
      </c>
      <c r="J17" s="252" t="s">
        <v>365</v>
      </c>
    </row>
    <row r="18" s="63" customFormat="1" ht="28" customHeight="1" spans="1:10">
      <c r="A18" s="252" t="s">
        <v>325</v>
      </c>
      <c r="B18" s="252" t="s">
        <v>367</v>
      </c>
      <c r="C18" s="252" t="s">
        <v>351</v>
      </c>
      <c r="D18" s="252" t="s">
        <v>368</v>
      </c>
      <c r="E18" s="252" t="s">
        <v>369</v>
      </c>
      <c r="F18" s="252" t="s">
        <v>354</v>
      </c>
      <c r="G18" s="252" t="s">
        <v>366</v>
      </c>
      <c r="H18" s="252" t="s">
        <v>356</v>
      </c>
      <c r="I18" s="252" t="s">
        <v>357</v>
      </c>
      <c r="J18" s="252" t="s">
        <v>369</v>
      </c>
    </row>
    <row r="19" s="63" customFormat="1" ht="28" customHeight="1" spans="1:10">
      <c r="A19" s="252" t="s">
        <v>325</v>
      </c>
      <c r="B19" s="252" t="s">
        <v>367</v>
      </c>
      <c r="C19" s="252" t="s">
        <v>358</v>
      </c>
      <c r="D19" s="252" t="s">
        <v>370</v>
      </c>
      <c r="E19" s="252" t="s">
        <v>371</v>
      </c>
      <c r="F19" s="252" t="s">
        <v>372</v>
      </c>
      <c r="G19" s="252" t="s">
        <v>373</v>
      </c>
      <c r="H19" s="252" t="s">
        <v>374</v>
      </c>
      <c r="I19" s="252" t="s">
        <v>362</v>
      </c>
      <c r="J19" s="252" t="s">
        <v>371</v>
      </c>
    </row>
    <row r="20" s="63" customFormat="1" ht="28" customHeight="1" spans="1:10">
      <c r="A20" s="253" t="s">
        <v>325</v>
      </c>
      <c r="B20" s="253" t="s">
        <v>367</v>
      </c>
      <c r="C20" s="253" t="s">
        <v>363</v>
      </c>
      <c r="D20" s="253" t="s">
        <v>364</v>
      </c>
      <c r="E20" s="253" t="s">
        <v>375</v>
      </c>
      <c r="F20" s="253" t="s">
        <v>354</v>
      </c>
      <c r="G20" s="252" t="s">
        <v>376</v>
      </c>
      <c r="H20" s="253" t="s">
        <v>356</v>
      </c>
      <c r="I20" s="253" t="s">
        <v>357</v>
      </c>
      <c r="J20" s="253" t="s">
        <v>375</v>
      </c>
    </row>
    <row r="21" s="63" customFormat="1" ht="28" customHeight="1" spans="1:10">
      <c r="A21" s="254" t="s">
        <v>389</v>
      </c>
      <c r="B21" s="254" t="s">
        <v>390</v>
      </c>
      <c r="C21" s="255" t="s">
        <v>351</v>
      </c>
      <c r="D21" s="255" t="s">
        <v>368</v>
      </c>
      <c r="E21" s="255" t="s">
        <v>391</v>
      </c>
      <c r="F21" s="256" t="s">
        <v>372</v>
      </c>
      <c r="G21" s="252">
        <v>1</v>
      </c>
      <c r="H21" s="257" t="s">
        <v>392</v>
      </c>
      <c r="I21" s="256" t="s">
        <v>357</v>
      </c>
      <c r="J21" s="262" t="s">
        <v>391</v>
      </c>
    </row>
    <row r="22" s="63" customFormat="1" ht="28" customHeight="1" spans="1:10">
      <c r="A22" s="254"/>
      <c r="B22" s="254"/>
      <c r="C22" s="255" t="s">
        <v>358</v>
      </c>
      <c r="D22" s="255" t="s">
        <v>359</v>
      </c>
      <c r="E22" s="255" t="s">
        <v>393</v>
      </c>
      <c r="F22" s="256" t="s">
        <v>372</v>
      </c>
      <c r="G22" s="252" t="s">
        <v>394</v>
      </c>
      <c r="H22" s="257" t="s">
        <v>381</v>
      </c>
      <c r="I22" s="256" t="s">
        <v>362</v>
      </c>
      <c r="J22" s="263" t="s">
        <v>393</v>
      </c>
    </row>
    <row r="23" s="63" customFormat="1" ht="28" customHeight="1" spans="1:10">
      <c r="A23" s="254"/>
      <c r="B23" s="254"/>
      <c r="C23" s="255" t="s">
        <v>363</v>
      </c>
      <c r="D23" s="255" t="s">
        <v>364</v>
      </c>
      <c r="E23" s="255" t="s">
        <v>395</v>
      </c>
      <c r="F23" s="257" t="s">
        <v>354</v>
      </c>
      <c r="G23" s="252" t="s">
        <v>366</v>
      </c>
      <c r="H23" s="257" t="s">
        <v>356</v>
      </c>
      <c r="I23" s="256" t="s">
        <v>362</v>
      </c>
      <c r="J23" s="255" t="s">
        <v>395</v>
      </c>
    </row>
    <row r="24" s="63" customFormat="1" ht="28" customHeight="1" spans="1:10">
      <c r="A24" s="252" t="s">
        <v>396</v>
      </c>
      <c r="B24" s="252" t="s">
        <v>367</v>
      </c>
      <c r="C24" s="252" t="s">
        <v>351</v>
      </c>
      <c r="D24" s="252" t="s">
        <v>368</v>
      </c>
      <c r="E24" s="252" t="s">
        <v>369</v>
      </c>
      <c r="F24" s="252" t="s">
        <v>354</v>
      </c>
      <c r="G24" s="252" t="s">
        <v>366</v>
      </c>
      <c r="H24" s="252" t="s">
        <v>356</v>
      </c>
      <c r="I24" s="252" t="s">
        <v>357</v>
      </c>
      <c r="J24" s="252" t="s">
        <v>369</v>
      </c>
    </row>
    <row r="25" s="63" customFormat="1" ht="28" customHeight="1" spans="1:10">
      <c r="A25" s="252" t="s">
        <v>325</v>
      </c>
      <c r="B25" s="252" t="s">
        <v>367</v>
      </c>
      <c r="C25" s="252" t="s">
        <v>358</v>
      </c>
      <c r="D25" s="252" t="s">
        <v>370</v>
      </c>
      <c r="E25" s="252" t="s">
        <v>371</v>
      </c>
      <c r="F25" s="252" t="s">
        <v>372</v>
      </c>
      <c r="G25" s="252" t="s">
        <v>373</v>
      </c>
      <c r="H25" s="252" t="s">
        <v>374</v>
      </c>
      <c r="I25" s="252" t="s">
        <v>362</v>
      </c>
      <c r="J25" s="252" t="s">
        <v>371</v>
      </c>
    </row>
    <row r="26" s="63" customFormat="1" ht="28" customHeight="1" spans="1:10">
      <c r="A26" s="253" t="s">
        <v>325</v>
      </c>
      <c r="B26" s="253" t="s">
        <v>367</v>
      </c>
      <c r="C26" s="253" t="s">
        <v>363</v>
      </c>
      <c r="D26" s="253" t="s">
        <v>364</v>
      </c>
      <c r="E26" s="253" t="s">
        <v>375</v>
      </c>
      <c r="F26" s="253" t="s">
        <v>354</v>
      </c>
      <c r="G26" s="252" t="s">
        <v>376</v>
      </c>
      <c r="H26" s="253" t="s">
        <v>356</v>
      </c>
      <c r="I26" s="253" t="s">
        <v>357</v>
      </c>
      <c r="J26" s="253" t="s">
        <v>375</v>
      </c>
    </row>
    <row r="27" s="63" customFormat="1" ht="28" customHeight="1" spans="1:10">
      <c r="A27" s="258" t="s">
        <v>331</v>
      </c>
      <c r="B27" s="254" t="s">
        <v>397</v>
      </c>
      <c r="C27" s="255" t="s">
        <v>351</v>
      </c>
      <c r="D27" s="259" t="s">
        <v>352</v>
      </c>
      <c r="E27" s="259" t="s">
        <v>398</v>
      </c>
      <c r="F27" s="259" t="s">
        <v>354</v>
      </c>
      <c r="G27" s="252">
        <v>95</v>
      </c>
      <c r="H27" s="256" t="s">
        <v>356</v>
      </c>
      <c r="I27" s="256" t="s">
        <v>357</v>
      </c>
      <c r="J27" s="256" t="s">
        <v>398</v>
      </c>
    </row>
    <row r="28" s="63" customFormat="1" ht="28" customHeight="1" spans="1:10">
      <c r="A28" s="258"/>
      <c r="B28" s="254"/>
      <c r="C28" s="255" t="s">
        <v>358</v>
      </c>
      <c r="D28" s="255" t="s">
        <v>370</v>
      </c>
      <c r="E28" s="255" t="s">
        <v>399</v>
      </c>
      <c r="F28" s="259" t="s">
        <v>372</v>
      </c>
      <c r="G28" s="252" t="s">
        <v>400</v>
      </c>
      <c r="H28" s="259" t="s">
        <v>381</v>
      </c>
      <c r="I28" s="256" t="s">
        <v>362</v>
      </c>
      <c r="J28" s="255" t="s">
        <v>399</v>
      </c>
    </row>
    <row r="29" s="63" customFormat="1" ht="28" customHeight="1" spans="1:10">
      <c r="A29" s="258"/>
      <c r="B29" s="254"/>
      <c r="C29" s="259" t="s">
        <v>363</v>
      </c>
      <c r="D29" s="259" t="s">
        <v>364</v>
      </c>
      <c r="E29" s="259" t="s">
        <v>401</v>
      </c>
      <c r="F29" s="259" t="s">
        <v>354</v>
      </c>
      <c r="G29" s="252">
        <v>85</v>
      </c>
      <c r="H29" s="256" t="s">
        <v>356</v>
      </c>
      <c r="I29" s="256" t="s">
        <v>357</v>
      </c>
      <c r="J29" s="255" t="s">
        <v>401</v>
      </c>
    </row>
    <row r="30" s="63" customFormat="1" ht="28" customHeight="1" spans="1:10">
      <c r="A30" s="258" t="s">
        <v>335</v>
      </c>
      <c r="B30" s="254" t="s">
        <v>402</v>
      </c>
      <c r="C30" s="259" t="s">
        <v>351</v>
      </c>
      <c r="D30" s="259" t="s">
        <v>403</v>
      </c>
      <c r="E30" s="259" t="s">
        <v>404</v>
      </c>
      <c r="F30" s="259" t="s">
        <v>372</v>
      </c>
      <c r="G30" s="252">
        <v>100</v>
      </c>
      <c r="H30" s="256" t="s">
        <v>356</v>
      </c>
      <c r="I30" s="256" t="s">
        <v>357</v>
      </c>
      <c r="J30" s="255" t="s">
        <v>405</v>
      </c>
    </row>
    <row r="31" s="63" customFormat="1" ht="28" customHeight="1" spans="1:10">
      <c r="A31" s="258"/>
      <c r="B31" s="254"/>
      <c r="C31" s="259" t="s">
        <v>358</v>
      </c>
      <c r="D31" s="255" t="s">
        <v>370</v>
      </c>
      <c r="E31" s="259" t="s">
        <v>406</v>
      </c>
      <c r="F31" s="259" t="s">
        <v>372</v>
      </c>
      <c r="G31" s="252" t="s">
        <v>400</v>
      </c>
      <c r="H31" s="259" t="s">
        <v>381</v>
      </c>
      <c r="I31" s="256" t="s">
        <v>362</v>
      </c>
      <c r="J31" s="255" t="s">
        <v>406</v>
      </c>
    </row>
    <row r="32" s="63" customFormat="1" ht="28" customHeight="1" spans="1:10">
      <c r="A32" s="258"/>
      <c r="B32" s="254"/>
      <c r="C32" s="259" t="s">
        <v>363</v>
      </c>
      <c r="D32" s="259" t="s">
        <v>364</v>
      </c>
      <c r="E32" s="259" t="s">
        <v>401</v>
      </c>
      <c r="F32" s="259" t="s">
        <v>354</v>
      </c>
      <c r="G32" s="252">
        <v>90</v>
      </c>
      <c r="H32" s="256" t="s">
        <v>356</v>
      </c>
      <c r="I32" s="256" t="s">
        <v>357</v>
      </c>
      <c r="J32" s="255" t="s">
        <v>401</v>
      </c>
    </row>
    <row r="33" s="63" customFormat="1" ht="28" customHeight="1" spans="1:10">
      <c r="A33" s="254" t="s">
        <v>337</v>
      </c>
      <c r="B33" s="260" t="s">
        <v>407</v>
      </c>
      <c r="C33" s="259" t="s">
        <v>351</v>
      </c>
      <c r="D33" s="259" t="s">
        <v>403</v>
      </c>
      <c r="E33" s="259" t="s">
        <v>404</v>
      </c>
      <c r="F33" s="259" t="s">
        <v>372</v>
      </c>
      <c r="G33" s="252">
        <v>100</v>
      </c>
      <c r="H33" s="256" t="s">
        <v>356</v>
      </c>
      <c r="I33" s="256" t="s">
        <v>357</v>
      </c>
      <c r="J33" s="255" t="s">
        <v>405</v>
      </c>
    </row>
    <row r="34" s="63" customFormat="1" ht="28" customHeight="1" spans="1:10">
      <c r="A34" s="254"/>
      <c r="B34" s="260"/>
      <c r="C34" s="259" t="s">
        <v>358</v>
      </c>
      <c r="D34" s="255" t="s">
        <v>370</v>
      </c>
      <c r="E34" s="259" t="s">
        <v>406</v>
      </c>
      <c r="F34" s="259" t="s">
        <v>372</v>
      </c>
      <c r="G34" s="252" t="s">
        <v>400</v>
      </c>
      <c r="H34" s="259" t="s">
        <v>381</v>
      </c>
      <c r="I34" s="256" t="s">
        <v>362</v>
      </c>
      <c r="J34" s="255" t="s">
        <v>406</v>
      </c>
    </row>
    <row r="35" s="63" customFormat="1" ht="28" customHeight="1" spans="1:10">
      <c r="A35" s="254"/>
      <c r="B35" s="260"/>
      <c r="C35" s="259" t="s">
        <v>363</v>
      </c>
      <c r="D35" s="259" t="s">
        <v>364</v>
      </c>
      <c r="E35" s="259" t="s">
        <v>401</v>
      </c>
      <c r="F35" s="259" t="s">
        <v>354</v>
      </c>
      <c r="G35" s="252">
        <v>90</v>
      </c>
      <c r="H35" s="256" t="s">
        <v>356</v>
      </c>
      <c r="I35" s="256" t="s">
        <v>357</v>
      </c>
      <c r="J35" s="255" t="s">
        <v>401</v>
      </c>
    </row>
    <row r="36" s="63" customFormat="1" ht="28" customHeight="1" spans="1:10">
      <c r="A36" s="254" t="s">
        <v>339</v>
      </c>
      <c r="B36" s="254" t="s">
        <v>408</v>
      </c>
      <c r="C36" s="259" t="s">
        <v>351</v>
      </c>
      <c r="D36" s="259" t="s">
        <v>352</v>
      </c>
      <c r="E36" s="259" t="s">
        <v>409</v>
      </c>
      <c r="F36" s="259" t="s">
        <v>354</v>
      </c>
      <c r="G36" s="252">
        <v>90</v>
      </c>
      <c r="H36" s="256" t="s">
        <v>356</v>
      </c>
      <c r="I36" s="256" t="s">
        <v>357</v>
      </c>
      <c r="J36" s="255" t="s">
        <v>409</v>
      </c>
    </row>
    <row r="37" s="63" customFormat="1" ht="28" customHeight="1" spans="1:10">
      <c r="A37" s="254"/>
      <c r="B37" s="254"/>
      <c r="C37" s="259" t="s">
        <v>358</v>
      </c>
      <c r="D37" s="255" t="s">
        <v>370</v>
      </c>
      <c r="E37" s="259" t="s">
        <v>410</v>
      </c>
      <c r="F37" s="259" t="s">
        <v>372</v>
      </c>
      <c r="G37" s="252">
        <v>100</v>
      </c>
      <c r="H37" s="256" t="s">
        <v>356</v>
      </c>
      <c r="I37" s="256" t="s">
        <v>357</v>
      </c>
      <c r="J37" s="259" t="s">
        <v>388</v>
      </c>
    </row>
    <row r="38" s="63" customFormat="1" ht="28" customHeight="1" spans="1:10">
      <c r="A38" s="254"/>
      <c r="B38" s="254"/>
      <c r="C38" s="259" t="s">
        <v>363</v>
      </c>
      <c r="D38" s="259" t="s">
        <v>364</v>
      </c>
      <c r="E38" s="259" t="s">
        <v>365</v>
      </c>
      <c r="F38" s="259" t="s">
        <v>354</v>
      </c>
      <c r="G38" s="252">
        <v>80</v>
      </c>
      <c r="H38" s="256" t="s">
        <v>356</v>
      </c>
      <c r="I38" s="256" t="s">
        <v>357</v>
      </c>
      <c r="J38" s="259" t="s">
        <v>365</v>
      </c>
    </row>
  </sheetData>
  <mergeCells count="24">
    <mergeCell ref="A2:J2"/>
    <mergeCell ref="A3:H3"/>
    <mergeCell ref="A6:A8"/>
    <mergeCell ref="A9:A11"/>
    <mergeCell ref="A12:A14"/>
    <mergeCell ref="A15:A17"/>
    <mergeCell ref="A18:A20"/>
    <mergeCell ref="A21:A23"/>
    <mergeCell ref="A24:A26"/>
    <mergeCell ref="A27:A29"/>
    <mergeCell ref="A30:A32"/>
    <mergeCell ref="A33:A35"/>
    <mergeCell ref="A36:A38"/>
    <mergeCell ref="B6:B8"/>
    <mergeCell ref="B9:B11"/>
    <mergeCell ref="B12:B14"/>
    <mergeCell ref="B15:B17"/>
    <mergeCell ref="B18:B20"/>
    <mergeCell ref="B21:B23"/>
    <mergeCell ref="B24:B26"/>
    <mergeCell ref="B27:B29"/>
    <mergeCell ref="B30:B32"/>
    <mergeCell ref="B33:B35"/>
    <mergeCell ref="B36:B38"/>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6"/>
  <sheetViews>
    <sheetView topLeftCell="D4" workbookViewId="0">
      <selection activeCell="M24" sqref="M24"/>
    </sheetView>
  </sheetViews>
  <sheetFormatPr defaultColWidth="8.57142857142857" defaultRowHeight="14.25" customHeight="1"/>
  <cols>
    <col min="1" max="1" width="16.4285714285714" style="130" customWidth="1"/>
    <col min="2" max="2" width="23.2857142857143" style="130" customWidth="1"/>
    <col min="3" max="12" width="20.1428571428571" style="130" customWidth="1"/>
    <col min="13" max="13" width="24" style="130" customWidth="1"/>
    <col min="14" max="14" width="20.1428571428571" style="130" customWidth="1"/>
    <col min="15" max="16384" width="8.57142857142857" style="113" customWidth="1"/>
  </cols>
  <sheetData>
    <row r="1" s="113" customFormat="1" customHeight="1" spans="1:14">
      <c r="A1" s="187" t="s">
        <v>411</v>
      </c>
      <c r="B1" s="188"/>
      <c r="C1" s="188"/>
      <c r="D1" s="188"/>
      <c r="E1" s="188"/>
      <c r="F1" s="188"/>
      <c r="G1" s="188"/>
      <c r="H1" s="188"/>
      <c r="I1" s="188"/>
      <c r="J1" s="188"/>
      <c r="K1" s="188"/>
      <c r="L1" s="188"/>
      <c r="M1" s="227"/>
      <c r="N1" s="130"/>
    </row>
    <row r="2" s="113" customFormat="1" ht="44" customHeight="1" spans="1:14">
      <c r="A2" s="169" t="s">
        <v>412</v>
      </c>
      <c r="B2" s="169"/>
      <c r="C2" s="169"/>
      <c r="D2" s="169"/>
      <c r="E2" s="169"/>
      <c r="F2" s="169"/>
      <c r="G2" s="169"/>
      <c r="H2" s="169"/>
      <c r="I2" s="169"/>
      <c r="J2" s="169"/>
      <c r="K2" s="169"/>
      <c r="L2" s="169"/>
      <c r="M2" s="169"/>
      <c r="N2" s="130"/>
    </row>
    <row r="3" s="113" customFormat="1" ht="30" customHeight="1" spans="1:14">
      <c r="A3" s="189" t="s">
        <v>413</v>
      </c>
      <c r="B3" s="190" t="s">
        <v>92</v>
      </c>
      <c r="C3" s="191"/>
      <c r="D3" s="191"/>
      <c r="E3" s="191"/>
      <c r="F3" s="191"/>
      <c r="G3" s="191"/>
      <c r="H3" s="191"/>
      <c r="I3" s="191"/>
      <c r="J3" s="191"/>
      <c r="K3" s="191"/>
      <c r="L3" s="191"/>
      <c r="M3" s="228"/>
      <c r="N3" s="130"/>
    </row>
    <row r="4" s="113" customFormat="1" ht="32.25" customHeight="1" spans="1:14">
      <c r="A4" s="70" t="s">
        <v>1</v>
      </c>
      <c r="B4" s="71"/>
      <c r="C4" s="71"/>
      <c r="D4" s="71"/>
      <c r="E4" s="71"/>
      <c r="F4" s="71"/>
      <c r="G4" s="71"/>
      <c r="H4" s="71"/>
      <c r="I4" s="71"/>
      <c r="J4" s="71"/>
      <c r="K4" s="71"/>
      <c r="L4" s="72"/>
      <c r="M4" s="189" t="s">
        <v>414</v>
      </c>
      <c r="N4" s="130"/>
    </row>
    <row r="5" s="113" customFormat="1" ht="99.75" customHeight="1" spans="1:14">
      <c r="A5" s="93" t="s">
        <v>415</v>
      </c>
      <c r="B5" s="192" t="s">
        <v>416</v>
      </c>
      <c r="C5" s="193" t="s">
        <v>417</v>
      </c>
      <c r="D5" s="194"/>
      <c r="E5" s="194"/>
      <c r="F5" s="194"/>
      <c r="G5" s="194"/>
      <c r="H5" s="194"/>
      <c r="I5" s="229"/>
      <c r="J5" s="229"/>
      <c r="K5" s="229"/>
      <c r="L5" s="210"/>
      <c r="M5" s="230" t="s">
        <v>418</v>
      </c>
      <c r="N5" s="130"/>
    </row>
    <row r="6" s="113" customFormat="1" ht="99.75" customHeight="1" spans="1:14">
      <c r="A6" s="195"/>
      <c r="B6" s="171" t="s">
        <v>419</v>
      </c>
      <c r="C6" s="196" t="s">
        <v>420</v>
      </c>
      <c r="D6" s="197"/>
      <c r="E6" s="197"/>
      <c r="F6" s="197"/>
      <c r="G6" s="197"/>
      <c r="H6" s="197"/>
      <c r="I6" s="231"/>
      <c r="J6" s="231"/>
      <c r="K6" s="231"/>
      <c r="L6" s="232"/>
      <c r="M6" s="233" t="s">
        <v>421</v>
      </c>
      <c r="N6" s="130"/>
    </row>
    <row r="7" s="113" customFormat="1" ht="75" customHeight="1" spans="1:14">
      <c r="A7" s="198" t="s">
        <v>422</v>
      </c>
      <c r="B7" s="115" t="s">
        <v>423</v>
      </c>
      <c r="C7" s="199" t="s">
        <v>424</v>
      </c>
      <c r="D7" s="199"/>
      <c r="E7" s="199"/>
      <c r="F7" s="199"/>
      <c r="G7" s="199"/>
      <c r="H7" s="199"/>
      <c r="I7" s="199"/>
      <c r="J7" s="199"/>
      <c r="K7" s="199"/>
      <c r="L7" s="199"/>
      <c r="M7" s="234" t="s">
        <v>425</v>
      </c>
      <c r="N7" s="130"/>
    </row>
    <row r="8" s="113" customFormat="1" ht="32.25" customHeight="1" spans="1:14">
      <c r="A8" s="200" t="s">
        <v>426</v>
      </c>
      <c r="B8" s="200"/>
      <c r="C8" s="200"/>
      <c r="D8" s="200"/>
      <c r="E8" s="200"/>
      <c r="F8" s="200"/>
      <c r="G8" s="200"/>
      <c r="H8" s="200"/>
      <c r="I8" s="200"/>
      <c r="J8" s="200"/>
      <c r="K8" s="200"/>
      <c r="L8" s="200"/>
      <c r="M8" s="200"/>
      <c r="N8" s="130"/>
    </row>
    <row r="9" s="113" customFormat="1" ht="32.25" customHeight="1" spans="1:14">
      <c r="A9" s="198" t="s">
        <v>427</v>
      </c>
      <c r="B9" s="198"/>
      <c r="C9" s="115" t="s">
        <v>428</v>
      </c>
      <c r="D9" s="115"/>
      <c r="E9" s="115"/>
      <c r="F9" s="115" t="s">
        <v>429</v>
      </c>
      <c r="G9" s="115"/>
      <c r="H9" s="115" t="s">
        <v>430</v>
      </c>
      <c r="I9" s="115"/>
      <c r="J9" s="115"/>
      <c r="K9" s="115" t="s">
        <v>431</v>
      </c>
      <c r="L9" s="115"/>
      <c r="M9" s="115"/>
      <c r="N9" s="130"/>
    </row>
    <row r="10" s="113" customFormat="1" ht="32.25" customHeight="1" spans="1:14">
      <c r="A10" s="198"/>
      <c r="B10" s="198"/>
      <c r="C10" s="115"/>
      <c r="D10" s="115"/>
      <c r="E10" s="115"/>
      <c r="F10" s="115"/>
      <c r="G10" s="115"/>
      <c r="H10" s="198" t="s">
        <v>432</v>
      </c>
      <c r="I10" s="115" t="s">
        <v>433</v>
      </c>
      <c r="J10" s="115" t="s">
        <v>434</v>
      </c>
      <c r="K10" s="115" t="s">
        <v>432</v>
      </c>
      <c r="L10" s="198" t="s">
        <v>433</v>
      </c>
      <c r="M10" s="198" t="s">
        <v>434</v>
      </c>
      <c r="N10" s="130"/>
    </row>
    <row r="11" s="113" customFormat="1" ht="27" customHeight="1" spans="1:14">
      <c r="A11" s="201" t="s">
        <v>77</v>
      </c>
      <c r="B11" s="201"/>
      <c r="C11" s="201"/>
      <c r="D11" s="201"/>
      <c r="E11" s="201"/>
      <c r="F11" s="201"/>
      <c r="G11" s="201"/>
      <c r="H11" s="202">
        <v>284067218.29</v>
      </c>
      <c r="I11" s="235">
        <v>13763270</v>
      </c>
      <c r="J11" s="235">
        <v>270303948.29</v>
      </c>
      <c r="K11" s="202">
        <v>284067218.29</v>
      </c>
      <c r="L11" s="235">
        <v>13763270</v>
      </c>
      <c r="M11" s="235">
        <v>270303948.29</v>
      </c>
      <c r="N11" s="130"/>
    </row>
    <row r="12" s="113" customFormat="1" ht="34.5" customHeight="1" spans="1:14">
      <c r="A12" s="203" t="s">
        <v>435</v>
      </c>
      <c r="B12" s="204"/>
      <c r="C12" s="203" t="s">
        <v>436</v>
      </c>
      <c r="D12" s="205"/>
      <c r="E12" s="204"/>
      <c r="F12" s="203" t="s">
        <v>235</v>
      </c>
      <c r="G12" s="204"/>
      <c r="H12" s="206">
        <v>1938000</v>
      </c>
      <c r="I12" s="206">
        <v>1938000</v>
      </c>
      <c r="J12" s="236">
        <v>0</v>
      </c>
      <c r="K12" s="206">
        <v>1938000</v>
      </c>
      <c r="L12" s="206">
        <v>1938000</v>
      </c>
      <c r="M12" s="206">
        <v>0</v>
      </c>
      <c r="N12" s="130"/>
    </row>
    <row r="13" s="113" customFormat="1" ht="34.5" customHeight="1" spans="1:14">
      <c r="A13" s="193" t="s">
        <v>437</v>
      </c>
      <c r="B13" s="207"/>
      <c r="C13" s="193" t="s">
        <v>438</v>
      </c>
      <c r="D13" s="208"/>
      <c r="E13" s="207"/>
      <c r="F13" s="193" t="s">
        <v>229</v>
      </c>
      <c r="G13" s="207"/>
      <c r="H13" s="209">
        <v>11242000</v>
      </c>
      <c r="I13" s="209">
        <v>11242000</v>
      </c>
      <c r="J13" s="237">
        <v>0</v>
      </c>
      <c r="K13" s="209">
        <v>11242000</v>
      </c>
      <c r="L13" s="209">
        <v>11242000</v>
      </c>
      <c r="M13" s="209">
        <v>0</v>
      </c>
      <c r="N13" s="130"/>
    </row>
    <row r="14" s="113" customFormat="1" ht="34.5" customHeight="1" spans="1:14">
      <c r="A14" s="193" t="s">
        <v>439</v>
      </c>
      <c r="B14" s="207"/>
      <c r="C14" s="193" t="s">
        <v>440</v>
      </c>
      <c r="D14" s="208"/>
      <c r="E14" s="207"/>
      <c r="F14" s="193" t="s">
        <v>254</v>
      </c>
      <c r="G14" s="207"/>
      <c r="H14" s="209">
        <v>5040</v>
      </c>
      <c r="I14" s="209">
        <v>5040</v>
      </c>
      <c r="J14" s="238">
        <v>0</v>
      </c>
      <c r="K14" s="209">
        <v>5040</v>
      </c>
      <c r="L14" s="209">
        <v>5040</v>
      </c>
      <c r="M14" s="209">
        <v>0</v>
      </c>
      <c r="N14" s="130"/>
    </row>
    <row r="15" s="113" customFormat="1" ht="34.5" customHeight="1" spans="1:14">
      <c r="A15" s="193" t="s">
        <v>441</v>
      </c>
      <c r="B15" s="207"/>
      <c r="C15" s="193" t="s">
        <v>442</v>
      </c>
      <c r="D15" s="194"/>
      <c r="E15" s="210"/>
      <c r="F15" s="193" t="s">
        <v>256</v>
      </c>
      <c r="G15" s="207"/>
      <c r="H15" s="209">
        <v>6000</v>
      </c>
      <c r="I15" s="209">
        <v>6000</v>
      </c>
      <c r="J15" s="236">
        <v>0</v>
      </c>
      <c r="K15" s="209">
        <v>6000</v>
      </c>
      <c r="L15" s="209">
        <v>6000</v>
      </c>
      <c r="M15" s="209">
        <v>0</v>
      </c>
      <c r="N15" s="130"/>
    </row>
    <row r="16" s="113" customFormat="1" ht="34.5" customHeight="1" spans="1:14">
      <c r="A16" s="193" t="s">
        <v>443</v>
      </c>
      <c r="B16" s="210"/>
      <c r="C16" s="193" t="s">
        <v>444</v>
      </c>
      <c r="D16" s="194"/>
      <c r="E16" s="210"/>
      <c r="F16" s="193" t="s">
        <v>317</v>
      </c>
      <c r="G16" s="207"/>
      <c r="H16" s="211">
        <v>16040</v>
      </c>
      <c r="I16" s="238">
        <v>16040</v>
      </c>
      <c r="J16" s="237">
        <v>0</v>
      </c>
      <c r="K16" s="238">
        <v>16040</v>
      </c>
      <c r="L16" s="238">
        <v>16040</v>
      </c>
      <c r="M16" s="238">
        <v>0</v>
      </c>
      <c r="N16" s="130"/>
    </row>
    <row r="17" s="113" customFormat="1" ht="34.5" customHeight="1" spans="1:14">
      <c r="A17" s="193" t="s">
        <v>445</v>
      </c>
      <c r="B17" s="207"/>
      <c r="C17" s="193" t="s">
        <v>446</v>
      </c>
      <c r="D17" s="208"/>
      <c r="E17" s="207"/>
      <c r="F17" s="193" t="s">
        <v>319</v>
      </c>
      <c r="G17" s="207"/>
      <c r="H17" s="212">
        <v>83660</v>
      </c>
      <c r="I17" s="236">
        <v>83660</v>
      </c>
      <c r="J17" s="238">
        <v>0</v>
      </c>
      <c r="K17" s="236">
        <v>83660</v>
      </c>
      <c r="L17" s="236">
        <v>83660</v>
      </c>
      <c r="M17" s="236">
        <v>0</v>
      </c>
      <c r="N17" s="130"/>
    </row>
    <row r="18" s="113" customFormat="1" ht="34.5" customHeight="1" spans="1:14">
      <c r="A18" s="193" t="s">
        <v>445</v>
      </c>
      <c r="B18" s="207"/>
      <c r="C18" s="193" t="s">
        <v>446</v>
      </c>
      <c r="D18" s="208"/>
      <c r="E18" s="207"/>
      <c r="F18" s="193" t="s">
        <v>321</v>
      </c>
      <c r="G18" s="207"/>
      <c r="H18" s="212">
        <v>5830</v>
      </c>
      <c r="I18" s="236">
        <v>5830</v>
      </c>
      <c r="J18" s="236">
        <v>0</v>
      </c>
      <c r="K18" s="236">
        <v>5830</v>
      </c>
      <c r="L18" s="236">
        <v>5830</v>
      </c>
      <c r="M18" s="236">
        <v>0</v>
      </c>
      <c r="N18" s="130"/>
    </row>
    <row r="19" s="113" customFormat="1" ht="34.5" customHeight="1" spans="1:14">
      <c r="A19" s="193" t="s">
        <v>443</v>
      </c>
      <c r="B19" s="210"/>
      <c r="C19" s="193" t="s">
        <v>444</v>
      </c>
      <c r="D19" s="194"/>
      <c r="E19" s="210"/>
      <c r="F19" s="193" t="s">
        <v>325</v>
      </c>
      <c r="G19" s="207"/>
      <c r="H19" s="212">
        <v>466700</v>
      </c>
      <c r="I19" s="236">
        <v>466700</v>
      </c>
      <c r="J19" s="236">
        <v>0</v>
      </c>
      <c r="K19" s="236">
        <v>466700</v>
      </c>
      <c r="L19" s="236">
        <v>466700</v>
      </c>
      <c r="M19" s="236">
        <v>0</v>
      </c>
      <c r="N19" s="130"/>
    </row>
    <row r="20" s="113" customFormat="1" ht="34.5" customHeight="1" spans="1:14">
      <c r="A20" s="193" t="s">
        <v>437</v>
      </c>
      <c r="B20" s="207"/>
      <c r="C20" s="193" t="s">
        <v>438</v>
      </c>
      <c r="D20" s="208"/>
      <c r="E20" s="207"/>
      <c r="F20" s="193" t="s">
        <v>239</v>
      </c>
      <c r="G20" s="207"/>
      <c r="H20" s="212">
        <v>59500000</v>
      </c>
      <c r="I20" s="236">
        <v>0</v>
      </c>
      <c r="J20" s="236">
        <v>59500000</v>
      </c>
      <c r="K20" s="236">
        <v>59500000</v>
      </c>
      <c r="L20" s="238">
        <v>0</v>
      </c>
      <c r="M20" s="236">
        <v>59500000</v>
      </c>
      <c r="N20" s="130"/>
    </row>
    <row r="21" s="113" customFormat="1" ht="34.5" customHeight="1" spans="1:14">
      <c r="A21" s="193" t="s">
        <v>437</v>
      </c>
      <c r="B21" s="207"/>
      <c r="C21" s="193" t="s">
        <v>447</v>
      </c>
      <c r="D21" s="208"/>
      <c r="E21" s="207"/>
      <c r="F21" s="193" t="s">
        <v>241</v>
      </c>
      <c r="G21" s="207"/>
      <c r="H21" s="213">
        <v>13400000</v>
      </c>
      <c r="I21" s="237">
        <v>0</v>
      </c>
      <c r="J21" s="237">
        <v>13400000</v>
      </c>
      <c r="K21" s="237">
        <v>13400000</v>
      </c>
      <c r="L21" s="236">
        <v>0</v>
      </c>
      <c r="M21" s="237">
        <v>13400000</v>
      </c>
      <c r="N21" s="130"/>
    </row>
    <row r="22" s="113" customFormat="1" ht="34.5" customHeight="1" spans="1:14">
      <c r="A22" s="193" t="s">
        <v>437</v>
      </c>
      <c r="B22" s="207"/>
      <c r="C22" s="193" t="s">
        <v>448</v>
      </c>
      <c r="D22" s="208"/>
      <c r="E22" s="207"/>
      <c r="F22" s="193" t="s">
        <v>251</v>
      </c>
      <c r="G22" s="207"/>
      <c r="H22" s="211">
        <v>7000000</v>
      </c>
      <c r="I22" s="238">
        <v>0</v>
      </c>
      <c r="J22" s="238">
        <v>7000000</v>
      </c>
      <c r="K22" s="238">
        <v>7000000</v>
      </c>
      <c r="L22" s="238">
        <v>0</v>
      </c>
      <c r="M22" s="238">
        <v>7000000</v>
      </c>
      <c r="N22" s="130"/>
    </row>
    <row r="23" s="113" customFormat="1" ht="34.5" customHeight="1" spans="1:14">
      <c r="A23" s="193" t="s">
        <v>449</v>
      </c>
      <c r="B23" s="207"/>
      <c r="C23" s="193" t="s">
        <v>449</v>
      </c>
      <c r="D23" s="208"/>
      <c r="E23" s="207"/>
      <c r="F23" s="193" t="s">
        <v>269</v>
      </c>
      <c r="G23" s="207"/>
      <c r="H23" s="214">
        <v>189508498</v>
      </c>
      <c r="I23" s="236">
        <v>0</v>
      </c>
      <c r="J23" s="236">
        <v>189508498</v>
      </c>
      <c r="K23" s="236">
        <v>189508498</v>
      </c>
      <c r="L23" s="236">
        <v>0</v>
      </c>
      <c r="M23" s="236">
        <v>189508498</v>
      </c>
      <c r="N23" s="130"/>
    </row>
    <row r="24" s="113" customFormat="1" ht="34.5" customHeight="1" spans="1:14">
      <c r="A24" s="193" t="s">
        <v>449</v>
      </c>
      <c r="B24" s="207"/>
      <c r="C24" s="193" t="s">
        <v>449</v>
      </c>
      <c r="D24" s="208"/>
      <c r="E24" s="207"/>
      <c r="F24" s="193" t="s">
        <v>323</v>
      </c>
      <c r="G24" s="207"/>
      <c r="H24" s="212">
        <v>895450.29</v>
      </c>
      <c r="I24" s="236">
        <v>0</v>
      </c>
      <c r="J24" s="212">
        <v>895450.29</v>
      </c>
      <c r="K24" s="236">
        <v>895450.29</v>
      </c>
      <c r="L24" s="236">
        <v>0</v>
      </c>
      <c r="M24" s="236">
        <v>895450.29</v>
      </c>
      <c r="N24" s="130"/>
    </row>
    <row r="25" s="113" customFormat="1" ht="32.25" customHeight="1" spans="1:14">
      <c r="A25" s="215" t="s">
        <v>450</v>
      </c>
      <c r="B25" s="216"/>
      <c r="C25" s="216"/>
      <c r="D25" s="216"/>
      <c r="E25" s="216"/>
      <c r="F25" s="216"/>
      <c r="G25" s="216"/>
      <c r="H25" s="216"/>
      <c r="I25" s="216"/>
      <c r="J25" s="216"/>
      <c r="K25" s="216"/>
      <c r="L25" s="216"/>
      <c r="M25" s="239"/>
      <c r="N25" s="130"/>
    </row>
    <row r="26" s="113" customFormat="1" ht="32.25" customHeight="1" spans="1:14">
      <c r="A26" s="70" t="s">
        <v>451</v>
      </c>
      <c r="B26" s="71"/>
      <c r="C26" s="71"/>
      <c r="D26" s="71"/>
      <c r="E26" s="71"/>
      <c r="F26" s="71"/>
      <c r="G26" s="72"/>
      <c r="H26" s="217" t="s">
        <v>452</v>
      </c>
      <c r="I26" s="114"/>
      <c r="J26" s="94" t="s">
        <v>349</v>
      </c>
      <c r="K26" s="114"/>
      <c r="L26" s="217" t="s">
        <v>453</v>
      </c>
      <c r="M26" s="240"/>
      <c r="N26" s="130"/>
    </row>
    <row r="27" s="113" customFormat="1" ht="36" customHeight="1" spans="1:14">
      <c r="A27" s="218" t="s">
        <v>342</v>
      </c>
      <c r="B27" s="218" t="s">
        <v>454</v>
      </c>
      <c r="C27" s="218" t="s">
        <v>344</v>
      </c>
      <c r="D27" s="218" t="s">
        <v>345</v>
      </c>
      <c r="E27" s="218" t="s">
        <v>346</v>
      </c>
      <c r="F27" s="218" t="s">
        <v>347</v>
      </c>
      <c r="G27" s="218" t="s">
        <v>348</v>
      </c>
      <c r="H27" s="219"/>
      <c r="I27" s="145"/>
      <c r="J27" s="219"/>
      <c r="K27" s="145"/>
      <c r="L27" s="219"/>
      <c r="M27" s="145"/>
      <c r="N27" s="130"/>
    </row>
    <row r="28" s="113" customFormat="1" ht="32.25" customHeight="1" spans="1:14">
      <c r="A28" s="220" t="s">
        <v>351</v>
      </c>
      <c r="B28" s="221"/>
      <c r="C28" s="221"/>
      <c r="D28" s="221"/>
      <c r="E28" s="221"/>
      <c r="F28" s="221"/>
      <c r="G28" s="221"/>
      <c r="H28" s="222"/>
      <c r="I28" s="241"/>
      <c r="J28" s="222"/>
      <c r="K28" s="241"/>
      <c r="L28" s="222"/>
      <c r="M28" s="241"/>
      <c r="N28" s="130"/>
    </row>
    <row r="29" s="113" customFormat="1" ht="32.25" customHeight="1" spans="1:14">
      <c r="A29" s="131"/>
      <c r="B29" s="131" t="s">
        <v>368</v>
      </c>
      <c r="C29" s="223"/>
      <c r="D29" s="223"/>
      <c r="E29" s="223"/>
      <c r="F29" s="223"/>
      <c r="G29" s="223"/>
      <c r="H29" s="224"/>
      <c r="I29" s="242"/>
      <c r="J29" s="224"/>
      <c r="K29" s="242"/>
      <c r="L29" s="224"/>
      <c r="M29" s="242"/>
      <c r="N29" s="130"/>
    </row>
    <row r="30" s="113" customFormat="1" ht="32.25" customHeight="1" spans="1:14">
      <c r="A30" s="131"/>
      <c r="B30" s="131"/>
      <c r="C30" s="131" t="s">
        <v>369</v>
      </c>
      <c r="D30" s="131" t="s">
        <v>455</v>
      </c>
      <c r="E30" s="131">
        <v>90</v>
      </c>
      <c r="F30" s="131" t="s">
        <v>356</v>
      </c>
      <c r="G30" s="131" t="s">
        <v>357</v>
      </c>
      <c r="H30" s="115" t="s">
        <v>456</v>
      </c>
      <c r="I30" s="115"/>
      <c r="J30" s="115" t="s">
        <v>457</v>
      </c>
      <c r="K30" s="115"/>
      <c r="L30" s="115" t="s">
        <v>458</v>
      </c>
      <c r="M30" s="115"/>
      <c r="N30" s="130"/>
    </row>
    <row r="31" s="113" customFormat="1" ht="32.25" customHeight="1" spans="1:14">
      <c r="A31" s="131"/>
      <c r="B31" s="131" t="s">
        <v>352</v>
      </c>
      <c r="C31" s="223"/>
      <c r="D31" s="223"/>
      <c r="E31" s="223"/>
      <c r="F31" s="223"/>
      <c r="G31" s="223"/>
      <c r="H31" s="224"/>
      <c r="I31" s="242"/>
      <c r="J31" s="224"/>
      <c r="K31" s="242"/>
      <c r="L31" s="224"/>
      <c r="M31" s="242"/>
      <c r="N31" s="130"/>
    </row>
    <row r="32" s="113" customFormat="1" ht="32.25" customHeight="1" spans="1:14">
      <c r="A32" s="131"/>
      <c r="B32" s="223"/>
      <c r="C32" s="131" t="s">
        <v>459</v>
      </c>
      <c r="D32" s="131" t="s">
        <v>372</v>
      </c>
      <c r="E32" s="131" t="s">
        <v>460</v>
      </c>
      <c r="F32" s="131" t="s">
        <v>381</v>
      </c>
      <c r="G32" s="131" t="s">
        <v>362</v>
      </c>
      <c r="H32" s="115" t="s">
        <v>461</v>
      </c>
      <c r="I32" s="243"/>
      <c r="J32" s="115" t="s">
        <v>462</v>
      </c>
      <c r="K32" s="243"/>
      <c r="L32" s="115" t="s">
        <v>463</v>
      </c>
      <c r="M32" s="243"/>
      <c r="N32" s="130"/>
    </row>
    <row r="33" s="113" customFormat="1" ht="32.25" customHeight="1" spans="1:14">
      <c r="A33" s="131" t="s">
        <v>358</v>
      </c>
      <c r="B33" s="223"/>
      <c r="C33" s="131"/>
      <c r="D33" s="131"/>
      <c r="E33" s="131"/>
      <c r="F33" s="131"/>
      <c r="G33" s="131"/>
      <c r="H33" s="115"/>
      <c r="I33" s="243"/>
      <c r="J33" s="115"/>
      <c r="K33" s="243"/>
      <c r="L33" s="115"/>
      <c r="M33" s="243"/>
      <c r="N33" s="130"/>
    </row>
    <row r="34" s="113" customFormat="1" ht="32.25" customHeight="1" spans="1:14">
      <c r="A34" s="131"/>
      <c r="B34" s="131" t="s">
        <v>370</v>
      </c>
      <c r="C34" s="223"/>
      <c r="D34" s="223"/>
      <c r="E34" s="223"/>
      <c r="F34" s="223"/>
      <c r="G34" s="223"/>
      <c r="H34" s="224"/>
      <c r="I34" s="242"/>
      <c r="J34" s="224"/>
      <c r="K34" s="242"/>
      <c r="L34" s="224"/>
      <c r="M34" s="242"/>
      <c r="N34" s="130"/>
    </row>
    <row r="35" s="113" customFormat="1" ht="32.25" customHeight="1" spans="1:14">
      <c r="A35" s="131"/>
      <c r="B35" s="131"/>
      <c r="C35" s="131" t="s">
        <v>464</v>
      </c>
      <c r="D35" s="131" t="s">
        <v>354</v>
      </c>
      <c r="E35" s="131" t="s">
        <v>465</v>
      </c>
      <c r="F35" s="131" t="s">
        <v>381</v>
      </c>
      <c r="G35" s="131" t="s">
        <v>362</v>
      </c>
      <c r="H35" s="115" t="s">
        <v>466</v>
      </c>
      <c r="I35" s="243"/>
      <c r="J35" s="115" t="s">
        <v>467</v>
      </c>
      <c r="K35" s="243"/>
      <c r="L35" s="115" t="s">
        <v>468</v>
      </c>
      <c r="M35" s="243"/>
      <c r="N35" s="130"/>
    </row>
    <row r="36" s="113" customFormat="1" ht="32.25" customHeight="1" spans="1:14">
      <c r="A36" s="131"/>
      <c r="B36" s="131" t="s">
        <v>469</v>
      </c>
      <c r="C36" s="223"/>
      <c r="D36" s="223"/>
      <c r="E36" s="223"/>
      <c r="F36" s="223"/>
      <c r="G36" s="223"/>
      <c r="H36" s="224"/>
      <c r="I36" s="242"/>
      <c r="J36" s="224"/>
      <c r="K36" s="242"/>
      <c r="L36" s="224"/>
      <c r="M36" s="242"/>
      <c r="N36" s="130"/>
    </row>
    <row r="37" s="113" customFormat="1" ht="32.25" customHeight="1" spans="1:14">
      <c r="A37" s="131"/>
      <c r="B37" s="131"/>
      <c r="C37" s="131" t="s">
        <v>470</v>
      </c>
      <c r="D37" s="131" t="s">
        <v>455</v>
      </c>
      <c r="E37" s="131">
        <v>5</v>
      </c>
      <c r="F37" s="131" t="s">
        <v>356</v>
      </c>
      <c r="G37" s="131" t="s">
        <v>357</v>
      </c>
      <c r="H37" s="115" t="s">
        <v>471</v>
      </c>
      <c r="I37" s="243"/>
      <c r="J37" s="115" t="s">
        <v>472</v>
      </c>
      <c r="K37" s="243"/>
      <c r="L37" s="115" t="s">
        <v>473</v>
      </c>
      <c r="M37" s="243"/>
      <c r="N37" s="130"/>
    </row>
    <row r="38" s="113" customFormat="1" ht="32.25" customHeight="1" spans="1:14">
      <c r="A38" s="131" t="s">
        <v>363</v>
      </c>
      <c r="B38" s="223"/>
      <c r="C38" s="223"/>
      <c r="D38" s="223"/>
      <c r="E38" s="223"/>
      <c r="F38" s="223"/>
      <c r="G38" s="223"/>
      <c r="H38" s="224"/>
      <c r="I38" s="242"/>
      <c r="J38" s="224"/>
      <c r="K38" s="242"/>
      <c r="L38" s="224"/>
      <c r="M38" s="242"/>
      <c r="N38" s="130"/>
    </row>
    <row r="39" s="113" customFormat="1" ht="32.25" customHeight="1" spans="1:14">
      <c r="A39" s="131"/>
      <c r="B39" s="131" t="s">
        <v>474</v>
      </c>
      <c r="C39" s="131"/>
      <c r="D39" s="131"/>
      <c r="E39" s="131"/>
      <c r="F39" s="131"/>
      <c r="G39" s="131"/>
      <c r="H39" s="225"/>
      <c r="I39" s="244"/>
      <c r="J39" s="245"/>
      <c r="K39" s="246"/>
      <c r="L39" s="245"/>
      <c r="M39" s="246"/>
      <c r="N39" s="130"/>
    </row>
    <row r="40" s="113" customFormat="1" ht="32.25" customHeight="1" spans="1:14">
      <c r="A40" s="131"/>
      <c r="B40" s="131"/>
      <c r="C40" s="131" t="s">
        <v>475</v>
      </c>
      <c r="D40" s="131" t="s">
        <v>455</v>
      </c>
      <c r="E40" s="131">
        <v>90</v>
      </c>
      <c r="F40" s="131" t="s">
        <v>356</v>
      </c>
      <c r="G40" s="131" t="s">
        <v>357</v>
      </c>
      <c r="H40" s="115" t="s">
        <v>456</v>
      </c>
      <c r="I40" s="243"/>
      <c r="J40" s="115" t="s">
        <v>476</v>
      </c>
      <c r="K40" s="243"/>
      <c r="L40" s="115" t="s">
        <v>463</v>
      </c>
      <c r="M40" s="243"/>
      <c r="N40" s="130"/>
    </row>
    <row r="41" s="113" customFormat="1" ht="32.25" customHeight="1" spans="1:14">
      <c r="A41" s="131"/>
      <c r="B41" s="131"/>
      <c r="C41" s="131" t="s">
        <v>477</v>
      </c>
      <c r="D41" s="131" t="s">
        <v>354</v>
      </c>
      <c r="E41" s="131">
        <v>90</v>
      </c>
      <c r="F41" s="131" t="s">
        <v>356</v>
      </c>
      <c r="G41" s="131" t="s">
        <v>357</v>
      </c>
      <c r="H41" s="115" t="s">
        <v>456</v>
      </c>
      <c r="I41" s="243"/>
      <c r="J41" s="115" t="s">
        <v>478</v>
      </c>
      <c r="K41" s="243"/>
      <c r="L41" s="115" t="s">
        <v>463</v>
      </c>
      <c r="M41" s="243"/>
      <c r="N41" s="130"/>
    </row>
    <row r="42" s="186" customFormat="1" ht="32.25" customHeight="1" spans="1:14">
      <c r="A42" s="226"/>
      <c r="B42" s="226"/>
      <c r="C42" s="226"/>
      <c r="D42" s="226"/>
      <c r="E42" s="226"/>
      <c r="F42" s="226"/>
      <c r="G42" s="226"/>
      <c r="H42" s="153"/>
      <c r="I42" s="130"/>
      <c r="J42" s="153"/>
      <c r="K42" s="130"/>
      <c r="L42" s="153"/>
      <c r="M42" s="130"/>
      <c r="N42" s="130"/>
    </row>
    <row r="43" s="186" customFormat="1" ht="32.25" customHeight="1" spans="1:14">
      <c r="A43" s="226"/>
      <c r="B43" s="226"/>
      <c r="C43" s="226"/>
      <c r="D43" s="226"/>
      <c r="E43" s="226"/>
      <c r="F43" s="226"/>
      <c r="G43" s="226"/>
      <c r="H43" s="153"/>
      <c r="I43" s="130"/>
      <c r="J43" s="153"/>
      <c r="K43" s="130"/>
      <c r="L43" s="153"/>
      <c r="M43" s="130"/>
      <c r="N43" s="130"/>
    </row>
    <row r="44" s="186" customFormat="1" ht="32.25" customHeight="1" spans="1:14">
      <c r="A44" s="226"/>
      <c r="B44" s="226"/>
      <c r="C44" s="226"/>
      <c r="D44" s="226"/>
      <c r="E44" s="226"/>
      <c r="F44" s="226"/>
      <c r="G44" s="226"/>
      <c r="H44" s="153"/>
      <c r="I44" s="130"/>
      <c r="J44" s="153"/>
      <c r="K44" s="130"/>
      <c r="L44" s="153"/>
      <c r="M44" s="130"/>
      <c r="N44" s="130"/>
    </row>
    <row r="45" s="186" customFormat="1" ht="32.25" customHeight="1" spans="1:14">
      <c r="A45" s="226"/>
      <c r="B45" s="226"/>
      <c r="C45" s="226"/>
      <c r="D45" s="226"/>
      <c r="E45" s="226"/>
      <c r="F45" s="226"/>
      <c r="G45" s="226"/>
      <c r="H45" s="153"/>
      <c r="I45" s="130"/>
      <c r="J45" s="153"/>
      <c r="K45" s="130"/>
      <c r="L45" s="153"/>
      <c r="M45" s="130"/>
      <c r="N45" s="130"/>
    </row>
    <row r="46" s="186" customFormat="1" ht="32.25" customHeight="1" spans="1:14">
      <c r="A46" s="226"/>
      <c r="B46" s="226"/>
      <c r="C46" s="226"/>
      <c r="D46" s="226"/>
      <c r="E46" s="226"/>
      <c r="F46" s="226"/>
      <c r="G46" s="226"/>
      <c r="H46" s="153"/>
      <c r="I46" s="130"/>
      <c r="J46" s="153"/>
      <c r="K46" s="130"/>
      <c r="L46" s="153"/>
      <c r="M46" s="130"/>
      <c r="N46" s="130"/>
    </row>
  </sheetData>
  <mergeCells count="100">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M25"/>
    <mergeCell ref="A26:G26"/>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A5:A6"/>
    <mergeCell ref="A9:B10"/>
    <mergeCell ref="C9:E10"/>
    <mergeCell ref="F9:G10"/>
    <mergeCell ref="H26:I27"/>
    <mergeCell ref="J26:K27"/>
    <mergeCell ref="L26:M27"/>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A3" sqref="A3:D3"/>
    </sheetView>
  </sheetViews>
  <sheetFormatPr defaultColWidth="8.88571428571429" defaultRowHeight="14.25" customHeight="1" outlineLevelCol="5"/>
  <cols>
    <col min="1" max="2" width="21.1333333333333" style="164" customWidth="1"/>
    <col min="3" max="3" width="21.1333333333333" style="79" customWidth="1"/>
    <col min="4" max="4" width="27.7142857142857" style="79" customWidth="1"/>
    <col min="5" max="6" width="36.7142857142857" style="79" customWidth="1"/>
    <col min="7" max="7" width="9.13333333333333" style="79" customWidth="1"/>
    <col min="8" max="16384" width="9.13333333333333" style="79"/>
  </cols>
  <sheetData>
    <row r="1" ht="17" customHeight="1" spans="1:6">
      <c r="A1" s="184" t="s">
        <v>479</v>
      </c>
      <c r="B1" s="165">
        <v>0</v>
      </c>
      <c r="C1" s="166">
        <v>1</v>
      </c>
      <c r="D1" s="167"/>
      <c r="E1" s="167"/>
      <c r="F1" s="167"/>
    </row>
    <row r="2" ht="26.25" customHeight="1" spans="1:6">
      <c r="A2" s="168" t="s">
        <v>12</v>
      </c>
      <c r="B2" s="168"/>
      <c r="C2" s="169"/>
      <c r="D2" s="169"/>
      <c r="E2" s="169"/>
      <c r="F2" s="169"/>
    </row>
    <row r="3" ht="13.5" customHeight="1" spans="1:6">
      <c r="A3" s="170" t="s">
        <v>22</v>
      </c>
      <c r="B3" s="170"/>
      <c r="C3" s="166"/>
      <c r="D3" s="167"/>
      <c r="E3" s="167"/>
      <c r="F3" s="167" t="s">
        <v>23</v>
      </c>
    </row>
    <row r="4" ht="19.5" customHeight="1" spans="1:6">
      <c r="A4" s="87" t="s">
        <v>211</v>
      </c>
      <c r="B4" s="171" t="s">
        <v>95</v>
      </c>
      <c r="C4" s="87" t="s">
        <v>96</v>
      </c>
      <c r="D4" s="88" t="s">
        <v>480</v>
      </c>
      <c r="E4" s="89"/>
      <c r="F4" s="172"/>
    </row>
    <row r="5" ht="18.75" customHeight="1" spans="1:6">
      <c r="A5" s="91"/>
      <c r="B5" s="173"/>
      <c r="C5" s="92"/>
      <c r="D5" s="87" t="s">
        <v>77</v>
      </c>
      <c r="E5" s="88" t="s">
        <v>98</v>
      </c>
      <c r="F5" s="87" t="s">
        <v>99</v>
      </c>
    </row>
    <row r="6" ht="18.75" customHeight="1" spans="1:6">
      <c r="A6" s="174">
        <v>1</v>
      </c>
      <c r="B6" s="185">
        <v>2</v>
      </c>
      <c r="C6" s="107">
        <v>3</v>
      </c>
      <c r="D6" s="174" t="s">
        <v>481</v>
      </c>
      <c r="E6" s="174" t="s">
        <v>482</v>
      </c>
      <c r="F6" s="107">
        <v>6</v>
      </c>
    </row>
    <row r="7" ht="18.75" customHeight="1" spans="1:6">
      <c r="A7" s="175" t="s">
        <v>483</v>
      </c>
      <c r="B7" s="176"/>
      <c r="C7" s="177"/>
      <c r="D7" s="178" t="s">
        <v>93</v>
      </c>
      <c r="E7" s="179" t="s">
        <v>93</v>
      </c>
      <c r="F7" s="179" t="s">
        <v>93</v>
      </c>
    </row>
    <row r="8" ht="18.75" customHeight="1" spans="1:6">
      <c r="A8" s="180" t="s">
        <v>159</v>
      </c>
      <c r="B8" s="181"/>
      <c r="C8" s="182" t="s">
        <v>159</v>
      </c>
      <c r="D8" s="178" t="s">
        <v>93</v>
      </c>
      <c r="E8" s="179" t="s">
        <v>93</v>
      </c>
      <c r="F8" s="179" t="s">
        <v>93</v>
      </c>
    </row>
    <row r="9" customHeight="1" spans="1:1">
      <c r="A9" s="183"/>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3" sqref="A3:D3"/>
    </sheetView>
  </sheetViews>
  <sheetFormatPr defaultColWidth="8.88571428571429" defaultRowHeight="14.25" customHeight="1" outlineLevelCol="5"/>
  <cols>
    <col min="1" max="2" width="21.1333333333333" style="164" customWidth="1"/>
    <col min="3" max="3" width="21.1333333333333" style="79" customWidth="1"/>
    <col min="4" max="4" width="27.7142857142857" style="79" customWidth="1"/>
    <col min="5" max="6" width="36.7142857142857" style="79" customWidth="1"/>
    <col min="7" max="7" width="9.13333333333333" style="79" customWidth="1"/>
    <col min="8" max="16384" width="9.13333333333333" style="79"/>
  </cols>
  <sheetData>
    <row r="1" s="79" customFormat="1" ht="12" customHeight="1" spans="1:6">
      <c r="A1" s="164" t="s">
        <v>484</v>
      </c>
      <c r="B1" s="165">
        <v>0</v>
      </c>
      <c r="C1" s="166">
        <v>1</v>
      </c>
      <c r="D1" s="167"/>
      <c r="E1" s="167"/>
      <c r="F1" s="167"/>
    </row>
    <row r="2" s="79" customFormat="1" ht="26.25" customHeight="1" spans="1:6">
      <c r="A2" s="168" t="s">
        <v>13</v>
      </c>
      <c r="B2" s="168"/>
      <c r="C2" s="169"/>
      <c r="D2" s="169"/>
      <c r="E2" s="169"/>
      <c r="F2" s="169"/>
    </row>
    <row r="3" s="79" customFormat="1" ht="13.5" customHeight="1" spans="1:6">
      <c r="A3" s="170" t="s">
        <v>22</v>
      </c>
      <c r="B3" s="170"/>
      <c r="C3" s="166"/>
      <c r="D3" s="167"/>
      <c r="E3" s="167"/>
      <c r="F3" s="167" t="s">
        <v>23</v>
      </c>
    </row>
    <row r="4" s="79" customFormat="1" ht="19.5" customHeight="1" spans="1:6">
      <c r="A4" s="87" t="s">
        <v>211</v>
      </c>
      <c r="B4" s="171" t="s">
        <v>95</v>
      </c>
      <c r="C4" s="87" t="s">
        <v>96</v>
      </c>
      <c r="D4" s="88" t="s">
        <v>485</v>
      </c>
      <c r="E4" s="89"/>
      <c r="F4" s="172"/>
    </row>
    <row r="5" s="79" customFormat="1" ht="18.75" customHeight="1" spans="1:6">
      <c r="A5" s="91"/>
      <c r="B5" s="173"/>
      <c r="C5" s="92"/>
      <c r="D5" s="87" t="s">
        <v>77</v>
      </c>
      <c r="E5" s="88" t="s">
        <v>98</v>
      </c>
      <c r="F5" s="87" t="s">
        <v>99</v>
      </c>
    </row>
    <row r="6" s="79" customFormat="1" ht="18.75" customHeight="1" spans="1:6">
      <c r="A6" s="174">
        <v>1</v>
      </c>
      <c r="B6" s="174" t="s">
        <v>486</v>
      </c>
      <c r="C6" s="107">
        <v>3</v>
      </c>
      <c r="D6" s="174" t="s">
        <v>481</v>
      </c>
      <c r="E6" s="174" t="s">
        <v>482</v>
      </c>
      <c r="F6" s="107">
        <v>6</v>
      </c>
    </row>
    <row r="7" s="79" customFormat="1" ht="18.75" customHeight="1" spans="1:6">
      <c r="A7" s="175" t="s">
        <v>487</v>
      </c>
      <c r="B7" s="176"/>
      <c r="C7" s="177"/>
      <c r="D7" s="178" t="s">
        <v>93</v>
      </c>
      <c r="E7" s="179" t="s">
        <v>93</v>
      </c>
      <c r="F7" s="179" t="s">
        <v>93</v>
      </c>
    </row>
    <row r="8" s="79" customFormat="1" ht="18.75" customHeight="1" spans="1:6">
      <c r="A8" s="180" t="s">
        <v>159</v>
      </c>
      <c r="B8" s="181"/>
      <c r="C8" s="182"/>
      <c r="D8" s="178" t="s">
        <v>93</v>
      </c>
      <c r="E8" s="179" t="s">
        <v>93</v>
      </c>
      <c r="F8" s="179" t="s">
        <v>93</v>
      </c>
    </row>
    <row r="9" customHeight="1" spans="1:1">
      <c r="A9" s="183"/>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92"/>
  <sheetViews>
    <sheetView zoomScaleSheetLayoutView="60" topLeftCell="F79" workbookViewId="0">
      <selection activeCell="A3" sqref="A3:H3"/>
    </sheetView>
  </sheetViews>
  <sheetFormatPr defaultColWidth="8.88571428571429" defaultRowHeight="14.25" customHeight="1"/>
  <cols>
    <col min="1" max="1" width="14.1428571428571" style="63" customWidth="1"/>
    <col min="2" max="2" width="17.7142857142857" style="63" customWidth="1"/>
    <col min="3" max="3" width="20.7142857142857" style="79" customWidth="1"/>
    <col min="4" max="4" width="21.7142857142857" style="79" customWidth="1"/>
    <col min="5" max="5" width="35.2857142857143" style="79" customWidth="1"/>
    <col min="6" max="6" width="23.4285714285714" style="79" customWidth="1"/>
    <col min="7" max="7" width="10.2857142857143" style="79" customWidth="1"/>
    <col min="8" max="8" width="20.7809523809524" style="79" customWidth="1"/>
    <col min="9" max="9" width="14.447619047619" style="79" customWidth="1"/>
    <col min="10" max="12" width="10" style="79" customWidth="1"/>
    <col min="13" max="13" width="9.13333333333333" style="63" customWidth="1"/>
    <col min="14" max="15" width="13.447619047619" style="79" customWidth="1"/>
    <col min="16" max="17" width="12.7142857142857" style="79" customWidth="1"/>
    <col min="18" max="18" width="9.13333333333333" style="63" customWidth="1"/>
    <col min="19" max="19" width="10.4285714285714" style="79" customWidth="1"/>
    <col min="20" max="20" width="9.13333333333333" style="63" customWidth="1"/>
    <col min="21" max="16384" width="9.13333333333333" style="63"/>
  </cols>
  <sheetData>
    <row r="1" ht="13.5" customHeight="1" spans="1:19">
      <c r="A1" s="81" t="s">
        <v>488</v>
      </c>
      <c r="D1" s="81"/>
      <c r="E1" s="81"/>
      <c r="F1" s="81"/>
      <c r="G1" s="81"/>
      <c r="H1" s="81"/>
      <c r="I1" s="81"/>
      <c r="J1" s="81"/>
      <c r="K1" s="81"/>
      <c r="L1" s="81"/>
      <c r="R1" s="77"/>
      <c r="S1" s="157"/>
    </row>
    <row r="2" ht="27.75" customHeight="1" spans="1:19">
      <c r="A2" s="111" t="s">
        <v>14</v>
      </c>
      <c r="B2" s="111"/>
      <c r="C2" s="111"/>
      <c r="D2" s="111"/>
      <c r="E2" s="111"/>
      <c r="F2" s="111"/>
      <c r="G2" s="111"/>
      <c r="H2" s="111"/>
      <c r="I2" s="111"/>
      <c r="J2" s="111"/>
      <c r="K2" s="111"/>
      <c r="L2" s="111"/>
      <c r="M2" s="111"/>
      <c r="N2" s="111"/>
      <c r="O2" s="111"/>
      <c r="P2" s="111"/>
      <c r="Q2" s="111"/>
      <c r="R2" s="111"/>
      <c r="S2" s="111"/>
    </row>
    <row r="3" ht="18.75" customHeight="1" spans="1:19">
      <c r="A3" s="112" t="s">
        <v>22</v>
      </c>
      <c r="B3" s="112"/>
      <c r="C3" s="112"/>
      <c r="D3" s="112"/>
      <c r="E3" s="112"/>
      <c r="F3" s="112"/>
      <c r="G3" s="112"/>
      <c r="H3" s="112"/>
      <c r="I3" s="113"/>
      <c r="J3" s="113"/>
      <c r="K3" s="113"/>
      <c r="L3" s="113"/>
      <c r="R3" s="158"/>
      <c r="S3" s="159" t="s">
        <v>201</v>
      </c>
    </row>
    <row r="4" ht="15.75" customHeight="1" spans="1:19">
      <c r="A4" s="114" t="s">
        <v>210</v>
      </c>
      <c r="B4" s="114" t="s">
        <v>211</v>
      </c>
      <c r="C4" s="114" t="s">
        <v>489</v>
      </c>
      <c r="D4" s="114" t="s">
        <v>490</v>
      </c>
      <c r="E4" s="114" t="s">
        <v>491</v>
      </c>
      <c r="F4" s="114" t="s">
        <v>492</v>
      </c>
      <c r="G4" s="114" t="s">
        <v>493</v>
      </c>
      <c r="H4" s="114" t="s">
        <v>494</v>
      </c>
      <c r="I4" s="71" t="s">
        <v>218</v>
      </c>
      <c r="J4" s="151"/>
      <c r="K4" s="151"/>
      <c r="L4" s="71"/>
      <c r="M4" s="152"/>
      <c r="N4" s="71"/>
      <c r="O4" s="71"/>
      <c r="P4" s="71"/>
      <c r="Q4" s="71"/>
      <c r="R4" s="152"/>
      <c r="S4" s="72"/>
    </row>
    <row r="5" ht="17.25" customHeight="1" spans="1:19">
      <c r="A5" s="117"/>
      <c r="B5" s="117"/>
      <c r="C5" s="117"/>
      <c r="D5" s="117"/>
      <c r="E5" s="117"/>
      <c r="F5" s="117"/>
      <c r="G5" s="117"/>
      <c r="H5" s="117"/>
      <c r="I5" s="153" t="s">
        <v>77</v>
      </c>
      <c r="J5" s="115" t="s">
        <v>80</v>
      </c>
      <c r="K5" s="115" t="s">
        <v>495</v>
      </c>
      <c r="L5" s="117" t="s">
        <v>496</v>
      </c>
      <c r="M5" s="154" t="s">
        <v>497</v>
      </c>
      <c r="N5" s="155" t="s">
        <v>498</v>
      </c>
      <c r="O5" s="155"/>
      <c r="P5" s="155"/>
      <c r="Q5" s="155"/>
      <c r="R5" s="160"/>
      <c r="S5" s="145"/>
    </row>
    <row r="6" ht="54" customHeight="1" spans="1:19">
      <c r="A6" s="117"/>
      <c r="B6" s="117"/>
      <c r="C6" s="117"/>
      <c r="D6" s="145"/>
      <c r="E6" s="145"/>
      <c r="F6" s="145"/>
      <c r="G6" s="145"/>
      <c r="H6" s="145"/>
      <c r="I6" s="155"/>
      <c r="J6" s="115"/>
      <c r="K6" s="115"/>
      <c r="L6" s="145"/>
      <c r="M6" s="156"/>
      <c r="N6" s="145" t="s">
        <v>79</v>
      </c>
      <c r="O6" s="145" t="s">
        <v>86</v>
      </c>
      <c r="P6" s="145" t="s">
        <v>265</v>
      </c>
      <c r="Q6" s="145" t="s">
        <v>88</v>
      </c>
      <c r="R6" s="156" t="s">
        <v>89</v>
      </c>
      <c r="S6" s="145" t="s">
        <v>90</v>
      </c>
    </row>
    <row r="7" ht="15" customHeight="1" spans="1:19">
      <c r="A7" s="146">
        <v>1</v>
      </c>
      <c r="B7" s="146">
        <v>2</v>
      </c>
      <c r="C7" s="146">
        <v>3</v>
      </c>
      <c r="D7" s="146">
        <v>4</v>
      </c>
      <c r="E7" s="146">
        <v>5</v>
      </c>
      <c r="F7" s="90">
        <v>6</v>
      </c>
      <c r="G7" s="90">
        <v>7</v>
      </c>
      <c r="H7" s="90">
        <v>8</v>
      </c>
      <c r="I7" s="90">
        <v>9</v>
      </c>
      <c r="J7" s="90">
        <v>10</v>
      </c>
      <c r="K7" s="90">
        <v>11</v>
      </c>
      <c r="L7" s="90">
        <v>12</v>
      </c>
      <c r="M7" s="90">
        <v>13</v>
      </c>
      <c r="N7" s="90">
        <v>14</v>
      </c>
      <c r="O7" s="90">
        <v>15</v>
      </c>
      <c r="P7" s="90">
        <v>16</v>
      </c>
      <c r="Q7" s="90">
        <v>17</v>
      </c>
      <c r="R7" s="90">
        <v>18</v>
      </c>
      <c r="S7" s="90">
        <v>19</v>
      </c>
    </row>
    <row r="8" ht="21" customHeight="1" spans="1:19">
      <c r="A8" s="147" t="s">
        <v>227</v>
      </c>
      <c r="B8" s="147" t="s">
        <v>92</v>
      </c>
      <c r="C8" s="147" t="s">
        <v>269</v>
      </c>
      <c r="D8" s="147" t="s">
        <v>499</v>
      </c>
      <c r="E8" s="147" t="s">
        <v>500</v>
      </c>
      <c r="F8" s="125" t="s">
        <v>501</v>
      </c>
      <c r="G8" s="148">
        <v>9</v>
      </c>
      <c r="H8" s="149"/>
      <c r="I8" s="149">
        <v>10800</v>
      </c>
      <c r="J8" s="149" t="s">
        <v>93</v>
      </c>
      <c r="K8" s="149" t="s">
        <v>93</v>
      </c>
      <c r="L8" s="149" t="s">
        <v>93</v>
      </c>
      <c r="M8" s="149" t="s">
        <v>93</v>
      </c>
      <c r="N8" s="149">
        <v>10800</v>
      </c>
      <c r="O8" s="149">
        <v>10800</v>
      </c>
      <c r="P8" s="149" t="s">
        <v>93</v>
      </c>
      <c r="Q8" s="149"/>
      <c r="R8" s="149" t="s">
        <v>93</v>
      </c>
      <c r="S8" s="149" t="s">
        <v>93</v>
      </c>
    </row>
    <row r="9" ht="21" customHeight="1" spans="1:19">
      <c r="A9" s="147" t="s">
        <v>227</v>
      </c>
      <c r="B9" s="147" t="s">
        <v>92</v>
      </c>
      <c r="C9" s="125" t="s">
        <v>269</v>
      </c>
      <c r="D9" s="125" t="s">
        <v>502</v>
      </c>
      <c r="E9" s="125" t="s">
        <v>503</v>
      </c>
      <c r="F9" s="125" t="s">
        <v>501</v>
      </c>
      <c r="G9" s="148">
        <v>124</v>
      </c>
      <c r="H9" s="150"/>
      <c r="I9" s="150">
        <v>372000</v>
      </c>
      <c r="J9" s="150" t="s">
        <v>93</v>
      </c>
      <c r="K9" s="150" t="s">
        <v>93</v>
      </c>
      <c r="L9" s="150" t="s">
        <v>93</v>
      </c>
      <c r="M9" s="149" t="s">
        <v>93</v>
      </c>
      <c r="N9" s="150">
        <v>372000</v>
      </c>
      <c r="O9" s="150">
        <v>372000</v>
      </c>
      <c r="P9" s="150" t="s">
        <v>93</v>
      </c>
      <c r="Q9" s="150"/>
      <c r="R9" s="149" t="s">
        <v>93</v>
      </c>
      <c r="S9" s="150" t="s">
        <v>93</v>
      </c>
    </row>
    <row r="10" ht="21" customHeight="1" spans="1:19">
      <c r="A10" s="147" t="s">
        <v>227</v>
      </c>
      <c r="B10" s="147" t="s">
        <v>92</v>
      </c>
      <c r="C10" s="125" t="s">
        <v>269</v>
      </c>
      <c r="D10" s="125" t="s">
        <v>504</v>
      </c>
      <c r="E10" s="125" t="s">
        <v>503</v>
      </c>
      <c r="F10" s="125" t="s">
        <v>501</v>
      </c>
      <c r="G10" s="148">
        <v>2</v>
      </c>
      <c r="H10" s="150"/>
      <c r="I10" s="150">
        <v>30000</v>
      </c>
      <c r="J10" s="150"/>
      <c r="K10" s="150"/>
      <c r="L10" s="150"/>
      <c r="M10" s="149"/>
      <c r="N10" s="150">
        <v>30000</v>
      </c>
      <c r="O10" s="150">
        <v>30000</v>
      </c>
      <c r="P10" s="150"/>
      <c r="Q10" s="150"/>
      <c r="R10" s="149"/>
      <c r="S10" s="150"/>
    </row>
    <row r="11" ht="21" customHeight="1" spans="1:19">
      <c r="A11" s="147" t="s">
        <v>227</v>
      </c>
      <c r="B11" s="147" t="s">
        <v>92</v>
      </c>
      <c r="C11" s="125" t="s">
        <v>269</v>
      </c>
      <c r="D11" s="125" t="s">
        <v>505</v>
      </c>
      <c r="E11" s="125" t="s">
        <v>503</v>
      </c>
      <c r="F11" s="125" t="s">
        <v>501</v>
      </c>
      <c r="G11" s="148">
        <v>1</v>
      </c>
      <c r="H11" s="150"/>
      <c r="I11" s="150">
        <v>4000</v>
      </c>
      <c r="J11" s="150"/>
      <c r="K11" s="150"/>
      <c r="L11" s="150"/>
      <c r="M11" s="149"/>
      <c r="N11" s="150">
        <v>4000</v>
      </c>
      <c r="O11" s="150">
        <v>4000</v>
      </c>
      <c r="P11" s="150"/>
      <c r="Q11" s="150"/>
      <c r="R11" s="149"/>
      <c r="S11" s="150"/>
    </row>
    <row r="12" ht="21" customHeight="1" spans="1:19">
      <c r="A12" s="147" t="s">
        <v>227</v>
      </c>
      <c r="B12" s="147" t="s">
        <v>92</v>
      </c>
      <c r="C12" s="125" t="s">
        <v>269</v>
      </c>
      <c r="D12" s="125" t="s">
        <v>506</v>
      </c>
      <c r="E12" s="125" t="s">
        <v>503</v>
      </c>
      <c r="F12" s="125" t="s">
        <v>501</v>
      </c>
      <c r="G12" s="148">
        <v>3</v>
      </c>
      <c r="H12" s="150"/>
      <c r="I12" s="150">
        <v>45000</v>
      </c>
      <c r="J12" s="150"/>
      <c r="K12" s="150"/>
      <c r="L12" s="150"/>
      <c r="M12" s="149"/>
      <c r="N12" s="150">
        <v>45000</v>
      </c>
      <c r="O12" s="150">
        <v>45000</v>
      </c>
      <c r="P12" s="150"/>
      <c r="Q12" s="150"/>
      <c r="R12" s="149"/>
      <c r="S12" s="150"/>
    </row>
    <row r="13" ht="21" customHeight="1" spans="1:19">
      <c r="A13" s="147" t="s">
        <v>227</v>
      </c>
      <c r="B13" s="147" t="s">
        <v>92</v>
      </c>
      <c r="C13" s="125" t="s">
        <v>269</v>
      </c>
      <c r="D13" s="125" t="s">
        <v>507</v>
      </c>
      <c r="E13" s="125" t="s">
        <v>503</v>
      </c>
      <c r="F13" s="125" t="s">
        <v>508</v>
      </c>
      <c r="G13" s="148">
        <v>1</v>
      </c>
      <c r="H13" s="150"/>
      <c r="I13" s="150">
        <v>3000</v>
      </c>
      <c r="J13" s="150"/>
      <c r="K13" s="150"/>
      <c r="L13" s="150"/>
      <c r="M13" s="149"/>
      <c r="N13" s="150">
        <v>3000</v>
      </c>
      <c r="O13" s="150">
        <v>3000</v>
      </c>
      <c r="P13" s="150"/>
      <c r="Q13" s="150"/>
      <c r="R13" s="149"/>
      <c r="S13" s="150"/>
    </row>
    <row r="14" ht="21" customHeight="1" spans="1:19">
      <c r="A14" s="147" t="s">
        <v>227</v>
      </c>
      <c r="B14" s="147" t="s">
        <v>92</v>
      </c>
      <c r="C14" s="125" t="s">
        <v>269</v>
      </c>
      <c r="D14" s="125" t="s">
        <v>509</v>
      </c>
      <c r="E14" s="125" t="s">
        <v>503</v>
      </c>
      <c r="F14" s="125" t="s">
        <v>508</v>
      </c>
      <c r="G14" s="148">
        <v>1</v>
      </c>
      <c r="H14" s="150"/>
      <c r="I14" s="150">
        <v>40000</v>
      </c>
      <c r="J14" s="150"/>
      <c r="K14" s="150"/>
      <c r="L14" s="150"/>
      <c r="M14" s="149"/>
      <c r="N14" s="150">
        <v>40000</v>
      </c>
      <c r="O14" s="150">
        <v>40000</v>
      </c>
      <c r="P14" s="150"/>
      <c r="Q14" s="150"/>
      <c r="R14" s="149"/>
      <c r="S14" s="150"/>
    </row>
    <row r="15" ht="21" customHeight="1" spans="1:19">
      <c r="A15" s="147" t="s">
        <v>227</v>
      </c>
      <c r="B15" s="147" t="s">
        <v>92</v>
      </c>
      <c r="C15" s="125" t="s">
        <v>269</v>
      </c>
      <c r="D15" s="125" t="s">
        <v>510</v>
      </c>
      <c r="E15" s="125" t="s">
        <v>503</v>
      </c>
      <c r="F15" s="125" t="s">
        <v>508</v>
      </c>
      <c r="G15" s="148">
        <v>1</v>
      </c>
      <c r="H15" s="150"/>
      <c r="I15" s="150">
        <v>25000</v>
      </c>
      <c r="J15" s="150"/>
      <c r="K15" s="150"/>
      <c r="L15" s="150"/>
      <c r="M15" s="149"/>
      <c r="N15" s="150">
        <v>25000</v>
      </c>
      <c r="O15" s="150">
        <v>25000</v>
      </c>
      <c r="P15" s="150"/>
      <c r="Q15" s="150"/>
      <c r="R15" s="149"/>
      <c r="S15" s="150"/>
    </row>
    <row r="16" ht="21" customHeight="1" spans="1:19">
      <c r="A16" s="147" t="s">
        <v>227</v>
      </c>
      <c r="B16" s="147" t="s">
        <v>92</v>
      </c>
      <c r="C16" s="125" t="s">
        <v>269</v>
      </c>
      <c r="D16" s="125" t="s">
        <v>511</v>
      </c>
      <c r="E16" s="125" t="s">
        <v>503</v>
      </c>
      <c r="F16" s="125" t="s">
        <v>508</v>
      </c>
      <c r="G16" s="148">
        <v>1</v>
      </c>
      <c r="H16" s="150"/>
      <c r="I16" s="150">
        <v>8000</v>
      </c>
      <c r="J16" s="150"/>
      <c r="K16" s="150"/>
      <c r="L16" s="150"/>
      <c r="M16" s="149"/>
      <c r="N16" s="150">
        <v>8000</v>
      </c>
      <c r="O16" s="150">
        <v>8000</v>
      </c>
      <c r="P16" s="150"/>
      <c r="Q16" s="150"/>
      <c r="R16" s="149"/>
      <c r="S16" s="150"/>
    </row>
    <row r="17" ht="21" customHeight="1" spans="1:19">
      <c r="A17" s="147" t="s">
        <v>227</v>
      </c>
      <c r="B17" s="147" t="s">
        <v>92</v>
      </c>
      <c r="C17" s="125" t="s">
        <v>269</v>
      </c>
      <c r="D17" s="125" t="s">
        <v>512</v>
      </c>
      <c r="E17" s="125" t="s">
        <v>512</v>
      </c>
      <c r="F17" s="125" t="s">
        <v>513</v>
      </c>
      <c r="G17" s="148">
        <v>1</v>
      </c>
      <c r="H17" s="150"/>
      <c r="I17" s="150">
        <v>100000</v>
      </c>
      <c r="J17" s="150"/>
      <c r="K17" s="150"/>
      <c r="L17" s="150"/>
      <c r="M17" s="149"/>
      <c r="N17" s="150">
        <v>100000</v>
      </c>
      <c r="O17" s="150">
        <v>100000</v>
      </c>
      <c r="P17" s="150"/>
      <c r="Q17" s="150"/>
      <c r="R17" s="149"/>
      <c r="S17" s="150"/>
    </row>
    <row r="18" ht="21" customHeight="1" spans="1:19">
      <c r="A18" s="147" t="s">
        <v>227</v>
      </c>
      <c r="B18" s="147" t="s">
        <v>92</v>
      </c>
      <c r="C18" s="125" t="s">
        <v>269</v>
      </c>
      <c r="D18" s="125" t="s">
        <v>514</v>
      </c>
      <c r="E18" s="125" t="s">
        <v>514</v>
      </c>
      <c r="F18" s="125" t="s">
        <v>513</v>
      </c>
      <c r="G18" s="148">
        <v>1</v>
      </c>
      <c r="H18" s="150"/>
      <c r="I18" s="150">
        <v>50000</v>
      </c>
      <c r="J18" s="150"/>
      <c r="K18" s="150"/>
      <c r="L18" s="150"/>
      <c r="M18" s="149"/>
      <c r="N18" s="150">
        <v>50000</v>
      </c>
      <c r="O18" s="150">
        <v>50000</v>
      </c>
      <c r="P18" s="150"/>
      <c r="Q18" s="150"/>
      <c r="R18" s="149"/>
      <c r="S18" s="150"/>
    </row>
    <row r="19" ht="21" customHeight="1" spans="1:19">
      <c r="A19" s="147" t="s">
        <v>227</v>
      </c>
      <c r="B19" s="147" t="s">
        <v>92</v>
      </c>
      <c r="C19" s="125" t="s">
        <v>269</v>
      </c>
      <c r="D19" s="125" t="s">
        <v>515</v>
      </c>
      <c r="E19" s="125" t="s">
        <v>516</v>
      </c>
      <c r="F19" s="125" t="s">
        <v>501</v>
      </c>
      <c r="G19" s="148">
        <v>23</v>
      </c>
      <c r="H19" s="150"/>
      <c r="I19" s="150">
        <v>69000</v>
      </c>
      <c r="J19" s="150"/>
      <c r="K19" s="150"/>
      <c r="L19" s="150"/>
      <c r="M19" s="149"/>
      <c r="N19" s="150">
        <v>69000</v>
      </c>
      <c r="O19" s="150">
        <v>69000</v>
      </c>
      <c r="P19" s="150"/>
      <c r="Q19" s="150"/>
      <c r="R19" s="149"/>
      <c r="S19" s="150"/>
    </row>
    <row r="20" ht="21" customHeight="1" spans="1:19">
      <c r="A20" s="147" t="s">
        <v>227</v>
      </c>
      <c r="B20" s="147" t="s">
        <v>92</v>
      </c>
      <c r="C20" s="125" t="s">
        <v>269</v>
      </c>
      <c r="D20" s="125" t="s">
        <v>517</v>
      </c>
      <c r="E20" s="125" t="s">
        <v>518</v>
      </c>
      <c r="F20" s="125" t="s">
        <v>501</v>
      </c>
      <c r="G20" s="148">
        <v>2</v>
      </c>
      <c r="H20" s="150"/>
      <c r="I20" s="150">
        <v>2400</v>
      </c>
      <c r="J20" s="150"/>
      <c r="K20" s="150"/>
      <c r="L20" s="150"/>
      <c r="M20" s="149"/>
      <c r="N20" s="150">
        <v>2400</v>
      </c>
      <c r="O20" s="150">
        <v>2400</v>
      </c>
      <c r="P20" s="150"/>
      <c r="Q20" s="150"/>
      <c r="R20" s="149"/>
      <c r="S20" s="150"/>
    </row>
    <row r="21" ht="21" customHeight="1" spans="1:19">
      <c r="A21" s="147" t="s">
        <v>227</v>
      </c>
      <c r="B21" s="147" t="s">
        <v>92</v>
      </c>
      <c r="C21" s="125" t="s">
        <v>269</v>
      </c>
      <c r="D21" s="125" t="s">
        <v>519</v>
      </c>
      <c r="E21" s="125" t="s">
        <v>520</v>
      </c>
      <c r="F21" s="125" t="s">
        <v>501</v>
      </c>
      <c r="G21" s="148">
        <v>1</v>
      </c>
      <c r="H21" s="150"/>
      <c r="I21" s="150">
        <v>400000</v>
      </c>
      <c r="J21" s="150"/>
      <c r="K21" s="150"/>
      <c r="L21" s="150"/>
      <c r="M21" s="149"/>
      <c r="N21" s="150">
        <v>400000</v>
      </c>
      <c r="O21" s="150">
        <v>400000</v>
      </c>
      <c r="P21" s="150"/>
      <c r="Q21" s="150"/>
      <c r="R21" s="149"/>
      <c r="S21" s="150"/>
    </row>
    <row r="22" ht="21" customHeight="1" spans="1:19">
      <c r="A22" s="147" t="s">
        <v>227</v>
      </c>
      <c r="B22" s="147" t="s">
        <v>92</v>
      </c>
      <c r="C22" s="125" t="s">
        <v>269</v>
      </c>
      <c r="D22" s="125" t="s">
        <v>519</v>
      </c>
      <c r="E22" s="125" t="s">
        <v>520</v>
      </c>
      <c r="F22" s="125" t="s">
        <v>501</v>
      </c>
      <c r="G22" s="148">
        <v>1</v>
      </c>
      <c r="H22" s="150"/>
      <c r="I22" s="150">
        <v>400000</v>
      </c>
      <c r="J22" s="150"/>
      <c r="K22" s="150"/>
      <c r="L22" s="150"/>
      <c r="M22" s="149"/>
      <c r="N22" s="150">
        <v>400000</v>
      </c>
      <c r="O22" s="150">
        <v>400000</v>
      </c>
      <c r="P22" s="150"/>
      <c r="Q22" s="150"/>
      <c r="R22" s="149"/>
      <c r="S22" s="150"/>
    </row>
    <row r="23" ht="21" customHeight="1" spans="1:19">
      <c r="A23" s="147" t="s">
        <v>227</v>
      </c>
      <c r="B23" s="147" t="s">
        <v>92</v>
      </c>
      <c r="C23" s="125" t="s">
        <v>269</v>
      </c>
      <c r="D23" s="125" t="s">
        <v>521</v>
      </c>
      <c r="E23" s="125" t="s">
        <v>522</v>
      </c>
      <c r="F23" s="125" t="s">
        <v>501</v>
      </c>
      <c r="G23" s="148">
        <v>1</v>
      </c>
      <c r="H23" s="150"/>
      <c r="I23" s="150">
        <v>2500</v>
      </c>
      <c r="J23" s="150"/>
      <c r="K23" s="150"/>
      <c r="L23" s="150"/>
      <c r="M23" s="149"/>
      <c r="N23" s="150">
        <v>2500</v>
      </c>
      <c r="O23" s="150">
        <v>2500</v>
      </c>
      <c r="P23" s="150"/>
      <c r="Q23" s="150"/>
      <c r="R23" s="149"/>
      <c r="S23" s="150"/>
    </row>
    <row r="24" ht="21" customHeight="1" spans="1:19">
      <c r="A24" s="147" t="s">
        <v>227</v>
      </c>
      <c r="B24" s="147" t="s">
        <v>92</v>
      </c>
      <c r="C24" s="125" t="s">
        <v>269</v>
      </c>
      <c r="D24" s="125" t="s">
        <v>523</v>
      </c>
      <c r="E24" s="125" t="s">
        <v>523</v>
      </c>
      <c r="F24" s="125" t="s">
        <v>513</v>
      </c>
      <c r="G24" s="148">
        <v>1</v>
      </c>
      <c r="H24" s="150"/>
      <c r="I24" s="150">
        <v>150000</v>
      </c>
      <c r="J24" s="150"/>
      <c r="K24" s="150"/>
      <c r="L24" s="150"/>
      <c r="M24" s="149"/>
      <c r="N24" s="150">
        <v>150000</v>
      </c>
      <c r="O24" s="150">
        <v>150000</v>
      </c>
      <c r="P24" s="150"/>
      <c r="Q24" s="150"/>
      <c r="R24" s="149"/>
      <c r="S24" s="150"/>
    </row>
    <row r="25" ht="21" customHeight="1" spans="1:19">
      <c r="A25" s="147" t="s">
        <v>227</v>
      </c>
      <c r="B25" s="147" t="s">
        <v>92</v>
      </c>
      <c r="C25" s="125" t="s">
        <v>269</v>
      </c>
      <c r="D25" s="125" t="s">
        <v>524</v>
      </c>
      <c r="E25" s="125" t="s">
        <v>524</v>
      </c>
      <c r="F25" s="125" t="s">
        <v>513</v>
      </c>
      <c r="G25" s="148">
        <v>1</v>
      </c>
      <c r="H25" s="150"/>
      <c r="I25" s="150">
        <v>20000</v>
      </c>
      <c r="J25" s="150"/>
      <c r="K25" s="150"/>
      <c r="L25" s="150"/>
      <c r="M25" s="149"/>
      <c r="N25" s="150">
        <v>20000</v>
      </c>
      <c r="O25" s="150">
        <v>20000</v>
      </c>
      <c r="P25" s="150"/>
      <c r="Q25" s="150"/>
      <c r="R25" s="149"/>
      <c r="S25" s="150"/>
    </row>
    <row r="26" ht="21" customHeight="1" spans="1:19">
      <c r="A26" s="147" t="s">
        <v>227</v>
      </c>
      <c r="B26" s="147" t="s">
        <v>92</v>
      </c>
      <c r="C26" s="125" t="s">
        <v>269</v>
      </c>
      <c r="D26" s="125" t="s">
        <v>525</v>
      </c>
      <c r="E26" s="125" t="s">
        <v>526</v>
      </c>
      <c r="F26" s="125" t="s">
        <v>501</v>
      </c>
      <c r="G26" s="148">
        <v>1</v>
      </c>
      <c r="H26" s="150"/>
      <c r="I26" s="150">
        <v>45000</v>
      </c>
      <c r="J26" s="150"/>
      <c r="K26" s="150"/>
      <c r="L26" s="150"/>
      <c r="M26" s="149"/>
      <c r="N26" s="150">
        <v>45000</v>
      </c>
      <c r="O26" s="150">
        <v>45000</v>
      </c>
      <c r="P26" s="150"/>
      <c r="Q26" s="150"/>
      <c r="R26" s="149"/>
      <c r="S26" s="150"/>
    </row>
    <row r="27" ht="21" customHeight="1" spans="1:19">
      <c r="A27" s="147" t="s">
        <v>227</v>
      </c>
      <c r="B27" s="147" t="s">
        <v>92</v>
      </c>
      <c r="C27" s="125" t="s">
        <v>269</v>
      </c>
      <c r="D27" s="125" t="s">
        <v>527</v>
      </c>
      <c r="E27" s="125" t="s">
        <v>526</v>
      </c>
      <c r="F27" s="125" t="s">
        <v>501</v>
      </c>
      <c r="G27" s="148">
        <v>1</v>
      </c>
      <c r="H27" s="150"/>
      <c r="I27" s="150">
        <v>350000</v>
      </c>
      <c r="J27" s="150"/>
      <c r="K27" s="150"/>
      <c r="L27" s="150"/>
      <c r="M27" s="149"/>
      <c r="N27" s="150">
        <v>350000</v>
      </c>
      <c r="O27" s="150">
        <v>350000</v>
      </c>
      <c r="P27" s="150"/>
      <c r="Q27" s="150"/>
      <c r="R27" s="149"/>
      <c r="S27" s="150"/>
    </row>
    <row r="28" ht="21" customHeight="1" spans="1:19">
      <c r="A28" s="147" t="s">
        <v>227</v>
      </c>
      <c r="B28" s="147" t="s">
        <v>92</v>
      </c>
      <c r="C28" s="125" t="s">
        <v>269</v>
      </c>
      <c r="D28" s="125" t="s">
        <v>528</v>
      </c>
      <c r="E28" s="125" t="s">
        <v>526</v>
      </c>
      <c r="F28" s="125" t="s">
        <v>501</v>
      </c>
      <c r="G28" s="148">
        <v>1</v>
      </c>
      <c r="H28" s="150"/>
      <c r="I28" s="150">
        <v>35000</v>
      </c>
      <c r="J28" s="150"/>
      <c r="K28" s="150"/>
      <c r="L28" s="150"/>
      <c r="M28" s="149"/>
      <c r="N28" s="150">
        <v>35000</v>
      </c>
      <c r="O28" s="150">
        <v>35000</v>
      </c>
      <c r="P28" s="150"/>
      <c r="Q28" s="150"/>
      <c r="R28" s="149"/>
      <c r="S28" s="150"/>
    </row>
    <row r="29" ht="21" customHeight="1" spans="1:19">
      <c r="A29" s="147" t="s">
        <v>227</v>
      </c>
      <c r="B29" s="147" t="s">
        <v>92</v>
      </c>
      <c r="C29" s="125" t="s">
        <v>269</v>
      </c>
      <c r="D29" s="125" t="s">
        <v>529</v>
      </c>
      <c r="E29" s="125" t="s">
        <v>526</v>
      </c>
      <c r="F29" s="125" t="s">
        <v>501</v>
      </c>
      <c r="G29" s="148">
        <v>3</v>
      </c>
      <c r="H29" s="150"/>
      <c r="I29" s="150">
        <v>12000</v>
      </c>
      <c r="J29" s="150"/>
      <c r="K29" s="150"/>
      <c r="L29" s="150"/>
      <c r="M29" s="149"/>
      <c r="N29" s="150">
        <v>12000</v>
      </c>
      <c r="O29" s="150">
        <v>12000</v>
      </c>
      <c r="P29" s="150"/>
      <c r="Q29" s="150"/>
      <c r="R29" s="149"/>
      <c r="S29" s="150"/>
    </row>
    <row r="30" ht="21" customHeight="1" spans="1:19">
      <c r="A30" s="147" t="s">
        <v>227</v>
      </c>
      <c r="B30" s="147" t="s">
        <v>92</v>
      </c>
      <c r="C30" s="125" t="s">
        <v>269</v>
      </c>
      <c r="D30" s="125" t="s">
        <v>530</v>
      </c>
      <c r="E30" s="125" t="s">
        <v>526</v>
      </c>
      <c r="F30" s="125" t="s">
        <v>501</v>
      </c>
      <c r="G30" s="148">
        <v>7</v>
      </c>
      <c r="H30" s="150"/>
      <c r="I30" s="150">
        <v>28000</v>
      </c>
      <c r="J30" s="150"/>
      <c r="K30" s="150"/>
      <c r="L30" s="150"/>
      <c r="M30" s="149"/>
      <c r="N30" s="150">
        <v>28000</v>
      </c>
      <c r="O30" s="150">
        <v>28000</v>
      </c>
      <c r="P30" s="150"/>
      <c r="Q30" s="150"/>
      <c r="R30" s="149"/>
      <c r="S30" s="150"/>
    </row>
    <row r="31" ht="21" customHeight="1" spans="1:19">
      <c r="A31" s="147" t="s">
        <v>227</v>
      </c>
      <c r="B31" s="147" t="s">
        <v>92</v>
      </c>
      <c r="C31" s="125" t="s">
        <v>269</v>
      </c>
      <c r="D31" s="125" t="s">
        <v>531</v>
      </c>
      <c r="E31" s="125" t="s">
        <v>526</v>
      </c>
      <c r="F31" s="125" t="s">
        <v>501</v>
      </c>
      <c r="G31" s="148">
        <v>1</v>
      </c>
      <c r="H31" s="150"/>
      <c r="I31" s="150">
        <v>70000</v>
      </c>
      <c r="J31" s="150"/>
      <c r="K31" s="150"/>
      <c r="L31" s="150"/>
      <c r="M31" s="149"/>
      <c r="N31" s="150">
        <v>70000</v>
      </c>
      <c r="O31" s="150">
        <v>70000</v>
      </c>
      <c r="P31" s="150"/>
      <c r="Q31" s="150"/>
      <c r="R31" s="149"/>
      <c r="S31" s="150"/>
    </row>
    <row r="32" ht="21" customHeight="1" spans="1:19">
      <c r="A32" s="147" t="s">
        <v>227</v>
      </c>
      <c r="B32" s="147" t="s">
        <v>92</v>
      </c>
      <c r="C32" s="125" t="s">
        <v>269</v>
      </c>
      <c r="D32" s="125" t="s">
        <v>532</v>
      </c>
      <c r="E32" s="125" t="s">
        <v>532</v>
      </c>
      <c r="F32" s="125" t="s">
        <v>533</v>
      </c>
      <c r="G32" s="148">
        <v>1</v>
      </c>
      <c r="H32" s="150">
        <v>100000</v>
      </c>
      <c r="I32" s="150">
        <v>100000</v>
      </c>
      <c r="J32" s="150"/>
      <c r="K32" s="150"/>
      <c r="L32" s="150"/>
      <c r="M32" s="149"/>
      <c r="N32" s="150">
        <v>100000</v>
      </c>
      <c r="O32" s="150">
        <v>100000</v>
      </c>
      <c r="P32" s="150"/>
      <c r="Q32" s="150"/>
      <c r="R32" s="149"/>
      <c r="S32" s="150"/>
    </row>
    <row r="33" ht="21" customHeight="1" spans="1:19">
      <c r="A33" s="147" t="s">
        <v>227</v>
      </c>
      <c r="B33" s="147" t="s">
        <v>92</v>
      </c>
      <c r="C33" s="125" t="s">
        <v>269</v>
      </c>
      <c r="D33" s="125" t="s">
        <v>534</v>
      </c>
      <c r="E33" s="125" t="s">
        <v>535</v>
      </c>
      <c r="F33" s="125" t="s">
        <v>536</v>
      </c>
      <c r="G33" s="148">
        <v>1</v>
      </c>
      <c r="H33" s="150"/>
      <c r="I33" s="150">
        <v>800000</v>
      </c>
      <c r="J33" s="150"/>
      <c r="K33" s="150"/>
      <c r="L33" s="150"/>
      <c r="M33" s="149"/>
      <c r="N33" s="150">
        <v>800000</v>
      </c>
      <c r="O33" s="150">
        <v>800000</v>
      </c>
      <c r="P33" s="150"/>
      <c r="Q33" s="150"/>
      <c r="R33" s="149"/>
      <c r="S33" s="150"/>
    </row>
    <row r="34" ht="21" customHeight="1" spans="1:19">
      <c r="A34" s="147" t="s">
        <v>227</v>
      </c>
      <c r="B34" s="147" t="s">
        <v>92</v>
      </c>
      <c r="C34" s="125" t="s">
        <v>269</v>
      </c>
      <c r="D34" s="125" t="s">
        <v>537</v>
      </c>
      <c r="E34" s="125" t="s">
        <v>538</v>
      </c>
      <c r="F34" s="125" t="s">
        <v>501</v>
      </c>
      <c r="G34" s="148">
        <v>5</v>
      </c>
      <c r="H34" s="150"/>
      <c r="I34" s="150">
        <v>22500</v>
      </c>
      <c r="J34" s="150"/>
      <c r="K34" s="150"/>
      <c r="L34" s="150"/>
      <c r="M34" s="149"/>
      <c r="N34" s="150">
        <v>22500</v>
      </c>
      <c r="O34" s="150">
        <v>22500</v>
      </c>
      <c r="P34" s="150"/>
      <c r="Q34" s="150"/>
      <c r="R34" s="149"/>
      <c r="S34" s="150"/>
    </row>
    <row r="35" ht="21" customHeight="1" spans="1:19">
      <c r="A35" s="147" t="s">
        <v>227</v>
      </c>
      <c r="B35" s="147" t="s">
        <v>92</v>
      </c>
      <c r="C35" s="125" t="s">
        <v>269</v>
      </c>
      <c r="D35" s="125" t="s">
        <v>539</v>
      </c>
      <c r="E35" s="125" t="s">
        <v>538</v>
      </c>
      <c r="F35" s="125" t="s">
        <v>501</v>
      </c>
      <c r="G35" s="148">
        <v>2</v>
      </c>
      <c r="H35" s="150"/>
      <c r="I35" s="150">
        <v>6000</v>
      </c>
      <c r="J35" s="150"/>
      <c r="K35" s="150"/>
      <c r="L35" s="150"/>
      <c r="M35" s="149"/>
      <c r="N35" s="150">
        <v>6000</v>
      </c>
      <c r="O35" s="150">
        <v>6000</v>
      </c>
      <c r="P35" s="150"/>
      <c r="Q35" s="150"/>
      <c r="R35" s="149"/>
      <c r="S35" s="150"/>
    </row>
    <row r="36" ht="21" customHeight="1" spans="1:19">
      <c r="A36" s="147" t="s">
        <v>227</v>
      </c>
      <c r="B36" s="147" t="s">
        <v>92</v>
      </c>
      <c r="C36" s="125" t="s">
        <v>269</v>
      </c>
      <c r="D36" s="125" t="s">
        <v>540</v>
      </c>
      <c r="E36" s="125" t="s">
        <v>541</v>
      </c>
      <c r="F36" s="125" t="s">
        <v>501</v>
      </c>
      <c r="G36" s="148">
        <v>1</v>
      </c>
      <c r="H36" s="150"/>
      <c r="I36" s="150">
        <v>6000</v>
      </c>
      <c r="J36" s="150"/>
      <c r="K36" s="150"/>
      <c r="L36" s="150"/>
      <c r="M36" s="149"/>
      <c r="N36" s="150">
        <v>6000</v>
      </c>
      <c r="O36" s="150">
        <v>6000</v>
      </c>
      <c r="P36" s="150"/>
      <c r="Q36" s="150"/>
      <c r="R36" s="149"/>
      <c r="S36" s="150"/>
    </row>
    <row r="37" ht="21" customHeight="1" spans="1:19">
      <c r="A37" s="147" t="s">
        <v>227</v>
      </c>
      <c r="B37" s="147" t="s">
        <v>92</v>
      </c>
      <c r="C37" s="125" t="s">
        <v>269</v>
      </c>
      <c r="D37" s="125" t="s">
        <v>542</v>
      </c>
      <c r="E37" s="125" t="s">
        <v>541</v>
      </c>
      <c r="F37" s="125" t="s">
        <v>501</v>
      </c>
      <c r="G37" s="148">
        <v>1</v>
      </c>
      <c r="H37" s="150"/>
      <c r="I37" s="150">
        <v>8000</v>
      </c>
      <c r="J37" s="150"/>
      <c r="K37" s="150"/>
      <c r="L37" s="150"/>
      <c r="M37" s="149"/>
      <c r="N37" s="150">
        <v>8000</v>
      </c>
      <c r="O37" s="150">
        <v>8000</v>
      </c>
      <c r="P37" s="150"/>
      <c r="Q37" s="150"/>
      <c r="R37" s="149"/>
      <c r="S37" s="150"/>
    </row>
    <row r="38" ht="21" customHeight="1" spans="1:19">
      <c r="A38" s="147" t="s">
        <v>227</v>
      </c>
      <c r="B38" s="147" t="s">
        <v>92</v>
      </c>
      <c r="C38" s="125" t="s">
        <v>269</v>
      </c>
      <c r="D38" s="125" t="s">
        <v>543</v>
      </c>
      <c r="E38" s="125" t="s">
        <v>541</v>
      </c>
      <c r="F38" s="125" t="s">
        <v>544</v>
      </c>
      <c r="G38" s="148">
        <v>2</v>
      </c>
      <c r="H38" s="150"/>
      <c r="I38" s="150">
        <v>36000</v>
      </c>
      <c r="J38" s="150"/>
      <c r="K38" s="150"/>
      <c r="L38" s="150"/>
      <c r="M38" s="149"/>
      <c r="N38" s="150">
        <v>36000</v>
      </c>
      <c r="O38" s="150">
        <v>36000</v>
      </c>
      <c r="P38" s="150"/>
      <c r="Q38" s="150"/>
      <c r="R38" s="149"/>
      <c r="S38" s="150"/>
    </row>
    <row r="39" ht="21" customHeight="1" spans="1:19">
      <c r="A39" s="147" t="s">
        <v>227</v>
      </c>
      <c r="B39" s="147" t="s">
        <v>92</v>
      </c>
      <c r="C39" s="125" t="s">
        <v>269</v>
      </c>
      <c r="D39" s="125" t="s">
        <v>545</v>
      </c>
      <c r="E39" s="125" t="s">
        <v>541</v>
      </c>
      <c r="F39" s="125" t="s">
        <v>544</v>
      </c>
      <c r="G39" s="148">
        <v>1</v>
      </c>
      <c r="H39" s="150"/>
      <c r="I39" s="150">
        <v>10000</v>
      </c>
      <c r="J39" s="150"/>
      <c r="K39" s="150"/>
      <c r="L39" s="150"/>
      <c r="M39" s="149"/>
      <c r="N39" s="150">
        <v>10000</v>
      </c>
      <c r="O39" s="150">
        <v>10000</v>
      </c>
      <c r="P39" s="150"/>
      <c r="Q39" s="150"/>
      <c r="R39" s="149"/>
      <c r="S39" s="150"/>
    </row>
    <row r="40" ht="21" customHeight="1" spans="1:19">
      <c r="A40" s="147" t="s">
        <v>227</v>
      </c>
      <c r="B40" s="147" t="s">
        <v>92</v>
      </c>
      <c r="C40" s="125" t="s">
        <v>269</v>
      </c>
      <c r="D40" s="125" t="s">
        <v>546</v>
      </c>
      <c r="E40" s="125" t="s">
        <v>547</v>
      </c>
      <c r="F40" s="125" t="s">
        <v>501</v>
      </c>
      <c r="G40" s="148">
        <v>1</v>
      </c>
      <c r="H40" s="150"/>
      <c r="I40" s="150">
        <v>40000</v>
      </c>
      <c r="J40" s="150"/>
      <c r="K40" s="150"/>
      <c r="L40" s="150"/>
      <c r="M40" s="149"/>
      <c r="N40" s="150">
        <v>40000</v>
      </c>
      <c r="O40" s="150">
        <v>40000</v>
      </c>
      <c r="P40" s="150"/>
      <c r="Q40" s="150"/>
      <c r="R40" s="149"/>
      <c r="S40" s="150"/>
    </row>
    <row r="41" ht="21" customHeight="1" spans="1:19">
      <c r="A41" s="147" t="s">
        <v>227</v>
      </c>
      <c r="B41" s="147" t="s">
        <v>92</v>
      </c>
      <c r="C41" s="125" t="s">
        <v>269</v>
      </c>
      <c r="D41" s="125" t="s">
        <v>548</v>
      </c>
      <c r="E41" s="125" t="s">
        <v>549</v>
      </c>
      <c r="F41" s="125" t="s">
        <v>536</v>
      </c>
      <c r="G41" s="148">
        <v>1</v>
      </c>
      <c r="H41" s="150"/>
      <c r="I41" s="150">
        <v>7000000</v>
      </c>
      <c r="J41" s="150"/>
      <c r="K41" s="150"/>
      <c r="L41" s="150"/>
      <c r="M41" s="149"/>
      <c r="N41" s="150">
        <v>7000000</v>
      </c>
      <c r="O41" s="150">
        <v>7000000</v>
      </c>
      <c r="P41" s="150"/>
      <c r="Q41" s="150"/>
      <c r="R41" s="149"/>
      <c r="S41" s="150"/>
    </row>
    <row r="42" ht="21" customHeight="1" spans="1:19">
      <c r="A42" s="147" t="s">
        <v>227</v>
      </c>
      <c r="B42" s="147" t="s">
        <v>92</v>
      </c>
      <c r="C42" s="125" t="s">
        <v>269</v>
      </c>
      <c r="D42" s="125" t="s">
        <v>550</v>
      </c>
      <c r="E42" s="125" t="s">
        <v>551</v>
      </c>
      <c r="F42" s="125" t="s">
        <v>501</v>
      </c>
      <c r="G42" s="148">
        <v>1</v>
      </c>
      <c r="H42" s="150"/>
      <c r="I42" s="150">
        <v>300000</v>
      </c>
      <c r="J42" s="150"/>
      <c r="K42" s="150"/>
      <c r="L42" s="150"/>
      <c r="M42" s="149"/>
      <c r="N42" s="150">
        <v>300000</v>
      </c>
      <c r="O42" s="150">
        <v>300000</v>
      </c>
      <c r="P42" s="150"/>
      <c r="Q42" s="150"/>
      <c r="R42" s="149"/>
      <c r="S42" s="150"/>
    </row>
    <row r="43" ht="21" customHeight="1" spans="1:19">
      <c r="A43" s="147" t="s">
        <v>227</v>
      </c>
      <c r="B43" s="147" t="s">
        <v>92</v>
      </c>
      <c r="C43" s="125" t="s">
        <v>269</v>
      </c>
      <c r="D43" s="125" t="s">
        <v>552</v>
      </c>
      <c r="E43" s="125" t="s">
        <v>551</v>
      </c>
      <c r="F43" s="125" t="s">
        <v>501</v>
      </c>
      <c r="G43" s="148">
        <v>2</v>
      </c>
      <c r="H43" s="150"/>
      <c r="I43" s="150">
        <v>30000</v>
      </c>
      <c r="J43" s="150"/>
      <c r="K43" s="150"/>
      <c r="L43" s="150"/>
      <c r="M43" s="149"/>
      <c r="N43" s="150">
        <v>30000</v>
      </c>
      <c r="O43" s="150">
        <v>30000</v>
      </c>
      <c r="P43" s="150"/>
      <c r="Q43" s="150"/>
      <c r="R43" s="149"/>
      <c r="S43" s="150"/>
    </row>
    <row r="44" ht="21" customHeight="1" spans="1:19">
      <c r="A44" s="147" t="s">
        <v>227</v>
      </c>
      <c r="B44" s="147" t="s">
        <v>92</v>
      </c>
      <c r="C44" s="125" t="s">
        <v>269</v>
      </c>
      <c r="D44" s="125" t="s">
        <v>553</v>
      </c>
      <c r="E44" s="125" t="s">
        <v>551</v>
      </c>
      <c r="F44" s="125" t="s">
        <v>501</v>
      </c>
      <c r="G44" s="148">
        <v>1</v>
      </c>
      <c r="H44" s="150"/>
      <c r="I44" s="150">
        <v>350000</v>
      </c>
      <c r="J44" s="150"/>
      <c r="K44" s="150"/>
      <c r="L44" s="150"/>
      <c r="M44" s="149"/>
      <c r="N44" s="150">
        <v>350000</v>
      </c>
      <c r="O44" s="150">
        <v>350000</v>
      </c>
      <c r="P44" s="150"/>
      <c r="Q44" s="150"/>
      <c r="R44" s="149"/>
      <c r="S44" s="150"/>
    </row>
    <row r="45" ht="21" customHeight="1" spans="1:19">
      <c r="A45" s="147" t="s">
        <v>227</v>
      </c>
      <c r="B45" s="147" t="s">
        <v>92</v>
      </c>
      <c r="C45" s="125" t="s">
        <v>269</v>
      </c>
      <c r="D45" s="125" t="s">
        <v>554</v>
      </c>
      <c r="E45" s="125" t="s">
        <v>551</v>
      </c>
      <c r="F45" s="125" t="s">
        <v>501</v>
      </c>
      <c r="G45" s="148">
        <v>1</v>
      </c>
      <c r="H45" s="150"/>
      <c r="I45" s="150">
        <v>350000</v>
      </c>
      <c r="J45" s="150"/>
      <c r="K45" s="150"/>
      <c r="L45" s="150"/>
      <c r="M45" s="149"/>
      <c r="N45" s="150">
        <v>350000</v>
      </c>
      <c r="O45" s="150">
        <v>350000</v>
      </c>
      <c r="P45" s="150"/>
      <c r="Q45" s="150"/>
      <c r="R45" s="149"/>
      <c r="S45" s="150"/>
    </row>
    <row r="46" ht="21" customHeight="1" spans="1:19">
      <c r="A46" s="147" t="s">
        <v>227</v>
      </c>
      <c r="B46" s="147" t="s">
        <v>92</v>
      </c>
      <c r="C46" s="125" t="s">
        <v>269</v>
      </c>
      <c r="D46" s="125" t="s">
        <v>555</v>
      </c>
      <c r="E46" s="125" t="s">
        <v>551</v>
      </c>
      <c r="F46" s="125" t="s">
        <v>501</v>
      </c>
      <c r="G46" s="148">
        <v>1</v>
      </c>
      <c r="H46" s="150"/>
      <c r="I46" s="150">
        <v>40000</v>
      </c>
      <c r="J46" s="150"/>
      <c r="K46" s="150"/>
      <c r="L46" s="150"/>
      <c r="M46" s="149"/>
      <c r="N46" s="150">
        <v>40000</v>
      </c>
      <c r="O46" s="150">
        <v>40000</v>
      </c>
      <c r="P46" s="150"/>
      <c r="Q46" s="150"/>
      <c r="R46" s="149"/>
      <c r="S46" s="150"/>
    </row>
    <row r="47" ht="21" customHeight="1" spans="1:19">
      <c r="A47" s="147" t="s">
        <v>227</v>
      </c>
      <c r="B47" s="147" t="s">
        <v>92</v>
      </c>
      <c r="C47" s="125" t="s">
        <v>269</v>
      </c>
      <c r="D47" s="125" t="s">
        <v>556</v>
      </c>
      <c r="E47" s="125" t="s">
        <v>551</v>
      </c>
      <c r="F47" s="125" t="s">
        <v>501</v>
      </c>
      <c r="G47" s="148">
        <v>2</v>
      </c>
      <c r="H47" s="150"/>
      <c r="I47" s="150">
        <v>40000</v>
      </c>
      <c r="J47" s="150"/>
      <c r="K47" s="150"/>
      <c r="L47" s="150"/>
      <c r="M47" s="149"/>
      <c r="N47" s="150">
        <v>40000</v>
      </c>
      <c r="O47" s="150">
        <v>40000</v>
      </c>
      <c r="P47" s="150"/>
      <c r="Q47" s="150"/>
      <c r="R47" s="149"/>
      <c r="S47" s="150"/>
    </row>
    <row r="48" ht="21" customHeight="1" spans="1:19">
      <c r="A48" s="147" t="s">
        <v>227</v>
      </c>
      <c r="B48" s="147" t="s">
        <v>92</v>
      </c>
      <c r="C48" s="125" t="s">
        <v>269</v>
      </c>
      <c r="D48" s="125" t="s">
        <v>557</v>
      </c>
      <c r="E48" s="125" t="s">
        <v>551</v>
      </c>
      <c r="F48" s="125" t="s">
        <v>501</v>
      </c>
      <c r="G48" s="148">
        <v>1</v>
      </c>
      <c r="H48" s="150"/>
      <c r="I48" s="150">
        <v>600000</v>
      </c>
      <c r="J48" s="150"/>
      <c r="K48" s="150"/>
      <c r="L48" s="150"/>
      <c r="M48" s="149"/>
      <c r="N48" s="150">
        <v>600000</v>
      </c>
      <c r="O48" s="150">
        <v>600000</v>
      </c>
      <c r="P48" s="150"/>
      <c r="Q48" s="150"/>
      <c r="R48" s="149"/>
      <c r="S48" s="150"/>
    </row>
    <row r="49" ht="21" customHeight="1" spans="1:19">
      <c r="A49" s="147" t="s">
        <v>227</v>
      </c>
      <c r="B49" s="147" t="s">
        <v>92</v>
      </c>
      <c r="C49" s="125" t="s">
        <v>269</v>
      </c>
      <c r="D49" s="125" t="s">
        <v>558</v>
      </c>
      <c r="E49" s="125" t="s">
        <v>551</v>
      </c>
      <c r="F49" s="125" t="s">
        <v>392</v>
      </c>
      <c r="G49" s="148">
        <v>1</v>
      </c>
      <c r="H49" s="150"/>
      <c r="I49" s="150">
        <v>40000</v>
      </c>
      <c r="J49" s="150"/>
      <c r="K49" s="150"/>
      <c r="L49" s="150"/>
      <c r="M49" s="149"/>
      <c r="N49" s="150">
        <v>40000</v>
      </c>
      <c r="O49" s="150">
        <v>40000</v>
      </c>
      <c r="P49" s="150"/>
      <c r="Q49" s="150"/>
      <c r="R49" s="149"/>
      <c r="S49" s="150"/>
    </row>
    <row r="50" ht="21" customHeight="1" spans="1:19">
      <c r="A50" s="147" t="s">
        <v>227</v>
      </c>
      <c r="B50" s="147" t="s">
        <v>92</v>
      </c>
      <c r="C50" s="125" t="s">
        <v>269</v>
      </c>
      <c r="D50" s="125" t="s">
        <v>559</v>
      </c>
      <c r="E50" s="125" t="s">
        <v>551</v>
      </c>
      <c r="F50" s="125" t="s">
        <v>501</v>
      </c>
      <c r="G50" s="148">
        <v>2</v>
      </c>
      <c r="H50" s="150"/>
      <c r="I50" s="150">
        <v>30000</v>
      </c>
      <c r="J50" s="150"/>
      <c r="K50" s="150"/>
      <c r="L50" s="150"/>
      <c r="M50" s="149"/>
      <c r="N50" s="150">
        <v>30000</v>
      </c>
      <c r="O50" s="150">
        <v>30000</v>
      </c>
      <c r="P50" s="150"/>
      <c r="Q50" s="150"/>
      <c r="R50" s="149"/>
      <c r="S50" s="150"/>
    </row>
    <row r="51" ht="21" customHeight="1" spans="1:19">
      <c r="A51" s="147" t="s">
        <v>227</v>
      </c>
      <c r="B51" s="147" t="s">
        <v>92</v>
      </c>
      <c r="C51" s="125" t="s">
        <v>269</v>
      </c>
      <c r="D51" s="125" t="s">
        <v>560</v>
      </c>
      <c r="E51" s="125" t="s">
        <v>551</v>
      </c>
      <c r="F51" s="125" t="s">
        <v>392</v>
      </c>
      <c r="G51" s="148">
        <v>1</v>
      </c>
      <c r="H51" s="150"/>
      <c r="I51" s="150">
        <v>60000</v>
      </c>
      <c r="J51" s="150"/>
      <c r="K51" s="150"/>
      <c r="L51" s="150"/>
      <c r="M51" s="149"/>
      <c r="N51" s="150">
        <v>60000</v>
      </c>
      <c r="O51" s="150">
        <v>60000</v>
      </c>
      <c r="P51" s="150"/>
      <c r="Q51" s="150"/>
      <c r="R51" s="149"/>
      <c r="S51" s="150"/>
    </row>
    <row r="52" ht="21" customHeight="1" spans="1:19">
      <c r="A52" s="147" t="s">
        <v>227</v>
      </c>
      <c r="B52" s="147" t="s">
        <v>92</v>
      </c>
      <c r="C52" s="125" t="s">
        <v>269</v>
      </c>
      <c r="D52" s="125" t="s">
        <v>561</v>
      </c>
      <c r="E52" s="125" t="s">
        <v>551</v>
      </c>
      <c r="F52" s="125" t="s">
        <v>392</v>
      </c>
      <c r="G52" s="148">
        <v>1</v>
      </c>
      <c r="H52" s="150"/>
      <c r="I52" s="150">
        <v>140000</v>
      </c>
      <c r="J52" s="150"/>
      <c r="K52" s="150"/>
      <c r="L52" s="150"/>
      <c r="M52" s="149"/>
      <c r="N52" s="150">
        <v>140000</v>
      </c>
      <c r="O52" s="150">
        <v>140000</v>
      </c>
      <c r="P52" s="150"/>
      <c r="Q52" s="150"/>
      <c r="R52" s="149"/>
      <c r="S52" s="150"/>
    </row>
    <row r="53" ht="21" customHeight="1" spans="1:19">
      <c r="A53" s="147" t="s">
        <v>227</v>
      </c>
      <c r="B53" s="147" t="s">
        <v>92</v>
      </c>
      <c r="C53" s="125" t="s">
        <v>269</v>
      </c>
      <c r="D53" s="125" t="s">
        <v>562</v>
      </c>
      <c r="E53" s="125" t="s">
        <v>563</v>
      </c>
      <c r="F53" s="125" t="s">
        <v>513</v>
      </c>
      <c r="G53" s="148">
        <v>1</v>
      </c>
      <c r="H53" s="150"/>
      <c r="I53" s="150">
        <v>840000</v>
      </c>
      <c r="J53" s="150"/>
      <c r="K53" s="150"/>
      <c r="L53" s="150"/>
      <c r="M53" s="149"/>
      <c r="N53" s="150">
        <v>840000</v>
      </c>
      <c r="O53" s="150">
        <v>840000</v>
      </c>
      <c r="P53" s="150"/>
      <c r="Q53" s="150"/>
      <c r="R53" s="149"/>
      <c r="S53" s="150"/>
    </row>
    <row r="54" ht="21" customHeight="1" spans="1:19">
      <c r="A54" s="147" t="s">
        <v>227</v>
      </c>
      <c r="B54" s="147" t="s">
        <v>92</v>
      </c>
      <c r="C54" s="125" t="s">
        <v>269</v>
      </c>
      <c r="D54" s="125" t="s">
        <v>564</v>
      </c>
      <c r="E54" s="125" t="s">
        <v>565</v>
      </c>
      <c r="F54" s="125" t="s">
        <v>501</v>
      </c>
      <c r="G54" s="148">
        <v>1</v>
      </c>
      <c r="H54" s="150"/>
      <c r="I54" s="150">
        <v>20000</v>
      </c>
      <c r="J54" s="150"/>
      <c r="K54" s="150"/>
      <c r="L54" s="150"/>
      <c r="M54" s="149"/>
      <c r="N54" s="150">
        <v>20000</v>
      </c>
      <c r="O54" s="150">
        <v>20000</v>
      </c>
      <c r="P54" s="150"/>
      <c r="Q54" s="150"/>
      <c r="R54" s="149"/>
      <c r="S54" s="150"/>
    </row>
    <row r="55" ht="21" customHeight="1" spans="1:19">
      <c r="A55" s="147" t="s">
        <v>227</v>
      </c>
      <c r="B55" s="147" t="s">
        <v>92</v>
      </c>
      <c r="C55" s="125" t="s">
        <v>269</v>
      </c>
      <c r="D55" s="125" t="s">
        <v>566</v>
      </c>
      <c r="E55" s="125" t="s">
        <v>565</v>
      </c>
      <c r="F55" s="125" t="s">
        <v>508</v>
      </c>
      <c r="G55" s="148">
        <v>1</v>
      </c>
      <c r="H55" s="150"/>
      <c r="I55" s="150">
        <v>8000</v>
      </c>
      <c r="J55" s="150"/>
      <c r="K55" s="150"/>
      <c r="L55" s="150"/>
      <c r="M55" s="149"/>
      <c r="N55" s="150">
        <v>8000</v>
      </c>
      <c r="O55" s="150">
        <v>8000</v>
      </c>
      <c r="P55" s="150"/>
      <c r="Q55" s="150"/>
      <c r="R55" s="149"/>
      <c r="S55" s="150"/>
    </row>
    <row r="56" ht="21" customHeight="1" spans="1:19">
      <c r="A56" s="147" t="s">
        <v>227</v>
      </c>
      <c r="B56" s="147" t="s">
        <v>92</v>
      </c>
      <c r="C56" s="125" t="s">
        <v>269</v>
      </c>
      <c r="D56" s="125" t="s">
        <v>567</v>
      </c>
      <c r="E56" s="125" t="s">
        <v>565</v>
      </c>
      <c r="F56" s="125" t="s">
        <v>501</v>
      </c>
      <c r="G56" s="148">
        <v>1</v>
      </c>
      <c r="H56" s="150"/>
      <c r="I56" s="150">
        <v>60000</v>
      </c>
      <c r="J56" s="150"/>
      <c r="K56" s="150"/>
      <c r="L56" s="150"/>
      <c r="M56" s="149"/>
      <c r="N56" s="150">
        <v>60000</v>
      </c>
      <c r="O56" s="150">
        <v>60000</v>
      </c>
      <c r="P56" s="150"/>
      <c r="Q56" s="150"/>
      <c r="R56" s="149"/>
      <c r="S56" s="150"/>
    </row>
    <row r="57" ht="21" customHeight="1" spans="1:19">
      <c r="A57" s="147" t="s">
        <v>227</v>
      </c>
      <c r="B57" s="147" t="s">
        <v>92</v>
      </c>
      <c r="C57" s="125" t="s">
        <v>269</v>
      </c>
      <c r="D57" s="125" t="s">
        <v>568</v>
      </c>
      <c r="E57" s="125" t="s">
        <v>569</v>
      </c>
      <c r="F57" s="125" t="s">
        <v>501</v>
      </c>
      <c r="G57" s="148">
        <v>5</v>
      </c>
      <c r="H57" s="150"/>
      <c r="I57" s="150">
        <v>15000</v>
      </c>
      <c r="J57" s="150"/>
      <c r="K57" s="150"/>
      <c r="L57" s="150"/>
      <c r="M57" s="149"/>
      <c r="N57" s="150">
        <v>15000</v>
      </c>
      <c r="O57" s="150">
        <v>15000</v>
      </c>
      <c r="P57" s="150"/>
      <c r="Q57" s="150"/>
      <c r="R57" s="149"/>
      <c r="S57" s="150"/>
    </row>
    <row r="58" ht="21" customHeight="1" spans="1:19">
      <c r="A58" s="147" t="s">
        <v>227</v>
      </c>
      <c r="B58" s="147" t="s">
        <v>92</v>
      </c>
      <c r="C58" s="125" t="s">
        <v>269</v>
      </c>
      <c r="D58" s="125" t="s">
        <v>570</v>
      </c>
      <c r="E58" s="125" t="s">
        <v>571</v>
      </c>
      <c r="F58" s="125" t="s">
        <v>501</v>
      </c>
      <c r="G58" s="148">
        <v>18</v>
      </c>
      <c r="H58" s="150"/>
      <c r="I58" s="150">
        <v>90000</v>
      </c>
      <c r="J58" s="150"/>
      <c r="K58" s="150"/>
      <c r="L58" s="150"/>
      <c r="M58" s="149"/>
      <c r="N58" s="150">
        <v>90000</v>
      </c>
      <c r="O58" s="150">
        <v>90000</v>
      </c>
      <c r="P58" s="150"/>
      <c r="Q58" s="150"/>
      <c r="R58" s="149"/>
      <c r="S58" s="150"/>
    </row>
    <row r="59" ht="21" customHeight="1" spans="1:19">
      <c r="A59" s="147" t="s">
        <v>227</v>
      </c>
      <c r="B59" s="147" t="s">
        <v>92</v>
      </c>
      <c r="C59" s="125" t="s">
        <v>269</v>
      </c>
      <c r="D59" s="125" t="s">
        <v>572</v>
      </c>
      <c r="E59" s="125" t="s">
        <v>573</v>
      </c>
      <c r="F59" s="125" t="s">
        <v>501</v>
      </c>
      <c r="G59" s="148">
        <v>1</v>
      </c>
      <c r="H59" s="150"/>
      <c r="I59" s="150">
        <v>160000</v>
      </c>
      <c r="J59" s="150"/>
      <c r="K59" s="150"/>
      <c r="L59" s="150"/>
      <c r="M59" s="149"/>
      <c r="N59" s="150">
        <v>160000</v>
      </c>
      <c r="O59" s="150">
        <v>160000</v>
      </c>
      <c r="P59" s="150"/>
      <c r="Q59" s="150"/>
      <c r="R59" s="149"/>
      <c r="S59" s="150"/>
    </row>
    <row r="60" ht="21" customHeight="1" spans="1:19">
      <c r="A60" s="147" t="s">
        <v>227</v>
      </c>
      <c r="B60" s="147" t="s">
        <v>92</v>
      </c>
      <c r="C60" s="125" t="s">
        <v>269</v>
      </c>
      <c r="D60" s="125" t="s">
        <v>574</v>
      </c>
      <c r="E60" s="125" t="s">
        <v>574</v>
      </c>
      <c r="F60" s="125" t="s">
        <v>501</v>
      </c>
      <c r="G60" s="148">
        <v>2</v>
      </c>
      <c r="H60" s="150"/>
      <c r="I60" s="150">
        <v>4000</v>
      </c>
      <c r="J60" s="150"/>
      <c r="K60" s="150"/>
      <c r="L60" s="150"/>
      <c r="M60" s="149"/>
      <c r="N60" s="150">
        <v>4000</v>
      </c>
      <c r="O60" s="150">
        <v>4000</v>
      </c>
      <c r="P60" s="150"/>
      <c r="Q60" s="150"/>
      <c r="R60" s="149"/>
      <c r="S60" s="150"/>
    </row>
    <row r="61" ht="21" customHeight="1" spans="1:19">
      <c r="A61" s="147" t="s">
        <v>227</v>
      </c>
      <c r="B61" s="147" t="s">
        <v>92</v>
      </c>
      <c r="C61" s="125" t="s">
        <v>269</v>
      </c>
      <c r="D61" s="125" t="s">
        <v>575</v>
      </c>
      <c r="E61" s="125" t="s">
        <v>576</v>
      </c>
      <c r="F61" s="125" t="s">
        <v>501</v>
      </c>
      <c r="G61" s="148">
        <v>2</v>
      </c>
      <c r="H61" s="150"/>
      <c r="I61" s="150">
        <v>200000</v>
      </c>
      <c r="J61" s="150"/>
      <c r="K61" s="150"/>
      <c r="L61" s="150"/>
      <c r="M61" s="149"/>
      <c r="N61" s="150">
        <v>200000</v>
      </c>
      <c r="O61" s="150">
        <v>200000</v>
      </c>
      <c r="P61" s="150"/>
      <c r="Q61" s="150"/>
      <c r="R61" s="149"/>
      <c r="S61" s="150"/>
    </row>
    <row r="62" ht="21" customHeight="1" spans="1:19">
      <c r="A62" s="147" t="s">
        <v>227</v>
      </c>
      <c r="B62" s="147" t="s">
        <v>92</v>
      </c>
      <c r="C62" s="125" t="s">
        <v>269</v>
      </c>
      <c r="D62" s="125" t="s">
        <v>577</v>
      </c>
      <c r="E62" s="125" t="s">
        <v>576</v>
      </c>
      <c r="F62" s="125" t="s">
        <v>501</v>
      </c>
      <c r="G62" s="148">
        <v>1</v>
      </c>
      <c r="H62" s="150"/>
      <c r="I62" s="150">
        <v>190000</v>
      </c>
      <c r="J62" s="150"/>
      <c r="K62" s="150"/>
      <c r="L62" s="150"/>
      <c r="M62" s="149"/>
      <c r="N62" s="150">
        <v>190000</v>
      </c>
      <c r="O62" s="150">
        <v>190000</v>
      </c>
      <c r="P62" s="150"/>
      <c r="Q62" s="150"/>
      <c r="R62" s="149"/>
      <c r="S62" s="150"/>
    </row>
    <row r="63" ht="21" customHeight="1" spans="1:19">
      <c r="A63" s="147" t="s">
        <v>227</v>
      </c>
      <c r="B63" s="147" t="s">
        <v>92</v>
      </c>
      <c r="C63" s="125" t="s">
        <v>269</v>
      </c>
      <c r="D63" s="125" t="s">
        <v>578</v>
      </c>
      <c r="E63" s="125" t="s">
        <v>576</v>
      </c>
      <c r="F63" s="125" t="s">
        <v>501</v>
      </c>
      <c r="G63" s="148">
        <v>1</v>
      </c>
      <c r="H63" s="150"/>
      <c r="I63" s="150">
        <v>500000</v>
      </c>
      <c r="J63" s="150"/>
      <c r="K63" s="150"/>
      <c r="L63" s="150"/>
      <c r="M63" s="149"/>
      <c r="N63" s="150">
        <v>500000</v>
      </c>
      <c r="O63" s="150">
        <v>500000</v>
      </c>
      <c r="P63" s="150"/>
      <c r="Q63" s="150"/>
      <c r="R63" s="149"/>
      <c r="S63" s="150"/>
    </row>
    <row r="64" ht="21" customHeight="1" spans="1:19">
      <c r="A64" s="147" t="s">
        <v>227</v>
      </c>
      <c r="B64" s="147" t="s">
        <v>92</v>
      </c>
      <c r="C64" s="125" t="s">
        <v>269</v>
      </c>
      <c r="D64" s="125" t="s">
        <v>579</v>
      </c>
      <c r="E64" s="125" t="s">
        <v>576</v>
      </c>
      <c r="F64" s="125" t="s">
        <v>501</v>
      </c>
      <c r="G64" s="148">
        <v>1</v>
      </c>
      <c r="H64" s="150"/>
      <c r="I64" s="150">
        <v>150000</v>
      </c>
      <c r="J64" s="150"/>
      <c r="K64" s="150"/>
      <c r="L64" s="150"/>
      <c r="M64" s="149"/>
      <c r="N64" s="150">
        <v>150000</v>
      </c>
      <c r="O64" s="150">
        <v>150000</v>
      </c>
      <c r="P64" s="150"/>
      <c r="Q64" s="150"/>
      <c r="R64" s="149"/>
      <c r="S64" s="150"/>
    </row>
    <row r="65" ht="21" customHeight="1" spans="1:19">
      <c r="A65" s="147" t="s">
        <v>227</v>
      </c>
      <c r="B65" s="147" t="s">
        <v>92</v>
      </c>
      <c r="C65" s="125" t="s">
        <v>269</v>
      </c>
      <c r="D65" s="125" t="s">
        <v>580</v>
      </c>
      <c r="E65" s="125" t="s">
        <v>576</v>
      </c>
      <c r="F65" s="125" t="s">
        <v>501</v>
      </c>
      <c r="G65" s="148">
        <v>1</v>
      </c>
      <c r="H65" s="150"/>
      <c r="I65" s="150">
        <v>300000</v>
      </c>
      <c r="J65" s="150"/>
      <c r="K65" s="150"/>
      <c r="L65" s="150"/>
      <c r="M65" s="149"/>
      <c r="N65" s="150">
        <v>300000</v>
      </c>
      <c r="O65" s="150">
        <v>300000</v>
      </c>
      <c r="P65" s="150"/>
      <c r="Q65" s="150"/>
      <c r="R65" s="149"/>
      <c r="S65" s="150"/>
    </row>
    <row r="66" ht="21" customHeight="1" spans="1:19">
      <c r="A66" s="147" t="s">
        <v>227</v>
      </c>
      <c r="B66" s="147" t="s">
        <v>92</v>
      </c>
      <c r="C66" s="125" t="s">
        <v>269</v>
      </c>
      <c r="D66" s="125" t="s">
        <v>581</v>
      </c>
      <c r="E66" s="125" t="s">
        <v>576</v>
      </c>
      <c r="F66" s="125" t="s">
        <v>501</v>
      </c>
      <c r="G66" s="148">
        <v>2</v>
      </c>
      <c r="H66" s="150"/>
      <c r="I66" s="150">
        <v>100000</v>
      </c>
      <c r="J66" s="150"/>
      <c r="K66" s="150"/>
      <c r="L66" s="150"/>
      <c r="M66" s="149"/>
      <c r="N66" s="150">
        <v>100000</v>
      </c>
      <c r="O66" s="150">
        <v>100000</v>
      </c>
      <c r="P66" s="150"/>
      <c r="Q66" s="150"/>
      <c r="R66" s="149"/>
      <c r="S66" s="150"/>
    </row>
    <row r="67" ht="21" customHeight="1" spans="1:19">
      <c r="A67" s="147" t="s">
        <v>227</v>
      </c>
      <c r="B67" s="147" t="s">
        <v>92</v>
      </c>
      <c r="C67" s="125" t="s">
        <v>269</v>
      </c>
      <c r="D67" s="125" t="s">
        <v>582</v>
      </c>
      <c r="E67" s="125" t="s">
        <v>576</v>
      </c>
      <c r="F67" s="125" t="s">
        <v>501</v>
      </c>
      <c r="G67" s="148">
        <v>2</v>
      </c>
      <c r="H67" s="150"/>
      <c r="I67" s="150">
        <v>70000</v>
      </c>
      <c r="J67" s="150"/>
      <c r="K67" s="150"/>
      <c r="L67" s="150"/>
      <c r="M67" s="149"/>
      <c r="N67" s="150">
        <v>70000</v>
      </c>
      <c r="O67" s="150">
        <v>70000</v>
      </c>
      <c r="P67" s="150"/>
      <c r="Q67" s="150"/>
      <c r="R67" s="149"/>
      <c r="S67" s="150"/>
    </row>
    <row r="68" ht="21" customHeight="1" spans="1:19">
      <c r="A68" s="147" t="s">
        <v>227</v>
      </c>
      <c r="B68" s="147" t="s">
        <v>92</v>
      </c>
      <c r="C68" s="125" t="s">
        <v>269</v>
      </c>
      <c r="D68" s="125" t="s">
        <v>583</v>
      </c>
      <c r="E68" s="125" t="s">
        <v>576</v>
      </c>
      <c r="F68" s="125" t="s">
        <v>501</v>
      </c>
      <c r="G68" s="148">
        <v>1</v>
      </c>
      <c r="H68" s="150"/>
      <c r="I68" s="150">
        <v>20000</v>
      </c>
      <c r="J68" s="150"/>
      <c r="K68" s="150"/>
      <c r="L68" s="150"/>
      <c r="M68" s="149"/>
      <c r="N68" s="150">
        <v>20000</v>
      </c>
      <c r="O68" s="150">
        <v>20000</v>
      </c>
      <c r="P68" s="150"/>
      <c r="Q68" s="150"/>
      <c r="R68" s="149"/>
      <c r="S68" s="150"/>
    </row>
    <row r="69" ht="21" customHeight="1" spans="1:19">
      <c r="A69" s="147" t="s">
        <v>227</v>
      </c>
      <c r="B69" s="147" t="s">
        <v>92</v>
      </c>
      <c r="C69" s="125" t="s">
        <v>269</v>
      </c>
      <c r="D69" s="125" t="s">
        <v>584</v>
      </c>
      <c r="E69" s="125" t="s">
        <v>576</v>
      </c>
      <c r="F69" s="125" t="s">
        <v>501</v>
      </c>
      <c r="G69" s="148">
        <v>6</v>
      </c>
      <c r="H69" s="150"/>
      <c r="I69" s="150">
        <v>24000</v>
      </c>
      <c r="J69" s="150"/>
      <c r="K69" s="150"/>
      <c r="L69" s="150"/>
      <c r="M69" s="149"/>
      <c r="N69" s="150">
        <v>24000</v>
      </c>
      <c r="O69" s="150">
        <v>24000</v>
      </c>
      <c r="P69" s="150"/>
      <c r="Q69" s="150"/>
      <c r="R69" s="149"/>
      <c r="S69" s="150"/>
    </row>
    <row r="70" ht="21" customHeight="1" spans="1:19">
      <c r="A70" s="147" t="s">
        <v>227</v>
      </c>
      <c r="B70" s="147" t="s">
        <v>92</v>
      </c>
      <c r="C70" s="125" t="s">
        <v>269</v>
      </c>
      <c r="D70" s="125" t="s">
        <v>585</v>
      </c>
      <c r="E70" s="125" t="s">
        <v>576</v>
      </c>
      <c r="F70" s="125" t="s">
        <v>501</v>
      </c>
      <c r="G70" s="148">
        <v>3</v>
      </c>
      <c r="H70" s="150"/>
      <c r="I70" s="150">
        <v>60000</v>
      </c>
      <c r="J70" s="150"/>
      <c r="K70" s="150"/>
      <c r="L70" s="150"/>
      <c r="M70" s="149"/>
      <c r="N70" s="150">
        <v>60000</v>
      </c>
      <c r="O70" s="150">
        <v>60000</v>
      </c>
      <c r="P70" s="150"/>
      <c r="Q70" s="150"/>
      <c r="R70" s="149"/>
      <c r="S70" s="150"/>
    </row>
    <row r="71" ht="21" customHeight="1" spans="1:19">
      <c r="A71" s="147" t="s">
        <v>227</v>
      </c>
      <c r="B71" s="147" t="s">
        <v>92</v>
      </c>
      <c r="C71" s="125" t="s">
        <v>269</v>
      </c>
      <c r="D71" s="125" t="s">
        <v>586</v>
      </c>
      <c r="E71" s="125" t="s">
        <v>587</v>
      </c>
      <c r="F71" s="125" t="s">
        <v>513</v>
      </c>
      <c r="G71" s="148">
        <v>1</v>
      </c>
      <c r="H71" s="150">
        <v>650000</v>
      </c>
      <c r="I71" s="150">
        <v>650000</v>
      </c>
      <c r="J71" s="150"/>
      <c r="K71" s="150"/>
      <c r="L71" s="150"/>
      <c r="M71" s="149"/>
      <c r="N71" s="150">
        <v>650000</v>
      </c>
      <c r="O71" s="150">
        <v>650000</v>
      </c>
      <c r="P71" s="150"/>
      <c r="Q71" s="150"/>
      <c r="R71" s="149"/>
      <c r="S71" s="150"/>
    </row>
    <row r="72" ht="21" customHeight="1" spans="1:19">
      <c r="A72" s="147" t="s">
        <v>227</v>
      </c>
      <c r="B72" s="147" t="s">
        <v>92</v>
      </c>
      <c r="C72" s="125" t="s">
        <v>269</v>
      </c>
      <c r="D72" s="125" t="s">
        <v>588</v>
      </c>
      <c r="E72" s="125" t="s">
        <v>587</v>
      </c>
      <c r="F72" s="125" t="s">
        <v>513</v>
      </c>
      <c r="G72" s="148">
        <v>1</v>
      </c>
      <c r="H72" s="150">
        <v>100000</v>
      </c>
      <c r="I72" s="150">
        <v>100000</v>
      </c>
      <c r="J72" s="150"/>
      <c r="K72" s="150"/>
      <c r="L72" s="150"/>
      <c r="M72" s="149"/>
      <c r="N72" s="150">
        <v>100000</v>
      </c>
      <c r="O72" s="150">
        <v>100000</v>
      </c>
      <c r="P72" s="150"/>
      <c r="Q72" s="150"/>
      <c r="R72" s="149"/>
      <c r="S72" s="150"/>
    </row>
    <row r="73" ht="21" customHeight="1" spans="1:19">
      <c r="A73" s="147" t="s">
        <v>227</v>
      </c>
      <c r="B73" s="147" t="s">
        <v>92</v>
      </c>
      <c r="C73" s="125" t="s">
        <v>269</v>
      </c>
      <c r="D73" s="125" t="s">
        <v>589</v>
      </c>
      <c r="E73" s="125" t="s">
        <v>587</v>
      </c>
      <c r="F73" s="125" t="s">
        <v>513</v>
      </c>
      <c r="G73" s="148">
        <v>1</v>
      </c>
      <c r="H73" s="150">
        <v>1300000</v>
      </c>
      <c r="I73" s="150">
        <v>1300000</v>
      </c>
      <c r="J73" s="150"/>
      <c r="K73" s="150"/>
      <c r="L73" s="150"/>
      <c r="M73" s="149"/>
      <c r="N73" s="150">
        <v>1300000</v>
      </c>
      <c r="O73" s="150">
        <v>1300000</v>
      </c>
      <c r="P73" s="150"/>
      <c r="Q73" s="150"/>
      <c r="R73" s="149"/>
      <c r="S73" s="150"/>
    </row>
    <row r="74" ht="21" customHeight="1" spans="1:19">
      <c r="A74" s="147" t="s">
        <v>227</v>
      </c>
      <c r="B74" s="147" t="s">
        <v>92</v>
      </c>
      <c r="C74" s="125" t="s">
        <v>269</v>
      </c>
      <c r="D74" s="125" t="s">
        <v>590</v>
      </c>
      <c r="E74" s="125" t="s">
        <v>591</v>
      </c>
      <c r="F74" s="125" t="s">
        <v>513</v>
      </c>
      <c r="G74" s="148">
        <v>1</v>
      </c>
      <c r="H74" s="150"/>
      <c r="I74" s="150">
        <v>300000</v>
      </c>
      <c r="J74" s="150"/>
      <c r="K74" s="150"/>
      <c r="L74" s="150"/>
      <c r="M74" s="149"/>
      <c r="N74" s="150">
        <v>300000</v>
      </c>
      <c r="O74" s="150">
        <v>300000</v>
      </c>
      <c r="P74" s="150"/>
      <c r="Q74" s="150"/>
      <c r="R74" s="149"/>
      <c r="S74" s="150"/>
    </row>
    <row r="75" ht="21" customHeight="1" spans="1:19">
      <c r="A75" s="147" t="s">
        <v>227</v>
      </c>
      <c r="B75" s="147" t="s">
        <v>92</v>
      </c>
      <c r="C75" s="125" t="s">
        <v>269</v>
      </c>
      <c r="D75" s="125" t="s">
        <v>592</v>
      </c>
      <c r="E75" s="125" t="s">
        <v>593</v>
      </c>
      <c r="F75" s="125" t="s">
        <v>501</v>
      </c>
      <c r="G75" s="148">
        <v>1</v>
      </c>
      <c r="H75" s="150"/>
      <c r="I75" s="150">
        <v>680000</v>
      </c>
      <c r="J75" s="150"/>
      <c r="K75" s="150"/>
      <c r="L75" s="150"/>
      <c r="M75" s="149"/>
      <c r="N75" s="150">
        <v>680000</v>
      </c>
      <c r="O75" s="150">
        <v>680000</v>
      </c>
      <c r="P75" s="150"/>
      <c r="Q75" s="150"/>
      <c r="R75" s="149"/>
      <c r="S75" s="150"/>
    </row>
    <row r="76" ht="21" customHeight="1" spans="1:19">
      <c r="A76" s="147" t="s">
        <v>227</v>
      </c>
      <c r="B76" s="147" t="s">
        <v>92</v>
      </c>
      <c r="C76" s="125" t="s">
        <v>269</v>
      </c>
      <c r="D76" s="125" t="s">
        <v>594</v>
      </c>
      <c r="E76" s="125" t="s">
        <v>593</v>
      </c>
      <c r="F76" s="125" t="s">
        <v>513</v>
      </c>
      <c r="G76" s="148">
        <v>1</v>
      </c>
      <c r="H76" s="150"/>
      <c r="I76" s="150">
        <v>950000</v>
      </c>
      <c r="J76" s="150"/>
      <c r="K76" s="150"/>
      <c r="L76" s="150"/>
      <c r="M76" s="149"/>
      <c r="N76" s="150">
        <v>950000</v>
      </c>
      <c r="O76" s="150">
        <v>950000</v>
      </c>
      <c r="P76" s="150"/>
      <c r="Q76" s="150"/>
      <c r="R76" s="149"/>
      <c r="S76" s="150"/>
    </row>
    <row r="77" ht="21" customHeight="1" spans="1:19">
      <c r="A77" s="147" t="s">
        <v>227</v>
      </c>
      <c r="B77" s="147" t="s">
        <v>92</v>
      </c>
      <c r="C77" s="125" t="s">
        <v>269</v>
      </c>
      <c r="D77" s="125" t="s">
        <v>595</v>
      </c>
      <c r="E77" s="125" t="s">
        <v>596</v>
      </c>
      <c r="F77" s="125" t="s">
        <v>501</v>
      </c>
      <c r="G77" s="148">
        <v>1</v>
      </c>
      <c r="H77" s="150"/>
      <c r="I77" s="150">
        <v>400000</v>
      </c>
      <c r="J77" s="150"/>
      <c r="K77" s="150"/>
      <c r="L77" s="150"/>
      <c r="M77" s="149"/>
      <c r="N77" s="150">
        <v>400000</v>
      </c>
      <c r="O77" s="150">
        <v>400000</v>
      </c>
      <c r="P77" s="150"/>
      <c r="Q77" s="150"/>
      <c r="R77" s="149"/>
      <c r="S77" s="150"/>
    </row>
    <row r="78" ht="21" customHeight="1" spans="1:19">
      <c r="A78" s="147" t="s">
        <v>227</v>
      </c>
      <c r="B78" s="147" t="s">
        <v>92</v>
      </c>
      <c r="C78" s="125" t="s">
        <v>269</v>
      </c>
      <c r="D78" s="125" t="s">
        <v>597</v>
      </c>
      <c r="E78" s="125" t="s">
        <v>598</v>
      </c>
      <c r="F78" s="125" t="s">
        <v>501</v>
      </c>
      <c r="G78" s="148">
        <v>1</v>
      </c>
      <c r="H78" s="150"/>
      <c r="I78" s="150">
        <v>198000</v>
      </c>
      <c r="J78" s="150"/>
      <c r="K78" s="150"/>
      <c r="L78" s="150"/>
      <c r="M78" s="149"/>
      <c r="N78" s="150">
        <v>198000</v>
      </c>
      <c r="O78" s="150">
        <v>198000</v>
      </c>
      <c r="P78" s="150"/>
      <c r="Q78" s="150"/>
      <c r="R78" s="149"/>
      <c r="S78" s="150"/>
    </row>
    <row r="79" ht="21" customHeight="1" spans="1:19">
      <c r="A79" s="147" t="s">
        <v>227</v>
      </c>
      <c r="B79" s="147" t="s">
        <v>92</v>
      </c>
      <c r="C79" s="125" t="s">
        <v>269</v>
      </c>
      <c r="D79" s="125" t="s">
        <v>599</v>
      </c>
      <c r="E79" s="125" t="s">
        <v>598</v>
      </c>
      <c r="F79" s="125" t="s">
        <v>501</v>
      </c>
      <c r="G79" s="148">
        <v>1</v>
      </c>
      <c r="H79" s="150"/>
      <c r="I79" s="150">
        <v>500000</v>
      </c>
      <c r="J79" s="150"/>
      <c r="K79" s="150"/>
      <c r="L79" s="150"/>
      <c r="M79" s="149"/>
      <c r="N79" s="150">
        <v>500000</v>
      </c>
      <c r="O79" s="150">
        <v>500000</v>
      </c>
      <c r="P79" s="150"/>
      <c r="Q79" s="150"/>
      <c r="R79" s="149"/>
      <c r="S79" s="150"/>
    </row>
    <row r="80" ht="21" customHeight="1" spans="1:19">
      <c r="A80" s="147" t="s">
        <v>227</v>
      </c>
      <c r="B80" s="147" t="s">
        <v>92</v>
      </c>
      <c r="C80" s="125" t="s">
        <v>269</v>
      </c>
      <c r="D80" s="125" t="s">
        <v>600</v>
      </c>
      <c r="E80" s="125" t="s">
        <v>598</v>
      </c>
      <c r="F80" s="125" t="s">
        <v>501</v>
      </c>
      <c r="G80" s="148">
        <v>1</v>
      </c>
      <c r="H80" s="150"/>
      <c r="I80" s="150">
        <v>480000</v>
      </c>
      <c r="J80" s="150"/>
      <c r="K80" s="150"/>
      <c r="L80" s="150"/>
      <c r="M80" s="149"/>
      <c r="N80" s="150">
        <v>480000</v>
      </c>
      <c r="O80" s="150">
        <v>480000</v>
      </c>
      <c r="P80" s="150"/>
      <c r="Q80" s="150"/>
      <c r="R80" s="149"/>
      <c r="S80" s="150"/>
    </row>
    <row r="81" ht="21" customHeight="1" spans="1:19">
      <c r="A81" s="147" t="s">
        <v>227</v>
      </c>
      <c r="B81" s="147" t="s">
        <v>92</v>
      </c>
      <c r="C81" s="125" t="s">
        <v>269</v>
      </c>
      <c r="D81" s="125" t="s">
        <v>601</v>
      </c>
      <c r="E81" s="125" t="s">
        <v>602</v>
      </c>
      <c r="F81" s="125" t="s">
        <v>501</v>
      </c>
      <c r="G81" s="148">
        <v>1</v>
      </c>
      <c r="H81" s="150"/>
      <c r="I81" s="150">
        <v>700000</v>
      </c>
      <c r="J81" s="150"/>
      <c r="K81" s="150"/>
      <c r="L81" s="150"/>
      <c r="M81" s="149"/>
      <c r="N81" s="150">
        <v>700000</v>
      </c>
      <c r="O81" s="150">
        <v>700000</v>
      </c>
      <c r="P81" s="150"/>
      <c r="Q81" s="150"/>
      <c r="R81" s="149"/>
      <c r="S81" s="150"/>
    </row>
    <row r="82" ht="21" customHeight="1" spans="1:19">
      <c r="A82" s="147" t="s">
        <v>227</v>
      </c>
      <c r="B82" s="147" t="s">
        <v>92</v>
      </c>
      <c r="C82" s="125" t="s">
        <v>269</v>
      </c>
      <c r="D82" s="125" t="s">
        <v>603</v>
      </c>
      <c r="E82" s="125" t="s">
        <v>602</v>
      </c>
      <c r="F82" s="125" t="s">
        <v>501</v>
      </c>
      <c r="G82" s="148">
        <v>6</v>
      </c>
      <c r="H82" s="150"/>
      <c r="I82" s="150">
        <v>60000</v>
      </c>
      <c r="J82" s="150"/>
      <c r="K82" s="150"/>
      <c r="L82" s="150"/>
      <c r="M82" s="149"/>
      <c r="N82" s="150">
        <v>60000</v>
      </c>
      <c r="O82" s="150">
        <v>60000</v>
      </c>
      <c r="P82" s="150"/>
      <c r="Q82" s="150"/>
      <c r="R82" s="149"/>
      <c r="S82" s="150"/>
    </row>
    <row r="83" ht="21" customHeight="1" spans="1:19">
      <c r="A83" s="147" t="s">
        <v>227</v>
      </c>
      <c r="B83" s="147" t="s">
        <v>92</v>
      </c>
      <c r="C83" s="125" t="s">
        <v>269</v>
      </c>
      <c r="D83" s="125" t="s">
        <v>604</v>
      </c>
      <c r="E83" s="125" t="s">
        <v>602</v>
      </c>
      <c r="F83" s="125" t="s">
        <v>501</v>
      </c>
      <c r="G83" s="148">
        <v>1</v>
      </c>
      <c r="H83" s="150"/>
      <c r="I83" s="150">
        <v>80000</v>
      </c>
      <c r="J83" s="150"/>
      <c r="K83" s="150"/>
      <c r="L83" s="150"/>
      <c r="M83" s="149"/>
      <c r="N83" s="150">
        <v>80000</v>
      </c>
      <c r="O83" s="150">
        <v>80000</v>
      </c>
      <c r="P83" s="150"/>
      <c r="Q83" s="150"/>
      <c r="R83" s="149"/>
      <c r="S83" s="150"/>
    </row>
    <row r="84" ht="21" customHeight="1" spans="1:19">
      <c r="A84" s="147" t="s">
        <v>227</v>
      </c>
      <c r="B84" s="147" t="s">
        <v>92</v>
      </c>
      <c r="C84" s="125" t="s">
        <v>269</v>
      </c>
      <c r="D84" s="125" t="s">
        <v>605</v>
      </c>
      <c r="E84" s="125" t="s">
        <v>606</v>
      </c>
      <c r="F84" s="125" t="s">
        <v>501</v>
      </c>
      <c r="G84" s="148">
        <v>1</v>
      </c>
      <c r="H84" s="150"/>
      <c r="I84" s="150">
        <v>260000</v>
      </c>
      <c r="J84" s="150"/>
      <c r="K84" s="150"/>
      <c r="L84" s="150"/>
      <c r="M84" s="149"/>
      <c r="N84" s="150">
        <v>260000</v>
      </c>
      <c r="O84" s="150">
        <v>260000</v>
      </c>
      <c r="P84" s="150"/>
      <c r="Q84" s="150"/>
      <c r="R84" s="149"/>
      <c r="S84" s="150"/>
    </row>
    <row r="85" ht="21" customHeight="1" spans="1:19">
      <c r="A85" s="147" t="s">
        <v>227</v>
      </c>
      <c r="B85" s="147" t="s">
        <v>92</v>
      </c>
      <c r="C85" s="125" t="s">
        <v>269</v>
      </c>
      <c r="D85" s="125" t="s">
        <v>607</v>
      </c>
      <c r="E85" s="125" t="s">
        <v>606</v>
      </c>
      <c r="F85" s="125" t="s">
        <v>501</v>
      </c>
      <c r="G85" s="148">
        <v>1</v>
      </c>
      <c r="H85" s="150"/>
      <c r="I85" s="150">
        <v>250000</v>
      </c>
      <c r="J85" s="150"/>
      <c r="K85" s="150"/>
      <c r="L85" s="150"/>
      <c r="M85" s="149"/>
      <c r="N85" s="150">
        <v>250000</v>
      </c>
      <c r="O85" s="150">
        <v>250000</v>
      </c>
      <c r="P85" s="150"/>
      <c r="Q85" s="150"/>
      <c r="R85" s="149"/>
      <c r="S85" s="150"/>
    </row>
    <row r="86" ht="21" customHeight="1" spans="1:19">
      <c r="A86" s="147" t="s">
        <v>227</v>
      </c>
      <c r="B86" s="147" t="s">
        <v>92</v>
      </c>
      <c r="C86" s="125" t="s">
        <v>269</v>
      </c>
      <c r="D86" s="125" t="s">
        <v>608</v>
      </c>
      <c r="E86" s="125" t="s">
        <v>606</v>
      </c>
      <c r="F86" s="125" t="s">
        <v>501</v>
      </c>
      <c r="G86" s="148">
        <v>1</v>
      </c>
      <c r="H86" s="150"/>
      <c r="I86" s="150">
        <v>1000000</v>
      </c>
      <c r="J86" s="150"/>
      <c r="K86" s="150"/>
      <c r="L86" s="150"/>
      <c r="M86" s="149"/>
      <c r="N86" s="150">
        <v>1000000</v>
      </c>
      <c r="O86" s="150">
        <v>1000000</v>
      </c>
      <c r="P86" s="150"/>
      <c r="Q86" s="150"/>
      <c r="R86" s="149"/>
      <c r="S86" s="150"/>
    </row>
    <row r="87" ht="21" customHeight="1" spans="1:19">
      <c r="A87" s="147" t="s">
        <v>227</v>
      </c>
      <c r="B87" s="147" t="s">
        <v>92</v>
      </c>
      <c r="C87" s="125" t="s">
        <v>269</v>
      </c>
      <c r="D87" s="125" t="s">
        <v>609</v>
      </c>
      <c r="E87" s="125" t="s">
        <v>606</v>
      </c>
      <c r="F87" s="125" t="s">
        <v>501</v>
      </c>
      <c r="G87" s="148">
        <v>1</v>
      </c>
      <c r="H87" s="150"/>
      <c r="I87" s="150">
        <v>400000</v>
      </c>
      <c r="J87" s="150"/>
      <c r="K87" s="150"/>
      <c r="L87" s="150"/>
      <c r="M87" s="149"/>
      <c r="N87" s="150">
        <v>400000</v>
      </c>
      <c r="O87" s="150">
        <v>400000</v>
      </c>
      <c r="P87" s="150"/>
      <c r="Q87" s="150"/>
      <c r="R87" s="149"/>
      <c r="S87" s="150"/>
    </row>
    <row r="88" ht="21" customHeight="1" spans="1:19">
      <c r="A88" s="147" t="s">
        <v>227</v>
      </c>
      <c r="B88" s="147" t="s">
        <v>92</v>
      </c>
      <c r="C88" s="125" t="s">
        <v>269</v>
      </c>
      <c r="D88" s="125" t="s">
        <v>610</v>
      </c>
      <c r="E88" s="125" t="s">
        <v>610</v>
      </c>
      <c r="F88" s="125" t="s">
        <v>513</v>
      </c>
      <c r="G88" s="148">
        <v>1</v>
      </c>
      <c r="H88" s="150"/>
      <c r="I88" s="150">
        <v>200000</v>
      </c>
      <c r="J88" s="150"/>
      <c r="K88" s="150"/>
      <c r="L88" s="150"/>
      <c r="M88" s="149"/>
      <c r="N88" s="150">
        <v>200000</v>
      </c>
      <c r="O88" s="150">
        <v>200000</v>
      </c>
      <c r="P88" s="150"/>
      <c r="Q88" s="150"/>
      <c r="R88" s="149"/>
      <c r="S88" s="150"/>
    </row>
    <row r="89" ht="21" customHeight="1" spans="1:19">
      <c r="A89" s="147" t="s">
        <v>227</v>
      </c>
      <c r="B89" s="147" t="s">
        <v>92</v>
      </c>
      <c r="C89" s="125" t="s">
        <v>269</v>
      </c>
      <c r="D89" s="125" t="s">
        <v>611</v>
      </c>
      <c r="E89" s="125" t="s">
        <v>612</v>
      </c>
      <c r="F89" s="125" t="s">
        <v>513</v>
      </c>
      <c r="G89" s="148">
        <v>1</v>
      </c>
      <c r="H89" s="150"/>
      <c r="I89" s="150">
        <v>600000</v>
      </c>
      <c r="J89" s="150"/>
      <c r="K89" s="150"/>
      <c r="L89" s="150"/>
      <c r="M89" s="149"/>
      <c r="N89" s="150">
        <v>600000</v>
      </c>
      <c r="O89" s="150">
        <v>600000</v>
      </c>
      <c r="P89" s="150"/>
      <c r="Q89" s="150"/>
      <c r="R89" s="149"/>
      <c r="S89" s="150"/>
    </row>
    <row r="90" ht="21" customHeight="1" spans="1:19">
      <c r="A90" s="147" t="s">
        <v>227</v>
      </c>
      <c r="B90" s="147" t="s">
        <v>92</v>
      </c>
      <c r="C90" s="125" t="s">
        <v>269</v>
      </c>
      <c r="D90" s="125" t="s">
        <v>613</v>
      </c>
      <c r="E90" s="125" t="s">
        <v>614</v>
      </c>
      <c r="F90" s="125" t="s">
        <v>501</v>
      </c>
      <c r="G90" s="148">
        <v>1</v>
      </c>
      <c r="H90" s="150"/>
      <c r="I90" s="150">
        <v>50000</v>
      </c>
      <c r="J90" s="150"/>
      <c r="K90" s="150"/>
      <c r="L90" s="150"/>
      <c r="M90" s="149"/>
      <c r="N90" s="150">
        <v>50000</v>
      </c>
      <c r="O90" s="150">
        <v>50000</v>
      </c>
      <c r="P90" s="150"/>
      <c r="Q90" s="150"/>
      <c r="R90" s="149"/>
      <c r="S90" s="150"/>
    </row>
    <row r="91" ht="21" customHeight="1" spans="1:19">
      <c r="A91" s="161" t="s">
        <v>159</v>
      </c>
      <c r="B91" s="161"/>
      <c r="C91" s="161"/>
      <c r="D91" s="161"/>
      <c r="E91" s="161"/>
      <c r="F91" s="161"/>
      <c r="G91" s="161"/>
      <c r="H91" s="149"/>
      <c r="I91" s="149">
        <f>SUM(I8:I90)</f>
        <v>24249200</v>
      </c>
      <c r="J91" s="149" t="s">
        <v>93</v>
      </c>
      <c r="K91" s="149" t="s">
        <v>93</v>
      </c>
      <c r="L91" s="149" t="s">
        <v>93</v>
      </c>
      <c r="M91" s="149" t="s">
        <v>93</v>
      </c>
      <c r="N91" s="149">
        <f>SUM(N8:N90)</f>
        <v>24249200</v>
      </c>
      <c r="O91" s="149">
        <f>SUM(O8:O90)</f>
        <v>24249200</v>
      </c>
      <c r="P91" s="149" t="s">
        <v>93</v>
      </c>
      <c r="Q91" s="149"/>
      <c r="R91" s="149" t="s">
        <v>93</v>
      </c>
      <c r="S91" s="149" t="s">
        <v>93</v>
      </c>
    </row>
    <row r="92" s="144" customFormat="1" ht="47" customHeight="1" spans="1:19">
      <c r="A92" s="162"/>
      <c r="C92" s="62"/>
      <c r="D92" s="62"/>
      <c r="E92" s="62"/>
      <c r="F92" s="163"/>
      <c r="G92" s="62"/>
      <c r="H92" s="62"/>
      <c r="I92" s="62"/>
      <c r="J92" s="62"/>
      <c r="K92" s="62"/>
      <c r="L92" s="62"/>
      <c r="N92" s="62"/>
      <c r="O92" s="62"/>
      <c r="P92" s="62"/>
      <c r="Q92" s="62"/>
      <c r="S92" s="62"/>
    </row>
  </sheetData>
  <mergeCells count="18">
    <mergeCell ref="A2:S2"/>
    <mergeCell ref="A3:H3"/>
    <mergeCell ref="I4:S4"/>
    <mergeCell ref="N5:S5"/>
    <mergeCell ref="A91:G9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11"/>
  <sheetViews>
    <sheetView zoomScaleSheetLayoutView="60" workbookViewId="0">
      <selection activeCell="A3" sqref="A3:E3"/>
    </sheetView>
  </sheetViews>
  <sheetFormatPr defaultColWidth="8.71428571428571" defaultRowHeight="14.25" customHeight="1"/>
  <cols>
    <col min="1" max="1" width="14.1428571428571" style="63" customWidth="1"/>
    <col min="2" max="2" width="17.7142857142857" style="63" customWidth="1"/>
    <col min="3" max="9" width="9.13333333333333" style="110" customWidth="1"/>
    <col min="10" max="10" width="12" style="79" customWidth="1"/>
    <col min="11" max="13" width="10" style="79" customWidth="1"/>
    <col min="14" max="14" width="9.13333333333333" style="63" customWidth="1"/>
    <col min="15" max="16" width="9.13333333333333" style="79" customWidth="1"/>
    <col min="17" max="18" width="12.7142857142857" style="79" customWidth="1"/>
    <col min="19" max="19" width="9.13333333333333" style="63" customWidth="1"/>
    <col min="20" max="20" width="10.4285714285714" style="79" customWidth="1"/>
    <col min="21" max="21" width="9.13333333333333" style="63" customWidth="1"/>
    <col min="22" max="249" width="9.13333333333333" style="63"/>
    <col min="250" max="258" width="8.71428571428571" style="63"/>
  </cols>
  <sheetData>
    <row r="1" ht="13.5" customHeight="1" spans="1:20">
      <c r="A1" s="81" t="s">
        <v>615</v>
      </c>
      <c r="D1" s="81"/>
      <c r="E1" s="81"/>
      <c r="F1" s="81"/>
      <c r="G1" s="81"/>
      <c r="H1" s="81"/>
      <c r="I1" s="81"/>
      <c r="J1" s="127"/>
      <c r="K1" s="127"/>
      <c r="L1" s="127"/>
      <c r="M1" s="127"/>
      <c r="N1" s="128"/>
      <c r="O1" s="129"/>
      <c r="P1" s="129"/>
      <c r="Q1" s="129"/>
      <c r="R1" s="129"/>
      <c r="S1" s="140"/>
      <c r="T1" s="141"/>
    </row>
    <row r="2" ht="27.75" customHeight="1" spans="1:20">
      <c r="A2" s="111" t="s">
        <v>15</v>
      </c>
      <c r="B2" s="111"/>
      <c r="C2" s="111"/>
      <c r="D2" s="111"/>
      <c r="E2" s="111"/>
      <c r="F2" s="111"/>
      <c r="G2" s="111"/>
      <c r="H2" s="111"/>
      <c r="I2" s="111"/>
      <c r="J2" s="111"/>
      <c r="K2" s="111"/>
      <c r="L2" s="111"/>
      <c r="M2" s="111"/>
      <c r="N2" s="111"/>
      <c r="O2" s="111"/>
      <c r="P2" s="111"/>
      <c r="Q2" s="111"/>
      <c r="R2" s="111"/>
      <c r="S2" s="111"/>
      <c r="T2" s="111"/>
    </row>
    <row r="3" ht="26.1" customHeight="1" spans="1:20">
      <c r="A3" s="112" t="s">
        <v>22</v>
      </c>
      <c r="B3" s="112"/>
      <c r="C3" s="112"/>
      <c r="D3" s="112"/>
      <c r="E3" s="112"/>
      <c r="F3" s="113"/>
      <c r="G3" s="113"/>
      <c r="H3" s="113"/>
      <c r="I3" s="113"/>
      <c r="J3" s="130"/>
      <c r="K3" s="130"/>
      <c r="L3" s="130"/>
      <c r="M3" s="130"/>
      <c r="N3" s="128"/>
      <c r="O3" s="129"/>
      <c r="P3" s="129"/>
      <c r="Q3" s="129"/>
      <c r="R3" s="129"/>
      <c r="S3" s="142"/>
      <c r="T3" s="143" t="s">
        <v>201</v>
      </c>
    </row>
    <row r="4" ht="15.75" customHeight="1" spans="1:20">
      <c r="A4" s="114" t="s">
        <v>210</v>
      </c>
      <c r="B4" s="114" t="s">
        <v>211</v>
      </c>
      <c r="C4" s="115" t="s">
        <v>489</v>
      </c>
      <c r="D4" s="115" t="s">
        <v>616</v>
      </c>
      <c r="E4" s="115" t="s">
        <v>617</v>
      </c>
      <c r="F4" s="116" t="s">
        <v>618</v>
      </c>
      <c r="G4" s="115" t="s">
        <v>619</v>
      </c>
      <c r="H4" s="115" t="s">
        <v>620</v>
      </c>
      <c r="I4" s="115" t="s">
        <v>621</v>
      </c>
      <c r="J4" s="115" t="s">
        <v>218</v>
      </c>
      <c r="K4" s="115"/>
      <c r="L4" s="115"/>
      <c r="M4" s="115"/>
      <c r="N4" s="131"/>
      <c r="O4" s="115"/>
      <c r="P4" s="115"/>
      <c r="Q4" s="115"/>
      <c r="R4" s="115"/>
      <c r="S4" s="131"/>
      <c r="T4" s="115"/>
    </row>
    <row r="5" ht="17.25" customHeight="1" spans="1:20">
      <c r="A5" s="117"/>
      <c r="B5" s="117"/>
      <c r="C5" s="115"/>
      <c r="D5" s="115"/>
      <c r="E5" s="115"/>
      <c r="F5" s="118"/>
      <c r="G5" s="115"/>
      <c r="H5" s="115"/>
      <c r="I5" s="115"/>
      <c r="J5" s="115" t="s">
        <v>77</v>
      </c>
      <c r="K5" s="115" t="s">
        <v>80</v>
      </c>
      <c r="L5" s="115" t="s">
        <v>495</v>
      </c>
      <c r="M5" s="115" t="s">
        <v>496</v>
      </c>
      <c r="N5" s="132" t="s">
        <v>497</v>
      </c>
      <c r="O5" s="115" t="s">
        <v>498</v>
      </c>
      <c r="P5" s="115"/>
      <c r="Q5" s="115"/>
      <c r="R5" s="115"/>
      <c r="S5" s="132"/>
      <c r="T5" s="115"/>
    </row>
    <row r="6" ht="54" customHeight="1" spans="1:20">
      <c r="A6" s="117"/>
      <c r="B6" s="117"/>
      <c r="C6" s="115"/>
      <c r="D6" s="115"/>
      <c r="E6" s="115"/>
      <c r="F6" s="119"/>
      <c r="G6" s="115"/>
      <c r="H6" s="115"/>
      <c r="I6" s="115"/>
      <c r="J6" s="115"/>
      <c r="K6" s="115"/>
      <c r="L6" s="115"/>
      <c r="M6" s="115"/>
      <c r="N6" s="131"/>
      <c r="O6" s="115" t="s">
        <v>79</v>
      </c>
      <c r="P6" s="115" t="s">
        <v>86</v>
      </c>
      <c r="Q6" s="115" t="s">
        <v>265</v>
      </c>
      <c r="R6" s="115" t="s">
        <v>88</v>
      </c>
      <c r="S6" s="131" t="s">
        <v>89</v>
      </c>
      <c r="T6" s="115" t="s">
        <v>90</v>
      </c>
    </row>
    <row r="7" ht="15" customHeight="1" spans="1:20">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c r="T7" s="90">
        <v>20</v>
      </c>
    </row>
    <row r="8" s="109" customFormat="1" ht="22.5" customHeight="1" spans="1:258">
      <c r="A8" s="120" t="s">
        <v>622</v>
      </c>
      <c r="B8" s="121"/>
      <c r="C8" s="121"/>
      <c r="D8" s="121"/>
      <c r="E8" s="121"/>
      <c r="F8" s="121"/>
      <c r="G8" s="121"/>
      <c r="H8" s="121"/>
      <c r="I8" s="133"/>
      <c r="J8" s="134" t="s">
        <v>93</v>
      </c>
      <c r="K8" s="134" t="s">
        <v>93</v>
      </c>
      <c r="L8" s="134" t="s">
        <v>93</v>
      </c>
      <c r="M8" s="134" t="s">
        <v>93</v>
      </c>
      <c r="N8" s="134" t="s">
        <v>93</v>
      </c>
      <c r="O8" s="134" t="s">
        <v>93</v>
      </c>
      <c r="P8" s="134" t="s">
        <v>93</v>
      </c>
      <c r="Q8" s="134" t="s">
        <v>93</v>
      </c>
      <c r="R8" s="134"/>
      <c r="S8" s="134" t="s">
        <v>93</v>
      </c>
      <c r="T8" s="134" t="s">
        <v>93</v>
      </c>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3"/>
      <c r="IT8" s="63"/>
      <c r="IU8" s="63"/>
      <c r="IV8" s="63"/>
      <c r="IW8" s="63"/>
      <c r="IX8" s="63"/>
    </row>
    <row r="9" ht="22.5" customHeight="1" spans="1:20">
      <c r="A9" s="122"/>
      <c r="B9" s="122"/>
      <c r="C9" s="123"/>
      <c r="D9" s="124"/>
      <c r="E9" s="124"/>
      <c r="F9" s="124"/>
      <c r="G9" s="124"/>
      <c r="H9" s="124"/>
      <c r="I9" s="124"/>
      <c r="J9" s="135" t="s">
        <v>93</v>
      </c>
      <c r="K9" s="135" t="s">
        <v>93</v>
      </c>
      <c r="L9" s="135" t="s">
        <v>93</v>
      </c>
      <c r="M9" s="135" t="s">
        <v>93</v>
      </c>
      <c r="N9" s="136" t="s">
        <v>93</v>
      </c>
      <c r="O9" s="135" t="s">
        <v>93</v>
      </c>
      <c r="P9" s="135" t="s">
        <v>93</v>
      </c>
      <c r="Q9" s="135" t="s">
        <v>93</v>
      </c>
      <c r="R9" s="135"/>
      <c r="S9" s="136" t="s">
        <v>93</v>
      </c>
      <c r="T9" s="135" t="s">
        <v>93</v>
      </c>
    </row>
    <row r="10" ht="22.5" customHeight="1" spans="1:20">
      <c r="A10" s="115"/>
      <c r="B10" s="115"/>
      <c r="C10" s="123"/>
      <c r="D10" s="125"/>
      <c r="E10" s="125"/>
      <c r="F10" s="125"/>
      <c r="G10" s="125"/>
      <c r="H10" s="125"/>
      <c r="I10" s="125"/>
      <c r="J10" s="137" t="s">
        <v>93</v>
      </c>
      <c r="K10" s="137" t="s">
        <v>93</v>
      </c>
      <c r="L10" s="137" t="s">
        <v>93</v>
      </c>
      <c r="M10" s="137" t="s">
        <v>93</v>
      </c>
      <c r="N10" s="137" t="s">
        <v>93</v>
      </c>
      <c r="O10" s="137" t="s">
        <v>93</v>
      </c>
      <c r="P10" s="137" t="s">
        <v>93</v>
      </c>
      <c r="Q10" s="137" t="s">
        <v>93</v>
      </c>
      <c r="R10" s="137"/>
      <c r="S10" s="137" t="s">
        <v>93</v>
      </c>
      <c r="T10" s="137" t="s">
        <v>93</v>
      </c>
    </row>
    <row r="11" ht="22.5" customHeight="1" spans="1:20">
      <c r="A11" s="126" t="s">
        <v>159</v>
      </c>
      <c r="B11" s="126"/>
      <c r="C11" s="126"/>
      <c r="D11" s="126"/>
      <c r="E11" s="126"/>
      <c r="F11" s="126"/>
      <c r="G11" s="126"/>
      <c r="H11" s="126"/>
      <c r="I11" s="126"/>
      <c r="J11" s="138"/>
      <c r="K11" s="138"/>
      <c r="L11" s="138"/>
      <c r="M11" s="138"/>
      <c r="N11" s="139"/>
      <c r="O11" s="138"/>
      <c r="P11" s="138"/>
      <c r="Q11" s="138"/>
      <c r="R11" s="138"/>
      <c r="S11" s="139"/>
      <c r="T11" s="138"/>
    </row>
  </sheetData>
  <mergeCells count="20">
    <mergeCell ref="A2:T2"/>
    <mergeCell ref="A3:E3"/>
    <mergeCell ref="J4:T4"/>
    <mergeCell ref="O5:T5"/>
    <mergeCell ref="A8:I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C18" sqref="C18"/>
    </sheetView>
  </sheetViews>
  <sheetFormatPr defaultColWidth="8.88571428571429" defaultRowHeight="14.25" customHeight="1" outlineLevelRow="7"/>
  <cols>
    <col min="1" max="1" width="50" style="79" customWidth="1"/>
    <col min="2" max="2" width="17.2857142857143" style="79" customWidth="1"/>
    <col min="3" max="4" width="13.4285714285714" style="79" customWidth="1"/>
    <col min="5" max="12" width="10.2857142857143" style="79" customWidth="1"/>
    <col min="13" max="13" width="13.1428571428571" style="79" customWidth="1"/>
    <col min="14" max="14" width="9.13333333333333" style="63" customWidth="1"/>
    <col min="15" max="246" width="9.13333333333333" style="63"/>
    <col min="247" max="247" width="9.13333333333333" style="80"/>
    <col min="248" max="256" width="8.88571428571429" style="80"/>
  </cols>
  <sheetData>
    <row r="1" s="63" customFormat="1" ht="13.5" customHeight="1" spans="1:13">
      <c r="A1" s="81" t="s">
        <v>623</v>
      </c>
      <c r="B1" s="81"/>
      <c r="C1" s="81"/>
      <c r="D1" s="82"/>
      <c r="E1" s="79"/>
      <c r="F1" s="79"/>
      <c r="G1" s="79"/>
      <c r="H1" s="79"/>
      <c r="I1" s="79"/>
      <c r="J1" s="79"/>
      <c r="K1" s="79"/>
      <c r="L1" s="79"/>
      <c r="M1" s="79"/>
    </row>
    <row r="2" s="63" customFormat="1" ht="35" customHeight="1" spans="1:13">
      <c r="A2" s="83" t="s">
        <v>16</v>
      </c>
      <c r="B2" s="83"/>
      <c r="C2" s="83"/>
      <c r="D2" s="83"/>
      <c r="E2" s="83"/>
      <c r="F2" s="83"/>
      <c r="G2" s="83"/>
      <c r="H2" s="83"/>
      <c r="I2" s="83"/>
      <c r="J2" s="83"/>
      <c r="K2" s="83"/>
      <c r="L2" s="83"/>
      <c r="M2" s="83"/>
    </row>
    <row r="3" s="78" customFormat="1" ht="24" customHeight="1" spans="1:13">
      <c r="A3" s="84" t="s">
        <v>22</v>
      </c>
      <c r="B3" s="85"/>
      <c r="C3" s="85"/>
      <c r="D3" s="85"/>
      <c r="E3" s="86"/>
      <c r="F3" s="86"/>
      <c r="G3" s="86"/>
      <c r="H3" s="86"/>
      <c r="I3" s="86"/>
      <c r="J3" s="85"/>
      <c r="K3" s="85"/>
      <c r="L3" s="85"/>
      <c r="M3" s="105" t="s">
        <v>201</v>
      </c>
    </row>
    <row r="4" s="63" customFormat="1" ht="19.5" customHeight="1" spans="1:13">
      <c r="A4" s="87" t="s">
        <v>624</v>
      </c>
      <c r="B4" s="88" t="s">
        <v>218</v>
      </c>
      <c r="C4" s="89"/>
      <c r="D4" s="89"/>
      <c r="E4" s="90" t="s">
        <v>625</v>
      </c>
      <c r="F4" s="90"/>
      <c r="G4" s="90"/>
      <c r="H4" s="90"/>
      <c r="I4" s="90"/>
      <c r="J4" s="90"/>
      <c r="K4" s="90"/>
      <c r="L4" s="90"/>
      <c r="M4" s="90"/>
    </row>
    <row r="5" s="63" customFormat="1" ht="40.5" customHeight="1" spans="1:13">
      <c r="A5" s="91"/>
      <c r="B5" s="92" t="s">
        <v>77</v>
      </c>
      <c r="C5" s="93" t="s">
        <v>80</v>
      </c>
      <c r="D5" s="94" t="s">
        <v>626</v>
      </c>
      <c r="E5" s="91" t="s">
        <v>627</v>
      </c>
      <c r="F5" s="91" t="s">
        <v>628</v>
      </c>
      <c r="G5" s="91" t="s">
        <v>629</v>
      </c>
      <c r="H5" s="91" t="s">
        <v>630</v>
      </c>
      <c r="I5" s="106" t="s">
        <v>631</v>
      </c>
      <c r="J5" s="91" t="s">
        <v>632</v>
      </c>
      <c r="K5" s="91" t="s">
        <v>633</v>
      </c>
      <c r="L5" s="91" t="s">
        <v>634</v>
      </c>
      <c r="M5" s="91" t="s">
        <v>635</v>
      </c>
    </row>
    <row r="6" s="63" customFormat="1" ht="19.5" customHeight="1" spans="1:13">
      <c r="A6" s="87">
        <v>1</v>
      </c>
      <c r="B6" s="87">
        <v>2</v>
      </c>
      <c r="C6" s="87">
        <v>3</v>
      </c>
      <c r="D6" s="95">
        <v>4</v>
      </c>
      <c r="E6" s="87">
        <v>5</v>
      </c>
      <c r="F6" s="87">
        <v>6</v>
      </c>
      <c r="G6" s="87">
        <v>7</v>
      </c>
      <c r="H6" s="96">
        <v>8</v>
      </c>
      <c r="I6" s="107">
        <v>9</v>
      </c>
      <c r="J6" s="107">
        <v>10</v>
      </c>
      <c r="K6" s="107">
        <v>11</v>
      </c>
      <c r="L6" s="96">
        <v>12</v>
      </c>
      <c r="M6" s="107">
        <v>13</v>
      </c>
    </row>
    <row r="7" s="63" customFormat="1" ht="19.5" customHeight="1" spans="1:247">
      <c r="A7" s="97" t="s">
        <v>636</v>
      </c>
      <c r="B7" s="98"/>
      <c r="C7" s="98"/>
      <c r="D7" s="98"/>
      <c r="E7" s="98"/>
      <c r="F7" s="98"/>
      <c r="G7" s="99"/>
      <c r="H7" s="100" t="s">
        <v>93</v>
      </c>
      <c r="I7" s="100" t="s">
        <v>93</v>
      </c>
      <c r="J7" s="100" t="s">
        <v>93</v>
      </c>
      <c r="K7" s="100" t="s">
        <v>93</v>
      </c>
      <c r="L7" s="100" t="s">
        <v>93</v>
      </c>
      <c r="M7" s="100" t="s">
        <v>93</v>
      </c>
      <c r="IM7" s="108"/>
    </row>
    <row r="8" s="63" customFormat="1" ht="19.5" customHeight="1" spans="1:13">
      <c r="A8" s="101" t="s">
        <v>93</v>
      </c>
      <c r="B8" s="102" t="s">
        <v>93</v>
      </c>
      <c r="C8" s="102" t="s">
        <v>93</v>
      </c>
      <c r="D8" s="103" t="s">
        <v>93</v>
      </c>
      <c r="E8" s="102" t="s">
        <v>93</v>
      </c>
      <c r="F8" s="102" t="s">
        <v>93</v>
      </c>
      <c r="G8" s="102" t="s">
        <v>93</v>
      </c>
      <c r="H8" s="104" t="s">
        <v>93</v>
      </c>
      <c r="I8" s="104" t="s">
        <v>93</v>
      </c>
      <c r="J8" s="104" t="s">
        <v>93</v>
      </c>
      <c r="K8" s="104" t="s">
        <v>93</v>
      </c>
      <c r="L8" s="104" t="s">
        <v>93</v>
      </c>
      <c r="M8" s="104"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D11" sqref="D11"/>
    </sheetView>
  </sheetViews>
  <sheetFormatPr defaultColWidth="8.88571428571429" defaultRowHeight="12" outlineLevelRow="6"/>
  <cols>
    <col min="1" max="1" width="34.2857142857143" style="62" customWidth="1"/>
    <col min="2" max="2" width="29" style="62" customWidth="1"/>
    <col min="3" max="5" width="23.5714285714286" style="62" customWidth="1"/>
    <col min="6" max="6" width="11.2857142857143" style="63" customWidth="1"/>
    <col min="7" max="7" width="25.1333333333333" style="62" customWidth="1"/>
    <col min="8" max="8" width="15.5714285714286" style="63" customWidth="1"/>
    <col min="9" max="9" width="13.4285714285714" style="63" customWidth="1"/>
    <col min="10" max="10" width="18.847619047619" style="62" customWidth="1"/>
    <col min="11" max="11" width="9.13333333333333" style="63" customWidth="1"/>
    <col min="12" max="16384" width="9.13333333333333" style="63"/>
  </cols>
  <sheetData>
    <row r="1" customHeight="1" spans="1:10">
      <c r="A1" s="62" t="s">
        <v>637</v>
      </c>
      <c r="J1" s="77"/>
    </row>
    <row r="2" ht="28.5" customHeight="1" spans="1:10">
      <c r="A2" s="64" t="s">
        <v>17</v>
      </c>
      <c r="B2" s="65"/>
      <c r="C2" s="65"/>
      <c r="D2" s="65"/>
      <c r="E2" s="65"/>
      <c r="F2" s="66"/>
      <c r="G2" s="65"/>
      <c r="H2" s="66"/>
      <c r="I2" s="66"/>
      <c r="J2" s="65"/>
    </row>
    <row r="3" ht="17.25" customHeight="1" spans="1:1">
      <c r="A3" s="67" t="s">
        <v>22</v>
      </c>
    </row>
    <row r="4" ht="44.25" customHeight="1" spans="1:10">
      <c r="A4" s="68" t="s">
        <v>638</v>
      </c>
      <c r="B4" s="68" t="s">
        <v>341</v>
      </c>
      <c r="C4" s="68" t="s">
        <v>342</v>
      </c>
      <c r="D4" s="68" t="s">
        <v>343</v>
      </c>
      <c r="E4" s="68" t="s">
        <v>344</v>
      </c>
      <c r="F4" s="69" t="s">
        <v>345</v>
      </c>
      <c r="G4" s="68" t="s">
        <v>346</v>
      </c>
      <c r="H4" s="69" t="s">
        <v>347</v>
      </c>
      <c r="I4" s="69" t="s">
        <v>348</v>
      </c>
      <c r="J4" s="68" t="s">
        <v>349</v>
      </c>
    </row>
    <row r="5" ht="14.25" customHeight="1" spans="1:10">
      <c r="A5" s="68">
        <v>1</v>
      </c>
      <c r="B5" s="68">
        <v>2</v>
      </c>
      <c r="C5" s="68">
        <v>3</v>
      </c>
      <c r="D5" s="68">
        <v>4</v>
      </c>
      <c r="E5" s="68">
        <v>5</v>
      </c>
      <c r="F5" s="68">
        <v>6</v>
      </c>
      <c r="G5" s="68">
        <v>7</v>
      </c>
      <c r="H5" s="68">
        <v>8</v>
      </c>
      <c r="I5" s="68">
        <v>9</v>
      </c>
      <c r="J5" s="68">
        <v>10</v>
      </c>
    </row>
    <row r="6" ht="42" customHeight="1" spans="1:10">
      <c r="A6" s="70" t="s">
        <v>636</v>
      </c>
      <c r="B6" s="71"/>
      <c r="C6" s="71"/>
      <c r="D6" s="72"/>
      <c r="E6" s="73"/>
      <c r="F6" s="74"/>
      <c r="G6" s="73"/>
      <c r="H6" s="74"/>
      <c r="I6" s="74"/>
      <c r="J6" s="73"/>
    </row>
    <row r="7" ht="42.75" customHeight="1" spans="1:10">
      <c r="A7" s="75" t="s">
        <v>93</v>
      </c>
      <c r="B7" s="75" t="s">
        <v>93</v>
      </c>
      <c r="C7" s="75" t="s">
        <v>93</v>
      </c>
      <c r="D7" s="75" t="s">
        <v>93</v>
      </c>
      <c r="E7" s="76" t="s">
        <v>93</v>
      </c>
      <c r="F7" s="75" t="s">
        <v>93</v>
      </c>
      <c r="G7" s="76" t="s">
        <v>93</v>
      </c>
      <c r="H7" s="75" t="s">
        <v>93</v>
      </c>
      <c r="I7" s="75" t="s">
        <v>93</v>
      </c>
      <c r="J7" s="76"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9"/>
  <sheetViews>
    <sheetView zoomScaleSheetLayoutView="60" workbookViewId="0">
      <selection activeCell="G94" sqref="G94"/>
    </sheetView>
  </sheetViews>
  <sheetFormatPr defaultColWidth="8.88571428571429" defaultRowHeight="12"/>
  <cols>
    <col min="1" max="1" width="15.447619047619" style="46" customWidth="1"/>
    <col min="2" max="2" width="20.2190476190476" style="46" customWidth="1"/>
    <col min="3" max="3" width="18.7142857142857" style="46" customWidth="1"/>
    <col min="4" max="4" width="24.847619047619" style="46" customWidth="1"/>
    <col min="5" max="5" width="23.5714285714286" style="46" customWidth="1"/>
    <col min="6" max="6" width="16.7809523809524" style="46" customWidth="1"/>
    <col min="7" max="7" width="23.5714285714286" style="46" customWidth="1"/>
    <col min="8" max="8" width="25.1333333333333" style="46" customWidth="1"/>
    <col min="9" max="9" width="18.847619047619" style="46" customWidth="1"/>
    <col min="10" max="16384" width="9.13333333333333" style="46"/>
  </cols>
  <sheetData>
    <row r="1" spans="1:9">
      <c r="A1" s="46" t="s">
        <v>639</v>
      </c>
      <c r="I1" s="60"/>
    </row>
    <row r="2" ht="28.5" spans="2:9">
      <c r="B2" s="47" t="s">
        <v>18</v>
      </c>
      <c r="C2" s="47"/>
      <c r="D2" s="47"/>
      <c r="E2" s="47"/>
      <c r="F2" s="47"/>
      <c r="G2" s="47"/>
      <c r="H2" s="47"/>
      <c r="I2" s="47"/>
    </row>
    <row r="3" ht="13.5" spans="1:3">
      <c r="A3" s="48" t="s">
        <v>22</v>
      </c>
      <c r="C3" s="49"/>
    </row>
    <row r="4" ht="18" customHeight="1" spans="1:9">
      <c r="A4" s="50" t="s">
        <v>210</v>
      </c>
      <c r="B4" s="50" t="s">
        <v>211</v>
      </c>
      <c r="C4" s="50" t="s">
        <v>640</v>
      </c>
      <c r="D4" s="50" t="s">
        <v>641</v>
      </c>
      <c r="E4" s="50" t="s">
        <v>642</v>
      </c>
      <c r="F4" s="50" t="s">
        <v>643</v>
      </c>
      <c r="G4" s="51" t="s">
        <v>644</v>
      </c>
      <c r="H4" s="52"/>
      <c r="I4" s="61"/>
    </row>
    <row r="5" ht="18" customHeight="1" spans="1:9">
      <c r="A5" s="53"/>
      <c r="B5" s="53"/>
      <c r="C5" s="53"/>
      <c r="D5" s="53"/>
      <c r="E5" s="53"/>
      <c r="F5" s="53"/>
      <c r="G5" s="54" t="s">
        <v>493</v>
      </c>
      <c r="H5" s="54" t="s">
        <v>645</v>
      </c>
      <c r="I5" s="54" t="s">
        <v>646</v>
      </c>
    </row>
    <row r="6" ht="21" customHeight="1" spans="1:9">
      <c r="A6" s="55">
        <v>1</v>
      </c>
      <c r="B6" s="55">
        <v>2</v>
      </c>
      <c r="C6" s="55">
        <v>3</v>
      </c>
      <c r="D6" s="55">
        <v>4</v>
      </c>
      <c r="E6" s="55">
        <v>5</v>
      </c>
      <c r="F6" s="55">
        <v>6</v>
      </c>
      <c r="G6" s="55">
        <v>7</v>
      </c>
      <c r="H6" s="55">
        <v>8</v>
      </c>
      <c r="I6" s="55">
        <v>9</v>
      </c>
    </row>
    <row r="7" ht="21" customHeight="1" spans="1:9">
      <c r="A7" s="56" t="s">
        <v>227</v>
      </c>
      <c r="B7" s="57" t="s">
        <v>92</v>
      </c>
      <c r="C7" s="57" t="s">
        <v>647</v>
      </c>
      <c r="D7" s="56" t="s">
        <v>648</v>
      </c>
      <c r="E7" s="57" t="s">
        <v>649</v>
      </c>
      <c r="F7" s="57" t="s">
        <v>650</v>
      </c>
      <c r="G7" s="58">
        <v>5</v>
      </c>
      <c r="H7" s="59">
        <v>600</v>
      </c>
      <c r="I7" s="59">
        <v>3000</v>
      </c>
    </row>
    <row r="8" ht="24" customHeight="1" spans="1:9">
      <c r="A8" s="56" t="s">
        <v>227</v>
      </c>
      <c r="B8" s="57" t="s">
        <v>92</v>
      </c>
      <c r="C8" s="57" t="s">
        <v>647</v>
      </c>
      <c r="D8" s="57" t="s">
        <v>648</v>
      </c>
      <c r="E8" s="57" t="s">
        <v>651</v>
      </c>
      <c r="F8" s="57" t="s">
        <v>392</v>
      </c>
      <c r="G8" s="58">
        <v>10</v>
      </c>
      <c r="H8" s="59">
        <v>400</v>
      </c>
      <c r="I8" s="59">
        <v>4000</v>
      </c>
    </row>
    <row r="9" ht="24" customHeight="1" spans="1:9">
      <c r="A9" s="56" t="s">
        <v>227</v>
      </c>
      <c r="B9" s="57" t="s">
        <v>92</v>
      </c>
      <c r="C9" s="57" t="s">
        <v>652</v>
      </c>
      <c r="D9" s="57" t="s">
        <v>653</v>
      </c>
      <c r="E9" s="57" t="s">
        <v>578</v>
      </c>
      <c r="F9" s="57" t="s">
        <v>501</v>
      </c>
      <c r="G9" s="58">
        <v>1</v>
      </c>
      <c r="H9" s="59">
        <v>500000</v>
      </c>
      <c r="I9" s="59">
        <v>500000</v>
      </c>
    </row>
    <row r="10" ht="24" customHeight="1" spans="1:9">
      <c r="A10" s="56" t="s">
        <v>227</v>
      </c>
      <c r="B10" s="57" t="s">
        <v>92</v>
      </c>
      <c r="C10" s="57" t="s">
        <v>647</v>
      </c>
      <c r="D10" s="57" t="s">
        <v>654</v>
      </c>
      <c r="E10" s="57" t="s">
        <v>655</v>
      </c>
      <c r="F10" s="57" t="s">
        <v>508</v>
      </c>
      <c r="G10" s="58">
        <v>5</v>
      </c>
      <c r="H10" s="59">
        <v>800</v>
      </c>
      <c r="I10" s="59">
        <v>4000</v>
      </c>
    </row>
    <row r="11" ht="24" customHeight="1" spans="1:9">
      <c r="A11" s="56" t="s">
        <v>227</v>
      </c>
      <c r="B11" s="57" t="s">
        <v>92</v>
      </c>
      <c r="C11" s="57" t="s">
        <v>652</v>
      </c>
      <c r="D11" s="57" t="s">
        <v>656</v>
      </c>
      <c r="E11" s="57" t="s">
        <v>607</v>
      </c>
      <c r="F11" s="57" t="s">
        <v>501</v>
      </c>
      <c r="G11" s="58">
        <v>1</v>
      </c>
      <c r="H11" s="59">
        <v>250000</v>
      </c>
      <c r="I11" s="59">
        <v>250000</v>
      </c>
    </row>
    <row r="12" ht="24" customHeight="1" spans="1:9">
      <c r="A12" s="56" t="s">
        <v>227</v>
      </c>
      <c r="B12" s="57" t="s">
        <v>92</v>
      </c>
      <c r="C12" s="57" t="s">
        <v>652</v>
      </c>
      <c r="D12" s="57" t="s">
        <v>657</v>
      </c>
      <c r="E12" s="57" t="s">
        <v>509</v>
      </c>
      <c r="F12" s="57" t="s">
        <v>508</v>
      </c>
      <c r="G12" s="58">
        <v>1</v>
      </c>
      <c r="H12" s="59">
        <v>40000</v>
      </c>
      <c r="I12" s="59">
        <v>40000</v>
      </c>
    </row>
    <row r="13" ht="24" customHeight="1" spans="1:9">
      <c r="A13" s="56" t="s">
        <v>227</v>
      </c>
      <c r="B13" s="57" t="s">
        <v>92</v>
      </c>
      <c r="C13" s="57" t="s">
        <v>647</v>
      </c>
      <c r="D13" s="57" t="s">
        <v>648</v>
      </c>
      <c r="E13" s="57" t="s">
        <v>658</v>
      </c>
      <c r="F13" s="57" t="s">
        <v>650</v>
      </c>
      <c r="G13" s="58">
        <v>10</v>
      </c>
      <c r="H13" s="59">
        <v>500</v>
      </c>
      <c r="I13" s="59">
        <v>5000</v>
      </c>
    </row>
    <row r="14" ht="24" customHeight="1" spans="1:9">
      <c r="A14" s="56" t="s">
        <v>227</v>
      </c>
      <c r="B14" s="57" t="s">
        <v>92</v>
      </c>
      <c r="C14" s="57" t="s">
        <v>652</v>
      </c>
      <c r="D14" s="57" t="s">
        <v>659</v>
      </c>
      <c r="E14" s="57" t="s">
        <v>660</v>
      </c>
      <c r="F14" s="57" t="s">
        <v>501</v>
      </c>
      <c r="G14" s="58">
        <v>1</v>
      </c>
      <c r="H14" s="59">
        <v>40000</v>
      </c>
      <c r="I14" s="59">
        <v>40000</v>
      </c>
    </row>
    <row r="15" ht="24" customHeight="1" spans="1:9">
      <c r="A15" s="56" t="s">
        <v>227</v>
      </c>
      <c r="B15" s="57" t="s">
        <v>92</v>
      </c>
      <c r="C15" s="57" t="s">
        <v>652</v>
      </c>
      <c r="D15" s="57" t="s">
        <v>661</v>
      </c>
      <c r="E15" s="57" t="s">
        <v>515</v>
      </c>
      <c r="F15" s="57" t="s">
        <v>501</v>
      </c>
      <c r="G15" s="58">
        <v>23</v>
      </c>
      <c r="H15" s="59">
        <v>3000</v>
      </c>
      <c r="I15" s="59">
        <v>69000</v>
      </c>
    </row>
    <row r="16" ht="24" customHeight="1" spans="1:9">
      <c r="A16" s="56" t="s">
        <v>227</v>
      </c>
      <c r="B16" s="57" t="s">
        <v>92</v>
      </c>
      <c r="C16" s="57" t="s">
        <v>652</v>
      </c>
      <c r="D16" s="57" t="s">
        <v>662</v>
      </c>
      <c r="E16" s="57" t="s">
        <v>663</v>
      </c>
      <c r="F16" s="57" t="s">
        <v>501</v>
      </c>
      <c r="G16" s="58">
        <v>1</v>
      </c>
      <c r="H16" s="59">
        <v>5000</v>
      </c>
      <c r="I16" s="59">
        <v>5000</v>
      </c>
    </row>
    <row r="17" ht="24" customHeight="1" spans="1:9">
      <c r="A17" s="56" t="s">
        <v>227</v>
      </c>
      <c r="B17" s="57" t="s">
        <v>92</v>
      </c>
      <c r="C17" s="57" t="s">
        <v>647</v>
      </c>
      <c r="D17" s="57" t="s">
        <v>664</v>
      </c>
      <c r="E17" s="57" t="s">
        <v>665</v>
      </c>
      <c r="F17" s="57" t="s">
        <v>666</v>
      </c>
      <c r="G17" s="58">
        <v>1</v>
      </c>
      <c r="H17" s="59">
        <v>1500</v>
      </c>
      <c r="I17" s="59">
        <v>1500</v>
      </c>
    </row>
    <row r="18" ht="24" customHeight="1" spans="1:9">
      <c r="A18" s="56" t="s">
        <v>227</v>
      </c>
      <c r="B18" s="57" t="s">
        <v>92</v>
      </c>
      <c r="C18" s="57" t="s">
        <v>652</v>
      </c>
      <c r="D18" s="57" t="s">
        <v>657</v>
      </c>
      <c r="E18" s="57" t="s">
        <v>504</v>
      </c>
      <c r="F18" s="57" t="s">
        <v>501</v>
      </c>
      <c r="G18" s="58">
        <v>2</v>
      </c>
      <c r="H18" s="59">
        <v>15000</v>
      </c>
      <c r="I18" s="59">
        <v>30000</v>
      </c>
    </row>
    <row r="19" ht="24" customHeight="1" spans="1:9">
      <c r="A19" s="56" t="s">
        <v>227</v>
      </c>
      <c r="B19" s="57" t="s">
        <v>92</v>
      </c>
      <c r="C19" s="57" t="s">
        <v>652</v>
      </c>
      <c r="D19" s="57" t="s">
        <v>667</v>
      </c>
      <c r="E19" s="57" t="s">
        <v>600</v>
      </c>
      <c r="F19" s="57" t="s">
        <v>544</v>
      </c>
      <c r="G19" s="58">
        <v>1</v>
      </c>
      <c r="H19" s="59">
        <v>480000</v>
      </c>
      <c r="I19" s="59">
        <v>480000</v>
      </c>
    </row>
    <row r="20" ht="24" customHeight="1" spans="1:9">
      <c r="A20" s="56" t="s">
        <v>227</v>
      </c>
      <c r="B20" s="57" t="s">
        <v>92</v>
      </c>
      <c r="C20" s="57" t="s">
        <v>652</v>
      </c>
      <c r="D20" s="57" t="s">
        <v>668</v>
      </c>
      <c r="E20" s="57" t="s">
        <v>601</v>
      </c>
      <c r="F20" s="57" t="s">
        <v>501</v>
      </c>
      <c r="G20" s="58">
        <v>1</v>
      </c>
      <c r="H20" s="59">
        <v>700000</v>
      </c>
      <c r="I20" s="59">
        <v>700000</v>
      </c>
    </row>
    <row r="21" ht="24" customHeight="1" spans="1:9">
      <c r="A21" s="56" t="s">
        <v>227</v>
      </c>
      <c r="B21" s="57" t="s">
        <v>92</v>
      </c>
      <c r="C21" s="57" t="s">
        <v>652</v>
      </c>
      <c r="D21" s="57" t="s">
        <v>659</v>
      </c>
      <c r="E21" s="57" t="s">
        <v>669</v>
      </c>
      <c r="F21" s="57" t="s">
        <v>501</v>
      </c>
      <c r="G21" s="58">
        <v>2</v>
      </c>
      <c r="H21" s="59">
        <v>15000</v>
      </c>
      <c r="I21" s="59">
        <v>30000</v>
      </c>
    </row>
    <row r="22" ht="24" customHeight="1" spans="1:9">
      <c r="A22" s="56" t="s">
        <v>227</v>
      </c>
      <c r="B22" s="57" t="s">
        <v>92</v>
      </c>
      <c r="C22" s="57" t="s">
        <v>652</v>
      </c>
      <c r="D22" s="57" t="s">
        <v>653</v>
      </c>
      <c r="E22" s="57" t="s">
        <v>581</v>
      </c>
      <c r="F22" s="57" t="s">
        <v>501</v>
      </c>
      <c r="G22" s="58">
        <v>2</v>
      </c>
      <c r="H22" s="59">
        <v>50000</v>
      </c>
      <c r="I22" s="59">
        <v>100000</v>
      </c>
    </row>
    <row r="23" ht="24" customHeight="1" spans="1:9">
      <c r="A23" s="56" t="s">
        <v>227</v>
      </c>
      <c r="B23" s="57" t="s">
        <v>92</v>
      </c>
      <c r="C23" s="57" t="s">
        <v>652</v>
      </c>
      <c r="D23" s="57" t="s">
        <v>659</v>
      </c>
      <c r="E23" s="57" t="s">
        <v>550</v>
      </c>
      <c r="F23" s="57" t="s">
        <v>501</v>
      </c>
      <c r="G23" s="58">
        <v>1</v>
      </c>
      <c r="H23" s="59">
        <v>300000</v>
      </c>
      <c r="I23" s="59">
        <v>300000</v>
      </c>
    </row>
    <row r="24" ht="24" customHeight="1" spans="1:9">
      <c r="A24" s="56" t="s">
        <v>227</v>
      </c>
      <c r="B24" s="57" t="s">
        <v>92</v>
      </c>
      <c r="C24" s="57" t="s">
        <v>652</v>
      </c>
      <c r="D24" s="57" t="s">
        <v>657</v>
      </c>
      <c r="E24" s="57" t="s">
        <v>670</v>
      </c>
      <c r="F24" s="57" t="s">
        <v>508</v>
      </c>
      <c r="G24" s="58">
        <v>124</v>
      </c>
      <c r="H24" s="59">
        <v>3000</v>
      </c>
      <c r="I24" s="59">
        <v>372000</v>
      </c>
    </row>
    <row r="25" ht="24" customHeight="1" spans="1:9">
      <c r="A25" s="56" t="s">
        <v>227</v>
      </c>
      <c r="B25" s="57" t="s">
        <v>92</v>
      </c>
      <c r="C25" s="57" t="s">
        <v>652</v>
      </c>
      <c r="D25" s="57" t="s">
        <v>671</v>
      </c>
      <c r="E25" s="57" t="s">
        <v>672</v>
      </c>
      <c r="F25" s="57" t="s">
        <v>501</v>
      </c>
      <c r="G25" s="58">
        <v>5</v>
      </c>
      <c r="H25" s="59">
        <v>3000</v>
      </c>
      <c r="I25" s="59">
        <v>15000</v>
      </c>
    </row>
    <row r="26" ht="24" customHeight="1" spans="1:9">
      <c r="A26" s="56" t="s">
        <v>227</v>
      </c>
      <c r="B26" s="57" t="s">
        <v>92</v>
      </c>
      <c r="C26" s="57" t="s">
        <v>647</v>
      </c>
      <c r="D26" s="57" t="s">
        <v>648</v>
      </c>
      <c r="E26" s="57" t="s">
        <v>673</v>
      </c>
      <c r="F26" s="57" t="s">
        <v>650</v>
      </c>
      <c r="G26" s="58">
        <v>5</v>
      </c>
      <c r="H26" s="59">
        <v>200</v>
      </c>
      <c r="I26" s="59">
        <v>1000</v>
      </c>
    </row>
    <row r="27" ht="24" customHeight="1" spans="1:9">
      <c r="A27" s="56" t="s">
        <v>227</v>
      </c>
      <c r="B27" s="57" t="s">
        <v>92</v>
      </c>
      <c r="C27" s="57" t="s">
        <v>647</v>
      </c>
      <c r="D27" s="57" t="s">
        <v>674</v>
      </c>
      <c r="E27" s="57" t="s">
        <v>675</v>
      </c>
      <c r="F27" s="57" t="s">
        <v>666</v>
      </c>
      <c r="G27" s="58">
        <v>12</v>
      </c>
      <c r="H27" s="59">
        <v>1500</v>
      </c>
      <c r="I27" s="59">
        <v>18000</v>
      </c>
    </row>
    <row r="28" ht="24" customHeight="1" spans="1:9">
      <c r="A28" s="56" t="s">
        <v>227</v>
      </c>
      <c r="B28" s="57" t="s">
        <v>92</v>
      </c>
      <c r="C28" s="57" t="s">
        <v>652</v>
      </c>
      <c r="D28" s="57" t="s">
        <v>676</v>
      </c>
      <c r="E28" s="57" t="s">
        <v>572</v>
      </c>
      <c r="F28" s="57" t="s">
        <v>501</v>
      </c>
      <c r="G28" s="58">
        <v>1</v>
      </c>
      <c r="H28" s="59">
        <v>160000</v>
      </c>
      <c r="I28" s="59">
        <v>160000</v>
      </c>
    </row>
    <row r="29" ht="24" customHeight="1" spans="1:9">
      <c r="A29" s="56" t="s">
        <v>227</v>
      </c>
      <c r="B29" s="57" t="s">
        <v>92</v>
      </c>
      <c r="C29" s="57" t="s">
        <v>652</v>
      </c>
      <c r="D29" s="57" t="s">
        <v>677</v>
      </c>
      <c r="E29" s="57" t="s">
        <v>525</v>
      </c>
      <c r="F29" s="57" t="s">
        <v>501</v>
      </c>
      <c r="G29" s="58">
        <v>1</v>
      </c>
      <c r="H29" s="59">
        <v>45000</v>
      </c>
      <c r="I29" s="59">
        <v>45000</v>
      </c>
    </row>
    <row r="30" ht="24" customHeight="1" spans="1:9">
      <c r="A30" s="56" t="s">
        <v>227</v>
      </c>
      <c r="B30" s="57" t="s">
        <v>92</v>
      </c>
      <c r="C30" s="57" t="s">
        <v>652</v>
      </c>
      <c r="D30" s="57" t="s">
        <v>678</v>
      </c>
      <c r="E30" s="57" t="s">
        <v>539</v>
      </c>
      <c r="F30" s="57" t="s">
        <v>501</v>
      </c>
      <c r="G30" s="58">
        <v>2</v>
      </c>
      <c r="H30" s="59">
        <v>3000</v>
      </c>
      <c r="I30" s="59">
        <v>6000</v>
      </c>
    </row>
    <row r="31" ht="24" customHeight="1" spans="1:9">
      <c r="A31" s="56" t="s">
        <v>227</v>
      </c>
      <c r="B31" s="57" t="s">
        <v>92</v>
      </c>
      <c r="C31" s="57" t="s">
        <v>652</v>
      </c>
      <c r="D31" s="57" t="s">
        <v>679</v>
      </c>
      <c r="E31" s="57" t="s">
        <v>567</v>
      </c>
      <c r="F31" s="57" t="s">
        <v>501</v>
      </c>
      <c r="G31" s="58">
        <v>1</v>
      </c>
      <c r="H31" s="59">
        <v>60000</v>
      </c>
      <c r="I31" s="59">
        <v>60000</v>
      </c>
    </row>
    <row r="32" ht="24" customHeight="1" spans="1:9">
      <c r="A32" s="56" t="s">
        <v>227</v>
      </c>
      <c r="B32" s="57" t="s">
        <v>92</v>
      </c>
      <c r="C32" s="57" t="s">
        <v>652</v>
      </c>
      <c r="D32" s="57" t="s">
        <v>659</v>
      </c>
      <c r="E32" s="57" t="s">
        <v>556</v>
      </c>
      <c r="F32" s="57" t="s">
        <v>501</v>
      </c>
      <c r="G32" s="58">
        <v>2</v>
      </c>
      <c r="H32" s="59">
        <v>20000</v>
      </c>
      <c r="I32" s="59">
        <v>40000</v>
      </c>
    </row>
    <row r="33" ht="24" customHeight="1" spans="1:9">
      <c r="A33" s="56" t="s">
        <v>227</v>
      </c>
      <c r="B33" s="57" t="s">
        <v>92</v>
      </c>
      <c r="C33" s="57" t="s">
        <v>652</v>
      </c>
      <c r="D33" s="57" t="s">
        <v>653</v>
      </c>
      <c r="E33" s="57" t="s">
        <v>680</v>
      </c>
      <c r="F33" s="57" t="s">
        <v>501</v>
      </c>
      <c r="G33" s="58">
        <v>2</v>
      </c>
      <c r="H33" s="59">
        <v>35000</v>
      </c>
      <c r="I33" s="59">
        <v>70000</v>
      </c>
    </row>
    <row r="34" ht="24" customHeight="1" spans="1:9">
      <c r="A34" s="56" t="s">
        <v>227</v>
      </c>
      <c r="B34" s="57" t="s">
        <v>92</v>
      </c>
      <c r="C34" s="57" t="s">
        <v>652</v>
      </c>
      <c r="D34" s="57" t="s">
        <v>657</v>
      </c>
      <c r="E34" s="57" t="s">
        <v>511</v>
      </c>
      <c r="F34" s="57" t="s">
        <v>508</v>
      </c>
      <c r="G34" s="58">
        <v>1</v>
      </c>
      <c r="H34" s="59">
        <v>8000</v>
      </c>
      <c r="I34" s="59">
        <v>8000</v>
      </c>
    </row>
    <row r="35" ht="24" customHeight="1" spans="1:9">
      <c r="A35" s="56" t="s">
        <v>227</v>
      </c>
      <c r="B35" s="57" t="s">
        <v>92</v>
      </c>
      <c r="C35" s="57" t="s">
        <v>652</v>
      </c>
      <c r="D35" s="57" t="s">
        <v>677</v>
      </c>
      <c r="E35" s="57" t="s">
        <v>681</v>
      </c>
      <c r="F35" s="57" t="s">
        <v>501</v>
      </c>
      <c r="G35" s="58">
        <v>1</v>
      </c>
      <c r="H35" s="59">
        <v>350000</v>
      </c>
      <c r="I35" s="59">
        <v>350000</v>
      </c>
    </row>
    <row r="36" ht="24" customHeight="1" spans="1:9">
      <c r="A36" s="56" t="s">
        <v>227</v>
      </c>
      <c r="B36" s="57" t="s">
        <v>92</v>
      </c>
      <c r="C36" s="57" t="s">
        <v>647</v>
      </c>
      <c r="D36" s="57" t="s">
        <v>682</v>
      </c>
      <c r="E36" s="57" t="s">
        <v>683</v>
      </c>
      <c r="F36" s="57" t="s">
        <v>392</v>
      </c>
      <c r="G36" s="58">
        <v>1</v>
      </c>
      <c r="H36" s="59">
        <v>600</v>
      </c>
      <c r="I36" s="59">
        <v>600</v>
      </c>
    </row>
    <row r="37" ht="24" customHeight="1" spans="1:9">
      <c r="A37" s="56" t="s">
        <v>227</v>
      </c>
      <c r="B37" s="57" t="s">
        <v>92</v>
      </c>
      <c r="C37" s="57" t="s">
        <v>652</v>
      </c>
      <c r="D37" s="57" t="s">
        <v>678</v>
      </c>
      <c r="E37" s="57" t="s">
        <v>537</v>
      </c>
      <c r="F37" s="57" t="s">
        <v>501</v>
      </c>
      <c r="G37" s="58">
        <v>5</v>
      </c>
      <c r="H37" s="59">
        <v>4500</v>
      </c>
      <c r="I37" s="59">
        <v>22500</v>
      </c>
    </row>
    <row r="38" ht="24" customHeight="1" spans="1:9">
      <c r="A38" s="56" t="s">
        <v>227</v>
      </c>
      <c r="B38" s="57" t="s">
        <v>92</v>
      </c>
      <c r="C38" s="57" t="s">
        <v>652</v>
      </c>
      <c r="D38" s="57" t="s">
        <v>656</v>
      </c>
      <c r="E38" s="57" t="s">
        <v>608</v>
      </c>
      <c r="F38" s="57" t="s">
        <v>501</v>
      </c>
      <c r="G38" s="58">
        <v>1</v>
      </c>
      <c r="H38" s="59">
        <v>1000000</v>
      </c>
      <c r="I38" s="59">
        <v>1000000</v>
      </c>
    </row>
    <row r="39" ht="24" customHeight="1" spans="1:9">
      <c r="A39" s="56" t="s">
        <v>227</v>
      </c>
      <c r="B39" s="57" t="s">
        <v>92</v>
      </c>
      <c r="C39" s="57" t="s">
        <v>652</v>
      </c>
      <c r="D39" s="57" t="s">
        <v>684</v>
      </c>
      <c r="E39" s="57" t="s">
        <v>685</v>
      </c>
      <c r="F39" s="57" t="s">
        <v>501</v>
      </c>
      <c r="G39" s="58">
        <v>2</v>
      </c>
      <c r="H39" s="59">
        <v>12000</v>
      </c>
      <c r="I39" s="59">
        <v>24000</v>
      </c>
    </row>
    <row r="40" ht="24" customHeight="1" spans="1:9">
      <c r="A40" s="56" t="s">
        <v>227</v>
      </c>
      <c r="B40" s="57" t="s">
        <v>92</v>
      </c>
      <c r="C40" s="57" t="s">
        <v>652</v>
      </c>
      <c r="D40" s="57" t="s">
        <v>686</v>
      </c>
      <c r="E40" s="57" t="s">
        <v>595</v>
      </c>
      <c r="F40" s="57" t="s">
        <v>501</v>
      </c>
      <c r="G40" s="58">
        <v>1</v>
      </c>
      <c r="H40" s="59">
        <v>400000</v>
      </c>
      <c r="I40" s="59">
        <v>400000</v>
      </c>
    </row>
    <row r="41" ht="24" customHeight="1" spans="1:9">
      <c r="A41" s="56" t="s">
        <v>227</v>
      </c>
      <c r="B41" s="57" t="s">
        <v>92</v>
      </c>
      <c r="C41" s="57" t="s">
        <v>652</v>
      </c>
      <c r="D41" s="57" t="s">
        <v>659</v>
      </c>
      <c r="E41" s="57" t="s">
        <v>553</v>
      </c>
      <c r="F41" s="57" t="s">
        <v>501</v>
      </c>
      <c r="G41" s="58">
        <v>1</v>
      </c>
      <c r="H41" s="59">
        <v>350000</v>
      </c>
      <c r="I41" s="59">
        <v>350000</v>
      </c>
    </row>
    <row r="42" ht="24" customHeight="1" spans="1:9">
      <c r="A42" s="56" t="s">
        <v>227</v>
      </c>
      <c r="B42" s="57" t="s">
        <v>92</v>
      </c>
      <c r="C42" s="57" t="s">
        <v>652</v>
      </c>
      <c r="D42" s="57" t="s">
        <v>677</v>
      </c>
      <c r="E42" s="57" t="s">
        <v>528</v>
      </c>
      <c r="F42" s="57" t="s">
        <v>501</v>
      </c>
      <c r="G42" s="58">
        <v>1</v>
      </c>
      <c r="H42" s="59">
        <v>35000</v>
      </c>
      <c r="I42" s="59">
        <v>35000</v>
      </c>
    </row>
    <row r="43" ht="24" customHeight="1" spans="1:9">
      <c r="A43" s="56" t="s">
        <v>227</v>
      </c>
      <c r="B43" s="57" t="s">
        <v>92</v>
      </c>
      <c r="C43" s="57" t="s">
        <v>652</v>
      </c>
      <c r="D43" s="57" t="s">
        <v>677</v>
      </c>
      <c r="E43" s="57" t="s">
        <v>529</v>
      </c>
      <c r="F43" s="57" t="s">
        <v>501</v>
      </c>
      <c r="G43" s="58">
        <v>3</v>
      </c>
      <c r="H43" s="59">
        <v>4000</v>
      </c>
      <c r="I43" s="59">
        <v>12000</v>
      </c>
    </row>
    <row r="44" ht="24" customHeight="1" spans="1:9">
      <c r="A44" s="56" t="s">
        <v>227</v>
      </c>
      <c r="B44" s="57" t="s">
        <v>92</v>
      </c>
      <c r="C44" s="57" t="s">
        <v>652</v>
      </c>
      <c r="D44" s="57" t="s">
        <v>687</v>
      </c>
      <c r="E44" s="57" t="s">
        <v>517</v>
      </c>
      <c r="F44" s="57" t="s">
        <v>501</v>
      </c>
      <c r="G44" s="58">
        <v>2</v>
      </c>
      <c r="H44" s="59">
        <v>1200</v>
      </c>
      <c r="I44" s="59">
        <v>2400</v>
      </c>
    </row>
    <row r="45" ht="24" customHeight="1" spans="1:9">
      <c r="A45" s="56" t="s">
        <v>227</v>
      </c>
      <c r="B45" s="57" t="s">
        <v>92</v>
      </c>
      <c r="C45" s="57" t="s">
        <v>652</v>
      </c>
      <c r="D45" s="57" t="s">
        <v>659</v>
      </c>
      <c r="E45" s="57" t="s">
        <v>554</v>
      </c>
      <c r="F45" s="57" t="s">
        <v>501</v>
      </c>
      <c r="G45" s="58">
        <v>1</v>
      </c>
      <c r="H45" s="59">
        <v>350000</v>
      </c>
      <c r="I45" s="59">
        <v>350000</v>
      </c>
    </row>
    <row r="46" ht="24" customHeight="1" spans="1:9">
      <c r="A46" s="56" t="s">
        <v>227</v>
      </c>
      <c r="B46" s="57" t="s">
        <v>92</v>
      </c>
      <c r="C46" s="57" t="s">
        <v>652</v>
      </c>
      <c r="D46" s="57" t="s">
        <v>656</v>
      </c>
      <c r="E46" s="57" t="s">
        <v>609</v>
      </c>
      <c r="F46" s="57" t="s">
        <v>501</v>
      </c>
      <c r="G46" s="58">
        <v>1</v>
      </c>
      <c r="H46" s="59">
        <v>400000</v>
      </c>
      <c r="I46" s="59">
        <v>400000</v>
      </c>
    </row>
    <row r="47" ht="24" customHeight="1" spans="1:9">
      <c r="A47" s="56" t="s">
        <v>227</v>
      </c>
      <c r="B47" s="57" t="s">
        <v>92</v>
      </c>
      <c r="C47" s="57" t="s">
        <v>652</v>
      </c>
      <c r="D47" s="57" t="s">
        <v>653</v>
      </c>
      <c r="E47" s="57" t="s">
        <v>580</v>
      </c>
      <c r="F47" s="57" t="s">
        <v>501</v>
      </c>
      <c r="G47" s="58">
        <v>1</v>
      </c>
      <c r="H47" s="59">
        <v>300000</v>
      </c>
      <c r="I47" s="59">
        <v>300000</v>
      </c>
    </row>
    <row r="48" ht="24" customHeight="1" spans="1:9">
      <c r="A48" s="56" t="s">
        <v>227</v>
      </c>
      <c r="B48" s="57" t="s">
        <v>92</v>
      </c>
      <c r="C48" s="57" t="s">
        <v>652</v>
      </c>
      <c r="D48" s="57" t="s">
        <v>653</v>
      </c>
      <c r="E48" s="57" t="s">
        <v>575</v>
      </c>
      <c r="F48" s="57" t="s">
        <v>501</v>
      </c>
      <c r="G48" s="58">
        <v>2</v>
      </c>
      <c r="H48" s="59">
        <v>100000</v>
      </c>
      <c r="I48" s="59">
        <v>200000</v>
      </c>
    </row>
    <row r="49" ht="24" customHeight="1" spans="1:9">
      <c r="A49" s="56" t="s">
        <v>227</v>
      </c>
      <c r="B49" s="57" t="s">
        <v>92</v>
      </c>
      <c r="C49" s="57" t="s">
        <v>652</v>
      </c>
      <c r="D49" s="57" t="s">
        <v>659</v>
      </c>
      <c r="E49" s="57" t="s">
        <v>688</v>
      </c>
      <c r="F49" s="57" t="s">
        <v>392</v>
      </c>
      <c r="G49" s="58">
        <v>1</v>
      </c>
      <c r="H49" s="59">
        <v>40000</v>
      </c>
      <c r="I49" s="59">
        <v>40000</v>
      </c>
    </row>
    <row r="50" ht="24" customHeight="1" spans="1:9">
      <c r="A50" s="56" t="s">
        <v>227</v>
      </c>
      <c r="B50" s="57" t="s">
        <v>92</v>
      </c>
      <c r="C50" s="57" t="s">
        <v>652</v>
      </c>
      <c r="D50" s="57" t="s">
        <v>689</v>
      </c>
      <c r="E50" s="57" t="s">
        <v>543</v>
      </c>
      <c r="F50" s="57" t="s">
        <v>544</v>
      </c>
      <c r="G50" s="58">
        <v>2</v>
      </c>
      <c r="H50" s="59">
        <v>18000</v>
      </c>
      <c r="I50" s="59">
        <v>36000</v>
      </c>
    </row>
    <row r="51" ht="24" customHeight="1" spans="1:9">
      <c r="A51" s="56" t="s">
        <v>227</v>
      </c>
      <c r="B51" s="57" t="s">
        <v>92</v>
      </c>
      <c r="C51" s="57" t="s">
        <v>647</v>
      </c>
      <c r="D51" s="57" t="s">
        <v>690</v>
      </c>
      <c r="E51" s="57" t="s">
        <v>691</v>
      </c>
      <c r="F51" s="57" t="s">
        <v>392</v>
      </c>
      <c r="G51" s="58">
        <v>1</v>
      </c>
      <c r="H51" s="59">
        <v>1000</v>
      </c>
      <c r="I51" s="59">
        <v>1000</v>
      </c>
    </row>
    <row r="52" ht="24" customHeight="1" spans="1:9">
      <c r="A52" s="56" t="s">
        <v>227</v>
      </c>
      <c r="B52" s="57" t="s">
        <v>92</v>
      </c>
      <c r="C52" s="57" t="s">
        <v>652</v>
      </c>
      <c r="D52" s="57" t="s">
        <v>692</v>
      </c>
      <c r="E52" s="57" t="s">
        <v>613</v>
      </c>
      <c r="F52" s="57" t="s">
        <v>501</v>
      </c>
      <c r="G52" s="58">
        <v>1</v>
      </c>
      <c r="H52" s="59">
        <v>50000</v>
      </c>
      <c r="I52" s="59">
        <v>50000</v>
      </c>
    </row>
    <row r="53" ht="24" customHeight="1" spans="1:9">
      <c r="A53" s="56" t="s">
        <v>227</v>
      </c>
      <c r="B53" s="57" t="s">
        <v>92</v>
      </c>
      <c r="C53" s="57" t="s">
        <v>652</v>
      </c>
      <c r="D53" s="57" t="s">
        <v>659</v>
      </c>
      <c r="E53" s="57" t="s">
        <v>693</v>
      </c>
      <c r="F53" s="57" t="s">
        <v>392</v>
      </c>
      <c r="G53" s="58">
        <v>1</v>
      </c>
      <c r="H53" s="59">
        <v>60000</v>
      </c>
      <c r="I53" s="59">
        <v>60000</v>
      </c>
    </row>
    <row r="54" ht="24" customHeight="1" spans="1:9">
      <c r="A54" s="56" t="s">
        <v>227</v>
      </c>
      <c r="B54" s="57" t="s">
        <v>92</v>
      </c>
      <c r="C54" s="57" t="s">
        <v>652</v>
      </c>
      <c r="D54" s="57" t="s">
        <v>677</v>
      </c>
      <c r="E54" s="57" t="s">
        <v>531</v>
      </c>
      <c r="F54" s="57" t="s">
        <v>501</v>
      </c>
      <c r="G54" s="58">
        <v>1</v>
      </c>
      <c r="H54" s="59">
        <v>70000</v>
      </c>
      <c r="I54" s="59">
        <v>70000</v>
      </c>
    </row>
    <row r="55" ht="24" customHeight="1" spans="1:9">
      <c r="A55" s="56" t="s">
        <v>227</v>
      </c>
      <c r="B55" s="57" t="s">
        <v>92</v>
      </c>
      <c r="C55" s="57" t="s">
        <v>652</v>
      </c>
      <c r="D55" s="57" t="s">
        <v>689</v>
      </c>
      <c r="E55" s="57" t="s">
        <v>545</v>
      </c>
      <c r="F55" s="57" t="s">
        <v>544</v>
      </c>
      <c r="G55" s="58">
        <v>1</v>
      </c>
      <c r="H55" s="59">
        <v>10000</v>
      </c>
      <c r="I55" s="59">
        <v>10000</v>
      </c>
    </row>
    <row r="56" ht="24" customHeight="1" spans="1:9">
      <c r="A56" s="56" t="s">
        <v>227</v>
      </c>
      <c r="B56" s="57" t="s">
        <v>92</v>
      </c>
      <c r="C56" s="57" t="s">
        <v>652</v>
      </c>
      <c r="D56" s="57" t="s">
        <v>689</v>
      </c>
      <c r="E56" s="57" t="s">
        <v>542</v>
      </c>
      <c r="F56" s="57" t="s">
        <v>501</v>
      </c>
      <c r="G56" s="58">
        <v>1</v>
      </c>
      <c r="H56" s="59">
        <v>8000</v>
      </c>
      <c r="I56" s="59">
        <v>8000</v>
      </c>
    </row>
    <row r="57" ht="24" customHeight="1" spans="1:9">
      <c r="A57" s="56" t="s">
        <v>227</v>
      </c>
      <c r="B57" s="57" t="s">
        <v>92</v>
      </c>
      <c r="C57" s="57" t="s">
        <v>652</v>
      </c>
      <c r="D57" s="57" t="s">
        <v>667</v>
      </c>
      <c r="E57" s="57" t="s">
        <v>597</v>
      </c>
      <c r="F57" s="57" t="s">
        <v>501</v>
      </c>
      <c r="G57" s="58">
        <v>1</v>
      </c>
      <c r="H57" s="59">
        <v>198000</v>
      </c>
      <c r="I57" s="59">
        <v>198000</v>
      </c>
    </row>
    <row r="58" ht="24" customHeight="1" spans="1:9">
      <c r="A58" s="56" t="s">
        <v>227</v>
      </c>
      <c r="B58" s="57" t="s">
        <v>92</v>
      </c>
      <c r="C58" s="57" t="s">
        <v>652</v>
      </c>
      <c r="D58" s="57" t="s">
        <v>694</v>
      </c>
      <c r="E58" s="57" t="s">
        <v>570</v>
      </c>
      <c r="F58" s="57" t="s">
        <v>501</v>
      </c>
      <c r="G58" s="58">
        <v>18</v>
      </c>
      <c r="H58" s="59">
        <v>5000</v>
      </c>
      <c r="I58" s="59">
        <v>90000</v>
      </c>
    </row>
    <row r="59" ht="24" customHeight="1" spans="1:9">
      <c r="A59" s="56" t="s">
        <v>227</v>
      </c>
      <c r="B59" s="57" t="s">
        <v>92</v>
      </c>
      <c r="C59" s="57" t="s">
        <v>652</v>
      </c>
      <c r="D59" s="57" t="s">
        <v>657</v>
      </c>
      <c r="E59" s="57" t="s">
        <v>507</v>
      </c>
      <c r="F59" s="57" t="s">
        <v>508</v>
      </c>
      <c r="G59" s="58">
        <v>1</v>
      </c>
      <c r="H59" s="59">
        <v>3000</v>
      </c>
      <c r="I59" s="59">
        <v>3000</v>
      </c>
    </row>
    <row r="60" ht="24" customHeight="1" spans="1:9">
      <c r="A60" s="56" t="s">
        <v>227</v>
      </c>
      <c r="B60" s="57" t="s">
        <v>92</v>
      </c>
      <c r="C60" s="57" t="s">
        <v>652</v>
      </c>
      <c r="D60" s="57" t="s">
        <v>695</v>
      </c>
      <c r="E60" s="57" t="s">
        <v>518</v>
      </c>
      <c r="F60" s="57" t="s">
        <v>501</v>
      </c>
      <c r="G60" s="58">
        <v>3</v>
      </c>
      <c r="H60" s="59">
        <v>1200</v>
      </c>
      <c r="I60" s="59">
        <v>3600</v>
      </c>
    </row>
    <row r="61" ht="24" customHeight="1" spans="1:9">
      <c r="A61" s="56" t="s">
        <v>227</v>
      </c>
      <c r="B61" s="57" t="s">
        <v>92</v>
      </c>
      <c r="C61" s="57" t="s">
        <v>652</v>
      </c>
      <c r="D61" s="57" t="s">
        <v>689</v>
      </c>
      <c r="E61" s="57" t="s">
        <v>540</v>
      </c>
      <c r="F61" s="57" t="s">
        <v>501</v>
      </c>
      <c r="G61" s="58">
        <v>1</v>
      </c>
      <c r="H61" s="59">
        <v>6000</v>
      </c>
      <c r="I61" s="59">
        <v>6000</v>
      </c>
    </row>
    <row r="62" ht="24" customHeight="1" spans="1:9">
      <c r="A62" s="56" t="s">
        <v>227</v>
      </c>
      <c r="B62" s="57" t="s">
        <v>92</v>
      </c>
      <c r="C62" s="57" t="s">
        <v>652</v>
      </c>
      <c r="D62" s="57" t="s">
        <v>659</v>
      </c>
      <c r="E62" s="57" t="s">
        <v>561</v>
      </c>
      <c r="F62" s="57" t="s">
        <v>392</v>
      </c>
      <c r="G62" s="58">
        <v>1</v>
      </c>
      <c r="H62" s="59">
        <v>140000</v>
      </c>
      <c r="I62" s="59">
        <v>140000</v>
      </c>
    </row>
    <row r="63" ht="24" customHeight="1" spans="1:9">
      <c r="A63" s="56" t="s">
        <v>227</v>
      </c>
      <c r="B63" s="57" t="s">
        <v>92</v>
      </c>
      <c r="C63" s="57" t="s">
        <v>652</v>
      </c>
      <c r="D63" s="57" t="s">
        <v>656</v>
      </c>
      <c r="E63" s="57" t="s">
        <v>605</v>
      </c>
      <c r="F63" s="57" t="s">
        <v>501</v>
      </c>
      <c r="G63" s="58">
        <v>1</v>
      </c>
      <c r="H63" s="59">
        <v>260000</v>
      </c>
      <c r="I63" s="59">
        <v>260000</v>
      </c>
    </row>
    <row r="64" ht="24" customHeight="1" spans="1:9">
      <c r="A64" s="56" t="s">
        <v>227</v>
      </c>
      <c r="B64" s="57" t="s">
        <v>92</v>
      </c>
      <c r="C64" s="57" t="s">
        <v>652</v>
      </c>
      <c r="D64" s="57" t="s">
        <v>653</v>
      </c>
      <c r="E64" s="57" t="s">
        <v>579</v>
      </c>
      <c r="F64" s="57" t="s">
        <v>501</v>
      </c>
      <c r="G64" s="58">
        <v>1</v>
      </c>
      <c r="H64" s="59">
        <v>150000</v>
      </c>
      <c r="I64" s="59">
        <v>150000</v>
      </c>
    </row>
    <row r="65" ht="24" customHeight="1" spans="1:9">
      <c r="A65" s="56" t="s">
        <v>227</v>
      </c>
      <c r="B65" s="57" t="s">
        <v>92</v>
      </c>
      <c r="C65" s="57" t="s">
        <v>652</v>
      </c>
      <c r="D65" s="57" t="s">
        <v>679</v>
      </c>
      <c r="E65" s="57" t="s">
        <v>566</v>
      </c>
      <c r="F65" s="57" t="s">
        <v>508</v>
      </c>
      <c r="G65" s="58">
        <v>1</v>
      </c>
      <c r="H65" s="59">
        <v>8000</v>
      </c>
      <c r="I65" s="59">
        <v>8000</v>
      </c>
    </row>
    <row r="66" ht="24" customHeight="1" spans="1:9">
      <c r="A66" s="56" t="s">
        <v>227</v>
      </c>
      <c r="B66" s="57" t="s">
        <v>92</v>
      </c>
      <c r="C66" s="57" t="s">
        <v>647</v>
      </c>
      <c r="D66" s="57" t="s">
        <v>648</v>
      </c>
      <c r="E66" s="57" t="s">
        <v>696</v>
      </c>
      <c r="F66" s="57" t="s">
        <v>650</v>
      </c>
      <c r="G66" s="58">
        <v>10</v>
      </c>
      <c r="H66" s="59">
        <v>300</v>
      </c>
      <c r="I66" s="59">
        <v>3000</v>
      </c>
    </row>
    <row r="67" ht="24" customHeight="1" spans="1:9">
      <c r="A67" s="56" t="s">
        <v>227</v>
      </c>
      <c r="B67" s="57" t="s">
        <v>92</v>
      </c>
      <c r="C67" s="57" t="s">
        <v>652</v>
      </c>
      <c r="D67" s="57" t="s">
        <v>657</v>
      </c>
      <c r="E67" s="57" t="s">
        <v>510</v>
      </c>
      <c r="F67" s="57" t="s">
        <v>508</v>
      </c>
      <c r="G67" s="58">
        <v>1</v>
      </c>
      <c r="H67" s="59">
        <v>25000</v>
      </c>
      <c r="I67" s="59">
        <v>25000</v>
      </c>
    </row>
    <row r="68" ht="24" customHeight="1" spans="1:9">
      <c r="A68" s="56" t="s">
        <v>227</v>
      </c>
      <c r="B68" s="57" t="s">
        <v>92</v>
      </c>
      <c r="C68" s="57" t="s">
        <v>652</v>
      </c>
      <c r="D68" s="57" t="s">
        <v>667</v>
      </c>
      <c r="E68" s="57" t="s">
        <v>599</v>
      </c>
      <c r="F68" s="57" t="s">
        <v>501</v>
      </c>
      <c r="G68" s="58">
        <v>1</v>
      </c>
      <c r="H68" s="59">
        <v>500000</v>
      </c>
      <c r="I68" s="59">
        <v>500000</v>
      </c>
    </row>
    <row r="69" ht="24" customHeight="1" spans="1:9">
      <c r="A69" s="56" t="s">
        <v>227</v>
      </c>
      <c r="B69" s="57" t="s">
        <v>92</v>
      </c>
      <c r="C69" s="57" t="s">
        <v>652</v>
      </c>
      <c r="D69" s="57" t="s">
        <v>668</v>
      </c>
      <c r="E69" s="57" t="s">
        <v>604</v>
      </c>
      <c r="F69" s="57" t="s">
        <v>501</v>
      </c>
      <c r="G69" s="58">
        <v>1</v>
      </c>
      <c r="H69" s="59">
        <v>80000</v>
      </c>
      <c r="I69" s="59">
        <v>80000</v>
      </c>
    </row>
    <row r="70" ht="24" customHeight="1" spans="1:9">
      <c r="A70" s="56" t="s">
        <v>227</v>
      </c>
      <c r="B70" s="57" t="s">
        <v>92</v>
      </c>
      <c r="C70" s="57" t="s">
        <v>652</v>
      </c>
      <c r="D70" s="57" t="s">
        <v>653</v>
      </c>
      <c r="E70" s="57" t="s">
        <v>584</v>
      </c>
      <c r="F70" s="57" t="s">
        <v>501</v>
      </c>
      <c r="G70" s="58">
        <v>6</v>
      </c>
      <c r="H70" s="59">
        <v>4000</v>
      </c>
      <c r="I70" s="59">
        <v>24000</v>
      </c>
    </row>
    <row r="71" ht="24" customHeight="1" spans="1:9">
      <c r="A71" s="56" t="s">
        <v>227</v>
      </c>
      <c r="B71" s="57" t="s">
        <v>92</v>
      </c>
      <c r="C71" s="57" t="s">
        <v>652</v>
      </c>
      <c r="D71" s="57" t="s">
        <v>697</v>
      </c>
      <c r="E71" s="57" t="s">
        <v>698</v>
      </c>
      <c r="F71" s="57" t="s">
        <v>501</v>
      </c>
      <c r="G71" s="58">
        <v>2</v>
      </c>
      <c r="H71" s="59">
        <v>2000</v>
      </c>
      <c r="I71" s="59">
        <v>4000</v>
      </c>
    </row>
    <row r="72" ht="24" customHeight="1" spans="1:9">
      <c r="A72" s="56" t="s">
        <v>227</v>
      </c>
      <c r="B72" s="57" t="s">
        <v>92</v>
      </c>
      <c r="C72" s="57" t="s">
        <v>652</v>
      </c>
      <c r="D72" s="57" t="s">
        <v>677</v>
      </c>
      <c r="E72" s="57" t="s">
        <v>530</v>
      </c>
      <c r="F72" s="57" t="s">
        <v>501</v>
      </c>
      <c r="G72" s="58">
        <v>7</v>
      </c>
      <c r="H72" s="59">
        <v>4000</v>
      </c>
      <c r="I72" s="59">
        <v>28000</v>
      </c>
    </row>
    <row r="73" ht="24" customHeight="1" spans="1:9">
      <c r="A73" s="56" t="s">
        <v>227</v>
      </c>
      <c r="B73" s="57" t="s">
        <v>92</v>
      </c>
      <c r="C73" s="57" t="s">
        <v>652</v>
      </c>
      <c r="D73" s="57" t="s">
        <v>653</v>
      </c>
      <c r="E73" s="57" t="s">
        <v>585</v>
      </c>
      <c r="F73" s="57" t="s">
        <v>501</v>
      </c>
      <c r="G73" s="58">
        <v>3</v>
      </c>
      <c r="H73" s="59">
        <v>20000</v>
      </c>
      <c r="I73" s="59">
        <v>60000</v>
      </c>
    </row>
    <row r="74" ht="24" customHeight="1" spans="1:9">
      <c r="A74" s="56" t="s">
        <v>227</v>
      </c>
      <c r="B74" s="57" t="s">
        <v>92</v>
      </c>
      <c r="C74" s="57" t="s">
        <v>652</v>
      </c>
      <c r="D74" s="57" t="s">
        <v>659</v>
      </c>
      <c r="E74" s="57" t="s">
        <v>557</v>
      </c>
      <c r="F74" s="57" t="s">
        <v>501</v>
      </c>
      <c r="G74" s="58">
        <v>1</v>
      </c>
      <c r="H74" s="59">
        <v>600000</v>
      </c>
      <c r="I74" s="59">
        <v>600000</v>
      </c>
    </row>
    <row r="75" ht="24" customHeight="1" spans="1:9">
      <c r="A75" s="56" t="s">
        <v>227</v>
      </c>
      <c r="B75" s="57" t="s">
        <v>92</v>
      </c>
      <c r="C75" s="57" t="s">
        <v>647</v>
      </c>
      <c r="D75" s="57" t="s">
        <v>699</v>
      </c>
      <c r="E75" s="57" t="s">
        <v>700</v>
      </c>
      <c r="F75" s="57" t="s">
        <v>666</v>
      </c>
      <c r="G75" s="58">
        <v>2</v>
      </c>
      <c r="H75" s="59">
        <v>1100</v>
      </c>
      <c r="I75" s="59">
        <v>2200</v>
      </c>
    </row>
    <row r="76" ht="24" customHeight="1" spans="1:9">
      <c r="A76" s="56" t="s">
        <v>227</v>
      </c>
      <c r="B76" s="57" t="s">
        <v>92</v>
      </c>
      <c r="C76" s="57" t="s">
        <v>652</v>
      </c>
      <c r="D76" s="57" t="s">
        <v>657</v>
      </c>
      <c r="E76" s="57" t="s">
        <v>505</v>
      </c>
      <c r="F76" s="57" t="s">
        <v>501</v>
      </c>
      <c r="G76" s="58">
        <v>1</v>
      </c>
      <c r="H76" s="59">
        <v>4000</v>
      </c>
      <c r="I76" s="59">
        <v>4000</v>
      </c>
    </row>
    <row r="77" ht="24" customHeight="1" spans="1:9">
      <c r="A77" s="56" t="s">
        <v>227</v>
      </c>
      <c r="B77" s="57" t="s">
        <v>92</v>
      </c>
      <c r="C77" s="57" t="s">
        <v>652</v>
      </c>
      <c r="D77" s="57" t="s">
        <v>657</v>
      </c>
      <c r="E77" s="57" t="s">
        <v>506</v>
      </c>
      <c r="F77" s="57" t="s">
        <v>501</v>
      </c>
      <c r="G77" s="58">
        <v>3</v>
      </c>
      <c r="H77" s="59">
        <v>15000</v>
      </c>
      <c r="I77" s="59">
        <v>45000</v>
      </c>
    </row>
    <row r="78" ht="24" customHeight="1" spans="1:9">
      <c r="A78" s="56" t="s">
        <v>227</v>
      </c>
      <c r="B78" s="57" t="s">
        <v>92</v>
      </c>
      <c r="C78" s="57" t="s">
        <v>652</v>
      </c>
      <c r="D78" s="57" t="s">
        <v>668</v>
      </c>
      <c r="E78" s="57" t="s">
        <v>603</v>
      </c>
      <c r="F78" s="57" t="s">
        <v>501</v>
      </c>
      <c r="G78" s="58">
        <v>6</v>
      </c>
      <c r="H78" s="59">
        <v>10000</v>
      </c>
      <c r="I78" s="59">
        <v>60000</v>
      </c>
    </row>
    <row r="79" ht="24" customHeight="1" spans="1:9">
      <c r="A79" s="56" t="s">
        <v>227</v>
      </c>
      <c r="B79" s="57" t="s">
        <v>92</v>
      </c>
      <c r="C79" s="57" t="s">
        <v>647</v>
      </c>
      <c r="D79" s="57" t="s">
        <v>664</v>
      </c>
      <c r="E79" s="57" t="s">
        <v>701</v>
      </c>
      <c r="F79" s="57" t="s">
        <v>392</v>
      </c>
      <c r="G79" s="58">
        <v>3</v>
      </c>
      <c r="H79" s="59">
        <v>500</v>
      </c>
      <c r="I79" s="59">
        <v>1500</v>
      </c>
    </row>
    <row r="80" ht="24" customHeight="1" spans="1:9">
      <c r="A80" s="56" t="s">
        <v>227</v>
      </c>
      <c r="B80" s="57" t="s">
        <v>92</v>
      </c>
      <c r="C80" s="57" t="s">
        <v>652</v>
      </c>
      <c r="D80" s="57" t="s">
        <v>702</v>
      </c>
      <c r="E80" s="57" t="s">
        <v>520</v>
      </c>
      <c r="F80" s="57" t="s">
        <v>501</v>
      </c>
      <c r="G80" s="58">
        <v>1</v>
      </c>
      <c r="H80" s="59">
        <v>400000</v>
      </c>
      <c r="I80" s="59">
        <v>400000</v>
      </c>
    </row>
    <row r="81" ht="24" customHeight="1" spans="1:9">
      <c r="A81" s="56" t="s">
        <v>227</v>
      </c>
      <c r="B81" s="57" t="s">
        <v>92</v>
      </c>
      <c r="C81" s="57" t="s">
        <v>652</v>
      </c>
      <c r="D81" s="57" t="s">
        <v>653</v>
      </c>
      <c r="E81" s="57" t="s">
        <v>577</v>
      </c>
      <c r="F81" s="57" t="s">
        <v>501</v>
      </c>
      <c r="G81" s="58">
        <v>1</v>
      </c>
      <c r="H81" s="59">
        <v>190000</v>
      </c>
      <c r="I81" s="59">
        <v>190000</v>
      </c>
    </row>
    <row r="82" ht="24" customHeight="1" spans="1:9">
      <c r="A82" s="56" t="s">
        <v>227</v>
      </c>
      <c r="B82" s="57" t="s">
        <v>92</v>
      </c>
      <c r="C82" s="57" t="s">
        <v>652</v>
      </c>
      <c r="D82" s="57" t="s">
        <v>659</v>
      </c>
      <c r="E82" s="57" t="s">
        <v>559</v>
      </c>
      <c r="F82" s="57" t="s">
        <v>501</v>
      </c>
      <c r="G82" s="58">
        <v>2</v>
      </c>
      <c r="H82" s="59">
        <v>15000</v>
      </c>
      <c r="I82" s="59">
        <v>30000</v>
      </c>
    </row>
    <row r="83" ht="24" customHeight="1" spans="1:9">
      <c r="A83" s="56" t="s">
        <v>227</v>
      </c>
      <c r="B83" s="57" t="s">
        <v>92</v>
      </c>
      <c r="C83" s="57" t="s">
        <v>652</v>
      </c>
      <c r="D83" s="57" t="s">
        <v>695</v>
      </c>
      <c r="E83" s="57" t="s">
        <v>499</v>
      </c>
      <c r="F83" s="57" t="s">
        <v>501</v>
      </c>
      <c r="G83" s="58">
        <v>6</v>
      </c>
      <c r="H83" s="59">
        <v>1200</v>
      </c>
      <c r="I83" s="59">
        <v>7200</v>
      </c>
    </row>
    <row r="84" ht="24" customHeight="1" spans="1:9">
      <c r="A84" s="56" t="s">
        <v>227</v>
      </c>
      <c r="B84" s="57" t="s">
        <v>92</v>
      </c>
      <c r="C84" s="57" t="s">
        <v>652</v>
      </c>
      <c r="D84" s="57" t="s">
        <v>653</v>
      </c>
      <c r="E84" s="57" t="s">
        <v>583</v>
      </c>
      <c r="F84" s="57" t="s">
        <v>501</v>
      </c>
      <c r="G84" s="58">
        <v>1</v>
      </c>
      <c r="H84" s="59">
        <v>20000</v>
      </c>
      <c r="I84" s="59">
        <v>20000</v>
      </c>
    </row>
    <row r="85" ht="24" customHeight="1" spans="1:9">
      <c r="A85" s="56" t="s">
        <v>227</v>
      </c>
      <c r="B85" s="57" t="s">
        <v>92</v>
      </c>
      <c r="C85" s="57" t="s">
        <v>652</v>
      </c>
      <c r="D85" s="57" t="s">
        <v>679</v>
      </c>
      <c r="E85" s="57" t="s">
        <v>703</v>
      </c>
      <c r="F85" s="57" t="s">
        <v>501</v>
      </c>
      <c r="G85" s="58">
        <v>1</v>
      </c>
      <c r="H85" s="59">
        <v>20000</v>
      </c>
      <c r="I85" s="59">
        <v>20000</v>
      </c>
    </row>
    <row r="86" ht="24" customHeight="1" spans="1:9">
      <c r="A86" s="56" t="s">
        <v>227</v>
      </c>
      <c r="B86" s="57" t="s">
        <v>92</v>
      </c>
      <c r="C86" s="57" t="s">
        <v>647</v>
      </c>
      <c r="D86" s="57" t="s">
        <v>704</v>
      </c>
      <c r="E86" s="57" t="s">
        <v>705</v>
      </c>
      <c r="F86" s="57" t="s">
        <v>508</v>
      </c>
      <c r="G86" s="58">
        <v>1</v>
      </c>
      <c r="H86" s="59">
        <v>1200</v>
      </c>
      <c r="I86" s="59">
        <v>1200</v>
      </c>
    </row>
    <row r="87" ht="24" customHeight="1" spans="1:9">
      <c r="A87" s="56" t="s">
        <v>227</v>
      </c>
      <c r="B87" s="57" t="s">
        <v>92</v>
      </c>
      <c r="C87" s="57" t="s">
        <v>652</v>
      </c>
      <c r="D87" s="57" t="s">
        <v>706</v>
      </c>
      <c r="E87" s="57" t="s">
        <v>546</v>
      </c>
      <c r="F87" s="57" t="s">
        <v>501</v>
      </c>
      <c r="G87" s="58">
        <v>1</v>
      </c>
      <c r="H87" s="59">
        <v>40000</v>
      </c>
      <c r="I87" s="59">
        <v>40000</v>
      </c>
    </row>
    <row r="88" ht="24" customHeight="1" spans="1:9">
      <c r="A88" s="56" t="s">
        <v>227</v>
      </c>
      <c r="B88" s="57" t="s">
        <v>92</v>
      </c>
      <c r="C88" s="57" t="s">
        <v>652</v>
      </c>
      <c r="D88" s="57" t="s">
        <v>707</v>
      </c>
      <c r="E88" s="57" t="s">
        <v>521</v>
      </c>
      <c r="F88" s="57" t="s">
        <v>501</v>
      </c>
      <c r="G88" s="58">
        <v>1</v>
      </c>
      <c r="H88" s="59">
        <v>2500</v>
      </c>
      <c r="I88" s="59">
        <v>2500</v>
      </c>
    </row>
    <row r="89" ht="24" customHeight="1" spans="1:9">
      <c r="A89" s="58" t="s">
        <v>77</v>
      </c>
      <c r="B89" s="58"/>
      <c r="C89" s="58"/>
      <c r="D89" s="58"/>
      <c r="E89" s="58"/>
      <c r="F89" s="58"/>
      <c r="G89" s="58">
        <f>SUM(G7:G88)</f>
        <v>346</v>
      </c>
      <c r="H89" s="59"/>
      <c r="I89" s="59">
        <f>SUM(I7:I88)</f>
        <v>10084200</v>
      </c>
    </row>
  </sheetData>
  <mergeCells count="9">
    <mergeCell ref="B2:I2"/>
    <mergeCell ref="G4:I4"/>
    <mergeCell ref="A89:F8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3" sqref="A3:G3"/>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9" t="s">
        <v>708</v>
      </c>
      <c r="D1" s="30"/>
      <c r="E1" s="30"/>
      <c r="F1" s="30"/>
      <c r="G1" s="30"/>
      <c r="K1" s="41"/>
    </row>
    <row r="2" s="1" customFormat="1" ht="27.75" customHeight="1" spans="1:11">
      <c r="A2" s="31" t="s">
        <v>709</v>
      </c>
      <c r="B2" s="31"/>
      <c r="C2" s="31"/>
      <c r="D2" s="31"/>
      <c r="E2" s="31"/>
      <c r="F2" s="31"/>
      <c r="G2" s="31"/>
      <c r="H2" s="31"/>
      <c r="I2" s="31"/>
      <c r="J2" s="31"/>
      <c r="K2" s="31"/>
    </row>
    <row r="3" s="1" customFormat="1" ht="13.5" customHeight="1" spans="1:11">
      <c r="A3" s="5" t="s">
        <v>22</v>
      </c>
      <c r="B3" s="6"/>
      <c r="C3" s="6"/>
      <c r="D3" s="6"/>
      <c r="E3" s="6"/>
      <c r="F3" s="6"/>
      <c r="G3" s="6"/>
      <c r="H3" s="7"/>
      <c r="I3" s="7"/>
      <c r="J3" s="7"/>
      <c r="K3" s="8" t="s">
        <v>201</v>
      </c>
    </row>
    <row r="4" s="1" customFormat="1" ht="21.75" customHeight="1" spans="1:11">
      <c r="A4" s="9" t="s">
        <v>260</v>
      </c>
      <c r="B4" s="9" t="s">
        <v>213</v>
      </c>
      <c r="C4" s="9" t="s">
        <v>261</v>
      </c>
      <c r="D4" s="10" t="s">
        <v>214</v>
      </c>
      <c r="E4" s="10" t="s">
        <v>215</v>
      </c>
      <c r="F4" s="10" t="s">
        <v>262</v>
      </c>
      <c r="G4" s="10" t="s">
        <v>263</v>
      </c>
      <c r="H4" s="16" t="s">
        <v>77</v>
      </c>
      <c r="I4" s="42" t="s">
        <v>710</v>
      </c>
      <c r="J4" s="43"/>
      <c r="K4" s="44"/>
    </row>
    <row r="5" s="1" customFormat="1" ht="21.75" customHeight="1" spans="1:11">
      <c r="A5" s="14"/>
      <c r="B5" s="14"/>
      <c r="C5" s="14"/>
      <c r="D5" s="15"/>
      <c r="E5" s="15"/>
      <c r="F5" s="15"/>
      <c r="G5" s="15"/>
      <c r="H5" s="32"/>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5">
        <v>10</v>
      </c>
      <c r="K7" s="45">
        <v>11</v>
      </c>
    </row>
    <row r="8" s="1" customFormat="1" ht="37" customHeight="1" spans="1:11">
      <c r="A8" s="33" t="s">
        <v>711</v>
      </c>
      <c r="B8" s="34"/>
      <c r="C8" s="35"/>
      <c r="D8" s="36"/>
      <c r="E8" s="36"/>
      <c r="F8" s="36"/>
      <c r="G8" s="36"/>
      <c r="H8" s="37"/>
      <c r="I8" s="37"/>
      <c r="J8" s="37"/>
      <c r="K8" s="37"/>
    </row>
    <row r="9" s="1" customFormat="1" ht="30.65" customHeight="1" spans="1:11">
      <c r="A9" s="38"/>
      <c r="B9" s="38"/>
      <c r="C9" s="38"/>
      <c r="D9" s="38"/>
      <c r="E9" s="38"/>
      <c r="F9" s="38"/>
      <c r="G9" s="38"/>
      <c r="H9" s="37"/>
      <c r="I9" s="37"/>
      <c r="J9" s="37"/>
      <c r="K9" s="37"/>
    </row>
    <row r="10" s="1" customFormat="1" ht="18.75" customHeight="1" spans="1:11">
      <c r="A10" s="39" t="s">
        <v>159</v>
      </c>
      <c r="B10" s="39"/>
      <c r="C10" s="39"/>
      <c r="D10" s="39"/>
      <c r="E10" s="39"/>
      <c r="F10" s="39"/>
      <c r="G10" s="39"/>
      <c r="H10" s="40"/>
      <c r="I10" s="37"/>
      <c r="J10" s="37"/>
      <c r="K10" s="37"/>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pane xSplit="1" ySplit="6" topLeftCell="B34" activePane="bottomRight" state="frozen"/>
      <selection/>
      <selection pane="topRight"/>
      <selection pane="bottomLeft"/>
      <selection pane="bottomRight" activeCell="A3" sqref="A3:B3"/>
    </sheetView>
  </sheetViews>
  <sheetFormatPr defaultColWidth="8" defaultRowHeight="12" outlineLevelCol="3"/>
  <cols>
    <col min="1" max="1" width="39.5714285714286" style="79" customWidth="1"/>
    <col min="2" max="2" width="43.1333333333333" style="79" customWidth="1"/>
    <col min="3" max="3" width="40.4285714285714" style="79" customWidth="1"/>
    <col min="4" max="4" width="46.1333333333333" style="79" customWidth="1"/>
    <col min="5" max="5" width="8" style="63" customWidth="1"/>
    <col min="6" max="16384" width="8" style="63"/>
  </cols>
  <sheetData>
    <row r="1" ht="17" customHeight="1" spans="1:4">
      <c r="A1" s="381" t="s">
        <v>21</v>
      </c>
      <c r="B1" s="81"/>
      <c r="C1" s="81"/>
      <c r="D1" s="159"/>
    </row>
    <row r="2" ht="36" customHeight="1" spans="1:4">
      <c r="A2" s="64" t="s">
        <v>2</v>
      </c>
      <c r="B2" s="382"/>
      <c r="C2" s="382"/>
      <c r="D2" s="382"/>
    </row>
    <row r="3" ht="21" customHeight="1" spans="1:4">
      <c r="A3" s="356" t="s">
        <v>22</v>
      </c>
      <c r="B3" s="332"/>
      <c r="C3" s="332"/>
      <c r="D3" s="157" t="s">
        <v>23</v>
      </c>
    </row>
    <row r="4" ht="19.5" customHeight="1" spans="1:4">
      <c r="A4" s="88" t="s">
        <v>24</v>
      </c>
      <c r="B4" s="172"/>
      <c r="C4" s="88" t="s">
        <v>25</v>
      </c>
      <c r="D4" s="172"/>
    </row>
    <row r="5" ht="19.5" customHeight="1" spans="1:4">
      <c r="A5" s="87" t="s">
        <v>26</v>
      </c>
      <c r="B5" s="87" t="s">
        <v>27</v>
      </c>
      <c r="C5" s="87" t="s">
        <v>28</v>
      </c>
      <c r="D5" s="87" t="s">
        <v>27</v>
      </c>
    </row>
    <row r="6" ht="19.5" customHeight="1" spans="1:4">
      <c r="A6" s="91"/>
      <c r="B6" s="91"/>
      <c r="C6" s="91"/>
      <c r="D6" s="91"/>
    </row>
    <row r="7" ht="20.25" customHeight="1" spans="1:4">
      <c r="A7" s="339" t="s">
        <v>29</v>
      </c>
      <c r="B7" s="314">
        <v>13763270</v>
      </c>
      <c r="C7" s="339" t="s">
        <v>30</v>
      </c>
      <c r="D7" s="383">
        <v>11040</v>
      </c>
    </row>
    <row r="8" ht="20.25" customHeight="1" spans="1:4">
      <c r="A8" s="339" t="s">
        <v>31</v>
      </c>
      <c r="B8" s="314"/>
      <c r="C8" s="339" t="s">
        <v>32</v>
      </c>
      <c r="D8" s="383"/>
    </row>
    <row r="9" ht="20.25" customHeight="1" spans="1:4">
      <c r="A9" s="339" t="s">
        <v>33</v>
      </c>
      <c r="B9" s="314"/>
      <c r="C9" s="339" t="s">
        <v>34</v>
      </c>
      <c r="D9" s="383"/>
    </row>
    <row r="10" ht="20.25" customHeight="1" spans="1:4">
      <c r="A10" s="339" t="s">
        <v>35</v>
      </c>
      <c r="B10" s="314"/>
      <c r="C10" s="339" t="s">
        <v>36</v>
      </c>
      <c r="D10" s="383"/>
    </row>
    <row r="11" ht="20.25" customHeight="1" spans="1:4">
      <c r="A11" s="339" t="s">
        <v>37</v>
      </c>
      <c r="B11" s="384">
        <v>266567600</v>
      </c>
      <c r="C11" s="339" t="s">
        <v>38</v>
      </c>
      <c r="D11" s="383"/>
    </row>
    <row r="12" ht="20.25" customHeight="1" spans="1:4">
      <c r="A12" s="339" t="s">
        <v>39</v>
      </c>
      <c r="B12" s="336">
        <v>266567600</v>
      </c>
      <c r="C12" s="339" t="s">
        <v>40</v>
      </c>
      <c r="D12" s="383"/>
    </row>
    <row r="13" ht="20.25" customHeight="1" spans="1:4">
      <c r="A13" s="339" t="s">
        <v>41</v>
      </c>
      <c r="B13" s="336"/>
      <c r="C13" s="339" t="s">
        <v>42</v>
      </c>
      <c r="D13" s="383"/>
    </row>
    <row r="14" ht="20.25" customHeight="1" spans="1:4">
      <c r="A14" s="339" t="s">
        <v>43</v>
      </c>
      <c r="B14" s="336"/>
      <c r="C14" s="339" t="s">
        <v>44</v>
      </c>
      <c r="D14" s="383">
        <v>10315000</v>
      </c>
    </row>
    <row r="15" ht="20.25" customHeight="1" spans="1:4">
      <c r="A15" s="385" t="s">
        <v>45</v>
      </c>
      <c r="B15" s="386"/>
      <c r="C15" s="339" t="s">
        <v>46</v>
      </c>
      <c r="D15" s="383">
        <v>258398896.08</v>
      </c>
    </row>
    <row r="16" ht="20.25" customHeight="1" spans="1:4">
      <c r="A16" s="385" t="s">
        <v>47</v>
      </c>
      <c r="B16" s="387"/>
      <c r="C16" s="339" t="s">
        <v>48</v>
      </c>
      <c r="D16" s="383"/>
    </row>
    <row r="17" ht="20.25" customHeight="1" spans="1:4">
      <c r="A17" s="385"/>
      <c r="B17" s="388"/>
      <c r="C17" s="339" t="s">
        <v>49</v>
      </c>
      <c r="D17" s="383"/>
    </row>
    <row r="18" ht="20.25" customHeight="1" spans="1:4">
      <c r="A18" s="387"/>
      <c r="B18" s="388"/>
      <c r="C18" s="339" t="s">
        <v>50</v>
      </c>
      <c r="D18" s="383"/>
    </row>
    <row r="19" ht="20.25" customHeight="1" spans="1:4">
      <c r="A19" s="387"/>
      <c r="B19" s="388"/>
      <c r="C19" s="339" t="s">
        <v>51</v>
      </c>
      <c r="D19" s="383"/>
    </row>
    <row r="20" ht="20.25" customHeight="1" spans="1:4">
      <c r="A20" s="387"/>
      <c r="B20" s="388"/>
      <c r="C20" s="339" t="s">
        <v>52</v>
      </c>
      <c r="D20" s="383"/>
    </row>
    <row r="21" ht="20.25" customHeight="1" spans="1:4">
      <c r="A21" s="387"/>
      <c r="B21" s="388"/>
      <c r="C21" s="339" t="s">
        <v>53</v>
      </c>
      <c r="D21" s="383"/>
    </row>
    <row r="22" ht="20.25" customHeight="1" spans="1:4">
      <c r="A22" s="387"/>
      <c r="B22" s="388"/>
      <c r="C22" s="339" t="s">
        <v>54</v>
      </c>
      <c r="D22" s="383"/>
    </row>
    <row r="23" ht="20.25" customHeight="1" spans="1:4">
      <c r="A23" s="387"/>
      <c r="B23" s="388"/>
      <c r="C23" s="339" t="s">
        <v>55</v>
      </c>
      <c r="D23" s="383"/>
    </row>
    <row r="24" ht="20.25" customHeight="1" spans="1:4">
      <c r="A24" s="387"/>
      <c r="B24" s="388"/>
      <c r="C24" s="339" t="s">
        <v>56</v>
      </c>
      <c r="D24" s="383"/>
    </row>
    <row r="25" ht="20.25" customHeight="1" spans="1:4">
      <c r="A25" s="387"/>
      <c r="B25" s="388"/>
      <c r="C25" s="339" t="s">
        <v>57</v>
      </c>
      <c r="D25" s="383">
        <v>7000000</v>
      </c>
    </row>
    <row r="26" ht="20.25" customHeight="1" spans="1:4">
      <c r="A26" s="387"/>
      <c r="B26" s="388"/>
      <c r="C26" s="339" t="s">
        <v>58</v>
      </c>
      <c r="D26" s="383"/>
    </row>
    <row r="27" ht="20.25" customHeight="1" spans="1:4">
      <c r="A27" s="387"/>
      <c r="B27" s="388"/>
      <c r="C27" s="339" t="s">
        <v>59</v>
      </c>
      <c r="D27" s="383"/>
    </row>
    <row r="28" ht="20.25" customHeight="1" spans="1:4">
      <c r="A28" s="387"/>
      <c r="B28" s="388"/>
      <c r="C28" s="339" t="s">
        <v>60</v>
      </c>
      <c r="D28" s="383"/>
    </row>
    <row r="29" ht="20.25" customHeight="1" spans="1:4">
      <c r="A29" s="387"/>
      <c r="B29" s="388"/>
      <c r="C29" s="339" t="s">
        <v>61</v>
      </c>
      <c r="D29" s="383"/>
    </row>
    <row r="30" ht="20.25" customHeight="1" spans="1:4">
      <c r="A30" s="389"/>
      <c r="B30" s="390"/>
      <c r="C30" s="339" t="s">
        <v>62</v>
      </c>
      <c r="D30" s="383"/>
    </row>
    <row r="31" ht="20.25" customHeight="1" spans="1:4">
      <c r="A31" s="389"/>
      <c r="B31" s="390"/>
      <c r="C31" s="339" t="s">
        <v>63</v>
      </c>
      <c r="D31" s="383"/>
    </row>
    <row r="32" ht="20.25" customHeight="1" spans="1:4">
      <c r="A32" s="389"/>
      <c r="B32" s="390"/>
      <c r="C32" s="339" t="s">
        <v>64</v>
      </c>
      <c r="D32" s="383">
        <v>11332000</v>
      </c>
    </row>
    <row r="33" ht="20.25" customHeight="1" spans="1:4">
      <c r="A33" s="391" t="s">
        <v>65</v>
      </c>
      <c r="B33" s="392">
        <f>B7+B8+B9+B10+B11</f>
        <v>280330870</v>
      </c>
      <c r="C33" s="344" t="s">
        <v>66</v>
      </c>
      <c r="D33" s="341">
        <f>SUM(D7:D32)</f>
        <v>287056936.08</v>
      </c>
    </row>
    <row r="34" ht="20.25" customHeight="1" spans="1:4">
      <c r="A34" s="385" t="s">
        <v>67</v>
      </c>
      <c r="B34" s="393">
        <v>6726066.08</v>
      </c>
      <c r="C34" s="339" t="s">
        <v>68</v>
      </c>
      <c r="D34" s="314"/>
    </row>
    <row r="35" s="1" customFormat="1" ht="25.4" customHeight="1" spans="1:4">
      <c r="A35" s="394" t="s">
        <v>69</v>
      </c>
      <c r="B35" s="395">
        <v>2989717.79</v>
      </c>
      <c r="C35" s="396" t="s">
        <v>69</v>
      </c>
      <c r="D35" s="397"/>
    </row>
    <row r="36" s="1" customFormat="1" ht="25.4" customHeight="1" spans="1:4">
      <c r="A36" s="394" t="s">
        <v>70</v>
      </c>
      <c r="B36" s="398">
        <v>3736348.29</v>
      </c>
      <c r="C36" s="396" t="s">
        <v>71</v>
      </c>
      <c r="D36" s="399"/>
    </row>
    <row r="37" ht="20.25" customHeight="1" spans="1:4">
      <c r="A37" s="400" t="s">
        <v>72</v>
      </c>
      <c r="B37" s="401">
        <f>B33+B34</f>
        <v>287056936.08</v>
      </c>
      <c r="C37" s="344" t="s">
        <v>73</v>
      </c>
      <c r="D37" s="401">
        <f>D33+D34</f>
        <v>287056936.08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5" workbookViewId="0">
      <selection activeCell="C8" sqref="C8:C17"/>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712</v>
      </c>
      <c r="B1" s="3"/>
      <c r="C1" s="3"/>
      <c r="D1" s="3"/>
      <c r="E1" s="3"/>
      <c r="F1" s="3"/>
      <c r="G1" s="3"/>
    </row>
    <row r="2" s="1" customFormat="1" ht="27.75" customHeight="1" spans="1:7">
      <c r="A2" s="4" t="s">
        <v>713</v>
      </c>
      <c r="B2" s="4"/>
      <c r="C2" s="4"/>
      <c r="D2" s="4"/>
      <c r="E2" s="4"/>
      <c r="F2" s="4"/>
      <c r="G2" s="4"/>
    </row>
    <row r="3" s="1" customFormat="1" ht="13.5" customHeight="1" spans="1:7">
      <c r="A3" s="5" t="s">
        <v>22</v>
      </c>
      <c r="B3" s="6"/>
      <c r="C3" s="6"/>
      <c r="D3" s="6"/>
      <c r="E3" s="7"/>
      <c r="F3" s="7"/>
      <c r="G3" s="8" t="s">
        <v>201</v>
      </c>
    </row>
    <row r="4" s="1" customFormat="1" ht="21.75" customHeight="1" spans="1:7">
      <c r="A4" s="9" t="s">
        <v>261</v>
      </c>
      <c r="B4" s="9" t="s">
        <v>260</v>
      </c>
      <c r="C4" s="9" t="s">
        <v>213</v>
      </c>
      <c r="D4" s="10" t="s">
        <v>714</v>
      </c>
      <c r="E4" s="11" t="s">
        <v>80</v>
      </c>
      <c r="F4" s="12"/>
      <c r="G4" s="13"/>
    </row>
    <row r="5" s="1" customFormat="1" ht="21.75" customHeight="1" spans="1:7">
      <c r="A5" s="14"/>
      <c r="B5" s="14"/>
      <c r="C5" s="14"/>
      <c r="D5" s="15"/>
      <c r="E5" s="16" t="s">
        <v>715</v>
      </c>
      <c r="F5" s="10" t="s">
        <v>716</v>
      </c>
      <c r="G5" s="10" t="s">
        <v>717</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1" t="s">
        <v>267</v>
      </c>
      <c r="C8" s="22" t="s">
        <v>317</v>
      </c>
      <c r="D8" s="21" t="s">
        <v>718</v>
      </c>
      <c r="E8" s="23">
        <v>16040</v>
      </c>
      <c r="F8" s="23">
        <v>16040</v>
      </c>
      <c r="G8" s="23">
        <v>16040</v>
      </c>
    </row>
    <row r="9" s="1" customFormat="1" ht="29.9" customHeight="1" spans="1:7">
      <c r="A9" s="21" t="s">
        <v>92</v>
      </c>
      <c r="B9" s="21" t="s">
        <v>267</v>
      </c>
      <c r="C9" s="24" t="s">
        <v>319</v>
      </c>
      <c r="D9" s="21" t="s">
        <v>718</v>
      </c>
      <c r="E9" s="23">
        <v>83660</v>
      </c>
      <c r="F9" s="23">
        <v>83660</v>
      </c>
      <c r="G9" s="23">
        <v>83660</v>
      </c>
    </row>
    <row r="10" s="1" customFormat="1" ht="29.9" customHeight="1" spans="1:7">
      <c r="A10" s="21" t="s">
        <v>92</v>
      </c>
      <c r="B10" s="21" t="s">
        <v>267</v>
      </c>
      <c r="C10" s="21" t="s">
        <v>321</v>
      </c>
      <c r="D10" s="21" t="s">
        <v>718</v>
      </c>
      <c r="E10" s="23">
        <v>5830</v>
      </c>
      <c r="F10" s="23">
        <v>5830</v>
      </c>
      <c r="G10" s="23">
        <v>5830</v>
      </c>
    </row>
    <row r="11" s="1" customFormat="1" ht="29.9" customHeight="1" spans="1:7">
      <c r="A11" s="21" t="s">
        <v>92</v>
      </c>
      <c r="B11" s="21" t="s">
        <v>267</v>
      </c>
      <c r="C11" s="21" t="s">
        <v>325</v>
      </c>
      <c r="D11" s="21" t="s">
        <v>718</v>
      </c>
      <c r="E11" s="23">
        <v>466700</v>
      </c>
      <c r="F11" s="23">
        <v>466700</v>
      </c>
      <c r="G11" s="23">
        <v>466700</v>
      </c>
    </row>
    <row r="12" s="1" customFormat="1" ht="29.9" customHeight="1" spans="1:7">
      <c r="A12" s="21" t="s">
        <v>92</v>
      </c>
      <c r="B12" s="21" t="s">
        <v>267</v>
      </c>
      <c r="C12" s="25" t="s">
        <v>327</v>
      </c>
      <c r="D12" s="21" t="s">
        <v>718</v>
      </c>
      <c r="E12" s="23">
        <v>129500</v>
      </c>
      <c r="F12" s="23">
        <v>129500</v>
      </c>
      <c r="G12" s="23">
        <v>129500</v>
      </c>
    </row>
    <row r="13" s="1" customFormat="1" ht="29.9" customHeight="1" spans="1:7">
      <c r="A13" s="21" t="s">
        <v>92</v>
      </c>
      <c r="B13" s="21" t="s">
        <v>267</v>
      </c>
      <c r="C13" s="25" t="s">
        <v>329</v>
      </c>
      <c r="D13" s="21" t="s">
        <v>718</v>
      </c>
      <c r="E13" s="23">
        <v>540446</v>
      </c>
      <c r="F13" s="23">
        <v>540446</v>
      </c>
      <c r="G13" s="23">
        <v>540446</v>
      </c>
    </row>
    <row r="14" s="1" customFormat="1" ht="29.9" customHeight="1" spans="1:7">
      <c r="A14" s="21" t="s">
        <v>92</v>
      </c>
      <c r="B14" s="21" t="s">
        <v>267</v>
      </c>
      <c r="C14" s="25" t="s">
        <v>331</v>
      </c>
      <c r="D14" s="21" t="s">
        <v>718</v>
      </c>
      <c r="E14" s="23">
        <v>42961.5</v>
      </c>
      <c r="F14" s="23">
        <v>42961.5</v>
      </c>
      <c r="G14" s="23">
        <v>42961.5</v>
      </c>
    </row>
    <row r="15" s="1" customFormat="1" ht="29.9" customHeight="1" spans="1:7">
      <c r="A15" s="21" t="s">
        <v>92</v>
      </c>
      <c r="B15" s="21" t="s">
        <v>267</v>
      </c>
      <c r="C15" s="25" t="s">
        <v>333</v>
      </c>
      <c r="D15" s="21" t="s">
        <v>718</v>
      </c>
      <c r="E15" s="23">
        <v>709068</v>
      </c>
      <c r="F15" s="23">
        <v>709068</v>
      </c>
      <c r="G15" s="23">
        <v>709068</v>
      </c>
    </row>
    <row r="16" s="1" customFormat="1" ht="29.9" customHeight="1" spans="1:7">
      <c r="A16" s="21" t="s">
        <v>92</v>
      </c>
      <c r="B16" s="21" t="s">
        <v>267</v>
      </c>
      <c r="C16" s="25" t="s">
        <v>335</v>
      </c>
      <c r="D16" s="21" t="s">
        <v>718</v>
      </c>
      <c r="E16" s="23">
        <v>1382364</v>
      </c>
      <c r="F16" s="23">
        <v>1382364</v>
      </c>
      <c r="G16" s="23">
        <v>1382364</v>
      </c>
    </row>
    <row r="17" s="1" customFormat="1" ht="29.9" customHeight="1" spans="1:7">
      <c r="A17" s="21" t="s">
        <v>92</v>
      </c>
      <c r="B17" s="21" t="s">
        <v>267</v>
      </c>
      <c r="C17" s="25" t="s">
        <v>337</v>
      </c>
      <c r="D17" s="21" t="s">
        <v>718</v>
      </c>
      <c r="E17" s="23">
        <v>54592</v>
      </c>
      <c r="F17" s="23">
        <v>54592</v>
      </c>
      <c r="G17" s="23">
        <v>54592</v>
      </c>
    </row>
    <row r="18" s="1" customFormat="1" ht="29.9" customHeight="1" spans="1:7">
      <c r="A18" s="21" t="s">
        <v>92</v>
      </c>
      <c r="B18" s="21" t="s">
        <v>267</v>
      </c>
      <c r="C18" s="25" t="s">
        <v>339</v>
      </c>
      <c r="D18" s="21" t="s">
        <v>718</v>
      </c>
      <c r="E18" s="23">
        <v>130786.29</v>
      </c>
      <c r="F18" s="23">
        <v>130786.29</v>
      </c>
      <c r="G18" s="23">
        <v>130786.29</v>
      </c>
    </row>
    <row r="19" s="1" customFormat="1" ht="18.75" customHeight="1" spans="1:7">
      <c r="A19" s="26" t="s">
        <v>77</v>
      </c>
      <c r="B19" s="27"/>
      <c r="C19" s="27"/>
      <c r="D19" s="28"/>
      <c r="E19" s="23">
        <f>SUM(E8:E18)</f>
        <v>3561947.79</v>
      </c>
      <c r="F19" s="23">
        <f>SUM(F8:F18)</f>
        <v>3561947.79</v>
      </c>
      <c r="G19" s="23">
        <f>SUM(G8:G18)</f>
        <v>3561947.79</v>
      </c>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zoomScaleSheetLayoutView="60" topLeftCell="E1" workbookViewId="0">
      <selection activeCell="S8" sqref="S8"/>
    </sheetView>
  </sheetViews>
  <sheetFormatPr defaultColWidth="8" defaultRowHeight="14.25" customHeight="1"/>
  <cols>
    <col min="1" max="1" width="21.1333333333333" style="79" customWidth="1"/>
    <col min="2" max="2" width="23.4285714285714" style="79" customWidth="1"/>
    <col min="3" max="4" width="16.447619047619" style="79" customWidth="1"/>
    <col min="5" max="5" width="15.447619047619" style="79" customWidth="1"/>
    <col min="6" max="6" width="14" style="79" customWidth="1"/>
    <col min="7" max="8" width="12.5714285714286" style="79" customWidth="1"/>
    <col min="9" max="10" width="16.447619047619" style="79" customWidth="1"/>
    <col min="11" max="14" width="12.5714285714286" style="79" customWidth="1"/>
    <col min="15" max="16" width="14.447619047619" style="63" customWidth="1"/>
    <col min="17" max="17" width="9.71428571428571" style="63" customWidth="1"/>
    <col min="18" max="18" width="10.5714285714286" style="63" customWidth="1"/>
    <col min="19" max="19" width="17.7809523809524" style="79" customWidth="1"/>
    <col min="20" max="20" width="8" style="63" customWidth="1"/>
    <col min="21" max="16384" width="8" style="63"/>
  </cols>
  <sheetData>
    <row r="1" ht="12" customHeight="1" spans="1:18">
      <c r="A1" s="354" t="s">
        <v>74</v>
      </c>
      <c r="B1" s="81"/>
      <c r="C1" s="81"/>
      <c r="D1" s="81"/>
      <c r="E1" s="81"/>
      <c r="F1" s="81"/>
      <c r="G1" s="81"/>
      <c r="H1" s="81"/>
      <c r="I1" s="81"/>
      <c r="J1" s="81"/>
      <c r="K1" s="81"/>
      <c r="L1" s="81"/>
      <c r="M1" s="81"/>
      <c r="N1" s="81"/>
      <c r="O1" s="370"/>
      <c r="P1" s="370"/>
      <c r="Q1" s="370"/>
      <c r="R1" s="370"/>
    </row>
    <row r="2" ht="36" customHeight="1" spans="1:19">
      <c r="A2" s="355" t="s">
        <v>3</v>
      </c>
      <c r="B2" s="65"/>
      <c r="C2" s="65"/>
      <c r="D2" s="65"/>
      <c r="E2" s="65"/>
      <c r="F2" s="65"/>
      <c r="G2" s="65"/>
      <c r="H2" s="65"/>
      <c r="I2" s="65"/>
      <c r="J2" s="65"/>
      <c r="K2" s="65"/>
      <c r="L2" s="65"/>
      <c r="M2" s="65"/>
      <c r="N2" s="65"/>
      <c r="O2" s="66"/>
      <c r="P2" s="66"/>
      <c r="Q2" s="66"/>
      <c r="R2" s="66"/>
      <c r="S2" s="65"/>
    </row>
    <row r="3" ht="20.25" customHeight="1" spans="1:19">
      <c r="A3" s="356" t="s">
        <v>22</v>
      </c>
      <c r="B3" s="113"/>
      <c r="C3" s="113"/>
      <c r="D3" s="113"/>
      <c r="E3" s="113"/>
      <c r="F3" s="113"/>
      <c r="G3" s="113"/>
      <c r="H3" s="113"/>
      <c r="I3" s="113"/>
      <c r="J3" s="113"/>
      <c r="K3" s="113"/>
      <c r="L3" s="113"/>
      <c r="M3" s="113"/>
      <c r="N3" s="113"/>
      <c r="O3" s="371"/>
      <c r="P3" s="371"/>
      <c r="Q3" s="371"/>
      <c r="R3" s="371"/>
      <c r="S3" s="377" t="s">
        <v>23</v>
      </c>
    </row>
    <row r="4" ht="18.75" customHeight="1" spans="1:19">
      <c r="A4" s="357" t="s">
        <v>75</v>
      </c>
      <c r="B4" s="358" t="s">
        <v>76</v>
      </c>
      <c r="C4" s="358" t="s">
        <v>77</v>
      </c>
      <c r="D4" s="270" t="s">
        <v>78</v>
      </c>
      <c r="E4" s="359"/>
      <c r="F4" s="359"/>
      <c r="G4" s="359"/>
      <c r="H4" s="359"/>
      <c r="I4" s="359"/>
      <c r="J4" s="359"/>
      <c r="K4" s="359"/>
      <c r="L4" s="359"/>
      <c r="M4" s="359"/>
      <c r="N4" s="359"/>
      <c r="O4" s="372" t="s">
        <v>67</v>
      </c>
      <c r="P4" s="372"/>
      <c r="Q4" s="372"/>
      <c r="R4" s="372"/>
      <c r="S4" s="254"/>
    </row>
    <row r="5" ht="18.75" customHeight="1" spans="1:19">
      <c r="A5" s="360"/>
      <c r="B5" s="361"/>
      <c r="C5" s="361"/>
      <c r="D5" s="362" t="s">
        <v>79</v>
      </c>
      <c r="E5" s="362" t="s">
        <v>80</v>
      </c>
      <c r="F5" s="362" t="s">
        <v>81</v>
      </c>
      <c r="G5" s="362" t="s">
        <v>82</v>
      </c>
      <c r="H5" s="362" t="s">
        <v>83</v>
      </c>
      <c r="I5" s="373" t="s">
        <v>84</v>
      </c>
      <c r="J5" s="359"/>
      <c r="K5" s="359"/>
      <c r="L5" s="359"/>
      <c r="M5" s="359"/>
      <c r="N5" s="359"/>
      <c r="O5" s="372" t="s">
        <v>79</v>
      </c>
      <c r="P5" s="372" t="s">
        <v>80</v>
      </c>
      <c r="Q5" s="372" t="s">
        <v>81</v>
      </c>
      <c r="R5" s="378" t="s">
        <v>82</v>
      </c>
      <c r="S5" s="372" t="s">
        <v>85</v>
      </c>
    </row>
    <row r="6" ht="33.75" customHeight="1" spans="1:19">
      <c r="A6" s="363"/>
      <c r="B6" s="364"/>
      <c r="C6" s="364"/>
      <c r="D6" s="363"/>
      <c r="E6" s="363"/>
      <c r="F6" s="363"/>
      <c r="G6" s="363"/>
      <c r="H6" s="363"/>
      <c r="I6" s="364" t="s">
        <v>79</v>
      </c>
      <c r="J6" s="364" t="s">
        <v>86</v>
      </c>
      <c r="K6" s="364" t="s">
        <v>87</v>
      </c>
      <c r="L6" s="364" t="s">
        <v>88</v>
      </c>
      <c r="M6" s="364" t="s">
        <v>89</v>
      </c>
      <c r="N6" s="374" t="s">
        <v>90</v>
      </c>
      <c r="O6" s="372"/>
      <c r="P6" s="372"/>
      <c r="Q6" s="372"/>
      <c r="R6" s="378"/>
      <c r="S6" s="372"/>
    </row>
    <row r="7" ht="16.5" customHeight="1" spans="1:19">
      <c r="A7" s="365">
        <v>1</v>
      </c>
      <c r="B7" s="365">
        <v>2</v>
      </c>
      <c r="C7" s="365">
        <v>3</v>
      </c>
      <c r="D7" s="365">
        <v>4</v>
      </c>
      <c r="E7" s="365">
        <v>5</v>
      </c>
      <c r="F7" s="365">
        <v>6</v>
      </c>
      <c r="G7" s="365">
        <v>7</v>
      </c>
      <c r="H7" s="365">
        <v>8</v>
      </c>
      <c r="I7" s="365">
        <v>9</v>
      </c>
      <c r="J7" s="365">
        <v>10</v>
      </c>
      <c r="K7" s="365">
        <v>11</v>
      </c>
      <c r="L7" s="365">
        <v>12</v>
      </c>
      <c r="M7" s="365">
        <v>13</v>
      </c>
      <c r="N7" s="365">
        <v>14</v>
      </c>
      <c r="O7" s="365">
        <v>15</v>
      </c>
      <c r="P7" s="365">
        <v>16</v>
      </c>
      <c r="Q7" s="365">
        <v>17</v>
      </c>
      <c r="R7" s="365">
        <v>18</v>
      </c>
      <c r="S7" s="126">
        <v>19</v>
      </c>
    </row>
    <row r="8" s="63" customFormat="1" ht="16.5" customHeight="1" spans="1:19">
      <c r="A8" s="76" t="s">
        <v>91</v>
      </c>
      <c r="B8" s="76" t="s">
        <v>92</v>
      </c>
      <c r="C8" s="366">
        <v>287056936.08</v>
      </c>
      <c r="D8" s="366">
        <v>280330870</v>
      </c>
      <c r="E8" s="367">
        <v>13763270</v>
      </c>
      <c r="F8" s="104" t="s">
        <v>93</v>
      </c>
      <c r="G8" s="104" t="s">
        <v>93</v>
      </c>
      <c r="H8" s="104" t="s">
        <v>93</v>
      </c>
      <c r="I8" s="367">
        <v>266567600</v>
      </c>
      <c r="J8" s="367">
        <v>266567600</v>
      </c>
      <c r="K8" s="104" t="s">
        <v>93</v>
      </c>
      <c r="L8" s="104" t="s">
        <v>93</v>
      </c>
      <c r="M8" s="104" t="s">
        <v>93</v>
      </c>
      <c r="N8" s="375" t="s">
        <v>93</v>
      </c>
      <c r="O8" s="376">
        <v>6726066.08</v>
      </c>
      <c r="P8" s="376">
        <v>2989717.79</v>
      </c>
      <c r="Q8" s="379"/>
      <c r="R8" s="380"/>
      <c r="S8" s="296">
        <v>3736348.29</v>
      </c>
    </row>
    <row r="9" ht="16.5" customHeight="1" spans="1:19">
      <c r="A9" s="368" t="s">
        <v>77</v>
      </c>
      <c r="B9" s="369"/>
      <c r="C9" s="367">
        <v>287056936.08</v>
      </c>
      <c r="D9" s="367">
        <v>280330870</v>
      </c>
      <c r="E9" s="367">
        <v>13763270</v>
      </c>
      <c r="F9" s="104" t="s">
        <v>93</v>
      </c>
      <c r="G9" s="104" t="s">
        <v>93</v>
      </c>
      <c r="H9" s="104" t="s">
        <v>93</v>
      </c>
      <c r="I9" s="367">
        <v>266567600</v>
      </c>
      <c r="J9" s="367">
        <v>266567600</v>
      </c>
      <c r="K9" s="104" t="s">
        <v>93</v>
      </c>
      <c r="L9" s="104" t="s">
        <v>93</v>
      </c>
      <c r="M9" s="104" t="s">
        <v>93</v>
      </c>
      <c r="N9" s="375" t="s">
        <v>93</v>
      </c>
      <c r="O9" s="376">
        <v>6726066.08</v>
      </c>
      <c r="P9" s="376">
        <v>2989717.79</v>
      </c>
      <c r="Q9" s="379"/>
      <c r="R9" s="380"/>
      <c r="S9" s="376">
        <v>3736348.29</v>
      </c>
    </row>
    <row r="10" customHeight="1" spans="19:19">
      <c r="S10" s="77"/>
    </row>
    <row r="11" customHeight="1" spans="2:2">
      <c r="B11" s="273"/>
    </row>
    <row r="12" customHeight="1" spans="2:2">
      <c r="B12" s="273"/>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7"/>
  <sheetViews>
    <sheetView zoomScaleSheetLayoutView="60" topLeftCell="A28" workbookViewId="0">
      <selection activeCell="D35" sqref="J35 D35"/>
    </sheetView>
  </sheetViews>
  <sheetFormatPr defaultColWidth="8.88571428571429" defaultRowHeight="14.25" customHeight="1"/>
  <cols>
    <col min="1" max="1" width="14.2857142857143" style="79" customWidth="1"/>
    <col min="2" max="2" width="29.1333333333333" style="79" customWidth="1"/>
    <col min="3" max="4" width="15.4285714285714" style="79" customWidth="1"/>
    <col min="5" max="8" width="18.847619047619" style="79" customWidth="1"/>
    <col min="9" max="9" width="15.5714285714286" style="79" customWidth="1"/>
    <col min="10" max="10" width="14.1333333333333" style="79" customWidth="1"/>
    <col min="11" max="15" width="18.847619047619" style="79" customWidth="1"/>
    <col min="16" max="16" width="9.13333333333333" style="79" customWidth="1"/>
    <col min="17" max="16384" width="9.13333333333333" style="79"/>
  </cols>
  <sheetData>
    <row r="1" ht="15.75" customHeight="1" spans="1:14">
      <c r="A1" s="316" t="s">
        <v>94</v>
      </c>
      <c r="B1" s="81"/>
      <c r="C1" s="81"/>
      <c r="D1" s="81"/>
      <c r="E1" s="81"/>
      <c r="F1" s="81"/>
      <c r="G1" s="81"/>
      <c r="H1" s="81"/>
      <c r="I1" s="81"/>
      <c r="J1" s="81"/>
      <c r="K1" s="81"/>
      <c r="L1" s="81"/>
      <c r="M1" s="81"/>
      <c r="N1" s="81"/>
    </row>
    <row r="2" ht="28.5" customHeight="1" spans="1:15">
      <c r="A2" s="65" t="s">
        <v>4</v>
      </c>
      <c r="B2" s="65"/>
      <c r="C2" s="65"/>
      <c r="D2" s="65"/>
      <c r="E2" s="65"/>
      <c r="F2" s="65"/>
      <c r="G2" s="65"/>
      <c r="H2" s="65"/>
      <c r="I2" s="65"/>
      <c r="J2" s="65"/>
      <c r="K2" s="65"/>
      <c r="L2" s="65"/>
      <c r="M2" s="65"/>
      <c r="N2" s="65"/>
      <c r="O2" s="65"/>
    </row>
    <row r="3" ht="15" customHeight="1" spans="1:15">
      <c r="A3" s="347" t="s">
        <v>22</v>
      </c>
      <c r="B3" s="348"/>
      <c r="C3" s="130"/>
      <c r="D3" s="130"/>
      <c r="E3" s="130"/>
      <c r="F3" s="130"/>
      <c r="G3" s="130"/>
      <c r="H3" s="130"/>
      <c r="I3" s="130"/>
      <c r="J3" s="130"/>
      <c r="K3" s="130"/>
      <c r="L3" s="130"/>
      <c r="M3" s="113"/>
      <c r="N3" s="113"/>
      <c r="O3" s="167" t="s">
        <v>23</v>
      </c>
    </row>
    <row r="4" ht="17.25" customHeight="1" spans="1:15">
      <c r="A4" s="93" t="s">
        <v>95</v>
      </c>
      <c r="B4" s="93" t="s">
        <v>96</v>
      </c>
      <c r="C4" s="94" t="s">
        <v>77</v>
      </c>
      <c r="D4" s="115" t="s">
        <v>80</v>
      </c>
      <c r="E4" s="115"/>
      <c r="F4" s="115"/>
      <c r="G4" s="115" t="s">
        <v>81</v>
      </c>
      <c r="H4" s="115" t="s">
        <v>82</v>
      </c>
      <c r="I4" s="115" t="s">
        <v>97</v>
      </c>
      <c r="J4" s="115" t="s">
        <v>84</v>
      </c>
      <c r="K4" s="115"/>
      <c r="L4" s="115"/>
      <c r="M4" s="115"/>
      <c r="N4" s="115"/>
      <c r="O4" s="115"/>
    </row>
    <row r="5" ht="27" spans="1:15">
      <c r="A5" s="106"/>
      <c r="B5" s="106"/>
      <c r="C5" s="219"/>
      <c r="D5" s="115" t="s">
        <v>79</v>
      </c>
      <c r="E5" s="115" t="s">
        <v>98</v>
      </c>
      <c r="F5" s="115" t="s">
        <v>99</v>
      </c>
      <c r="G5" s="115"/>
      <c r="H5" s="115"/>
      <c r="I5" s="115"/>
      <c r="J5" s="115" t="s">
        <v>79</v>
      </c>
      <c r="K5" s="115" t="s">
        <v>100</v>
      </c>
      <c r="L5" s="115" t="s">
        <v>101</v>
      </c>
      <c r="M5" s="115" t="s">
        <v>102</v>
      </c>
      <c r="N5" s="115" t="s">
        <v>103</v>
      </c>
      <c r="O5" s="115" t="s">
        <v>104</v>
      </c>
    </row>
    <row r="6" ht="16.5" customHeight="1" spans="1:15">
      <c r="A6" s="107">
        <v>1</v>
      </c>
      <c r="B6" s="107">
        <v>2</v>
      </c>
      <c r="C6" s="107">
        <v>3</v>
      </c>
      <c r="D6" s="107">
        <v>4</v>
      </c>
      <c r="E6" s="107">
        <v>5</v>
      </c>
      <c r="F6" s="107">
        <v>6</v>
      </c>
      <c r="G6" s="107">
        <v>7</v>
      </c>
      <c r="H6" s="107">
        <v>8</v>
      </c>
      <c r="I6" s="107">
        <v>9</v>
      </c>
      <c r="J6" s="107">
        <v>10</v>
      </c>
      <c r="K6" s="107">
        <v>11</v>
      </c>
      <c r="L6" s="107">
        <v>12</v>
      </c>
      <c r="M6" s="107">
        <v>13</v>
      </c>
      <c r="N6" s="107">
        <v>14</v>
      </c>
      <c r="O6" s="107">
        <v>15</v>
      </c>
    </row>
    <row r="7" ht="20.25" customHeight="1" spans="1:15">
      <c r="A7" s="324" t="s">
        <v>105</v>
      </c>
      <c r="B7" s="325" t="s">
        <v>106</v>
      </c>
      <c r="C7" s="349">
        <v>11040</v>
      </c>
      <c r="D7" s="350">
        <f>E7+F7</f>
        <v>11040</v>
      </c>
      <c r="E7" s="135">
        <v>11040</v>
      </c>
      <c r="F7" s="135"/>
      <c r="G7" s="135"/>
      <c r="H7" s="135"/>
      <c r="I7" s="135" t="s">
        <v>93</v>
      </c>
      <c r="J7" s="135"/>
      <c r="K7" s="135"/>
      <c r="L7" s="135" t="s">
        <v>93</v>
      </c>
      <c r="M7" s="135" t="s">
        <v>93</v>
      </c>
      <c r="N7" s="135" t="s">
        <v>93</v>
      </c>
      <c r="O7" s="135" t="s">
        <v>93</v>
      </c>
    </row>
    <row r="8" ht="20.25" customHeight="1" spans="1:15">
      <c r="A8" s="125" t="s">
        <v>107</v>
      </c>
      <c r="B8" s="327" t="s">
        <v>108</v>
      </c>
      <c r="C8" s="349">
        <v>11040</v>
      </c>
      <c r="D8" s="350">
        <f t="shared" ref="D8:D14" si="0">E8+F8</f>
        <v>11040</v>
      </c>
      <c r="E8" s="351">
        <v>11040</v>
      </c>
      <c r="F8" s="351"/>
      <c r="G8" s="351"/>
      <c r="H8" s="351"/>
      <c r="I8" s="351"/>
      <c r="J8" s="135"/>
      <c r="K8" s="135"/>
      <c r="L8" s="351"/>
      <c r="M8" s="351"/>
      <c r="N8" s="351"/>
      <c r="O8" s="351"/>
    </row>
    <row r="9" ht="20.25" customHeight="1" spans="1:15">
      <c r="A9" s="125" t="s">
        <v>109</v>
      </c>
      <c r="B9" s="327" t="s">
        <v>108</v>
      </c>
      <c r="C9" s="349">
        <v>11040</v>
      </c>
      <c r="D9" s="350">
        <f t="shared" si="0"/>
        <v>11040</v>
      </c>
      <c r="E9" s="351">
        <v>11040</v>
      </c>
      <c r="F9" s="351"/>
      <c r="G9" s="351"/>
      <c r="H9" s="351"/>
      <c r="I9" s="351"/>
      <c r="J9" s="135"/>
      <c r="K9" s="135"/>
      <c r="L9" s="351"/>
      <c r="M9" s="351"/>
      <c r="N9" s="351"/>
      <c r="O9" s="351"/>
    </row>
    <row r="10" ht="20.25" customHeight="1" spans="1:15">
      <c r="A10" s="125" t="s">
        <v>110</v>
      </c>
      <c r="B10" s="327" t="s">
        <v>111</v>
      </c>
      <c r="C10" s="349">
        <v>10315000</v>
      </c>
      <c r="D10" s="350">
        <f t="shared" si="0"/>
        <v>1938000</v>
      </c>
      <c r="E10" s="351">
        <v>1938000</v>
      </c>
      <c r="F10" s="351"/>
      <c r="G10" s="351"/>
      <c r="H10" s="351"/>
      <c r="I10" s="351"/>
      <c r="J10" s="135">
        <v>8377000</v>
      </c>
      <c r="K10" s="135">
        <v>8377000</v>
      </c>
      <c r="L10" s="351"/>
      <c r="M10" s="351"/>
      <c r="N10" s="351"/>
      <c r="O10" s="351"/>
    </row>
    <row r="11" ht="20.25" customHeight="1" spans="1:15">
      <c r="A11" s="125" t="s">
        <v>112</v>
      </c>
      <c r="B11" s="327" t="s">
        <v>113</v>
      </c>
      <c r="C11" s="349">
        <v>10315000</v>
      </c>
      <c r="D11" s="350">
        <f t="shared" si="0"/>
        <v>1938000</v>
      </c>
      <c r="E11" s="351">
        <v>1938000</v>
      </c>
      <c r="F11" s="351"/>
      <c r="G11" s="351"/>
      <c r="H11" s="351"/>
      <c r="I11" s="351"/>
      <c r="J11" s="135">
        <v>8377000</v>
      </c>
      <c r="K11" s="135">
        <v>8377000</v>
      </c>
      <c r="L11" s="351"/>
      <c r="M11" s="351"/>
      <c r="N11" s="351"/>
      <c r="O11" s="351"/>
    </row>
    <row r="12" ht="20.25" customHeight="1" spans="1:15">
      <c r="A12" s="125" t="s">
        <v>114</v>
      </c>
      <c r="B12" s="327" t="s">
        <v>115</v>
      </c>
      <c r="C12" s="349">
        <v>2015000</v>
      </c>
      <c r="D12" s="350">
        <f t="shared" si="0"/>
        <v>1938000</v>
      </c>
      <c r="E12" s="351">
        <v>1938000</v>
      </c>
      <c r="F12" s="351"/>
      <c r="G12" s="351"/>
      <c r="H12" s="351"/>
      <c r="I12" s="351"/>
      <c r="J12" s="135">
        <v>77000</v>
      </c>
      <c r="K12" s="135">
        <v>77000</v>
      </c>
      <c r="L12" s="351"/>
      <c r="M12" s="351"/>
      <c r="N12" s="351"/>
      <c r="O12" s="351"/>
    </row>
    <row r="13" ht="20.25" customHeight="1" spans="1:15">
      <c r="A13" s="125" t="s">
        <v>116</v>
      </c>
      <c r="B13" s="327" t="s">
        <v>117</v>
      </c>
      <c r="C13" s="349">
        <v>6800000</v>
      </c>
      <c r="D13" s="350"/>
      <c r="E13" s="351"/>
      <c r="F13" s="351"/>
      <c r="G13" s="351"/>
      <c r="H13" s="351"/>
      <c r="I13" s="351"/>
      <c r="J13" s="135">
        <v>6800000</v>
      </c>
      <c r="K13" s="135">
        <v>6800000</v>
      </c>
      <c r="L13" s="351"/>
      <c r="M13" s="351"/>
      <c r="N13" s="351"/>
      <c r="O13" s="351"/>
    </row>
    <row r="14" ht="20.25" customHeight="1" spans="1:15">
      <c r="A14" s="125" t="s">
        <v>118</v>
      </c>
      <c r="B14" s="327" t="s">
        <v>119</v>
      </c>
      <c r="C14" s="349">
        <v>1500000</v>
      </c>
      <c r="D14" s="350"/>
      <c r="E14" s="351"/>
      <c r="F14" s="351"/>
      <c r="G14" s="351"/>
      <c r="H14" s="351"/>
      <c r="I14" s="351"/>
      <c r="J14" s="135">
        <v>1500000</v>
      </c>
      <c r="K14" s="135">
        <v>1500000</v>
      </c>
      <c r="L14" s="351"/>
      <c r="M14" s="351"/>
      <c r="N14" s="351"/>
      <c r="O14" s="351"/>
    </row>
    <row r="15" ht="20.25" customHeight="1" spans="1:15">
      <c r="A15" s="125" t="s">
        <v>120</v>
      </c>
      <c r="B15" s="327" t="s">
        <v>121</v>
      </c>
      <c r="C15" s="349">
        <v>258398896.08</v>
      </c>
      <c r="D15" s="350">
        <f t="shared" ref="D15:D35" si="1">E15+F15</f>
        <v>14803947.79</v>
      </c>
      <c r="E15" s="351">
        <v>11242000</v>
      </c>
      <c r="F15" s="351">
        <v>3561947.79</v>
      </c>
      <c r="G15" s="351"/>
      <c r="H15" s="351"/>
      <c r="I15" s="351"/>
      <c r="J15" s="135">
        <v>243594948.29</v>
      </c>
      <c r="K15" s="135">
        <v>243594948.29</v>
      </c>
      <c r="L15" s="351"/>
      <c r="M15" s="351"/>
      <c r="N15" s="351"/>
      <c r="O15" s="351"/>
    </row>
    <row r="16" ht="20.25" customHeight="1" spans="1:15">
      <c r="A16" s="125" t="s">
        <v>122</v>
      </c>
      <c r="B16" s="327" t="s">
        <v>123</v>
      </c>
      <c r="C16" s="349">
        <v>250366448.29</v>
      </c>
      <c r="D16" s="350">
        <f t="shared" si="1"/>
        <v>11371500</v>
      </c>
      <c r="E16" s="351">
        <v>11242000</v>
      </c>
      <c r="F16" s="351">
        <v>129500</v>
      </c>
      <c r="G16" s="351"/>
      <c r="H16" s="351"/>
      <c r="I16" s="351"/>
      <c r="J16" s="135">
        <v>238994948.29</v>
      </c>
      <c r="K16" s="135">
        <v>238994948.29</v>
      </c>
      <c r="L16" s="351"/>
      <c r="M16" s="351"/>
      <c r="N16" s="351"/>
      <c r="O16" s="351"/>
    </row>
    <row r="17" ht="20.25" customHeight="1" spans="1:15">
      <c r="A17" s="125" t="s">
        <v>124</v>
      </c>
      <c r="B17" s="327" t="s">
        <v>125</v>
      </c>
      <c r="C17" s="349">
        <v>250366448.29</v>
      </c>
      <c r="D17" s="350">
        <f t="shared" si="1"/>
        <v>11371500</v>
      </c>
      <c r="E17" s="351">
        <v>11242000</v>
      </c>
      <c r="F17" s="351">
        <v>129500</v>
      </c>
      <c r="G17" s="351"/>
      <c r="H17" s="351"/>
      <c r="I17" s="351"/>
      <c r="J17" s="135">
        <v>238994948.29</v>
      </c>
      <c r="K17" s="135">
        <v>238994948.29</v>
      </c>
      <c r="L17" s="351"/>
      <c r="M17" s="351"/>
      <c r="N17" s="351"/>
      <c r="O17" s="351"/>
    </row>
    <row r="18" ht="20.25" customHeight="1" spans="1:15">
      <c r="A18" s="125" t="s">
        <v>126</v>
      </c>
      <c r="B18" s="327" t="s">
        <v>127</v>
      </c>
      <c r="C18" s="349">
        <v>2146024</v>
      </c>
      <c r="D18" s="350">
        <f t="shared" si="1"/>
        <v>2146024</v>
      </c>
      <c r="E18" s="351"/>
      <c r="F18" s="351">
        <v>2146024</v>
      </c>
      <c r="G18" s="351"/>
      <c r="H18" s="351"/>
      <c r="I18" s="351"/>
      <c r="J18" s="135"/>
      <c r="K18" s="135"/>
      <c r="L18" s="351"/>
      <c r="M18" s="351"/>
      <c r="N18" s="351"/>
      <c r="O18" s="351"/>
    </row>
    <row r="19" ht="20.25" customHeight="1" spans="1:15">
      <c r="A19" s="125" t="s">
        <v>128</v>
      </c>
      <c r="B19" s="327" t="s">
        <v>129</v>
      </c>
      <c r="C19" s="349">
        <v>2146024</v>
      </c>
      <c r="D19" s="350">
        <f t="shared" si="1"/>
        <v>2146024</v>
      </c>
      <c r="E19" s="351"/>
      <c r="F19" s="351">
        <v>2146024</v>
      </c>
      <c r="G19" s="351"/>
      <c r="H19" s="351"/>
      <c r="I19" s="351"/>
      <c r="J19" s="135"/>
      <c r="K19" s="135"/>
      <c r="L19" s="351"/>
      <c r="M19" s="351"/>
      <c r="N19" s="351"/>
      <c r="O19" s="351"/>
    </row>
    <row r="20" ht="20.25" customHeight="1" spans="1:15">
      <c r="A20" s="125" t="s">
        <v>130</v>
      </c>
      <c r="B20" s="327" t="s">
        <v>131</v>
      </c>
      <c r="C20" s="349">
        <v>686976.29</v>
      </c>
      <c r="D20" s="350">
        <f t="shared" si="1"/>
        <v>686976.29</v>
      </c>
      <c r="E20" s="351"/>
      <c r="F20" s="351">
        <v>686976.29</v>
      </c>
      <c r="G20" s="351"/>
      <c r="H20" s="351"/>
      <c r="I20" s="351"/>
      <c r="J20" s="135"/>
      <c r="K20" s="135"/>
      <c r="L20" s="351"/>
      <c r="M20" s="351"/>
      <c r="N20" s="351"/>
      <c r="O20" s="351"/>
    </row>
    <row r="21" ht="20.25" customHeight="1" spans="1:15">
      <c r="A21" s="125" t="s">
        <v>132</v>
      </c>
      <c r="B21" s="327" t="s">
        <v>133</v>
      </c>
      <c r="C21" s="349">
        <v>220276.29</v>
      </c>
      <c r="D21" s="350">
        <f t="shared" si="1"/>
        <v>220276.29</v>
      </c>
      <c r="E21" s="351"/>
      <c r="F21" s="351">
        <v>220276.29</v>
      </c>
      <c r="G21" s="351"/>
      <c r="H21" s="351"/>
      <c r="I21" s="351"/>
      <c r="J21" s="135"/>
      <c r="K21" s="135"/>
      <c r="L21" s="351"/>
      <c r="M21" s="351"/>
      <c r="N21" s="351"/>
      <c r="O21" s="351"/>
    </row>
    <row r="22" ht="20.25" customHeight="1" spans="1:15">
      <c r="A22" s="125" t="s">
        <v>134</v>
      </c>
      <c r="B22" s="327" t="s">
        <v>135</v>
      </c>
      <c r="C22" s="349">
        <v>466700</v>
      </c>
      <c r="D22" s="350">
        <f t="shared" si="1"/>
        <v>466700</v>
      </c>
      <c r="E22" s="351"/>
      <c r="F22" s="351">
        <v>466700</v>
      </c>
      <c r="G22" s="351"/>
      <c r="H22" s="351"/>
      <c r="I22" s="351"/>
      <c r="J22" s="135"/>
      <c r="K22" s="135"/>
      <c r="L22" s="351"/>
      <c r="M22" s="351"/>
      <c r="N22" s="351"/>
      <c r="O22" s="351"/>
    </row>
    <row r="23" ht="20.25" customHeight="1" spans="1:15">
      <c r="A23" s="125" t="s">
        <v>136</v>
      </c>
      <c r="B23" s="327" t="s">
        <v>137</v>
      </c>
      <c r="C23" s="349">
        <v>4600000</v>
      </c>
      <c r="D23" s="350"/>
      <c r="E23" s="351"/>
      <c r="F23" s="351"/>
      <c r="G23" s="351"/>
      <c r="H23" s="351"/>
      <c r="I23" s="351"/>
      <c r="J23" s="135">
        <v>4600000</v>
      </c>
      <c r="K23" s="135">
        <v>4600000</v>
      </c>
      <c r="L23" s="351"/>
      <c r="M23" s="351"/>
      <c r="N23" s="351"/>
      <c r="O23" s="351"/>
    </row>
    <row r="24" ht="20.25" customHeight="1" spans="1:15">
      <c r="A24" s="125" t="s">
        <v>138</v>
      </c>
      <c r="B24" s="327" t="s">
        <v>139</v>
      </c>
      <c r="C24" s="349">
        <v>4600000</v>
      </c>
      <c r="D24" s="350"/>
      <c r="E24" s="351"/>
      <c r="F24" s="351"/>
      <c r="G24" s="351"/>
      <c r="H24" s="351"/>
      <c r="I24" s="351"/>
      <c r="J24" s="135">
        <v>4600000</v>
      </c>
      <c r="K24" s="135">
        <v>4600000</v>
      </c>
      <c r="L24" s="351"/>
      <c r="M24" s="351"/>
      <c r="N24" s="351"/>
      <c r="O24" s="351"/>
    </row>
    <row r="25" ht="20.25" customHeight="1" spans="1:15">
      <c r="A25" s="125" t="s">
        <v>140</v>
      </c>
      <c r="B25" s="327" t="s">
        <v>141</v>
      </c>
      <c r="C25" s="349">
        <v>42961.5</v>
      </c>
      <c r="D25" s="350">
        <f t="shared" si="1"/>
        <v>42961.5</v>
      </c>
      <c r="E25" s="351"/>
      <c r="F25" s="351">
        <v>42961.5</v>
      </c>
      <c r="G25" s="351"/>
      <c r="H25" s="351"/>
      <c r="I25" s="351"/>
      <c r="J25" s="135"/>
      <c r="K25" s="135"/>
      <c r="L25" s="351"/>
      <c r="M25" s="351"/>
      <c r="N25" s="351"/>
      <c r="O25" s="351"/>
    </row>
    <row r="26" ht="20.25" customHeight="1" spans="1:15">
      <c r="A26" s="125" t="s">
        <v>142</v>
      </c>
      <c r="B26" s="327" t="s">
        <v>143</v>
      </c>
      <c r="C26" s="349">
        <v>42961.5</v>
      </c>
      <c r="D26" s="350">
        <f t="shared" si="1"/>
        <v>42961.5</v>
      </c>
      <c r="E26" s="351"/>
      <c r="F26" s="351">
        <v>42961.5</v>
      </c>
      <c r="G26" s="351"/>
      <c r="H26" s="351"/>
      <c r="I26" s="351"/>
      <c r="J26" s="135"/>
      <c r="K26" s="135"/>
      <c r="L26" s="351"/>
      <c r="M26" s="351"/>
      <c r="N26" s="351"/>
      <c r="O26" s="351"/>
    </row>
    <row r="27" ht="20.25" customHeight="1" spans="1:15">
      <c r="A27" s="125" t="s">
        <v>144</v>
      </c>
      <c r="B27" s="327" t="s">
        <v>145</v>
      </c>
      <c r="C27" s="349">
        <v>556486</v>
      </c>
      <c r="D27" s="350">
        <f t="shared" si="1"/>
        <v>556486</v>
      </c>
      <c r="E27" s="351"/>
      <c r="F27" s="351">
        <v>556486</v>
      </c>
      <c r="G27" s="351"/>
      <c r="H27" s="351"/>
      <c r="I27" s="351"/>
      <c r="J27" s="135"/>
      <c r="K27" s="135"/>
      <c r="L27" s="351"/>
      <c r="M27" s="351"/>
      <c r="N27" s="351"/>
      <c r="O27" s="351"/>
    </row>
    <row r="28" ht="20.25" customHeight="1" spans="1:15">
      <c r="A28" s="125" t="s">
        <v>146</v>
      </c>
      <c r="B28" s="327" t="s">
        <v>145</v>
      </c>
      <c r="C28" s="349">
        <v>556486</v>
      </c>
      <c r="D28" s="350">
        <f t="shared" si="1"/>
        <v>556486</v>
      </c>
      <c r="E28" s="351"/>
      <c r="F28" s="351">
        <v>556486</v>
      </c>
      <c r="G28" s="351"/>
      <c r="H28" s="351"/>
      <c r="I28" s="351"/>
      <c r="J28" s="135"/>
      <c r="K28" s="135"/>
      <c r="L28" s="351"/>
      <c r="M28" s="351"/>
      <c r="N28" s="351"/>
      <c r="O28" s="351"/>
    </row>
    <row r="29" ht="20.25" customHeight="1" spans="1:15">
      <c r="A29" s="125" t="s">
        <v>147</v>
      </c>
      <c r="B29" s="327" t="s">
        <v>148</v>
      </c>
      <c r="C29" s="349">
        <v>7000000</v>
      </c>
      <c r="D29" s="350"/>
      <c r="E29" s="351"/>
      <c r="F29" s="351"/>
      <c r="G29" s="351"/>
      <c r="H29" s="351"/>
      <c r="I29" s="351"/>
      <c r="J29" s="135">
        <v>7000000</v>
      </c>
      <c r="K29" s="135">
        <v>7000000</v>
      </c>
      <c r="L29" s="351"/>
      <c r="M29" s="351"/>
      <c r="N29" s="351"/>
      <c r="O29" s="351"/>
    </row>
    <row r="30" ht="20.25" customHeight="1" spans="1:15">
      <c r="A30" s="125" t="s">
        <v>149</v>
      </c>
      <c r="B30" s="327" t="s">
        <v>150</v>
      </c>
      <c r="C30" s="349">
        <v>7000000</v>
      </c>
      <c r="D30" s="350"/>
      <c r="E30" s="351"/>
      <c r="F30" s="351"/>
      <c r="G30" s="351"/>
      <c r="H30" s="351"/>
      <c r="I30" s="351"/>
      <c r="J30" s="135">
        <v>7000000</v>
      </c>
      <c r="K30" s="135">
        <v>7000000</v>
      </c>
      <c r="L30" s="351"/>
      <c r="M30" s="351"/>
      <c r="N30" s="351"/>
      <c r="O30" s="351"/>
    </row>
    <row r="31" ht="20.25" customHeight="1" spans="1:15">
      <c r="A31" s="125" t="s">
        <v>151</v>
      </c>
      <c r="B31" s="327" t="s">
        <v>152</v>
      </c>
      <c r="C31" s="349">
        <v>7000000</v>
      </c>
      <c r="D31" s="350"/>
      <c r="E31" s="351"/>
      <c r="F31" s="351"/>
      <c r="G31" s="351"/>
      <c r="H31" s="351"/>
      <c r="I31" s="351"/>
      <c r="J31" s="135">
        <v>7000000</v>
      </c>
      <c r="K31" s="135">
        <v>7000000</v>
      </c>
      <c r="L31" s="351"/>
      <c r="M31" s="351"/>
      <c r="N31" s="351"/>
      <c r="O31" s="351"/>
    </row>
    <row r="32" ht="20.25" customHeight="1" spans="1:15">
      <c r="A32" s="125" t="s">
        <v>153</v>
      </c>
      <c r="B32" s="327" t="s">
        <v>154</v>
      </c>
      <c r="C32" s="349">
        <v>11332000</v>
      </c>
      <c r="D32" s="350"/>
      <c r="E32" s="351"/>
      <c r="F32" s="351"/>
      <c r="G32" s="351"/>
      <c r="H32" s="351"/>
      <c r="I32" s="351"/>
      <c r="J32" s="135">
        <v>11332000</v>
      </c>
      <c r="K32" s="135">
        <v>11332000</v>
      </c>
      <c r="L32" s="351"/>
      <c r="M32" s="351"/>
      <c r="N32" s="351"/>
      <c r="O32" s="351"/>
    </row>
    <row r="33" ht="20.25" customHeight="1" spans="1:15">
      <c r="A33" s="125" t="s">
        <v>155</v>
      </c>
      <c r="B33" s="327" t="s">
        <v>156</v>
      </c>
      <c r="C33" s="349">
        <v>11332000</v>
      </c>
      <c r="D33" s="350"/>
      <c r="E33" s="351"/>
      <c r="F33" s="351"/>
      <c r="G33" s="351"/>
      <c r="H33" s="351"/>
      <c r="I33" s="351"/>
      <c r="J33" s="135">
        <v>11332000</v>
      </c>
      <c r="K33" s="135">
        <v>11332000</v>
      </c>
      <c r="L33" s="351"/>
      <c r="M33" s="351"/>
      <c r="N33" s="351"/>
      <c r="O33" s="351"/>
    </row>
    <row r="34" ht="20.25" customHeight="1" spans="1:15">
      <c r="A34" s="328" t="s">
        <v>157</v>
      </c>
      <c r="B34" s="329" t="s">
        <v>158</v>
      </c>
      <c r="C34" s="349">
        <v>11332000</v>
      </c>
      <c r="D34" s="350"/>
      <c r="E34" s="351"/>
      <c r="F34" s="351"/>
      <c r="G34" s="351"/>
      <c r="H34" s="351"/>
      <c r="I34" s="351"/>
      <c r="J34" s="135">
        <v>11332000</v>
      </c>
      <c r="K34" s="135">
        <v>11332000</v>
      </c>
      <c r="L34" s="351"/>
      <c r="M34" s="351"/>
      <c r="N34" s="351"/>
      <c r="O34" s="351"/>
    </row>
    <row r="35" ht="17.25" customHeight="1" spans="1:15">
      <c r="A35" s="269" t="s">
        <v>159</v>
      </c>
      <c r="B35" s="352" t="s">
        <v>159</v>
      </c>
      <c r="C35" s="314">
        <v>287056936.08</v>
      </c>
      <c r="D35" s="350">
        <f t="shared" si="1"/>
        <v>16752987.79</v>
      </c>
      <c r="E35" s="353">
        <v>13191040</v>
      </c>
      <c r="F35" s="353">
        <v>3561947.79</v>
      </c>
      <c r="G35" s="353"/>
      <c r="H35" s="353"/>
      <c r="I35" s="353" t="s">
        <v>93</v>
      </c>
      <c r="J35" s="135">
        <v>270303948.29</v>
      </c>
      <c r="K35" s="135">
        <v>270303948.29</v>
      </c>
      <c r="L35" s="353" t="s">
        <v>93</v>
      </c>
      <c r="M35" s="353" t="s">
        <v>93</v>
      </c>
      <c r="N35" s="353" t="s">
        <v>93</v>
      </c>
      <c r="O35" s="353" t="s">
        <v>93</v>
      </c>
    </row>
    <row r="36" customHeight="1" spans="4:8">
      <c r="D36" s="273"/>
      <c r="H36" s="273"/>
    </row>
    <row r="37" customHeight="1" spans="1:1">
      <c r="A37" s="273"/>
    </row>
  </sheetData>
  <mergeCells count="11">
    <mergeCell ref="A2:O2"/>
    <mergeCell ref="A3:L3"/>
    <mergeCell ref="D4:F4"/>
    <mergeCell ref="J4:O4"/>
    <mergeCell ref="A35:B35"/>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5"/>
  <sheetViews>
    <sheetView zoomScaleSheetLayoutView="60" workbookViewId="0">
      <pane xSplit="4" ySplit="6" topLeftCell="E22" activePane="bottomRight" state="frozen"/>
      <selection/>
      <selection pane="topRight"/>
      <selection pane="bottomLeft"/>
      <selection pane="bottomRight" activeCell="C38" sqref="C38"/>
    </sheetView>
  </sheetViews>
  <sheetFormatPr defaultColWidth="8.88571428571429" defaultRowHeight="14.25" customHeight="1" outlineLevelCol="5"/>
  <cols>
    <col min="1" max="1" width="49.2857142857143" style="62" customWidth="1"/>
    <col min="2" max="2" width="38.847619047619" style="62" customWidth="1"/>
    <col min="3" max="3" width="48.5714285714286" style="62" customWidth="1"/>
    <col min="4" max="4" width="36.4285714285714" style="62" customWidth="1"/>
    <col min="5" max="5" width="9.13333333333333" style="63" customWidth="1"/>
    <col min="6" max="16384" width="9.13333333333333" style="63"/>
  </cols>
  <sheetData>
    <row r="1" customHeight="1" spans="1:4">
      <c r="A1" s="330" t="s">
        <v>160</v>
      </c>
      <c r="B1" s="330"/>
      <c r="C1" s="330"/>
      <c r="D1" s="157"/>
    </row>
    <row r="2" ht="31.5" customHeight="1" spans="1:4">
      <c r="A2" s="64" t="s">
        <v>5</v>
      </c>
      <c r="B2" s="331"/>
      <c r="C2" s="331"/>
      <c r="D2" s="331"/>
    </row>
    <row r="3" ht="17.25" customHeight="1" spans="1:4">
      <c r="A3" s="170" t="s">
        <v>22</v>
      </c>
      <c r="B3" s="332"/>
      <c r="C3" s="332"/>
      <c r="D3" s="159" t="s">
        <v>23</v>
      </c>
    </row>
    <row r="4" ht="19.5" customHeight="1" spans="1:4">
      <c r="A4" s="88" t="s">
        <v>24</v>
      </c>
      <c r="B4" s="172"/>
      <c r="C4" s="88" t="s">
        <v>25</v>
      </c>
      <c r="D4" s="172"/>
    </row>
    <row r="5" ht="21.75" customHeight="1" spans="1:4">
      <c r="A5" s="87" t="s">
        <v>26</v>
      </c>
      <c r="B5" s="333" t="s">
        <v>27</v>
      </c>
      <c r="C5" s="87" t="s">
        <v>161</v>
      </c>
      <c r="D5" s="333" t="s">
        <v>27</v>
      </c>
    </row>
    <row r="6" ht="17.25" customHeight="1" spans="1:4">
      <c r="A6" s="91"/>
      <c r="B6" s="106"/>
      <c r="C6" s="91"/>
      <c r="D6" s="106"/>
    </row>
    <row r="7" ht="17.25" customHeight="1" spans="1:6">
      <c r="A7" s="334" t="s">
        <v>162</v>
      </c>
      <c r="B7" s="314">
        <v>13763270</v>
      </c>
      <c r="C7" s="335" t="s">
        <v>163</v>
      </c>
      <c r="D7" s="336">
        <v>16752987.79</v>
      </c>
      <c r="F7" s="337"/>
    </row>
    <row r="8" ht="17.25" customHeight="1" spans="1:4">
      <c r="A8" s="338" t="s">
        <v>164</v>
      </c>
      <c r="B8" s="314">
        <v>13763270</v>
      </c>
      <c r="C8" s="335" t="s">
        <v>165</v>
      </c>
      <c r="D8" s="336">
        <v>11040</v>
      </c>
    </row>
    <row r="9" ht="17.25" customHeight="1" spans="1:4">
      <c r="A9" s="338" t="s">
        <v>166</v>
      </c>
      <c r="B9" s="314"/>
      <c r="C9" s="335" t="s">
        <v>167</v>
      </c>
      <c r="D9" s="336"/>
    </row>
    <row r="10" ht="17.25" customHeight="1" spans="1:4">
      <c r="A10" s="338" t="s">
        <v>168</v>
      </c>
      <c r="B10" s="314"/>
      <c r="C10" s="335" t="s">
        <v>169</v>
      </c>
      <c r="D10" s="336"/>
    </row>
    <row r="11" ht="17.25" customHeight="1" spans="1:4">
      <c r="A11" s="338" t="s">
        <v>170</v>
      </c>
      <c r="B11" s="314">
        <v>2989717.79</v>
      </c>
      <c r="C11" s="335" t="s">
        <v>171</v>
      </c>
      <c r="D11" s="336"/>
    </row>
    <row r="12" ht="17.25" customHeight="1" spans="1:4">
      <c r="A12" s="338" t="s">
        <v>164</v>
      </c>
      <c r="B12" s="314">
        <v>2989717.79</v>
      </c>
      <c r="C12" s="335" t="s">
        <v>172</v>
      </c>
      <c r="D12" s="336"/>
    </row>
    <row r="13" ht="17.25" customHeight="1" spans="1:4">
      <c r="A13" s="339" t="s">
        <v>166</v>
      </c>
      <c r="B13" s="340"/>
      <c r="C13" s="335" t="s">
        <v>173</v>
      </c>
      <c r="D13" s="336"/>
    </row>
    <row r="14" ht="17.25" customHeight="1" spans="1:4">
      <c r="A14" s="339" t="s">
        <v>168</v>
      </c>
      <c r="B14" s="340"/>
      <c r="C14" s="335" t="s">
        <v>174</v>
      </c>
      <c r="D14" s="336"/>
    </row>
    <row r="15" ht="17.25" customHeight="1" spans="1:4">
      <c r="A15" s="338"/>
      <c r="B15" s="340"/>
      <c r="C15" s="335" t="s">
        <v>175</v>
      </c>
      <c r="D15" s="336">
        <v>1938000</v>
      </c>
    </row>
    <row r="16" ht="17.25" customHeight="1" spans="1:4">
      <c r="A16" s="338"/>
      <c r="B16" s="314"/>
      <c r="C16" s="335" t="s">
        <v>176</v>
      </c>
      <c r="D16" s="336">
        <v>14803947.79</v>
      </c>
    </row>
    <row r="17" ht="17.25" customHeight="1" spans="1:4">
      <c r="A17" s="338"/>
      <c r="B17" s="341"/>
      <c r="C17" s="335" t="s">
        <v>177</v>
      </c>
      <c r="D17" s="336"/>
    </row>
    <row r="18" ht="17.25" customHeight="1" spans="1:4">
      <c r="A18" s="339"/>
      <c r="B18" s="341"/>
      <c r="C18" s="335" t="s">
        <v>178</v>
      </c>
      <c r="D18" s="336"/>
    </row>
    <row r="19" ht="17.25" customHeight="1" spans="1:4">
      <c r="A19" s="339"/>
      <c r="B19" s="342"/>
      <c r="C19" s="335" t="s">
        <v>179</v>
      </c>
      <c r="D19" s="336"/>
    </row>
    <row r="20" ht="17.25" customHeight="1" spans="1:4">
      <c r="A20" s="343"/>
      <c r="B20" s="342"/>
      <c r="C20" s="335" t="s">
        <v>180</v>
      </c>
      <c r="D20" s="336"/>
    </row>
    <row r="21" ht="17.25" customHeight="1" spans="1:4">
      <c r="A21" s="343"/>
      <c r="B21" s="342"/>
      <c r="C21" s="335" t="s">
        <v>181</v>
      </c>
      <c r="D21" s="336"/>
    </row>
    <row r="22" ht="17.25" customHeight="1" spans="1:4">
      <c r="A22" s="343"/>
      <c r="B22" s="342"/>
      <c r="C22" s="335" t="s">
        <v>182</v>
      </c>
      <c r="D22" s="336"/>
    </row>
    <row r="23" ht="17.25" customHeight="1" spans="1:4">
      <c r="A23" s="343"/>
      <c r="B23" s="342"/>
      <c r="C23" s="335" t="s">
        <v>183</v>
      </c>
      <c r="D23" s="336"/>
    </row>
    <row r="24" ht="17.25" customHeight="1" spans="1:4">
      <c r="A24" s="343"/>
      <c r="B24" s="342"/>
      <c r="C24" s="335" t="s">
        <v>184</v>
      </c>
      <c r="D24" s="336"/>
    </row>
    <row r="25" ht="17.25" customHeight="1" spans="1:4">
      <c r="A25" s="343"/>
      <c r="B25" s="342"/>
      <c r="C25" s="335" t="s">
        <v>185</v>
      </c>
      <c r="D25" s="336"/>
    </row>
    <row r="26" ht="17.25" customHeight="1" spans="1:4">
      <c r="A26" s="343"/>
      <c r="B26" s="342"/>
      <c r="C26" s="335" t="s">
        <v>186</v>
      </c>
      <c r="D26" s="336"/>
    </row>
    <row r="27" ht="17.25" customHeight="1" spans="1:4">
      <c r="A27" s="343"/>
      <c r="B27" s="342"/>
      <c r="C27" s="335" t="s">
        <v>187</v>
      </c>
      <c r="D27" s="336"/>
    </row>
    <row r="28" ht="17.25" customHeight="1" spans="1:4">
      <c r="A28" s="343"/>
      <c r="B28" s="342"/>
      <c r="C28" s="335" t="s">
        <v>188</v>
      </c>
      <c r="D28" s="336"/>
    </row>
    <row r="29" ht="17.25" customHeight="1" spans="1:4">
      <c r="A29" s="343"/>
      <c r="B29" s="342"/>
      <c r="C29" s="335" t="s">
        <v>189</v>
      </c>
      <c r="D29" s="336"/>
    </row>
    <row r="30" ht="17.25" customHeight="1" spans="1:4">
      <c r="A30" s="343"/>
      <c r="B30" s="342"/>
      <c r="C30" s="335" t="s">
        <v>190</v>
      </c>
      <c r="D30" s="336"/>
    </row>
    <row r="31" customHeight="1" spans="1:4">
      <c r="A31" s="344"/>
      <c r="B31" s="341"/>
      <c r="C31" s="335" t="s">
        <v>191</v>
      </c>
      <c r="D31" s="336"/>
    </row>
    <row r="32" customHeight="1" spans="1:4">
      <c r="A32" s="344"/>
      <c r="B32" s="341"/>
      <c r="C32" s="335" t="s">
        <v>192</v>
      </c>
      <c r="D32" s="336"/>
    </row>
    <row r="33" customHeight="1" spans="1:4">
      <c r="A33" s="344"/>
      <c r="B33" s="341"/>
      <c r="C33" s="335" t="s">
        <v>193</v>
      </c>
      <c r="D33" s="336"/>
    </row>
    <row r="34" customHeight="1" spans="1:4">
      <c r="A34" s="344"/>
      <c r="B34" s="341"/>
      <c r="C34" s="339" t="s">
        <v>194</v>
      </c>
      <c r="D34" s="345"/>
    </row>
    <row r="35" ht="17.25" customHeight="1" spans="1:4">
      <c r="A35" s="346" t="s">
        <v>195</v>
      </c>
      <c r="B35" s="341">
        <v>16752987.79</v>
      </c>
      <c r="C35" s="344" t="s">
        <v>73</v>
      </c>
      <c r="D35" s="341">
        <v>16752987.79</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zoomScaleSheetLayoutView="60" topLeftCell="A7" workbookViewId="0">
      <selection activeCell="E25" sqref="E25:F25"/>
    </sheetView>
  </sheetViews>
  <sheetFormatPr defaultColWidth="8.88571428571429" defaultRowHeight="14.25" customHeight="1" outlineLevelCol="6"/>
  <cols>
    <col min="1" max="1" width="20.1333333333333" style="164" customWidth="1"/>
    <col min="2" max="2" width="44" style="164" customWidth="1"/>
    <col min="3" max="3" width="24.2857142857143" style="79" customWidth="1"/>
    <col min="4" max="4" width="16.5714285714286" style="79" customWidth="1"/>
    <col min="5" max="7" width="24.2857142857143" style="79" customWidth="1"/>
    <col min="8" max="8" width="9.13333333333333" style="79" customWidth="1"/>
    <col min="9" max="16384" width="9.13333333333333" style="79"/>
  </cols>
  <sheetData>
    <row r="1" ht="12" customHeight="1" spans="1:6">
      <c r="A1" s="316" t="s">
        <v>196</v>
      </c>
      <c r="D1" s="317"/>
      <c r="F1" s="82"/>
    </row>
    <row r="2" ht="39" customHeight="1" spans="1:7">
      <c r="A2" s="169" t="s">
        <v>6</v>
      </c>
      <c r="B2" s="169"/>
      <c r="C2" s="169"/>
      <c r="D2" s="169"/>
      <c r="E2" s="169"/>
      <c r="F2" s="169"/>
      <c r="G2" s="169"/>
    </row>
    <row r="3" ht="18" customHeight="1" spans="1:7">
      <c r="A3" s="170" t="s">
        <v>22</v>
      </c>
      <c r="F3" s="167"/>
      <c r="G3" s="167" t="s">
        <v>23</v>
      </c>
    </row>
    <row r="4" ht="20.25" customHeight="1" spans="1:7">
      <c r="A4" s="318" t="s">
        <v>197</v>
      </c>
      <c r="B4" s="319"/>
      <c r="C4" s="90" t="s">
        <v>77</v>
      </c>
      <c r="D4" s="90" t="s">
        <v>98</v>
      </c>
      <c r="E4" s="90"/>
      <c r="F4" s="90"/>
      <c r="G4" s="320" t="s">
        <v>99</v>
      </c>
    </row>
    <row r="5" ht="20.25" customHeight="1" spans="1:7">
      <c r="A5" s="174" t="s">
        <v>95</v>
      </c>
      <c r="B5" s="321" t="s">
        <v>96</v>
      </c>
      <c r="C5" s="90"/>
      <c r="D5" s="90" t="s">
        <v>79</v>
      </c>
      <c r="E5" s="90" t="s">
        <v>198</v>
      </c>
      <c r="F5" s="90" t="s">
        <v>199</v>
      </c>
      <c r="G5" s="322"/>
    </row>
    <row r="6" ht="13.5" customHeight="1" spans="1:7">
      <c r="A6" s="185">
        <v>1</v>
      </c>
      <c r="B6" s="185">
        <v>2</v>
      </c>
      <c r="C6" s="323">
        <v>3</v>
      </c>
      <c r="D6" s="323">
        <v>4</v>
      </c>
      <c r="E6" s="323">
        <v>5</v>
      </c>
      <c r="F6" s="323">
        <v>6</v>
      </c>
      <c r="G6" s="185">
        <v>7</v>
      </c>
    </row>
    <row r="7" ht="18" customHeight="1" spans="1:7">
      <c r="A7" s="324" t="s">
        <v>105</v>
      </c>
      <c r="B7" s="325" t="s">
        <v>106</v>
      </c>
      <c r="C7" s="326">
        <v>11040</v>
      </c>
      <c r="D7" s="326">
        <v>11040</v>
      </c>
      <c r="E7" s="326">
        <v>5040</v>
      </c>
      <c r="F7" s="326">
        <v>6000</v>
      </c>
      <c r="G7" s="326"/>
    </row>
    <row r="8" ht="18" customHeight="1" spans="1:7">
      <c r="A8" s="125" t="s">
        <v>107</v>
      </c>
      <c r="B8" s="327" t="s">
        <v>108</v>
      </c>
      <c r="C8" s="326">
        <v>11040</v>
      </c>
      <c r="D8" s="326">
        <v>11040</v>
      </c>
      <c r="E8" s="326">
        <v>5040</v>
      </c>
      <c r="F8" s="326">
        <v>6000</v>
      </c>
      <c r="G8" s="326"/>
    </row>
    <row r="9" ht="18" customHeight="1" spans="1:7">
      <c r="A9" s="125" t="s">
        <v>109</v>
      </c>
      <c r="B9" s="327" t="s">
        <v>108</v>
      </c>
      <c r="C9" s="326">
        <v>11040</v>
      </c>
      <c r="D9" s="326">
        <v>11040</v>
      </c>
      <c r="E9" s="326">
        <v>5040</v>
      </c>
      <c r="F9" s="326">
        <v>6000</v>
      </c>
      <c r="G9" s="326"/>
    </row>
    <row r="10" ht="18" customHeight="1" spans="1:7">
      <c r="A10" s="125" t="s">
        <v>110</v>
      </c>
      <c r="B10" s="327" t="s">
        <v>111</v>
      </c>
      <c r="C10" s="326">
        <v>1938000</v>
      </c>
      <c r="D10" s="326">
        <v>1938000</v>
      </c>
      <c r="E10" s="326">
        <v>1938000</v>
      </c>
      <c r="F10" s="326"/>
      <c r="G10" s="326"/>
    </row>
    <row r="11" ht="18" customHeight="1" spans="1:7">
      <c r="A11" s="125" t="s">
        <v>112</v>
      </c>
      <c r="B11" s="327" t="s">
        <v>113</v>
      </c>
      <c r="C11" s="326">
        <v>1938000</v>
      </c>
      <c r="D11" s="326">
        <v>1938000</v>
      </c>
      <c r="E11" s="326">
        <v>1938000</v>
      </c>
      <c r="F11" s="326"/>
      <c r="G11" s="326"/>
    </row>
    <row r="12" ht="18" customHeight="1" spans="1:7">
      <c r="A12" s="125" t="s">
        <v>114</v>
      </c>
      <c r="B12" s="327" t="s">
        <v>115</v>
      </c>
      <c r="C12" s="326">
        <v>1938000</v>
      </c>
      <c r="D12" s="326">
        <v>1938000</v>
      </c>
      <c r="E12" s="326">
        <v>1938000</v>
      </c>
      <c r="F12" s="326"/>
      <c r="G12" s="326"/>
    </row>
    <row r="13" ht="18" customHeight="1" spans="1:7">
      <c r="A13" s="125" t="s">
        <v>120</v>
      </c>
      <c r="B13" s="327" t="s">
        <v>121</v>
      </c>
      <c r="C13" s="326">
        <v>14803947.79</v>
      </c>
      <c r="D13" s="326">
        <v>11242000</v>
      </c>
      <c r="E13" s="326">
        <v>11242000</v>
      </c>
      <c r="F13" s="326"/>
      <c r="G13" s="326">
        <v>3561947.79</v>
      </c>
    </row>
    <row r="14" ht="18" customHeight="1" spans="1:7">
      <c r="A14" s="125" t="s">
        <v>122</v>
      </c>
      <c r="B14" s="327" t="s">
        <v>123</v>
      </c>
      <c r="C14" s="326">
        <v>11371500</v>
      </c>
      <c r="D14" s="326">
        <v>11242000</v>
      </c>
      <c r="E14" s="326">
        <v>11242000</v>
      </c>
      <c r="F14" s="326"/>
      <c r="G14" s="326">
        <v>129500</v>
      </c>
    </row>
    <row r="15" ht="18" customHeight="1" spans="1:7">
      <c r="A15" s="125" t="s">
        <v>124</v>
      </c>
      <c r="B15" s="327" t="s">
        <v>125</v>
      </c>
      <c r="C15" s="326">
        <v>11371500</v>
      </c>
      <c r="D15" s="326">
        <v>11242000</v>
      </c>
      <c r="E15" s="326">
        <v>11242000</v>
      </c>
      <c r="F15" s="326"/>
      <c r="G15" s="326">
        <v>129500</v>
      </c>
    </row>
    <row r="16" ht="18" customHeight="1" spans="1:7">
      <c r="A16" s="125" t="s">
        <v>126</v>
      </c>
      <c r="B16" s="327" t="s">
        <v>127</v>
      </c>
      <c r="C16" s="326">
        <v>2146024</v>
      </c>
      <c r="D16" s="326"/>
      <c r="E16" s="326"/>
      <c r="F16" s="326"/>
      <c r="G16" s="326">
        <v>2146024</v>
      </c>
    </row>
    <row r="17" ht="18" customHeight="1" spans="1:7">
      <c r="A17" s="125" t="s">
        <v>128</v>
      </c>
      <c r="B17" s="327" t="s">
        <v>129</v>
      </c>
      <c r="C17" s="326">
        <v>2146024</v>
      </c>
      <c r="D17" s="326"/>
      <c r="E17" s="326"/>
      <c r="F17" s="326"/>
      <c r="G17" s="326">
        <v>2146024</v>
      </c>
    </row>
    <row r="18" ht="18" customHeight="1" spans="1:7">
      <c r="A18" s="125" t="s">
        <v>130</v>
      </c>
      <c r="B18" s="327" t="s">
        <v>131</v>
      </c>
      <c r="C18" s="326">
        <v>686976.29</v>
      </c>
      <c r="D18" s="326"/>
      <c r="E18" s="326"/>
      <c r="F18" s="326"/>
      <c r="G18" s="326">
        <v>686976.29</v>
      </c>
    </row>
    <row r="19" ht="18" customHeight="1" spans="1:7">
      <c r="A19" s="125" t="s">
        <v>132</v>
      </c>
      <c r="B19" s="327" t="s">
        <v>133</v>
      </c>
      <c r="C19" s="326">
        <v>220276.29</v>
      </c>
      <c r="D19" s="326"/>
      <c r="E19" s="326"/>
      <c r="F19" s="326"/>
      <c r="G19" s="326">
        <v>220276.29</v>
      </c>
    </row>
    <row r="20" ht="18" customHeight="1" spans="1:7">
      <c r="A20" s="125" t="s">
        <v>134</v>
      </c>
      <c r="B20" s="327" t="s">
        <v>135</v>
      </c>
      <c r="C20" s="326">
        <v>466700</v>
      </c>
      <c r="D20" s="326"/>
      <c r="E20" s="326"/>
      <c r="F20" s="326"/>
      <c r="G20" s="326">
        <v>466700</v>
      </c>
    </row>
    <row r="21" ht="18" customHeight="1" spans="1:7">
      <c r="A21" s="125" t="s">
        <v>140</v>
      </c>
      <c r="B21" s="327" t="s">
        <v>141</v>
      </c>
      <c r="C21" s="326">
        <v>42961.5</v>
      </c>
      <c r="D21" s="326"/>
      <c r="E21" s="326"/>
      <c r="F21" s="326"/>
      <c r="G21" s="326">
        <v>42961.5</v>
      </c>
    </row>
    <row r="22" ht="18" customHeight="1" spans="1:7">
      <c r="A22" s="125" t="s">
        <v>142</v>
      </c>
      <c r="B22" s="327" t="s">
        <v>143</v>
      </c>
      <c r="C22" s="326">
        <v>42961.5</v>
      </c>
      <c r="D22" s="326"/>
      <c r="E22" s="326"/>
      <c r="F22" s="326"/>
      <c r="G22" s="326">
        <v>42961.5</v>
      </c>
    </row>
    <row r="23" ht="18" customHeight="1" spans="1:7">
      <c r="A23" s="125" t="s">
        <v>144</v>
      </c>
      <c r="B23" s="327" t="s">
        <v>145</v>
      </c>
      <c r="C23" s="326">
        <v>556486</v>
      </c>
      <c r="D23" s="326"/>
      <c r="E23" s="326"/>
      <c r="F23" s="326"/>
      <c r="G23" s="326">
        <v>556486</v>
      </c>
    </row>
    <row r="24" ht="18" customHeight="1" spans="1:7">
      <c r="A24" s="328" t="s">
        <v>146</v>
      </c>
      <c r="B24" s="329" t="s">
        <v>145</v>
      </c>
      <c r="C24" s="326">
        <v>556486</v>
      </c>
      <c r="D24" s="326"/>
      <c r="E24" s="326"/>
      <c r="F24" s="326"/>
      <c r="G24" s="326">
        <v>556486</v>
      </c>
    </row>
    <row r="25" ht="18" customHeight="1" spans="1:7">
      <c r="A25" s="180" t="s">
        <v>159</v>
      </c>
      <c r="B25" s="182" t="s">
        <v>159</v>
      </c>
      <c r="C25" s="278">
        <v>16752987.79</v>
      </c>
      <c r="D25" s="326">
        <v>13191040</v>
      </c>
      <c r="E25" s="278">
        <v>13185040</v>
      </c>
      <c r="F25" s="278">
        <v>6000</v>
      </c>
      <c r="G25" s="278">
        <v>3561947.79</v>
      </c>
    </row>
    <row r="26" customHeight="1" spans="2:4">
      <c r="B26" s="183"/>
      <c r="C26" s="273"/>
      <c r="D26" s="273"/>
    </row>
  </sheetData>
  <mergeCells count="7">
    <mergeCell ref="A2:G2"/>
    <mergeCell ref="A3:E3"/>
    <mergeCell ref="A4:B4"/>
    <mergeCell ref="D4:F4"/>
    <mergeCell ref="A25:B25"/>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E22" sqref="E22"/>
    </sheetView>
  </sheetViews>
  <sheetFormatPr defaultColWidth="8.88571428571429" defaultRowHeight="14.25" outlineLevelRow="7" outlineLevelCol="5"/>
  <cols>
    <col min="1" max="1" width="27.4285714285714" style="301" customWidth="1"/>
    <col min="2" max="2" width="46.1428571428571" style="301" customWidth="1"/>
    <col min="3" max="3" width="17.2857142857143" style="302" customWidth="1"/>
    <col min="4" max="5" width="26.2857142857143" style="303" customWidth="1"/>
    <col min="6" max="6" width="18.7142857142857" style="303" customWidth="1"/>
    <col min="7" max="7" width="9.13333333333333" style="79" customWidth="1"/>
    <col min="8" max="16384" width="9.13333333333333" style="79"/>
  </cols>
  <sheetData>
    <row r="1" ht="12" customHeight="1" spans="1:5">
      <c r="A1" s="304" t="s">
        <v>200</v>
      </c>
      <c r="B1" s="305"/>
      <c r="C1" s="129"/>
      <c r="D1" s="79"/>
      <c r="E1" s="79"/>
    </row>
    <row r="2" ht="25.5" customHeight="1" spans="1:6">
      <c r="A2" s="306" t="s">
        <v>7</v>
      </c>
      <c r="B2" s="306"/>
      <c r="C2" s="306"/>
      <c r="D2" s="306"/>
      <c r="E2" s="306"/>
      <c r="F2" s="306"/>
    </row>
    <row r="3" ht="15.75" customHeight="1" spans="1:6">
      <c r="A3" s="170" t="s">
        <v>22</v>
      </c>
      <c r="B3" s="305"/>
      <c r="C3" s="129"/>
      <c r="D3" s="79"/>
      <c r="E3" s="79"/>
      <c r="F3" s="307" t="s">
        <v>201</v>
      </c>
    </row>
    <row r="4" s="300" customFormat="1" ht="19.5" customHeight="1" spans="1:6">
      <c r="A4" s="308" t="s">
        <v>202</v>
      </c>
      <c r="B4" s="87" t="s">
        <v>203</v>
      </c>
      <c r="C4" s="88" t="s">
        <v>204</v>
      </c>
      <c r="D4" s="89"/>
      <c r="E4" s="172"/>
      <c r="F4" s="87" t="s">
        <v>205</v>
      </c>
    </row>
    <row r="5" s="300" customFormat="1" ht="19.5" customHeight="1" spans="1:6">
      <c r="A5" s="106"/>
      <c r="B5" s="91"/>
      <c r="C5" s="107" t="s">
        <v>79</v>
      </c>
      <c r="D5" s="107" t="s">
        <v>206</v>
      </c>
      <c r="E5" s="107" t="s">
        <v>207</v>
      </c>
      <c r="F5" s="91"/>
    </row>
    <row r="6" s="300" customFormat="1" ht="18.75" customHeight="1" spans="1:6">
      <c r="A6" s="309">
        <v>1</v>
      </c>
      <c r="B6" s="309">
        <v>2</v>
      </c>
      <c r="C6" s="310">
        <v>3</v>
      </c>
      <c r="D6" s="309">
        <v>4</v>
      </c>
      <c r="E6" s="309">
        <v>5</v>
      </c>
      <c r="F6" s="309">
        <v>6</v>
      </c>
    </row>
    <row r="7" ht="18.75" customHeight="1" spans="1:6">
      <c r="A7" s="311" t="s">
        <v>208</v>
      </c>
      <c r="B7" s="312"/>
      <c r="C7" s="313"/>
      <c r="D7" s="314"/>
      <c r="E7" s="314"/>
      <c r="F7" s="314"/>
    </row>
    <row r="8" ht="12.75" spans="1:1">
      <c r="A8" s="315"/>
    </row>
  </sheetData>
  <mergeCells count="7">
    <mergeCell ref="A2:F2"/>
    <mergeCell ref="A3:D3"/>
    <mergeCell ref="C4:E4"/>
    <mergeCell ref="A7:B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2"/>
  <sheetViews>
    <sheetView zoomScaleSheetLayoutView="60" workbookViewId="0">
      <selection activeCell="A3" sqref="A3:J3"/>
    </sheetView>
  </sheetViews>
  <sheetFormatPr defaultColWidth="8.88571428571429" defaultRowHeight="14.25" customHeight="1"/>
  <cols>
    <col min="1" max="1" width="12.5714285714286" style="79" customWidth="1"/>
    <col min="2" max="2" width="16.447619047619" style="164" customWidth="1"/>
    <col min="3" max="3" width="24.2190476190476" style="164" customWidth="1"/>
    <col min="4" max="4" width="25.447619047619" style="164" customWidth="1"/>
    <col min="5" max="5" width="12.7809523809524" style="164" customWidth="1"/>
    <col min="6" max="6" width="36.6666666666667" style="164" customWidth="1"/>
    <col min="7" max="7" width="16.7809523809524" style="164" customWidth="1"/>
    <col min="8" max="8" width="32.1142857142857" style="164" customWidth="1"/>
    <col min="9" max="10" width="14.447619047619" style="129" customWidth="1"/>
    <col min="11" max="12" width="12.1333333333333" style="129" customWidth="1"/>
    <col min="13" max="13" width="14.447619047619" style="129" customWidth="1"/>
    <col min="14" max="18" width="12.1333333333333" style="129" customWidth="1"/>
    <col min="19" max="20" width="15.447619047619" style="129" customWidth="1"/>
    <col min="21" max="24" width="12.1333333333333" style="129" customWidth="1"/>
    <col min="25" max="25" width="9.13333333333333" style="79" customWidth="1"/>
    <col min="26" max="16384" width="9.13333333333333" style="79"/>
  </cols>
  <sheetData>
    <row r="1" ht="12" customHeight="1" spans="1:1">
      <c r="A1" s="286" t="s">
        <v>209</v>
      </c>
    </row>
    <row r="2" ht="39" customHeight="1" spans="1:24">
      <c r="A2" s="287" t="s">
        <v>8</v>
      </c>
      <c r="B2" s="287"/>
      <c r="C2" s="287"/>
      <c r="D2" s="287"/>
      <c r="E2" s="287"/>
      <c r="F2" s="287"/>
      <c r="G2" s="287"/>
      <c r="H2" s="287"/>
      <c r="I2" s="287"/>
      <c r="J2" s="287"/>
      <c r="K2" s="287"/>
      <c r="L2" s="287"/>
      <c r="M2" s="287"/>
      <c r="N2" s="287"/>
      <c r="O2" s="287"/>
      <c r="P2" s="287"/>
      <c r="Q2" s="287"/>
      <c r="R2" s="287"/>
      <c r="S2" s="287"/>
      <c r="T2" s="287"/>
      <c r="U2" s="287"/>
      <c r="V2" s="287"/>
      <c r="W2" s="287"/>
      <c r="X2" s="287"/>
    </row>
    <row r="3" ht="18" customHeight="1" spans="1:24">
      <c r="A3" s="288" t="s">
        <v>22</v>
      </c>
      <c r="B3" s="288"/>
      <c r="C3" s="288"/>
      <c r="D3" s="288"/>
      <c r="E3" s="288"/>
      <c r="F3" s="288"/>
      <c r="G3" s="288"/>
      <c r="H3" s="288"/>
      <c r="I3" s="288"/>
      <c r="J3" s="288"/>
      <c r="K3" s="79"/>
      <c r="L3" s="79"/>
      <c r="M3" s="79"/>
      <c r="N3" s="79"/>
      <c r="O3" s="79"/>
      <c r="P3" s="79"/>
      <c r="Q3" s="79"/>
      <c r="X3" s="299" t="s">
        <v>23</v>
      </c>
    </row>
    <row r="4" ht="13.5" spans="1:24">
      <c r="A4" s="198" t="s">
        <v>210</v>
      </c>
      <c r="B4" s="198" t="s">
        <v>211</v>
      </c>
      <c r="C4" s="198" t="s">
        <v>212</v>
      </c>
      <c r="D4" s="198" t="s">
        <v>213</v>
      </c>
      <c r="E4" s="198" t="s">
        <v>214</v>
      </c>
      <c r="F4" s="198" t="s">
        <v>215</v>
      </c>
      <c r="G4" s="198" t="s">
        <v>216</v>
      </c>
      <c r="H4" s="198" t="s">
        <v>217</v>
      </c>
      <c r="I4" s="115" t="s">
        <v>218</v>
      </c>
      <c r="J4" s="115"/>
      <c r="K4" s="115"/>
      <c r="L4" s="115"/>
      <c r="M4" s="115"/>
      <c r="N4" s="115"/>
      <c r="O4" s="115"/>
      <c r="P4" s="115"/>
      <c r="Q4" s="115"/>
      <c r="R4" s="115"/>
      <c r="S4" s="115"/>
      <c r="T4" s="115"/>
      <c r="U4" s="115"/>
      <c r="V4" s="115"/>
      <c r="W4" s="115"/>
      <c r="X4" s="115"/>
    </row>
    <row r="5" ht="13.5" spans="1:24">
      <c r="A5" s="198"/>
      <c r="B5" s="198"/>
      <c r="C5" s="198"/>
      <c r="D5" s="198"/>
      <c r="E5" s="198"/>
      <c r="F5" s="198"/>
      <c r="G5" s="198"/>
      <c r="H5" s="198"/>
      <c r="I5" s="115" t="s">
        <v>219</v>
      </c>
      <c r="J5" s="115" t="s">
        <v>220</v>
      </c>
      <c r="K5" s="115"/>
      <c r="L5" s="115"/>
      <c r="M5" s="115"/>
      <c r="N5" s="115"/>
      <c r="O5" s="90" t="s">
        <v>221</v>
      </c>
      <c r="P5" s="90"/>
      <c r="Q5" s="90"/>
      <c r="R5" s="115" t="s">
        <v>83</v>
      </c>
      <c r="S5" s="115" t="s">
        <v>84</v>
      </c>
      <c r="T5" s="115"/>
      <c r="U5" s="115"/>
      <c r="V5" s="115"/>
      <c r="W5" s="115"/>
      <c r="X5" s="115"/>
    </row>
    <row r="6" ht="13.5" customHeight="1" spans="1:24">
      <c r="A6" s="198"/>
      <c r="B6" s="198"/>
      <c r="C6" s="198"/>
      <c r="D6" s="198"/>
      <c r="E6" s="198"/>
      <c r="F6" s="198"/>
      <c r="G6" s="198"/>
      <c r="H6" s="198"/>
      <c r="I6" s="115"/>
      <c r="J6" s="116" t="s">
        <v>222</v>
      </c>
      <c r="K6" s="115" t="s">
        <v>223</v>
      </c>
      <c r="L6" s="115" t="s">
        <v>224</v>
      </c>
      <c r="M6" s="115" t="s">
        <v>225</v>
      </c>
      <c r="N6" s="115" t="s">
        <v>226</v>
      </c>
      <c r="O6" s="294" t="s">
        <v>80</v>
      </c>
      <c r="P6" s="294" t="s">
        <v>81</v>
      </c>
      <c r="Q6" s="294" t="s">
        <v>82</v>
      </c>
      <c r="R6" s="115"/>
      <c r="S6" s="115" t="s">
        <v>79</v>
      </c>
      <c r="T6" s="115" t="s">
        <v>86</v>
      </c>
      <c r="U6" s="115" t="s">
        <v>87</v>
      </c>
      <c r="V6" s="115" t="s">
        <v>88</v>
      </c>
      <c r="W6" s="115" t="s">
        <v>89</v>
      </c>
      <c r="X6" s="115" t="s">
        <v>90</v>
      </c>
    </row>
    <row r="7" ht="12.75" spans="1:24">
      <c r="A7" s="198"/>
      <c r="B7" s="198"/>
      <c r="C7" s="198"/>
      <c r="D7" s="198"/>
      <c r="E7" s="198"/>
      <c r="F7" s="198"/>
      <c r="G7" s="198"/>
      <c r="H7" s="198"/>
      <c r="I7" s="115"/>
      <c r="J7" s="119"/>
      <c r="K7" s="115"/>
      <c r="L7" s="115"/>
      <c r="M7" s="115"/>
      <c r="N7" s="115"/>
      <c r="O7" s="295"/>
      <c r="P7" s="295"/>
      <c r="Q7" s="295"/>
      <c r="R7" s="115"/>
      <c r="S7" s="115"/>
      <c r="T7" s="115"/>
      <c r="U7" s="115"/>
      <c r="V7" s="115"/>
      <c r="W7" s="115"/>
      <c r="X7" s="115"/>
    </row>
    <row r="8" ht="13.5" customHeight="1" spans="1:24">
      <c r="A8" s="289">
        <v>1</v>
      </c>
      <c r="B8" s="289">
        <v>2</v>
      </c>
      <c r="C8" s="289">
        <v>3</v>
      </c>
      <c r="D8" s="289">
        <v>4</v>
      </c>
      <c r="E8" s="289">
        <v>5</v>
      </c>
      <c r="F8" s="289">
        <v>6</v>
      </c>
      <c r="G8" s="289">
        <v>7</v>
      </c>
      <c r="H8" s="289">
        <v>8</v>
      </c>
      <c r="I8" s="289">
        <v>9</v>
      </c>
      <c r="J8" s="289">
        <v>10</v>
      </c>
      <c r="K8" s="289">
        <v>11</v>
      </c>
      <c r="L8" s="289">
        <v>12</v>
      </c>
      <c r="M8" s="289">
        <v>13</v>
      </c>
      <c r="N8" s="289">
        <v>14</v>
      </c>
      <c r="O8" s="289">
        <v>15</v>
      </c>
      <c r="P8" s="289">
        <v>16</v>
      </c>
      <c r="Q8" s="289">
        <v>17</v>
      </c>
      <c r="R8" s="289">
        <v>18</v>
      </c>
      <c r="S8" s="289">
        <v>19</v>
      </c>
      <c r="T8" s="289">
        <v>20</v>
      </c>
      <c r="U8" s="289">
        <v>21</v>
      </c>
      <c r="V8" s="289">
        <v>22</v>
      </c>
      <c r="W8" s="289">
        <v>23</v>
      </c>
      <c r="X8" s="289">
        <v>24</v>
      </c>
    </row>
    <row r="9" s="285" customFormat="1" ht="13.5" customHeight="1" spans="1:24">
      <c r="A9" s="290" t="s">
        <v>227</v>
      </c>
      <c r="B9" s="290" t="s">
        <v>92</v>
      </c>
      <c r="C9" s="290" t="s">
        <v>228</v>
      </c>
      <c r="D9" s="290" t="s">
        <v>229</v>
      </c>
      <c r="E9" s="290" t="s">
        <v>124</v>
      </c>
      <c r="F9" s="290" t="s">
        <v>125</v>
      </c>
      <c r="G9" s="290" t="s">
        <v>230</v>
      </c>
      <c r="H9" s="290" t="s">
        <v>231</v>
      </c>
      <c r="I9" s="296">
        <v>8400000</v>
      </c>
      <c r="J9" s="296">
        <v>8400000</v>
      </c>
      <c r="K9" s="296"/>
      <c r="L9" s="296"/>
      <c r="M9" s="296">
        <v>8400000</v>
      </c>
      <c r="N9" s="290"/>
      <c r="O9" s="290"/>
      <c r="P9" s="290"/>
      <c r="Q9" s="290"/>
      <c r="R9" s="290"/>
      <c r="S9" s="296"/>
      <c r="T9" s="296"/>
      <c r="U9" s="290"/>
      <c r="V9" s="290"/>
      <c r="W9" s="290"/>
      <c r="X9" s="290"/>
    </row>
    <row r="10" s="285" customFormat="1" ht="13.5" customHeight="1" spans="1:24">
      <c r="A10" s="290" t="s">
        <v>227</v>
      </c>
      <c r="B10" s="290" t="s">
        <v>92</v>
      </c>
      <c r="C10" s="290" t="s">
        <v>228</v>
      </c>
      <c r="D10" s="290" t="s">
        <v>229</v>
      </c>
      <c r="E10" s="290" t="s">
        <v>124</v>
      </c>
      <c r="F10" s="290" t="s">
        <v>125</v>
      </c>
      <c r="G10" s="290" t="s">
        <v>232</v>
      </c>
      <c r="H10" s="290" t="s">
        <v>233</v>
      </c>
      <c r="I10" s="296">
        <v>2842000</v>
      </c>
      <c r="J10" s="296">
        <v>2842000</v>
      </c>
      <c r="K10" s="296"/>
      <c r="L10" s="296"/>
      <c r="M10" s="296">
        <v>2842000</v>
      </c>
      <c r="N10" s="290"/>
      <c r="O10" s="290"/>
      <c r="P10" s="290"/>
      <c r="Q10" s="290"/>
      <c r="R10" s="290"/>
      <c r="S10" s="296"/>
      <c r="T10" s="296"/>
      <c r="U10" s="290"/>
      <c r="V10" s="290"/>
      <c r="W10" s="290"/>
      <c r="X10" s="290"/>
    </row>
    <row r="11" s="285" customFormat="1" ht="13.5" customHeight="1" spans="1:24">
      <c r="A11" s="290" t="s">
        <v>227</v>
      </c>
      <c r="B11" s="290" t="s">
        <v>92</v>
      </c>
      <c r="C11" s="290" t="s">
        <v>234</v>
      </c>
      <c r="D11" s="290" t="s">
        <v>235</v>
      </c>
      <c r="E11" s="290" t="s">
        <v>114</v>
      </c>
      <c r="F11" s="290" t="s">
        <v>115</v>
      </c>
      <c r="G11" s="290" t="s">
        <v>236</v>
      </c>
      <c r="H11" s="290" t="s">
        <v>237</v>
      </c>
      <c r="I11" s="296">
        <v>1938000</v>
      </c>
      <c r="J11" s="296">
        <v>1938000</v>
      </c>
      <c r="K11" s="296"/>
      <c r="L11" s="296"/>
      <c r="M11" s="296">
        <v>1938000</v>
      </c>
      <c r="N11" s="290"/>
      <c r="O11" s="290"/>
      <c r="P11" s="290"/>
      <c r="Q11" s="290"/>
      <c r="R11" s="290"/>
      <c r="S11" s="296"/>
      <c r="T11" s="296"/>
      <c r="U11" s="290"/>
      <c r="V11" s="290"/>
      <c r="W11" s="290"/>
      <c r="X11" s="290"/>
    </row>
    <row r="12" s="285" customFormat="1" ht="13.5" customHeight="1" spans="1:24">
      <c r="A12" s="290" t="s">
        <v>227</v>
      </c>
      <c r="B12" s="290" t="s">
        <v>92</v>
      </c>
      <c r="C12" s="290" t="s">
        <v>238</v>
      </c>
      <c r="D12" s="290" t="s">
        <v>239</v>
      </c>
      <c r="E12" s="290" t="s">
        <v>124</v>
      </c>
      <c r="F12" s="290" t="s">
        <v>125</v>
      </c>
      <c r="G12" s="290" t="s">
        <v>230</v>
      </c>
      <c r="H12" s="290" t="s">
        <v>231</v>
      </c>
      <c r="I12" s="296">
        <v>18500000</v>
      </c>
      <c r="J12" s="296"/>
      <c r="K12" s="296"/>
      <c r="L12" s="296"/>
      <c r="M12" s="296"/>
      <c r="N12" s="290"/>
      <c r="O12" s="290"/>
      <c r="P12" s="290"/>
      <c r="Q12" s="290"/>
      <c r="R12" s="290"/>
      <c r="S12" s="296">
        <v>18500000</v>
      </c>
      <c r="T12" s="296">
        <v>18500000</v>
      </c>
      <c r="U12" s="290"/>
      <c r="V12" s="290"/>
      <c r="W12" s="290"/>
      <c r="X12" s="290"/>
    </row>
    <row r="13" s="285" customFormat="1" ht="13.5" customHeight="1" spans="1:24">
      <c r="A13" s="290" t="s">
        <v>227</v>
      </c>
      <c r="B13" s="290" t="s">
        <v>92</v>
      </c>
      <c r="C13" s="290" t="s">
        <v>238</v>
      </c>
      <c r="D13" s="290" t="s">
        <v>239</v>
      </c>
      <c r="E13" s="290" t="s">
        <v>124</v>
      </c>
      <c r="F13" s="290" t="s">
        <v>125</v>
      </c>
      <c r="G13" s="290" t="s">
        <v>232</v>
      </c>
      <c r="H13" s="290" t="s">
        <v>233</v>
      </c>
      <c r="I13" s="296">
        <v>41000000</v>
      </c>
      <c r="J13" s="296"/>
      <c r="K13" s="296"/>
      <c r="L13" s="296"/>
      <c r="M13" s="296"/>
      <c r="N13" s="290"/>
      <c r="O13" s="290"/>
      <c r="P13" s="290"/>
      <c r="Q13" s="290"/>
      <c r="R13" s="290"/>
      <c r="S13" s="296">
        <v>41000000</v>
      </c>
      <c r="T13" s="296">
        <v>41000000</v>
      </c>
      <c r="U13" s="290"/>
      <c r="V13" s="290"/>
      <c r="W13" s="290"/>
      <c r="X13" s="290"/>
    </row>
    <row r="14" s="285" customFormat="1" ht="13.5" customHeight="1" spans="1:24">
      <c r="A14" s="290" t="s">
        <v>227</v>
      </c>
      <c r="B14" s="290" t="s">
        <v>92</v>
      </c>
      <c r="C14" s="290" t="s">
        <v>240</v>
      </c>
      <c r="D14" s="290" t="s">
        <v>241</v>
      </c>
      <c r="E14" s="290" t="s">
        <v>116</v>
      </c>
      <c r="F14" s="290" t="s">
        <v>117</v>
      </c>
      <c r="G14" s="290" t="s">
        <v>242</v>
      </c>
      <c r="H14" s="290" t="s">
        <v>243</v>
      </c>
      <c r="I14" s="296">
        <v>6800000</v>
      </c>
      <c r="J14" s="296"/>
      <c r="K14" s="296"/>
      <c r="L14" s="296"/>
      <c r="M14" s="296"/>
      <c r="N14" s="290"/>
      <c r="O14" s="290"/>
      <c r="P14" s="290"/>
      <c r="Q14" s="290"/>
      <c r="R14" s="290"/>
      <c r="S14" s="296">
        <v>6800000</v>
      </c>
      <c r="T14" s="296">
        <v>6800000</v>
      </c>
      <c r="U14" s="290"/>
      <c r="V14" s="290"/>
      <c r="W14" s="290"/>
      <c r="X14" s="290"/>
    </row>
    <row r="15" s="285" customFormat="1" ht="13.5" customHeight="1" spans="1:24">
      <c r="A15" s="290" t="s">
        <v>227</v>
      </c>
      <c r="B15" s="290" t="s">
        <v>92</v>
      </c>
      <c r="C15" s="290" t="s">
        <v>240</v>
      </c>
      <c r="D15" s="290" t="s">
        <v>241</v>
      </c>
      <c r="E15" s="290" t="s">
        <v>118</v>
      </c>
      <c r="F15" s="290" t="s">
        <v>119</v>
      </c>
      <c r="G15" s="290" t="s">
        <v>244</v>
      </c>
      <c r="H15" s="290" t="s">
        <v>245</v>
      </c>
      <c r="I15" s="296">
        <v>1500000</v>
      </c>
      <c r="J15" s="296"/>
      <c r="K15" s="296"/>
      <c r="L15" s="296"/>
      <c r="M15" s="296"/>
      <c r="N15" s="290"/>
      <c r="O15" s="290"/>
      <c r="P15" s="290"/>
      <c r="Q15" s="290"/>
      <c r="R15" s="290"/>
      <c r="S15" s="296">
        <v>1500000</v>
      </c>
      <c r="T15" s="296">
        <v>1500000</v>
      </c>
      <c r="U15" s="290"/>
      <c r="V15" s="290"/>
      <c r="W15" s="290"/>
      <c r="X15" s="290"/>
    </row>
    <row r="16" s="285" customFormat="1" ht="13.5" customHeight="1" spans="1:24">
      <c r="A16" s="290" t="s">
        <v>227</v>
      </c>
      <c r="B16" s="290" t="s">
        <v>92</v>
      </c>
      <c r="C16" s="290" t="s">
        <v>240</v>
      </c>
      <c r="D16" s="290" t="s">
        <v>241</v>
      </c>
      <c r="E16" s="290" t="s">
        <v>124</v>
      </c>
      <c r="F16" s="290" t="s">
        <v>125</v>
      </c>
      <c r="G16" s="290" t="s">
        <v>246</v>
      </c>
      <c r="H16" s="290" t="s">
        <v>247</v>
      </c>
      <c r="I16" s="296">
        <v>500000</v>
      </c>
      <c r="J16" s="296"/>
      <c r="K16" s="296"/>
      <c r="L16" s="296"/>
      <c r="M16" s="296"/>
      <c r="N16" s="290"/>
      <c r="O16" s="290"/>
      <c r="P16" s="290"/>
      <c r="Q16" s="290"/>
      <c r="R16" s="290"/>
      <c r="S16" s="296">
        <v>500000</v>
      </c>
      <c r="T16" s="296">
        <v>500000</v>
      </c>
      <c r="U16" s="290"/>
      <c r="V16" s="290"/>
      <c r="W16" s="290"/>
      <c r="X16" s="290"/>
    </row>
    <row r="17" s="285" customFormat="1" ht="13.5" customHeight="1" spans="1:24">
      <c r="A17" s="290" t="s">
        <v>227</v>
      </c>
      <c r="B17" s="290" t="s">
        <v>92</v>
      </c>
      <c r="C17" s="290" t="s">
        <v>240</v>
      </c>
      <c r="D17" s="290" t="s">
        <v>241</v>
      </c>
      <c r="E17" s="290" t="s">
        <v>138</v>
      </c>
      <c r="F17" s="290" t="s">
        <v>139</v>
      </c>
      <c r="G17" s="290" t="s">
        <v>248</v>
      </c>
      <c r="H17" s="290" t="s">
        <v>249</v>
      </c>
      <c r="I17" s="296">
        <v>4600000</v>
      </c>
      <c r="J17" s="296"/>
      <c r="K17" s="296"/>
      <c r="L17" s="296"/>
      <c r="M17" s="296"/>
      <c r="N17" s="290"/>
      <c r="O17" s="290"/>
      <c r="P17" s="290"/>
      <c r="Q17" s="290"/>
      <c r="R17" s="290"/>
      <c r="S17" s="296">
        <v>4600000</v>
      </c>
      <c r="T17" s="296">
        <v>4600000</v>
      </c>
      <c r="U17" s="290"/>
      <c r="V17" s="290"/>
      <c r="W17" s="290"/>
      <c r="X17" s="290"/>
    </row>
    <row r="18" s="285" customFormat="1" ht="13.5" customHeight="1" spans="1:24">
      <c r="A18" s="290" t="s">
        <v>227</v>
      </c>
      <c r="B18" s="290" t="s">
        <v>92</v>
      </c>
      <c r="C18" s="290" t="s">
        <v>250</v>
      </c>
      <c r="D18" s="290" t="s">
        <v>251</v>
      </c>
      <c r="E18" s="290" t="s">
        <v>151</v>
      </c>
      <c r="F18" s="290" t="s">
        <v>152</v>
      </c>
      <c r="G18" s="290" t="s">
        <v>252</v>
      </c>
      <c r="H18" s="290" t="s">
        <v>152</v>
      </c>
      <c r="I18" s="296">
        <v>7000000</v>
      </c>
      <c r="J18" s="296"/>
      <c r="K18" s="296"/>
      <c r="L18" s="296"/>
      <c r="M18" s="296"/>
      <c r="N18" s="290"/>
      <c r="O18" s="290"/>
      <c r="P18" s="290"/>
      <c r="Q18" s="290"/>
      <c r="R18" s="290"/>
      <c r="S18" s="296">
        <v>7000000</v>
      </c>
      <c r="T18" s="296">
        <v>7000000</v>
      </c>
      <c r="U18" s="290"/>
      <c r="V18" s="290"/>
      <c r="W18" s="290"/>
      <c r="X18" s="290"/>
    </row>
    <row r="19" s="285" customFormat="1" ht="13.5" customHeight="1" spans="1:24">
      <c r="A19" s="290" t="s">
        <v>227</v>
      </c>
      <c r="B19" s="290" t="s">
        <v>92</v>
      </c>
      <c r="C19" s="290" t="s">
        <v>253</v>
      </c>
      <c r="D19" s="290" t="s">
        <v>254</v>
      </c>
      <c r="E19" s="290" t="s">
        <v>109</v>
      </c>
      <c r="F19" s="290" t="s">
        <v>108</v>
      </c>
      <c r="G19" s="290" t="s">
        <v>236</v>
      </c>
      <c r="H19" s="290" t="s">
        <v>237</v>
      </c>
      <c r="I19" s="296">
        <v>5040</v>
      </c>
      <c r="J19" s="296">
        <v>5040</v>
      </c>
      <c r="K19" s="296"/>
      <c r="L19" s="296"/>
      <c r="M19" s="296">
        <v>5040</v>
      </c>
      <c r="N19" s="290"/>
      <c r="O19" s="290"/>
      <c r="P19" s="290"/>
      <c r="Q19" s="290"/>
      <c r="R19" s="290"/>
      <c r="S19" s="296"/>
      <c r="T19" s="296"/>
      <c r="U19" s="290"/>
      <c r="V19" s="290"/>
      <c r="W19" s="290"/>
      <c r="X19" s="290"/>
    </row>
    <row r="20" s="285" customFormat="1" ht="13.5" customHeight="1" spans="1:24">
      <c r="A20" s="290" t="s">
        <v>227</v>
      </c>
      <c r="B20" s="290" t="s">
        <v>92</v>
      </c>
      <c r="C20" s="290" t="s">
        <v>255</v>
      </c>
      <c r="D20" s="290" t="s">
        <v>256</v>
      </c>
      <c r="E20" s="290" t="s">
        <v>109</v>
      </c>
      <c r="F20" s="290" t="s">
        <v>108</v>
      </c>
      <c r="G20" s="290" t="s">
        <v>257</v>
      </c>
      <c r="H20" s="290" t="s">
        <v>258</v>
      </c>
      <c r="I20" s="296">
        <v>6000</v>
      </c>
      <c r="J20" s="296">
        <v>6000</v>
      </c>
      <c r="K20" s="296"/>
      <c r="L20" s="296"/>
      <c r="M20" s="296">
        <v>6000</v>
      </c>
      <c r="N20" s="290"/>
      <c r="O20" s="290"/>
      <c r="P20" s="290"/>
      <c r="Q20" s="290"/>
      <c r="R20" s="290"/>
      <c r="S20" s="296"/>
      <c r="T20" s="296"/>
      <c r="U20" s="290"/>
      <c r="V20" s="290"/>
      <c r="W20" s="290"/>
      <c r="X20" s="290"/>
    </row>
    <row r="21" ht="18" customHeight="1" spans="1:24">
      <c r="A21" s="291" t="s">
        <v>159</v>
      </c>
      <c r="B21" s="292"/>
      <c r="C21" s="292"/>
      <c r="D21" s="292"/>
      <c r="E21" s="292"/>
      <c r="F21" s="292"/>
      <c r="G21" s="292"/>
      <c r="H21" s="293"/>
      <c r="I21" s="297">
        <v>93091040</v>
      </c>
      <c r="J21" s="297">
        <v>13191040</v>
      </c>
      <c r="K21" s="297"/>
      <c r="L21" s="297"/>
      <c r="M21" s="297">
        <v>13191040</v>
      </c>
      <c r="N21" s="298"/>
      <c r="O21" s="298"/>
      <c r="P21" s="298"/>
      <c r="Q21" s="298"/>
      <c r="R21" s="298"/>
      <c r="S21" s="297">
        <v>79900000</v>
      </c>
      <c r="T21" s="297">
        <v>79900000</v>
      </c>
      <c r="U21" s="298"/>
      <c r="V21" s="298"/>
      <c r="W21" s="298"/>
      <c r="X21" s="298" t="s">
        <v>93</v>
      </c>
    </row>
    <row r="22" customHeight="1" spans="1:1">
      <c r="A22" s="273"/>
    </row>
  </sheetData>
  <mergeCells count="31">
    <mergeCell ref="A2:X2"/>
    <mergeCell ref="A3:J3"/>
    <mergeCell ref="I4:X4"/>
    <mergeCell ref="J5:N5"/>
    <mergeCell ref="O5:Q5"/>
    <mergeCell ref="S5:X5"/>
    <mergeCell ref="A21:H21"/>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6"/>
  <sheetViews>
    <sheetView zoomScale="80" zoomScaleNormal="80" zoomScaleSheetLayoutView="60" topLeftCell="A26" workbookViewId="0">
      <selection activeCell="C54" sqref="C54"/>
    </sheetView>
  </sheetViews>
  <sheetFormatPr defaultColWidth="8.88571428571429" defaultRowHeight="14.25" customHeight="1"/>
  <cols>
    <col min="1" max="1" width="12.447619047619" style="79" customWidth="1"/>
    <col min="2" max="2" width="19.2190476190476" style="79" customWidth="1"/>
    <col min="3" max="3" width="76" style="79" customWidth="1"/>
    <col min="4" max="4" width="12.2190476190476" style="79" customWidth="1"/>
    <col min="5" max="5" width="11.1333333333333" style="79" customWidth="1"/>
    <col min="6" max="6" width="32.8571428571429" style="79" customWidth="1"/>
    <col min="7" max="7" width="9.84761904761905" style="79" customWidth="1"/>
    <col min="8" max="8" width="16.7142857142857" style="79" customWidth="1"/>
    <col min="9" max="9" width="14.447619047619" style="79" customWidth="1"/>
    <col min="10" max="10" width="12.447619047619" style="79"/>
    <col min="11" max="11" width="12.447619047619" style="79" customWidth="1"/>
    <col min="12" max="12" width="10" style="79" customWidth="1"/>
    <col min="13" max="13" width="10.5714285714286" style="79" customWidth="1"/>
    <col min="14" max="14" width="13.447619047619" style="79" customWidth="1"/>
    <col min="15" max="15" width="10.4285714285714" style="79" customWidth="1"/>
    <col min="16" max="17" width="11.1333333333333" style="79" customWidth="1"/>
    <col min="18" max="19" width="15.447619047619" style="79" customWidth="1"/>
    <col min="20" max="22" width="11.7142857142857" style="79" customWidth="1"/>
    <col min="23" max="23" width="10.2857142857143" style="79" customWidth="1"/>
    <col min="24" max="24" width="9.13333333333333" style="79" customWidth="1"/>
    <col min="25" max="16384" width="9.13333333333333" style="79"/>
  </cols>
  <sheetData>
    <row r="1" ht="13.5" customHeight="1" spans="1:23">
      <c r="A1" s="79" t="s">
        <v>259</v>
      </c>
      <c r="E1" s="265"/>
      <c r="F1" s="265"/>
      <c r="G1" s="265"/>
      <c r="H1" s="265"/>
      <c r="I1" s="81"/>
      <c r="J1" s="81"/>
      <c r="K1" s="81"/>
      <c r="L1" s="81"/>
      <c r="M1" s="81"/>
      <c r="N1" s="81"/>
      <c r="O1" s="81"/>
      <c r="P1" s="81"/>
      <c r="Q1" s="81"/>
      <c r="W1" s="82"/>
    </row>
    <row r="2" ht="27.75" customHeight="1" spans="1:23">
      <c r="A2" s="65" t="s">
        <v>9</v>
      </c>
      <c r="B2" s="65"/>
      <c r="C2" s="248"/>
      <c r="D2" s="65"/>
      <c r="E2" s="65"/>
      <c r="F2" s="65"/>
      <c r="G2" s="65"/>
      <c r="H2" s="65"/>
      <c r="I2" s="65"/>
      <c r="J2" s="65"/>
      <c r="K2" s="65"/>
      <c r="L2" s="65"/>
      <c r="M2" s="65"/>
      <c r="N2" s="65"/>
      <c r="O2" s="65"/>
      <c r="P2" s="65"/>
      <c r="Q2" s="65"/>
      <c r="R2" s="65"/>
      <c r="S2" s="65"/>
      <c r="T2" s="65"/>
      <c r="U2" s="65"/>
      <c r="V2" s="65"/>
      <c r="W2" s="65"/>
    </row>
    <row r="3" ht="13.5" customHeight="1" spans="1:23">
      <c r="A3" s="170" t="s">
        <v>22</v>
      </c>
      <c r="B3" s="170"/>
      <c r="C3" s="266"/>
      <c r="D3" s="267"/>
      <c r="E3" s="267"/>
      <c r="F3" s="267"/>
      <c r="G3" s="267"/>
      <c r="H3" s="267"/>
      <c r="I3" s="113"/>
      <c r="J3" s="113"/>
      <c r="K3" s="113"/>
      <c r="L3" s="113"/>
      <c r="M3" s="113"/>
      <c r="N3" s="113"/>
      <c r="O3" s="113"/>
      <c r="P3" s="113"/>
      <c r="Q3" s="113"/>
      <c r="W3" s="167" t="s">
        <v>201</v>
      </c>
    </row>
    <row r="4" ht="15.75" customHeight="1" spans="1:23">
      <c r="A4" s="131" t="s">
        <v>260</v>
      </c>
      <c r="B4" s="131" t="s">
        <v>212</v>
      </c>
      <c r="C4" s="132" t="s">
        <v>213</v>
      </c>
      <c r="D4" s="131" t="s">
        <v>261</v>
      </c>
      <c r="E4" s="131" t="s">
        <v>214</v>
      </c>
      <c r="F4" s="131" t="s">
        <v>215</v>
      </c>
      <c r="G4" s="131" t="s">
        <v>262</v>
      </c>
      <c r="H4" s="131" t="s">
        <v>263</v>
      </c>
      <c r="I4" s="131" t="s">
        <v>77</v>
      </c>
      <c r="J4" s="90" t="s">
        <v>264</v>
      </c>
      <c r="K4" s="90"/>
      <c r="L4" s="90"/>
      <c r="M4" s="90"/>
      <c r="N4" s="90" t="s">
        <v>221</v>
      </c>
      <c r="O4" s="90"/>
      <c r="P4" s="90"/>
      <c r="Q4" s="201" t="s">
        <v>83</v>
      </c>
      <c r="R4" s="90" t="s">
        <v>84</v>
      </c>
      <c r="S4" s="90"/>
      <c r="T4" s="90"/>
      <c r="U4" s="90"/>
      <c r="V4" s="90"/>
      <c r="W4" s="90"/>
    </row>
    <row r="5" ht="17.25" customHeight="1" spans="1:23">
      <c r="A5" s="131"/>
      <c r="B5" s="131"/>
      <c r="C5" s="132"/>
      <c r="D5" s="131"/>
      <c r="E5" s="131"/>
      <c r="F5" s="131"/>
      <c r="G5" s="131"/>
      <c r="H5" s="131"/>
      <c r="I5" s="131"/>
      <c r="J5" s="90" t="s">
        <v>80</v>
      </c>
      <c r="K5" s="90"/>
      <c r="L5" s="201" t="s">
        <v>81</v>
      </c>
      <c r="M5" s="201" t="s">
        <v>82</v>
      </c>
      <c r="N5" s="201" t="s">
        <v>80</v>
      </c>
      <c r="O5" s="201" t="s">
        <v>81</v>
      </c>
      <c r="P5" s="201" t="s">
        <v>82</v>
      </c>
      <c r="Q5" s="201"/>
      <c r="R5" s="201" t="s">
        <v>79</v>
      </c>
      <c r="S5" s="201" t="s">
        <v>86</v>
      </c>
      <c r="T5" s="201" t="s">
        <v>265</v>
      </c>
      <c r="U5" s="280" t="s">
        <v>88</v>
      </c>
      <c r="V5" s="201" t="s">
        <v>89</v>
      </c>
      <c r="W5" s="201" t="s">
        <v>90</v>
      </c>
    </row>
    <row r="6" ht="27" spans="1:23">
      <c r="A6" s="131"/>
      <c r="B6" s="131"/>
      <c r="C6" s="132"/>
      <c r="D6" s="131"/>
      <c r="E6" s="131"/>
      <c r="F6" s="131"/>
      <c r="G6" s="131"/>
      <c r="H6" s="131"/>
      <c r="I6" s="131"/>
      <c r="J6" s="274" t="s">
        <v>79</v>
      </c>
      <c r="K6" s="274" t="s">
        <v>266</v>
      </c>
      <c r="L6" s="201"/>
      <c r="M6" s="201"/>
      <c r="N6" s="201"/>
      <c r="O6" s="201"/>
      <c r="P6" s="201"/>
      <c r="Q6" s="201"/>
      <c r="R6" s="201"/>
      <c r="S6" s="201"/>
      <c r="T6" s="201"/>
      <c r="U6" s="280"/>
      <c r="V6" s="201"/>
      <c r="W6" s="201"/>
    </row>
    <row r="7" ht="15" customHeight="1" spans="1:23">
      <c r="A7" s="126">
        <v>1</v>
      </c>
      <c r="B7" s="126">
        <v>2</v>
      </c>
      <c r="C7" s="258">
        <v>3</v>
      </c>
      <c r="D7" s="126">
        <v>4</v>
      </c>
      <c r="E7" s="126">
        <v>5</v>
      </c>
      <c r="F7" s="126">
        <v>6</v>
      </c>
      <c r="G7" s="126">
        <v>7</v>
      </c>
      <c r="H7" s="126">
        <v>8</v>
      </c>
      <c r="I7" s="126">
        <v>9</v>
      </c>
      <c r="J7" s="126">
        <v>10</v>
      </c>
      <c r="K7" s="126">
        <v>11</v>
      </c>
      <c r="L7" s="126">
        <v>12</v>
      </c>
      <c r="M7" s="126">
        <v>13</v>
      </c>
      <c r="N7" s="126">
        <v>14</v>
      </c>
      <c r="O7" s="126">
        <v>15</v>
      </c>
      <c r="P7" s="126">
        <v>16</v>
      </c>
      <c r="Q7" s="126">
        <v>17</v>
      </c>
      <c r="R7" s="126">
        <v>18</v>
      </c>
      <c r="S7" s="126">
        <v>19</v>
      </c>
      <c r="T7" s="126">
        <v>20</v>
      </c>
      <c r="U7" s="126">
        <v>21</v>
      </c>
      <c r="V7" s="126">
        <v>22</v>
      </c>
      <c r="W7" s="126">
        <v>23</v>
      </c>
    </row>
    <row r="8" s="79" customFormat="1" ht="18.75" customHeight="1" spans="1:23">
      <c r="A8" s="268" t="s">
        <v>267</v>
      </c>
      <c r="B8" s="147" t="s">
        <v>268</v>
      </c>
      <c r="C8" s="147" t="s">
        <v>269</v>
      </c>
      <c r="D8" s="147" t="s">
        <v>92</v>
      </c>
      <c r="E8" s="147" t="s">
        <v>124</v>
      </c>
      <c r="F8" s="147" t="s">
        <v>125</v>
      </c>
      <c r="G8" s="147" t="s">
        <v>270</v>
      </c>
      <c r="H8" s="147" t="s">
        <v>271</v>
      </c>
      <c r="I8" s="275">
        <v>1000000</v>
      </c>
      <c r="J8" s="276"/>
      <c r="K8" s="276"/>
      <c r="L8" s="277" t="s">
        <v>93</v>
      </c>
      <c r="M8" s="277" t="s">
        <v>93</v>
      </c>
      <c r="N8" s="277"/>
      <c r="O8" s="277"/>
      <c r="P8" s="277"/>
      <c r="Q8" s="277" t="s">
        <v>93</v>
      </c>
      <c r="R8" s="277">
        <v>1000000</v>
      </c>
      <c r="S8" s="277">
        <v>1000000</v>
      </c>
      <c r="T8" s="277" t="s">
        <v>93</v>
      </c>
      <c r="U8" s="281"/>
      <c r="V8" s="282" t="s">
        <v>93</v>
      </c>
      <c r="W8" s="282" t="s">
        <v>93</v>
      </c>
    </row>
    <row r="9" s="264" customFormat="1" ht="18.75" customHeight="1" spans="1:23">
      <c r="A9" s="268" t="s">
        <v>267</v>
      </c>
      <c r="B9" s="147" t="s">
        <v>268</v>
      </c>
      <c r="C9" s="147" t="s">
        <v>269</v>
      </c>
      <c r="D9" s="147" t="s">
        <v>92</v>
      </c>
      <c r="E9" s="147" t="s">
        <v>124</v>
      </c>
      <c r="F9" s="147" t="s">
        <v>125</v>
      </c>
      <c r="G9" s="147" t="s">
        <v>257</v>
      </c>
      <c r="H9" s="147" t="s">
        <v>258</v>
      </c>
      <c r="I9" s="275">
        <v>184952</v>
      </c>
      <c r="J9" s="276"/>
      <c r="K9" s="276"/>
      <c r="L9" s="277"/>
      <c r="M9" s="277"/>
      <c r="N9" s="277"/>
      <c r="O9" s="277"/>
      <c r="P9" s="277"/>
      <c r="Q9" s="277"/>
      <c r="R9" s="277">
        <v>184952</v>
      </c>
      <c r="S9" s="277">
        <v>184952</v>
      </c>
      <c r="T9" s="277"/>
      <c r="U9" s="281"/>
      <c r="V9" s="282"/>
      <c r="W9" s="282"/>
    </row>
    <row r="10" s="264" customFormat="1" ht="18.75" customHeight="1" spans="1:23">
      <c r="A10" s="268" t="s">
        <v>267</v>
      </c>
      <c r="B10" s="147" t="s">
        <v>268</v>
      </c>
      <c r="C10" s="147" t="s">
        <v>269</v>
      </c>
      <c r="D10" s="147" t="s">
        <v>92</v>
      </c>
      <c r="E10" s="147" t="s">
        <v>124</v>
      </c>
      <c r="F10" s="147" t="s">
        <v>125</v>
      </c>
      <c r="G10" s="147" t="s">
        <v>272</v>
      </c>
      <c r="H10" s="147" t="s">
        <v>273</v>
      </c>
      <c r="I10" s="275">
        <v>35230000</v>
      </c>
      <c r="J10" s="276"/>
      <c r="K10" s="276"/>
      <c r="L10" s="277"/>
      <c r="M10" s="277"/>
      <c r="N10" s="277"/>
      <c r="O10" s="277"/>
      <c r="P10" s="277"/>
      <c r="Q10" s="277"/>
      <c r="R10" s="277">
        <v>35230000</v>
      </c>
      <c r="S10" s="277">
        <v>35230000</v>
      </c>
      <c r="T10" s="277"/>
      <c r="U10" s="281"/>
      <c r="V10" s="282"/>
      <c r="W10" s="282"/>
    </row>
    <row r="11" s="264" customFormat="1" ht="18.75" customHeight="1" spans="1:23">
      <c r="A11" s="268" t="s">
        <v>267</v>
      </c>
      <c r="B11" s="147" t="s">
        <v>268</v>
      </c>
      <c r="C11" s="147" t="s">
        <v>269</v>
      </c>
      <c r="D11" s="147" t="s">
        <v>92</v>
      </c>
      <c r="E11" s="147" t="s">
        <v>157</v>
      </c>
      <c r="F11" s="147" t="s">
        <v>158</v>
      </c>
      <c r="G11" s="147" t="s">
        <v>274</v>
      </c>
      <c r="H11" s="147" t="s">
        <v>275</v>
      </c>
      <c r="I11" s="275">
        <v>11332000</v>
      </c>
      <c r="J11" s="276"/>
      <c r="K11" s="276"/>
      <c r="L11" s="277"/>
      <c r="M11" s="277"/>
      <c r="N11" s="277"/>
      <c r="O11" s="277"/>
      <c r="P11" s="277"/>
      <c r="Q11" s="277"/>
      <c r="R11" s="277">
        <v>11332000</v>
      </c>
      <c r="S11" s="277">
        <v>11332000</v>
      </c>
      <c r="T11" s="277"/>
      <c r="U11" s="281"/>
      <c r="V11" s="282"/>
      <c r="W11" s="282"/>
    </row>
    <row r="12" s="264" customFormat="1" ht="18.75" customHeight="1" spans="1:23">
      <c r="A12" s="268" t="s">
        <v>267</v>
      </c>
      <c r="B12" s="147" t="s">
        <v>268</v>
      </c>
      <c r="C12" s="147" t="s">
        <v>269</v>
      </c>
      <c r="D12" s="147" t="s">
        <v>92</v>
      </c>
      <c r="E12" s="147" t="s">
        <v>124</v>
      </c>
      <c r="F12" s="147" t="s">
        <v>125</v>
      </c>
      <c r="G12" s="147" t="s">
        <v>276</v>
      </c>
      <c r="H12" s="147" t="s">
        <v>277</v>
      </c>
      <c r="I12" s="275">
        <v>1000000</v>
      </c>
      <c r="J12" s="276"/>
      <c r="K12" s="276"/>
      <c r="L12" s="277"/>
      <c r="M12" s="277"/>
      <c r="N12" s="277"/>
      <c r="O12" s="277"/>
      <c r="P12" s="277"/>
      <c r="Q12" s="277"/>
      <c r="R12" s="277">
        <v>1000000</v>
      </c>
      <c r="S12" s="277">
        <v>1000000</v>
      </c>
      <c r="T12" s="277"/>
      <c r="U12" s="281"/>
      <c r="V12" s="282"/>
      <c r="W12" s="282"/>
    </row>
    <row r="13" s="264" customFormat="1" ht="18.75" customHeight="1" spans="1:23">
      <c r="A13" s="268" t="s">
        <v>267</v>
      </c>
      <c r="B13" s="147" t="s">
        <v>268</v>
      </c>
      <c r="C13" s="147" t="s">
        <v>269</v>
      </c>
      <c r="D13" s="147" t="s">
        <v>92</v>
      </c>
      <c r="E13" s="147" t="s">
        <v>124</v>
      </c>
      <c r="F13" s="147" t="s">
        <v>125</v>
      </c>
      <c r="G13" s="147" t="s">
        <v>278</v>
      </c>
      <c r="H13" s="147" t="s">
        <v>279</v>
      </c>
      <c r="I13" s="275">
        <v>750000</v>
      </c>
      <c r="J13" s="276"/>
      <c r="K13" s="276"/>
      <c r="L13" s="277"/>
      <c r="M13" s="277"/>
      <c r="N13" s="277"/>
      <c r="O13" s="277"/>
      <c r="P13" s="277"/>
      <c r="Q13" s="277"/>
      <c r="R13" s="277">
        <v>750000</v>
      </c>
      <c r="S13" s="277">
        <v>750000</v>
      </c>
      <c r="T13" s="277"/>
      <c r="U13" s="281"/>
      <c r="V13" s="282"/>
      <c r="W13" s="282"/>
    </row>
    <row r="14" s="264" customFormat="1" ht="18.75" customHeight="1" spans="1:23">
      <c r="A14" s="268" t="s">
        <v>267</v>
      </c>
      <c r="B14" s="147" t="s">
        <v>268</v>
      </c>
      <c r="C14" s="147" t="s">
        <v>269</v>
      </c>
      <c r="D14" s="147" t="s">
        <v>92</v>
      </c>
      <c r="E14" s="147" t="s">
        <v>124</v>
      </c>
      <c r="F14" s="147" t="s">
        <v>125</v>
      </c>
      <c r="G14" s="147" t="s">
        <v>280</v>
      </c>
      <c r="H14" s="147" t="s">
        <v>281</v>
      </c>
      <c r="I14" s="275">
        <v>5000000</v>
      </c>
      <c r="J14" s="276"/>
      <c r="K14" s="276"/>
      <c r="L14" s="277"/>
      <c r="M14" s="277"/>
      <c r="N14" s="277"/>
      <c r="O14" s="277"/>
      <c r="P14" s="277"/>
      <c r="Q14" s="277"/>
      <c r="R14" s="277">
        <v>5000000</v>
      </c>
      <c r="S14" s="277">
        <v>5000000</v>
      </c>
      <c r="T14" s="277"/>
      <c r="U14" s="281"/>
      <c r="V14" s="282"/>
      <c r="W14" s="282"/>
    </row>
    <row r="15" s="264" customFormat="1" ht="18.75" customHeight="1" spans="1:23">
      <c r="A15" s="268" t="s">
        <v>267</v>
      </c>
      <c r="B15" s="147" t="s">
        <v>268</v>
      </c>
      <c r="C15" s="147" t="s">
        <v>269</v>
      </c>
      <c r="D15" s="147" t="s">
        <v>92</v>
      </c>
      <c r="E15" s="147" t="s">
        <v>124</v>
      </c>
      <c r="F15" s="147" t="s">
        <v>125</v>
      </c>
      <c r="G15" s="147" t="s">
        <v>282</v>
      </c>
      <c r="H15" s="147" t="s">
        <v>283</v>
      </c>
      <c r="I15" s="275">
        <v>900000</v>
      </c>
      <c r="J15" s="276"/>
      <c r="K15" s="276"/>
      <c r="L15" s="277"/>
      <c r="M15" s="277"/>
      <c r="N15" s="277"/>
      <c r="O15" s="277"/>
      <c r="P15" s="277"/>
      <c r="Q15" s="277"/>
      <c r="R15" s="277">
        <v>900000</v>
      </c>
      <c r="S15" s="277">
        <v>900000</v>
      </c>
      <c r="T15" s="277"/>
      <c r="U15" s="281"/>
      <c r="V15" s="282"/>
      <c r="W15" s="282"/>
    </row>
    <row r="16" s="264" customFormat="1" ht="18.75" customHeight="1" spans="1:23">
      <c r="A16" s="268" t="s">
        <v>267</v>
      </c>
      <c r="B16" s="147" t="s">
        <v>268</v>
      </c>
      <c r="C16" s="147" t="s">
        <v>269</v>
      </c>
      <c r="D16" s="147" t="s">
        <v>92</v>
      </c>
      <c r="E16" s="147" t="s">
        <v>124</v>
      </c>
      <c r="F16" s="147" t="s">
        <v>125</v>
      </c>
      <c r="G16" s="147" t="s">
        <v>284</v>
      </c>
      <c r="H16" s="147" t="s">
        <v>285</v>
      </c>
      <c r="I16" s="275">
        <v>200000</v>
      </c>
      <c r="J16" s="276"/>
      <c r="K16" s="276"/>
      <c r="L16" s="277"/>
      <c r="M16" s="277"/>
      <c r="N16" s="277"/>
      <c r="O16" s="277"/>
      <c r="P16" s="277"/>
      <c r="Q16" s="277"/>
      <c r="R16" s="277">
        <v>200000</v>
      </c>
      <c r="S16" s="277">
        <v>200000</v>
      </c>
      <c r="T16" s="277"/>
      <c r="U16" s="281"/>
      <c r="V16" s="282"/>
      <c r="W16" s="282"/>
    </row>
    <row r="17" s="264" customFormat="1" ht="18.75" customHeight="1" spans="1:23">
      <c r="A17" s="268" t="s">
        <v>267</v>
      </c>
      <c r="B17" s="147" t="s">
        <v>268</v>
      </c>
      <c r="C17" s="147" t="s">
        <v>269</v>
      </c>
      <c r="D17" s="147" t="s">
        <v>92</v>
      </c>
      <c r="E17" s="147" t="s">
        <v>124</v>
      </c>
      <c r="F17" s="147" t="s">
        <v>125</v>
      </c>
      <c r="G17" s="147" t="s">
        <v>286</v>
      </c>
      <c r="H17" s="147" t="s">
        <v>287</v>
      </c>
      <c r="I17" s="275">
        <v>246000</v>
      </c>
      <c r="J17" s="276"/>
      <c r="K17" s="276"/>
      <c r="L17" s="277"/>
      <c r="M17" s="277"/>
      <c r="N17" s="277"/>
      <c r="O17" s="277"/>
      <c r="P17" s="277"/>
      <c r="Q17" s="277"/>
      <c r="R17" s="277">
        <v>246000</v>
      </c>
      <c r="S17" s="277">
        <v>246000</v>
      </c>
      <c r="T17" s="277"/>
      <c r="U17" s="281"/>
      <c r="V17" s="282"/>
      <c r="W17" s="282"/>
    </row>
    <row r="18" s="264" customFormat="1" ht="18.75" customHeight="1" spans="1:23">
      <c r="A18" s="268" t="s">
        <v>267</v>
      </c>
      <c r="B18" s="147" t="s">
        <v>268</v>
      </c>
      <c r="C18" s="147" t="s">
        <v>269</v>
      </c>
      <c r="D18" s="147" t="s">
        <v>92</v>
      </c>
      <c r="E18" s="147" t="s">
        <v>124</v>
      </c>
      <c r="F18" s="147" t="s">
        <v>125</v>
      </c>
      <c r="G18" s="147" t="s">
        <v>278</v>
      </c>
      <c r="H18" s="147" t="s">
        <v>279</v>
      </c>
      <c r="I18" s="275">
        <v>34546</v>
      </c>
      <c r="J18" s="276"/>
      <c r="K18" s="276"/>
      <c r="L18" s="277"/>
      <c r="M18" s="277"/>
      <c r="N18" s="277"/>
      <c r="O18" s="277"/>
      <c r="P18" s="277"/>
      <c r="Q18" s="277"/>
      <c r="R18" s="277">
        <v>34546</v>
      </c>
      <c r="S18" s="277">
        <v>34546</v>
      </c>
      <c r="T18" s="277"/>
      <c r="U18" s="281"/>
      <c r="V18" s="282"/>
      <c r="W18" s="282"/>
    </row>
    <row r="19" s="264" customFormat="1" ht="18.75" customHeight="1" spans="1:23">
      <c r="A19" s="268" t="s">
        <v>267</v>
      </c>
      <c r="B19" s="147" t="s">
        <v>268</v>
      </c>
      <c r="C19" s="147" t="s">
        <v>269</v>
      </c>
      <c r="D19" s="147" t="s">
        <v>92</v>
      </c>
      <c r="E19" s="147" t="s">
        <v>124</v>
      </c>
      <c r="F19" s="147" t="s">
        <v>125</v>
      </c>
      <c r="G19" s="147" t="s">
        <v>280</v>
      </c>
      <c r="H19" s="147" t="s">
        <v>281</v>
      </c>
      <c r="I19" s="275">
        <v>1110000</v>
      </c>
      <c r="J19" s="276"/>
      <c r="K19" s="276"/>
      <c r="L19" s="277"/>
      <c r="M19" s="277"/>
      <c r="N19" s="277"/>
      <c r="O19" s="277"/>
      <c r="P19" s="277"/>
      <c r="Q19" s="277"/>
      <c r="R19" s="277">
        <v>1110000</v>
      </c>
      <c r="S19" s="277">
        <v>1110000</v>
      </c>
      <c r="T19" s="277"/>
      <c r="U19" s="281"/>
      <c r="V19" s="282"/>
      <c r="W19" s="282"/>
    </row>
    <row r="20" s="264" customFormat="1" ht="18.75" customHeight="1" spans="1:23">
      <c r="A20" s="268" t="s">
        <v>267</v>
      </c>
      <c r="B20" s="147" t="s">
        <v>268</v>
      </c>
      <c r="C20" s="147" t="s">
        <v>269</v>
      </c>
      <c r="D20" s="147" t="s">
        <v>92</v>
      </c>
      <c r="E20" s="147" t="s">
        <v>124</v>
      </c>
      <c r="F20" s="147" t="s">
        <v>125</v>
      </c>
      <c r="G20" s="147" t="s">
        <v>276</v>
      </c>
      <c r="H20" s="147" t="s">
        <v>277</v>
      </c>
      <c r="I20" s="275">
        <v>65400</v>
      </c>
      <c r="J20" s="276"/>
      <c r="K20" s="276"/>
      <c r="L20" s="277"/>
      <c r="M20" s="277"/>
      <c r="N20" s="277"/>
      <c r="O20" s="277"/>
      <c r="P20" s="277"/>
      <c r="Q20" s="277"/>
      <c r="R20" s="277">
        <v>65400</v>
      </c>
      <c r="S20" s="277">
        <v>65400</v>
      </c>
      <c r="T20" s="277"/>
      <c r="U20" s="281"/>
      <c r="V20" s="282"/>
      <c r="W20" s="282"/>
    </row>
    <row r="21" s="264" customFormat="1" ht="18.75" customHeight="1" spans="1:23">
      <c r="A21" s="268" t="s">
        <v>267</v>
      </c>
      <c r="B21" s="147" t="s">
        <v>268</v>
      </c>
      <c r="C21" s="147" t="s">
        <v>269</v>
      </c>
      <c r="D21" s="147" t="s">
        <v>92</v>
      </c>
      <c r="E21" s="147" t="s">
        <v>124</v>
      </c>
      <c r="F21" s="147" t="s">
        <v>125</v>
      </c>
      <c r="G21" s="147" t="s">
        <v>288</v>
      </c>
      <c r="H21" s="147" t="s">
        <v>205</v>
      </c>
      <c r="I21" s="275">
        <v>5400</v>
      </c>
      <c r="J21" s="276"/>
      <c r="K21" s="276"/>
      <c r="L21" s="277"/>
      <c r="M21" s="277"/>
      <c r="N21" s="277"/>
      <c r="O21" s="277"/>
      <c r="P21" s="277"/>
      <c r="Q21" s="277"/>
      <c r="R21" s="277">
        <v>5400</v>
      </c>
      <c r="S21" s="277">
        <v>5400</v>
      </c>
      <c r="T21" s="277"/>
      <c r="U21" s="281"/>
      <c r="V21" s="282"/>
      <c r="W21" s="282"/>
    </row>
    <row r="22" s="264" customFormat="1" ht="18.75" customHeight="1" spans="1:23">
      <c r="A22" s="268" t="s">
        <v>267</v>
      </c>
      <c r="B22" s="147" t="s">
        <v>268</v>
      </c>
      <c r="C22" s="147" t="s">
        <v>269</v>
      </c>
      <c r="D22" s="147" t="s">
        <v>92</v>
      </c>
      <c r="E22" s="147" t="s">
        <v>124</v>
      </c>
      <c r="F22" s="147" t="s">
        <v>125</v>
      </c>
      <c r="G22" s="147" t="s">
        <v>289</v>
      </c>
      <c r="H22" s="147" t="s">
        <v>290</v>
      </c>
      <c r="I22" s="275">
        <v>1200000</v>
      </c>
      <c r="J22" s="276"/>
      <c r="K22" s="276"/>
      <c r="L22" s="277"/>
      <c r="M22" s="277"/>
      <c r="N22" s="277"/>
      <c r="O22" s="277"/>
      <c r="P22" s="277"/>
      <c r="Q22" s="277"/>
      <c r="R22" s="277">
        <v>1200000</v>
      </c>
      <c r="S22" s="277">
        <v>1200000</v>
      </c>
      <c r="T22" s="277"/>
      <c r="U22" s="281"/>
      <c r="V22" s="282"/>
      <c r="W22" s="282"/>
    </row>
    <row r="23" s="264" customFormat="1" ht="18.75" customHeight="1" spans="1:23">
      <c r="A23" s="268" t="s">
        <v>267</v>
      </c>
      <c r="B23" s="147" t="s">
        <v>268</v>
      </c>
      <c r="C23" s="147" t="s">
        <v>269</v>
      </c>
      <c r="D23" s="147" t="s">
        <v>92</v>
      </c>
      <c r="E23" s="147" t="s">
        <v>124</v>
      </c>
      <c r="F23" s="147" t="s">
        <v>125</v>
      </c>
      <c r="G23" s="147" t="s">
        <v>236</v>
      </c>
      <c r="H23" s="147" t="s">
        <v>237</v>
      </c>
      <c r="I23" s="275">
        <v>100000</v>
      </c>
      <c r="J23" s="276"/>
      <c r="K23" s="276"/>
      <c r="L23" s="277"/>
      <c r="M23" s="277"/>
      <c r="N23" s="277"/>
      <c r="O23" s="277"/>
      <c r="P23" s="277"/>
      <c r="Q23" s="277"/>
      <c r="R23" s="277">
        <v>100000</v>
      </c>
      <c r="S23" s="277">
        <v>100000</v>
      </c>
      <c r="T23" s="277"/>
      <c r="U23" s="281"/>
      <c r="V23" s="282"/>
      <c r="W23" s="282"/>
    </row>
    <row r="24" s="264" customFormat="1" ht="18.75" customHeight="1" spans="1:23">
      <c r="A24" s="268" t="s">
        <v>267</v>
      </c>
      <c r="B24" s="147" t="s">
        <v>268</v>
      </c>
      <c r="C24" s="147" t="s">
        <v>269</v>
      </c>
      <c r="D24" s="147" t="s">
        <v>92</v>
      </c>
      <c r="E24" s="147" t="s">
        <v>124</v>
      </c>
      <c r="F24" s="147" t="s">
        <v>125</v>
      </c>
      <c r="G24" s="147" t="s">
        <v>257</v>
      </c>
      <c r="H24" s="147" t="s">
        <v>258</v>
      </c>
      <c r="I24" s="275">
        <v>12000000</v>
      </c>
      <c r="J24" s="276"/>
      <c r="K24" s="276"/>
      <c r="L24" s="277"/>
      <c r="M24" s="277"/>
      <c r="N24" s="277"/>
      <c r="O24" s="277"/>
      <c r="P24" s="277"/>
      <c r="Q24" s="277"/>
      <c r="R24" s="277">
        <v>12000000</v>
      </c>
      <c r="S24" s="277">
        <v>12000000</v>
      </c>
      <c r="T24" s="277"/>
      <c r="U24" s="281"/>
      <c r="V24" s="282"/>
      <c r="W24" s="282"/>
    </row>
    <row r="25" s="264" customFormat="1" ht="18.75" customHeight="1" spans="1:23">
      <c r="A25" s="268" t="s">
        <v>267</v>
      </c>
      <c r="B25" s="147" t="s">
        <v>268</v>
      </c>
      <c r="C25" s="147" t="s">
        <v>269</v>
      </c>
      <c r="D25" s="147" t="s">
        <v>92</v>
      </c>
      <c r="E25" s="147" t="s">
        <v>124</v>
      </c>
      <c r="F25" s="147" t="s">
        <v>125</v>
      </c>
      <c r="G25" s="147" t="s">
        <v>291</v>
      </c>
      <c r="H25" s="147" t="s">
        <v>292</v>
      </c>
      <c r="I25" s="275">
        <v>400000</v>
      </c>
      <c r="J25" s="276"/>
      <c r="K25" s="276"/>
      <c r="L25" s="277"/>
      <c r="M25" s="277"/>
      <c r="N25" s="277"/>
      <c r="O25" s="277"/>
      <c r="P25" s="277"/>
      <c r="Q25" s="277"/>
      <c r="R25" s="277">
        <v>400000</v>
      </c>
      <c r="S25" s="277">
        <v>400000</v>
      </c>
      <c r="T25" s="277"/>
      <c r="U25" s="281"/>
      <c r="V25" s="282"/>
      <c r="W25" s="282"/>
    </row>
    <row r="26" s="264" customFormat="1" ht="18.75" customHeight="1" spans="1:23">
      <c r="A26" s="268" t="s">
        <v>267</v>
      </c>
      <c r="B26" s="147" t="s">
        <v>268</v>
      </c>
      <c r="C26" s="147" t="s">
        <v>269</v>
      </c>
      <c r="D26" s="147" t="s">
        <v>92</v>
      </c>
      <c r="E26" s="147" t="s">
        <v>124</v>
      </c>
      <c r="F26" s="147" t="s">
        <v>125</v>
      </c>
      <c r="G26" s="147" t="s">
        <v>293</v>
      </c>
      <c r="H26" s="147" t="s">
        <v>294</v>
      </c>
      <c r="I26" s="275">
        <v>550000</v>
      </c>
      <c r="J26" s="276"/>
      <c r="K26" s="276"/>
      <c r="L26" s="277"/>
      <c r="M26" s="277"/>
      <c r="N26" s="277"/>
      <c r="O26" s="277"/>
      <c r="P26" s="277"/>
      <c r="Q26" s="277"/>
      <c r="R26" s="277">
        <v>550000</v>
      </c>
      <c r="S26" s="277">
        <v>550000</v>
      </c>
      <c r="T26" s="277"/>
      <c r="U26" s="281"/>
      <c r="V26" s="282"/>
      <c r="W26" s="282"/>
    </row>
    <row r="27" s="264" customFormat="1" ht="18.75" customHeight="1" spans="1:23">
      <c r="A27" s="268" t="s">
        <v>267</v>
      </c>
      <c r="B27" s="147" t="s">
        <v>268</v>
      </c>
      <c r="C27" s="147" t="s">
        <v>269</v>
      </c>
      <c r="D27" s="147" t="s">
        <v>92</v>
      </c>
      <c r="E27" s="147" t="s">
        <v>124</v>
      </c>
      <c r="F27" s="147" t="s">
        <v>125</v>
      </c>
      <c r="G27" s="147" t="s">
        <v>295</v>
      </c>
      <c r="H27" s="147" t="s">
        <v>296</v>
      </c>
      <c r="I27" s="275">
        <v>65000000</v>
      </c>
      <c r="J27" s="276"/>
      <c r="K27" s="276"/>
      <c r="L27" s="277"/>
      <c r="M27" s="277"/>
      <c r="N27" s="277"/>
      <c r="O27" s="277"/>
      <c r="P27" s="277"/>
      <c r="Q27" s="277"/>
      <c r="R27" s="277">
        <v>65000000</v>
      </c>
      <c r="S27" s="277">
        <v>65000000</v>
      </c>
      <c r="T27" s="277"/>
      <c r="U27" s="281"/>
      <c r="V27" s="282"/>
      <c r="W27" s="282"/>
    </row>
    <row r="28" s="264" customFormat="1" ht="18.75" customHeight="1" spans="1:23">
      <c r="A28" s="268" t="s">
        <v>267</v>
      </c>
      <c r="B28" s="147" t="s">
        <v>268</v>
      </c>
      <c r="C28" s="147" t="s">
        <v>269</v>
      </c>
      <c r="D28" s="147" t="s">
        <v>92</v>
      </c>
      <c r="E28" s="147" t="s">
        <v>124</v>
      </c>
      <c r="F28" s="147" t="s">
        <v>125</v>
      </c>
      <c r="G28" s="147" t="s">
        <v>297</v>
      </c>
      <c r="H28" s="147" t="s">
        <v>298</v>
      </c>
      <c r="I28" s="275">
        <v>30000</v>
      </c>
      <c r="J28" s="276"/>
      <c r="K28" s="276"/>
      <c r="L28" s="277"/>
      <c r="M28" s="277"/>
      <c r="N28" s="277"/>
      <c r="O28" s="277"/>
      <c r="P28" s="277"/>
      <c r="Q28" s="277"/>
      <c r="R28" s="277">
        <v>30000</v>
      </c>
      <c r="S28" s="277">
        <v>30000</v>
      </c>
      <c r="T28" s="277"/>
      <c r="U28" s="281"/>
      <c r="V28" s="282"/>
      <c r="W28" s="282"/>
    </row>
    <row r="29" s="264" customFormat="1" ht="18.75" customHeight="1" spans="1:23">
      <c r="A29" s="268" t="s">
        <v>267</v>
      </c>
      <c r="B29" s="147" t="s">
        <v>268</v>
      </c>
      <c r="C29" s="147" t="s">
        <v>269</v>
      </c>
      <c r="D29" s="147" t="s">
        <v>92</v>
      </c>
      <c r="E29" s="147" t="s">
        <v>124</v>
      </c>
      <c r="F29" s="147" t="s">
        <v>125</v>
      </c>
      <c r="G29" s="147" t="s">
        <v>299</v>
      </c>
      <c r="H29" s="147" t="s">
        <v>300</v>
      </c>
      <c r="I29" s="275">
        <v>34422000</v>
      </c>
      <c r="J29" s="276"/>
      <c r="K29" s="276"/>
      <c r="L29" s="277"/>
      <c r="M29" s="277"/>
      <c r="N29" s="277"/>
      <c r="O29" s="277"/>
      <c r="P29" s="277"/>
      <c r="Q29" s="277"/>
      <c r="R29" s="277">
        <v>34422000</v>
      </c>
      <c r="S29" s="277">
        <v>34422000</v>
      </c>
      <c r="T29" s="277"/>
      <c r="U29" s="281"/>
      <c r="V29" s="282"/>
      <c r="W29" s="282"/>
    </row>
    <row r="30" s="264" customFormat="1" ht="18.75" customHeight="1" spans="1:23">
      <c r="A30" s="268" t="s">
        <v>267</v>
      </c>
      <c r="B30" s="147" t="s">
        <v>268</v>
      </c>
      <c r="C30" s="147" t="s">
        <v>269</v>
      </c>
      <c r="D30" s="147" t="s">
        <v>92</v>
      </c>
      <c r="E30" s="147" t="s">
        <v>124</v>
      </c>
      <c r="F30" s="147" t="s">
        <v>125</v>
      </c>
      <c r="G30" s="147" t="s">
        <v>301</v>
      </c>
      <c r="H30" s="147" t="s">
        <v>302</v>
      </c>
      <c r="I30" s="275">
        <v>370000</v>
      </c>
      <c r="J30" s="276"/>
      <c r="K30" s="276"/>
      <c r="L30" s="277"/>
      <c r="M30" s="277"/>
      <c r="N30" s="277"/>
      <c r="O30" s="277"/>
      <c r="P30" s="277"/>
      <c r="Q30" s="277"/>
      <c r="R30" s="277">
        <v>370000</v>
      </c>
      <c r="S30" s="277">
        <v>370000</v>
      </c>
      <c r="T30" s="277"/>
      <c r="U30" s="281"/>
      <c r="V30" s="282"/>
      <c r="W30" s="282"/>
    </row>
    <row r="31" s="264" customFormat="1" ht="18.75" customHeight="1" spans="1:23">
      <c r="A31" s="268" t="s">
        <v>267</v>
      </c>
      <c r="B31" s="147" t="s">
        <v>268</v>
      </c>
      <c r="C31" s="147" t="s">
        <v>269</v>
      </c>
      <c r="D31" s="147" t="s">
        <v>92</v>
      </c>
      <c r="E31" s="147" t="s">
        <v>124</v>
      </c>
      <c r="F31" s="147" t="s">
        <v>125</v>
      </c>
      <c r="G31" s="147" t="s">
        <v>303</v>
      </c>
      <c r="H31" s="147" t="s">
        <v>304</v>
      </c>
      <c r="I31" s="275">
        <v>887200</v>
      </c>
      <c r="J31" s="276"/>
      <c r="K31" s="276"/>
      <c r="L31" s="277"/>
      <c r="M31" s="277"/>
      <c r="N31" s="277"/>
      <c r="O31" s="277"/>
      <c r="P31" s="277"/>
      <c r="Q31" s="277"/>
      <c r="R31" s="277">
        <v>887200</v>
      </c>
      <c r="S31" s="277">
        <v>887200</v>
      </c>
      <c r="T31" s="277"/>
      <c r="U31" s="281"/>
      <c r="V31" s="282"/>
      <c r="W31" s="282"/>
    </row>
    <row r="32" s="264" customFormat="1" ht="18.75" customHeight="1" spans="1:23">
      <c r="A32" s="268" t="s">
        <v>267</v>
      </c>
      <c r="B32" s="147" t="s">
        <v>268</v>
      </c>
      <c r="C32" s="147" t="s">
        <v>269</v>
      </c>
      <c r="D32" s="147" t="s">
        <v>92</v>
      </c>
      <c r="E32" s="147" t="s">
        <v>124</v>
      </c>
      <c r="F32" s="147" t="s">
        <v>125</v>
      </c>
      <c r="G32" s="147" t="s">
        <v>286</v>
      </c>
      <c r="H32" s="147" t="s">
        <v>287</v>
      </c>
      <c r="I32" s="275">
        <v>4874000</v>
      </c>
      <c r="J32" s="276"/>
      <c r="K32" s="276"/>
      <c r="L32" s="277"/>
      <c r="M32" s="277"/>
      <c r="N32" s="277"/>
      <c r="O32" s="277"/>
      <c r="P32" s="277"/>
      <c r="Q32" s="277"/>
      <c r="R32" s="277">
        <v>4874000</v>
      </c>
      <c r="S32" s="277">
        <v>4874000</v>
      </c>
      <c r="T32" s="277"/>
      <c r="U32" s="281"/>
      <c r="V32" s="282"/>
      <c r="W32" s="282"/>
    </row>
    <row r="33" s="264" customFormat="1" ht="18.75" customHeight="1" spans="1:23">
      <c r="A33" s="268" t="s">
        <v>267</v>
      </c>
      <c r="B33" s="147" t="s">
        <v>268</v>
      </c>
      <c r="C33" s="147" t="s">
        <v>269</v>
      </c>
      <c r="D33" s="147" t="s">
        <v>92</v>
      </c>
      <c r="E33" s="147" t="s">
        <v>124</v>
      </c>
      <c r="F33" s="147" t="s">
        <v>125</v>
      </c>
      <c r="G33" s="147" t="s">
        <v>305</v>
      </c>
      <c r="H33" s="147" t="s">
        <v>306</v>
      </c>
      <c r="I33" s="275">
        <v>100000</v>
      </c>
      <c r="J33" s="276"/>
      <c r="K33" s="276"/>
      <c r="L33" s="277"/>
      <c r="M33" s="277"/>
      <c r="N33" s="277"/>
      <c r="O33" s="277"/>
      <c r="P33" s="277"/>
      <c r="Q33" s="277"/>
      <c r="R33" s="277">
        <v>100000</v>
      </c>
      <c r="S33" s="277">
        <v>100000</v>
      </c>
      <c r="T33" s="277"/>
      <c r="U33" s="281"/>
      <c r="V33" s="282"/>
      <c r="W33" s="282"/>
    </row>
    <row r="34" s="264" customFormat="1" ht="18.75" customHeight="1" spans="1:23">
      <c r="A34" s="268" t="s">
        <v>267</v>
      </c>
      <c r="B34" s="147" t="s">
        <v>268</v>
      </c>
      <c r="C34" s="147" t="s">
        <v>269</v>
      </c>
      <c r="D34" s="147" t="s">
        <v>92</v>
      </c>
      <c r="E34" s="147" t="s">
        <v>114</v>
      </c>
      <c r="F34" s="147" t="s">
        <v>115</v>
      </c>
      <c r="G34" s="147" t="s">
        <v>307</v>
      </c>
      <c r="H34" s="147" t="s">
        <v>308</v>
      </c>
      <c r="I34" s="275">
        <v>77000</v>
      </c>
      <c r="J34" s="276"/>
      <c r="K34" s="276"/>
      <c r="L34" s="277"/>
      <c r="M34" s="277"/>
      <c r="N34" s="277"/>
      <c r="O34" s="277"/>
      <c r="P34" s="277"/>
      <c r="Q34" s="277"/>
      <c r="R34" s="277">
        <v>77000</v>
      </c>
      <c r="S34" s="277">
        <v>77000</v>
      </c>
      <c r="T34" s="277"/>
      <c r="U34" s="281"/>
      <c r="V34" s="282"/>
      <c r="W34" s="282"/>
    </row>
    <row r="35" s="264" customFormat="1" ht="18.75" customHeight="1" spans="1:23">
      <c r="A35" s="268" t="s">
        <v>267</v>
      </c>
      <c r="B35" s="147" t="s">
        <v>268</v>
      </c>
      <c r="C35" s="147" t="s">
        <v>269</v>
      </c>
      <c r="D35" s="147" t="s">
        <v>92</v>
      </c>
      <c r="E35" s="147" t="s">
        <v>124</v>
      </c>
      <c r="F35" s="147" t="s">
        <v>125</v>
      </c>
      <c r="G35" s="147" t="s">
        <v>309</v>
      </c>
      <c r="H35" s="147" t="s">
        <v>310</v>
      </c>
      <c r="I35" s="275">
        <v>5000000</v>
      </c>
      <c r="J35" s="276"/>
      <c r="K35" s="276"/>
      <c r="L35" s="277"/>
      <c r="M35" s="277"/>
      <c r="N35" s="277"/>
      <c r="O35" s="277"/>
      <c r="P35" s="277"/>
      <c r="Q35" s="277"/>
      <c r="R35" s="277">
        <v>5000000</v>
      </c>
      <c r="S35" s="277">
        <v>5000000</v>
      </c>
      <c r="T35" s="277"/>
      <c r="U35" s="281"/>
      <c r="V35" s="282"/>
      <c r="W35" s="282"/>
    </row>
    <row r="36" s="264" customFormat="1" ht="18.75" customHeight="1" spans="1:23">
      <c r="A36" s="268" t="s">
        <v>267</v>
      </c>
      <c r="B36" s="147" t="s">
        <v>268</v>
      </c>
      <c r="C36" s="147" t="s">
        <v>269</v>
      </c>
      <c r="D36" s="147" t="s">
        <v>92</v>
      </c>
      <c r="E36" s="147" t="s">
        <v>124</v>
      </c>
      <c r="F36" s="147" t="s">
        <v>125</v>
      </c>
      <c r="G36" s="147" t="s">
        <v>284</v>
      </c>
      <c r="H36" s="147" t="s">
        <v>285</v>
      </c>
      <c r="I36" s="275">
        <v>2000000</v>
      </c>
      <c r="J36" s="276"/>
      <c r="K36" s="276"/>
      <c r="L36" s="277"/>
      <c r="M36" s="277"/>
      <c r="N36" s="277"/>
      <c r="O36" s="277"/>
      <c r="P36" s="277"/>
      <c r="Q36" s="277"/>
      <c r="R36" s="277">
        <v>2000000</v>
      </c>
      <c r="S36" s="277">
        <v>2000000</v>
      </c>
      <c r="T36" s="277"/>
      <c r="U36" s="281"/>
      <c r="V36" s="282"/>
      <c r="W36" s="282"/>
    </row>
    <row r="37" s="264" customFormat="1" ht="18.75" customHeight="1" spans="1:23">
      <c r="A37" s="268" t="s">
        <v>267</v>
      </c>
      <c r="B37" s="147" t="s">
        <v>268</v>
      </c>
      <c r="C37" s="147" t="s">
        <v>269</v>
      </c>
      <c r="D37" s="147" t="s">
        <v>92</v>
      </c>
      <c r="E37" s="147" t="s">
        <v>124</v>
      </c>
      <c r="F37" s="147" t="s">
        <v>125</v>
      </c>
      <c r="G37" s="147" t="s">
        <v>311</v>
      </c>
      <c r="H37" s="147" t="s">
        <v>312</v>
      </c>
      <c r="I37" s="275">
        <v>60000</v>
      </c>
      <c r="J37" s="276"/>
      <c r="K37" s="276"/>
      <c r="L37" s="277"/>
      <c r="M37" s="277"/>
      <c r="N37" s="277"/>
      <c r="O37" s="277"/>
      <c r="P37" s="277"/>
      <c r="Q37" s="277"/>
      <c r="R37" s="277">
        <v>60000</v>
      </c>
      <c r="S37" s="277">
        <v>60000</v>
      </c>
      <c r="T37" s="277"/>
      <c r="U37" s="281"/>
      <c r="V37" s="282"/>
      <c r="W37" s="282"/>
    </row>
    <row r="38" s="264" customFormat="1" ht="18.75" customHeight="1" spans="1:23">
      <c r="A38" s="268" t="s">
        <v>267</v>
      </c>
      <c r="B38" s="147" t="s">
        <v>268</v>
      </c>
      <c r="C38" s="147" t="s">
        <v>269</v>
      </c>
      <c r="D38" s="147" t="s">
        <v>92</v>
      </c>
      <c r="E38" s="147" t="s">
        <v>124</v>
      </c>
      <c r="F38" s="147" t="s">
        <v>125</v>
      </c>
      <c r="G38" s="147" t="s">
        <v>313</v>
      </c>
      <c r="H38" s="147" t="s">
        <v>314</v>
      </c>
      <c r="I38" s="275">
        <v>380000</v>
      </c>
      <c r="J38" s="276"/>
      <c r="K38" s="276"/>
      <c r="L38" s="277"/>
      <c r="M38" s="277"/>
      <c r="N38" s="277"/>
      <c r="O38" s="277"/>
      <c r="P38" s="277"/>
      <c r="Q38" s="277"/>
      <c r="R38" s="277">
        <v>380000</v>
      </c>
      <c r="S38" s="277">
        <v>380000</v>
      </c>
      <c r="T38" s="277"/>
      <c r="U38" s="281"/>
      <c r="V38" s="282"/>
      <c r="W38" s="282"/>
    </row>
    <row r="39" s="264" customFormat="1" ht="18.75" customHeight="1" spans="1:23">
      <c r="A39" s="268" t="s">
        <v>267</v>
      </c>
      <c r="B39" s="147" t="s">
        <v>268</v>
      </c>
      <c r="C39" s="147" t="s">
        <v>269</v>
      </c>
      <c r="D39" s="147" t="s">
        <v>92</v>
      </c>
      <c r="E39" s="147" t="s">
        <v>124</v>
      </c>
      <c r="F39" s="147" t="s">
        <v>125</v>
      </c>
      <c r="G39" s="147" t="s">
        <v>315</v>
      </c>
      <c r="H39" s="147" t="s">
        <v>104</v>
      </c>
      <c r="I39" s="275">
        <v>5000000</v>
      </c>
      <c r="J39" s="276"/>
      <c r="K39" s="276"/>
      <c r="L39" s="277"/>
      <c r="M39" s="277"/>
      <c r="N39" s="277"/>
      <c r="O39" s="277"/>
      <c r="P39" s="277"/>
      <c r="Q39" s="277"/>
      <c r="R39" s="277">
        <v>5000000</v>
      </c>
      <c r="S39" s="277">
        <v>5000000</v>
      </c>
      <c r="T39" s="277"/>
      <c r="U39" s="281"/>
      <c r="V39" s="282"/>
      <c r="W39" s="282"/>
    </row>
    <row r="40" s="264" customFormat="1" ht="18.75" customHeight="1" spans="1:23">
      <c r="A40" s="268" t="s">
        <v>267</v>
      </c>
      <c r="B40" s="147" t="s">
        <v>316</v>
      </c>
      <c r="C40" s="147" t="s">
        <v>317</v>
      </c>
      <c r="D40" s="147" t="s">
        <v>92</v>
      </c>
      <c r="E40" s="147" t="s">
        <v>146</v>
      </c>
      <c r="F40" s="147" t="s">
        <v>145</v>
      </c>
      <c r="G40" s="147" t="s">
        <v>295</v>
      </c>
      <c r="H40" s="147" t="s">
        <v>296</v>
      </c>
      <c r="I40" s="275">
        <v>2240</v>
      </c>
      <c r="J40" s="276">
        <v>2240</v>
      </c>
      <c r="K40" s="276">
        <v>2240</v>
      </c>
      <c r="L40" s="277"/>
      <c r="M40" s="277"/>
      <c r="N40" s="277"/>
      <c r="O40" s="277"/>
      <c r="P40" s="277"/>
      <c r="Q40" s="277"/>
      <c r="R40" s="277"/>
      <c r="S40" s="277"/>
      <c r="T40" s="277"/>
      <c r="U40" s="281"/>
      <c r="V40" s="282"/>
      <c r="W40" s="282"/>
    </row>
    <row r="41" s="264" customFormat="1" ht="18.75" customHeight="1" spans="1:23">
      <c r="A41" s="268" t="s">
        <v>267</v>
      </c>
      <c r="B41" s="147" t="s">
        <v>316</v>
      </c>
      <c r="C41" s="147" t="s">
        <v>317</v>
      </c>
      <c r="D41" s="147" t="s">
        <v>92</v>
      </c>
      <c r="E41" s="147" t="s">
        <v>146</v>
      </c>
      <c r="F41" s="147" t="s">
        <v>145</v>
      </c>
      <c r="G41" s="147" t="s">
        <v>293</v>
      </c>
      <c r="H41" s="147" t="s">
        <v>294</v>
      </c>
      <c r="I41" s="275">
        <v>13800</v>
      </c>
      <c r="J41" s="276">
        <v>13800</v>
      </c>
      <c r="K41" s="276">
        <v>13800</v>
      </c>
      <c r="L41" s="277"/>
      <c r="M41" s="277"/>
      <c r="N41" s="277"/>
      <c r="O41" s="277"/>
      <c r="P41" s="277"/>
      <c r="Q41" s="277"/>
      <c r="R41" s="277"/>
      <c r="S41" s="277"/>
      <c r="T41" s="277"/>
      <c r="U41" s="281"/>
      <c r="V41" s="282"/>
      <c r="W41" s="282"/>
    </row>
    <row r="42" s="264" customFormat="1" ht="18.75" customHeight="1" spans="1:23">
      <c r="A42" s="268" t="s">
        <v>267</v>
      </c>
      <c r="B42" s="147" t="s">
        <v>318</v>
      </c>
      <c r="C42" s="147" t="s">
        <v>319</v>
      </c>
      <c r="D42" s="147" t="s">
        <v>92</v>
      </c>
      <c r="E42" s="147" t="s">
        <v>132</v>
      </c>
      <c r="F42" s="147" t="s">
        <v>133</v>
      </c>
      <c r="G42" s="147" t="s">
        <v>295</v>
      </c>
      <c r="H42" s="147" t="s">
        <v>296</v>
      </c>
      <c r="I42" s="275">
        <v>83660</v>
      </c>
      <c r="J42" s="276">
        <v>83660</v>
      </c>
      <c r="K42" s="276">
        <v>83660</v>
      </c>
      <c r="L42" s="277"/>
      <c r="M42" s="277"/>
      <c r="N42" s="277"/>
      <c r="O42" s="277"/>
      <c r="P42" s="277"/>
      <c r="Q42" s="277"/>
      <c r="R42" s="277"/>
      <c r="S42" s="277"/>
      <c r="T42" s="277"/>
      <c r="U42" s="281"/>
      <c r="V42" s="282"/>
      <c r="W42" s="282"/>
    </row>
    <row r="43" s="264" customFormat="1" ht="18.75" customHeight="1" spans="1:23">
      <c r="A43" s="268" t="s">
        <v>267</v>
      </c>
      <c r="B43" s="147" t="s">
        <v>320</v>
      </c>
      <c r="C43" s="147" t="s">
        <v>321</v>
      </c>
      <c r="D43" s="147" t="s">
        <v>92</v>
      </c>
      <c r="E43" s="147" t="s">
        <v>132</v>
      </c>
      <c r="F43" s="147" t="s">
        <v>133</v>
      </c>
      <c r="G43" s="147" t="s">
        <v>295</v>
      </c>
      <c r="H43" s="147" t="s">
        <v>296</v>
      </c>
      <c r="I43" s="275">
        <v>5830</v>
      </c>
      <c r="J43" s="276">
        <v>5830</v>
      </c>
      <c r="K43" s="276">
        <v>5830</v>
      </c>
      <c r="L43" s="277"/>
      <c r="M43" s="277"/>
      <c r="N43" s="277"/>
      <c r="O43" s="277"/>
      <c r="P43" s="277"/>
      <c r="Q43" s="277"/>
      <c r="R43" s="277"/>
      <c r="S43" s="277"/>
      <c r="T43" s="277"/>
      <c r="U43" s="281"/>
      <c r="V43" s="282"/>
      <c r="W43" s="282"/>
    </row>
    <row r="44" s="264" customFormat="1" ht="18.75" customHeight="1" spans="1:23">
      <c r="A44" s="268" t="s">
        <v>267</v>
      </c>
      <c r="B44" s="147" t="s">
        <v>322</v>
      </c>
      <c r="C44" s="147" t="s">
        <v>323</v>
      </c>
      <c r="D44" s="147" t="s">
        <v>92</v>
      </c>
      <c r="E44" s="147" t="s">
        <v>124</v>
      </c>
      <c r="F44" s="147" t="s">
        <v>125</v>
      </c>
      <c r="G44" s="147" t="s">
        <v>272</v>
      </c>
      <c r="H44" s="147" t="s">
        <v>273</v>
      </c>
      <c r="I44" s="275">
        <v>706451.97</v>
      </c>
      <c r="J44" s="276"/>
      <c r="K44" s="276"/>
      <c r="L44" s="277"/>
      <c r="M44" s="277"/>
      <c r="N44" s="277"/>
      <c r="O44" s="277"/>
      <c r="P44" s="277"/>
      <c r="Q44" s="277"/>
      <c r="R44" s="277">
        <v>706451.97</v>
      </c>
      <c r="S44" s="277">
        <v>706451.97</v>
      </c>
      <c r="T44" s="277"/>
      <c r="U44" s="281"/>
      <c r="V44" s="282"/>
      <c r="W44" s="282"/>
    </row>
    <row r="45" s="264" customFormat="1" ht="18.75" customHeight="1" spans="1:23">
      <c r="A45" s="268" t="s">
        <v>267</v>
      </c>
      <c r="B45" s="147" t="s">
        <v>322</v>
      </c>
      <c r="C45" s="147" t="s">
        <v>323</v>
      </c>
      <c r="D45" s="147" t="s">
        <v>92</v>
      </c>
      <c r="E45" s="147" t="s">
        <v>124</v>
      </c>
      <c r="F45" s="147" t="s">
        <v>125</v>
      </c>
      <c r="G45" s="147" t="s">
        <v>257</v>
      </c>
      <c r="H45" s="147" t="s">
        <v>258</v>
      </c>
      <c r="I45" s="275">
        <v>18998.32</v>
      </c>
      <c r="J45" s="276"/>
      <c r="K45" s="276"/>
      <c r="L45" s="277"/>
      <c r="M45" s="277"/>
      <c r="N45" s="277"/>
      <c r="O45" s="277"/>
      <c r="P45" s="277"/>
      <c r="Q45" s="277"/>
      <c r="R45" s="277">
        <v>18998.32</v>
      </c>
      <c r="S45" s="277">
        <v>18998.32</v>
      </c>
      <c r="T45" s="277"/>
      <c r="U45" s="281"/>
      <c r="V45" s="282"/>
      <c r="W45" s="282"/>
    </row>
    <row r="46" s="264" customFormat="1" ht="18.75" customHeight="1" spans="1:23">
      <c r="A46" s="268" t="s">
        <v>267</v>
      </c>
      <c r="B46" s="147" t="s">
        <v>322</v>
      </c>
      <c r="C46" s="147" t="s">
        <v>323</v>
      </c>
      <c r="D46" s="147" t="s">
        <v>92</v>
      </c>
      <c r="E46" s="147" t="s">
        <v>124</v>
      </c>
      <c r="F46" s="147" t="s">
        <v>125</v>
      </c>
      <c r="G46" s="147" t="s">
        <v>299</v>
      </c>
      <c r="H46" s="147" t="s">
        <v>300</v>
      </c>
      <c r="I46" s="275">
        <v>170000</v>
      </c>
      <c r="J46" s="276"/>
      <c r="K46" s="276"/>
      <c r="L46" s="277"/>
      <c r="M46" s="277"/>
      <c r="N46" s="277"/>
      <c r="O46" s="277"/>
      <c r="P46" s="277"/>
      <c r="Q46" s="277"/>
      <c r="R46" s="277">
        <v>170000</v>
      </c>
      <c r="S46" s="277">
        <v>170000</v>
      </c>
      <c r="T46" s="277"/>
      <c r="U46" s="281"/>
      <c r="V46" s="282"/>
      <c r="W46" s="282"/>
    </row>
    <row r="47" s="264" customFormat="1" ht="18.75" customHeight="1" spans="1:23">
      <c r="A47" s="268" t="s">
        <v>267</v>
      </c>
      <c r="B47" s="147" t="s">
        <v>324</v>
      </c>
      <c r="C47" s="147" t="s">
        <v>325</v>
      </c>
      <c r="D47" s="147" t="s">
        <v>92</v>
      </c>
      <c r="E47" s="147" t="s">
        <v>134</v>
      </c>
      <c r="F47" s="147" t="s">
        <v>135</v>
      </c>
      <c r="G47" s="147" t="s">
        <v>236</v>
      </c>
      <c r="H47" s="147" t="s">
        <v>237</v>
      </c>
      <c r="I47" s="275">
        <v>466700</v>
      </c>
      <c r="J47" s="276">
        <v>466700</v>
      </c>
      <c r="K47" s="276">
        <v>466700</v>
      </c>
      <c r="L47" s="277"/>
      <c r="M47" s="277"/>
      <c r="N47" s="277"/>
      <c r="O47" s="277"/>
      <c r="P47" s="277"/>
      <c r="Q47" s="277"/>
      <c r="R47" s="277"/>
      <c r="S47" s="277"/>
      <c r="T47" s="277"/>
      <c r="U47" s="281"/>
      <c r="V47" s="282"/>
      <c r="W47" s="282"/>
    </row>
    <row r="48" s="264" customFormat="1" ht="18.75" customHeight="1" spans="1:23">
      <c r="A48" s="268" t="s">
        <v>267</v>
      </c>
      <c r="B48" s="147" t="s">
        <v>326</v>
      </c>
      <c r="C48" s="147" t="s">
        <v>327</v>
      </c>
      <c r="D48" s="147" t="s">
        <v>92</v>
      </c>
      <c r="E48" s="147" t="s">
        <v>124</v>
      </c>
      <c r="F48" s="147" t="s">
        <v>125</v>
      </c>
      <c r="G48" s="147" t="s">
        <v>284</v>
      </c>
      <c r="H48" s="147" t="s">
        <v>285</v>
      </c>
      <c r="I48" s="275">
        <v>129500</v>
      </c>
      <c r="J48" s="276"/>
      <c r="K48" s="276"/>
      <c r="L48" s="277"/>
      <c r="M48" s="277"/>
      <c r="N48" s="277">
        <v>129500</v>
      </c>
      <c r="O48" s="277"/>
      <c r="P48" s="277"/>
      <c r="Q48" s="277"/>
      <c r="R48" s="277"/>
      <c r="S48" s="277"/>
      <c r="T48" s="277"/>
      <c r="U48" s="281"/>
      <c r="V48" s="282"/>
      <c r="W48" s="282"/>
    </row>
    <row r="49" s="264" customFormat="1" ht="18.75" customHeight="1" spans="1:23">
      <c r="A49" s="268" t="s">
        <v>267</v>
      </c>
      <c r="B49" s="147" t="s">
        <v>328</v>
      </c>
      <c r="C49" s="147" t="s">
        <v>329</v>
      </c>
      <c r="D49" s="147" t="s">
        <v>92</v>
      </c>
      <c r="E49" s="147" t="s">
        <v>146</v>
      </c>
      <c r="F49" s="147" t="s">
        <v>145</v>
      </c>
      <c r="G49" s="147" t="s">
        <v>236</v>
      </c>
      <c r="H49" s="147" t="s">
        <v>237</v>
      </c>
      <c r="I49" s="275">
        <v>540446</v>
      </c>
      <c r="J49" s="276"/>
      <c r="K49" s="276"/>
      <c r="L49" s="277"/>
      <c r="M49" s="277"/>
      <c r="N49" s="277">
        <v>540446</v>
      </c>
      <c r="O49" s="277"/>
      <c r="P49" s="277"/>
      <c r="Q49" s="277"/>
      <c r="R49" s="277"/>
      <c r="S49" s="277"/>
      <c r="T49" s="277"/>
      <c r="U49" s="281"/>
      <c r="V49" s="282"/>
      <c r="W49" s="282"/>
    </row>
    <row r="50" s="264" customFormat="1" ht="18.75" customHeight="1" spans="1:23">
      <c r="A50" s="268" t="s">
        <v>267</v>
      </c>
      <c r="B50" s="147" t="s">
        <v>330</v>
      </c>
      <c r="C50" s="147" t="s">
        <v>331</v>
      </c>
      <c r="D50" s="147" t="s">
        <v>92</v>
      </c>
      <c r="E50" s="147" t="s">
        <v>142</v>
      </c>
      <c r="F50" s="147" t="s">
        <v>143</v>
      </c>
      <c r="G50" s="147" t="s">
        <v>284</v>
      </c>
      <c r="H50" s="147" t="s">
        <v>285</v>
      </c>
      <c r="I50" s="275">
        <v>42961.5</v>
      </c>
      <c r="J50" s="276"/>
      <c r="K50" s="276"/>
      <c r="L50" s="277"/>
      <c r="M50" s="277"/>
      <c r="N50" s="277">
        <v>42961.5</v>
      </c>
      <c r="O50" s="277"/>
      <c r="P50" s="277"/>
      <c r="Q50" s="277"/>
      <c r="R50" s="277"/>
      <c r="S50" s="277"/>
      <c r="T50" s="277"/>
      <c r="U50" s="281"/>
      <c r="V50" s="282"/>
      <c r="W50" s="282"/>
    </row>
    <row r="51" s="264" customFormat="1" ht="18.75" customHeight="1" spans="1:23">
      <c r="A51" s="268" t="s">
        <v>267</v>
      </c>
      <c r="B51" s="147" t="s">
        <v>332</v>
      </c>
      <c r="C51" s="147" t="s">
        <v>333</v>
      </c>
      <c r="D51" s="147" t="s">
        <v>92</v>
      </c>
      <c r="E51" s="147" t="s">
        <v>128</v>
      </c>
      <c r="F51" s="147" t="s">
        <v>129</v>
      </c>
      <c r="G51" s="147" t="s">
        <v>299</v>
      </c>
      <c r="H51" s="147" t="s">
        <v>300</v>
      </c>
      <c r="I51" s="275">
        <v>709068</v>
      </c>
      <c r="J51" s="276"/>
      <c r="K51" s="276"/>
      <c r="L51" s="277"/>
      <c r="M51" s="277"/>
      <c r="N51" s="277">
        <v>709068</v>
      </c>
      <c r="O51" s="277"/>
      <c r="P51" s="277"/>
      <c r="Q51" s="277"/>
      <c r="R51" s="277"/>
      <c r="S51" s="277"/>
      <c r="T51" s="277"/>
      <c r="U51" s="281"/>
      <c r="V51" s="282"/>
      <c r="W51" s="282"/>
    </row>
    <row r="52" s="264" customFormat="1" ht="18.75" customHeight="1" spans="1:23">
      <c r="A52" s="268" t="s">
        <v>267</v>
      </c>
      <c r="B52" s="147" t="s">
        <v>334</v>
      </c>
      <c r="C52" s="147" t="s">
        <v>335</v>
      </c>
      <c r="D52" s="147" t="s">
        <v>92</v>
      </c>
      <c r="E52" s="147" t="s">
        <v>128</v>
      </c>
      <c r="F52" s="147" t="s">
        <v>129</v>
      </c>
      <c r="G52" s="147" t="s">
        <v>299</v>
      </c>
      <c r="H52" s="147" t="s">
        <v>300</v>
      </c>
      <c r="I52" s="275">
        <v>1382364</v>
      </c>
      <c r="J52" s="276"/>
      <c r="K52" s="276"/>
      <c r="L52" s="277"/>
      <c r="M52" s="277"/>
      <c r="N52" s="277">
        <v>1382364</v>
      </c>
      <c r="O52" s="277"/>
      <c r="P52" s="277"/>
      <c r="Q52" s="277"/>
      <c r="R52" s="277"/>
      <c r="S52" s="277"/>
      <c r="T52" s="277"/>
      <c r="U52" s="281"/>
      <c r="V52" s="282"/>
      <c r="W52" s="282"/>
    </row>
    <row r="53" s="264" customFormat="1" ht="18.75" customHeight="1" spans="1:23">
      <c r="A53" s="268" t="s">
        <v>267</v>
      </c>
      <c r="B53" s="147" t="s">
        <v>336</v>
      </c>
      <c r="C53" s="147" t="s">
        <v>337</v>
      </c>
      <c r="D53" s="147" t="s">
        <v>92</v>
      </c>
      <c r="E53" s="147" t="s">
        <v>128</v>
      </c>
      <c r="F53" s="147" t="s">
        <v>129</v>
      </c>
      <c r="G53" s="147" t="s">
        <v>284</v>
      </c>
      <c r="H53" s="147" t="s">
        <v>285</v>
      </c>
      <c r="I53" s="275">
        <v>54592</v>
      </c>
      <c r="J53" s="276"/>
      <c r="K53" s="276"/>
      <c r="L53" s="277"/>
      <c r="M53" s="277"/>
      <c r="N53" s="277">
        <v>54592</v>
      </c>
      <c r="O53" s="277"/>
      <c r="P53" s="277"/>
      <c r="Q53" s="277"/>
      <c r="R53" s="277"/>
      <c r="S53" s="277"/>
      <c r="T53" s="277"/>
      <c r="U53" s="281"/>
      <c r="V53" s="282"/>
      <c r="W53" s="282"/>
    </row>
    <row r="54" s="264" customFormat="1" ht="18.75" customHeight="1" spans="1:23">
      <c r="A54" s="268" t="s">
        <v>267</v>
      </c>
      <c r="B54" s="147" t="s">
        <v>338</v>
      </c>
      <c r="C54" s="147" t="s">
        <v>339</v>
      </c>
      <c r="D54" s="147" t="s">
        <v>92</v>
      </c>
      <c r="E54" s="147" t="s">
        <v>132</v>
      </c>
      <c r="F54" s="147" t="s">
        <v>133</v>
      </c>
      <c r="G54" s="147" t="s">
        <v>295</v>
      </c>
      <c r="H54" s="147" t="s">
        <v>296</v>
      </c>
      <c r="I54" s="275">
        <v>130786.29</v>
      </c>
      <c r="J54" s="276"/>
      <c r="K54" s="276"/>
      <c r="L54" s="277"/>
      <c r="M54" s="277"/>
      <c r="N54" s="277">
        <v>130786.29</v>
      </c>
      <c r="O54" s="277"/>
      <c r="P54" s="277"/>
      <c r="Q54" s="277"/>
      <c r="R54" s="277"/>
      <c r="S54" s="277"/>
      <c r="T54" s="277"/>
      <c r="U54" s="281"/>
      <c r="V54" s="282"/>
      <c r="W54" s="282"/>
    </row>
    <row r="55" ht="18.75" customHeight="1" spans="1:23">
      <c r="A55" s="269" t="s">
        <v>159</v>
      </c>
      <c r="B55" s="270"/>
      <c r="C55" s="271"/>
      <c r="D55" s="271"/>
      <c r="E55" s="271"/>
      <c r="F55" s="271"/>
      <c r="G55" s="271"/>
      <c r="H55" s="272"/>
      <c r="I55" s="278">
        <v>193965896.08</v>
      </c>
      <c r="J55" s="279">
        <v>572230</v>
      </c>
      <c r="K55" s="279">
        <v>572230</v>
      </c>
      <c r="L55" s="278" t="s">
        <v>93</v>
      </c>
      <c r="M55" s="278" t="s">
        <v>93</v>
      </c>
      <c r="N55" s="278">
        <v>2989717.79</v>
      </c>
      <c r="O55" s="278"/>
      <c r="P55" s="278"/>
      <c r="Q55" s="278" t="s">
        <v>93</v>
      </c>
      <c r="R55" s="278">
        <v>190403948.29</v>
      </c>
      <c r="S55" s="278">
        <v>190403948.29</v>
      </c>
      <c r="T55" s="278" t="s">
        <v>93</v>
      </c>
      <c r="U55" s="283"/>
      <c r="V55" s="284" t="s">
        <v>93</v>
      </c>
      <c r="W55" s="284" t="s">
        <v>93</v>
      </c>
    </row>
    <row r="56" customHeight="1" spans="1:1">
      <c r="A56" s="273"/>
    </row>
  </sheetData>
  <autoFilter ref="A1:W55">
    <extLst/>
  </autoFilter>
  <mergeCells count="28">
    <mergeCell ref="A2:W2"/>
    <mergeCell ref="A3:H3"/>
    <mergeCell ref="J4:M4"/>
    <mergeCell ref="N4:P4"/>
    <mergeCell ref="R4:W4"/>
    <mergeCell ref="J5:K5"/>
    <mergeCell ref="A55:H5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2026-03-24T09:01:07Z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D5181C17E8C64A689B10C2C366A33311</vt:lpwstr>
  </property>
  <property fmtid="{D5CDD505-2E9C-101B-9397-08002B2CF9AE}" pid="4" name="CalculationRule">
    <vt:i4>0</vt:i4>
  </property>
</Properties>
</file>