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'项目支出绩效目标表05-2'!$A$5:$J$5</definedName>
    <definedName name="_xlnm._FilterDatabase" localSheetId="13" hidden="1">部门政府采购预算表09!$A$7:$S$460</definedName>
    <definedName name="_xlnm._FilterDatabase" localSheetId="8" hidden="1">'项目支出预算表05-1'!$A$7:$W$7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<sst xmlns="http://schemas.openxmlformats.org/spreadsheetml/2006/main" count="21111" uniqueCount="3000">
  <si>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</si>
  <si>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</si>
  <si>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</si>
  <si>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</si>
  <si>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</si>
  <si>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</si>
  <si>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</si>
  <si>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</si>
  <si>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</si>
  <si>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</si>
  <si>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</si>
  <si>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</si>
  <si>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</si>
  <si>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</si>
  <si>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</si>
  <si>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</si>
  <si>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</si>
  <si>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</si>
  <si>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</si>
  <si>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</si>
  <si>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</si>
  <si>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</si>
  <si>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单位名称：安宁市卫生健康局（汇总）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</si>
  <si>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</si>
  <si>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</si>
  <si>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</si>
  <si>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</si>
  <si>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</si>
  <si>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</si>
  <si>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</si>
  <si>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</si>
  <si>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</si>
  <si>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</si>
  <si>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</si>
  <si>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</si>
  <si>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</si>
  <si>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</si>
  <si>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</si>
  <si>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</si>
  <si>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</si>
  <si>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</si>
  <si>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</si>
  <si>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</si>
  <si>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</si>
  <si>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</si>
  <si>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</si>
  <si>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</si>
  <si>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</si>
  <si>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</si>
  <si>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</si>
  <si>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</si>
  <si>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</si>
  <si>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</si>
  <si>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</si>
  <si>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</si>
  <si>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</si>
  <si>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</si>
  <si>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</si>
  <si>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</si>
  <si>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</si>
  <si>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</si>
  <si>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</si>
  <si>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</si>
  <si>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</si>
  <si>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</si>
  <si>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</si>
  <si>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</si>
  <si>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</si>
  <si>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</si>
  <si>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</si>
  <si>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</si>
  <si>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</si>
  <si>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</si>
  <si>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</si>
  <si>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</si>
  <si>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</si>
  <si>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</si>
  <si>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</si>
  <si>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</si>
  <si>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</si>
  <si>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</si>
  <si>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</si>
  <si>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</si>
  <si>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</si>
  <si>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</si>
  <si>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</si>
  <si>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</si>
  <si>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</si>
  <si>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</si>
  <si>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</si>
  <si>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</si>
  <si>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</si>
  <si>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安宁市卫生健康局</t>
  </si>
  <si>
    <t/>
  </si>
  <si>
    <t>131018</t>
  </si>
  <si>
    <t>安宁市中医医院</t>
  </si>
  <si>
    <t>131016</t>
  </si>
  <si>
    <t>安宁市第一人民医院</t>
  </si>
  <si>
    <t>131020</t>
  </si>
  <si>
    <t>安宁市禄脿卫生院</t>
  </si>
  <si>
    <t>131009</t>
  </si>
  <si>
    <t>安宁市县街中心卫生院</t>
  </si>
  <si>
    <t>131013</t>
  </si>
  <si>
    <t>安宁市八街中心卫生院</t>
  </si>
  <si>
    <t>131010</t>
  </si>
  <si>
    <t>安宁市太平卫生院</t>
  </si>
  <si>
    <t>131011</t>
  </si>
  <si>
    <t>安宁市青龙卫生院</t>
  </si>
  <si>
    <t>131012</t>
  </si>
  <si>
    <t>安宁市草铺卫生院</t>
  </si>
  <si>
    <t>131022</t>
  </si>
  <si>
    <t>安宁市连然社区卫生服务中心</t>
  </si>
  <si>
    <t>131021</t>
  </si>
  <si>
    <t>安宁市金方社区卫生服务中心</t>
  </si>
  <si>
    <t>131001</t>
  </si>
  <si>
    <t>131006</t>
  </si>
  <si>
    <t>安宁市疾病预防控制中心</t>
  </si>
  <si>
    <t>131007</t>
  </si>
  <si>
    <t>安宁市妇幼保健院</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</si>
  <si>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</si>
  <si>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</si>
  <si>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</si>
  <si>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</si>
  <si>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</si>
  <si>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</si>
  <si>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</si>
  <si>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</si>
  <si>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</si>
  <si>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</si>
  <si>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</si>
  <si>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</si>
  <si>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</si>
  <si>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20106</t>
  </si>
  <si>
    <t>财政事务</t>
  </si>
  <si>
    <t>2010699</t>
  </si>
  <si>
    <t>其他财政事务支出</t>
  </si>
  <si>
    <t>20132</t>
  </si>
  <si>
    <t>组织事务</t>
  </si>
  <si>
    <t>2013299</t>
  </si>
  <si>
    <t>其他组织事务支出</t>
  </si>
  <si>
    <t>20136</t>
  </si>
  <si>
    <t>其他共产党事务支出</t>
  </si>
  <si>
    <t>2013699</t>
  </si>
  <si>
    <t>206</t>
  </si>
  <si>
    <t>科学技术支出</t>
  </si>
  <si>
    <t>20604</t>
  </si>
  <si>
    <t>技术研究与开发</t>
  </si>
  <si>
    <t>2060499</t>
  </si>
  <si>
    <t>其他技术研究与开发支出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</si>
  <si>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</si>
  <si>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</si>
  <si>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</si>
  <si>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</si>
  <si>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</si>
  <si>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</si>
  <si>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</si>
  <si>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</si>
  <si>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</si>
  <si>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</si>
  <si>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</si>
  <si>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</si>
  <si>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</si>
  <si>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</si>
  <si>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</si>
  <si>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</si>
  <si>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</si>
  <si>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</si>
  <si>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</si>
  <si>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</si>
  <si>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20811</t>
  </si>
  <si>
    <t>残疾人事业</t>
  </si>
  <si>
    <t>2081104</t>
  </si>
  <si>
    <t>残疾人康复</t>
  </si>
  <si>
    <t>210</t>
  </si>
  <si>
    <t>卫生健康支出</t>
  </si>
  <si>
    <t>21001</t>
  </si>
  <si>
    <t>卫生健康管理事务</t>
  </si>
  <si>
    <t>2100101</t>
  </si>
  <si>
    <t>行政运行</t>
  </si>
  <si>
    <t>2100102</t>
  </si>
  <si>
    <t>一般行政管理事务</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</si>
  <si>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</si>
  <si>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</si>
  <si>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</si>
  <si>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</si>
  <si>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</si>
  <si>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</si>
  <si>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</si>
  <si>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</si>
  <si>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</si>
  <si>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</si>
  <si>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</si>
  <si>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</si>
  <si>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</si>
  <si>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</si>
  <si>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</si>
  <si>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</si>
  <si>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</si>
  <si>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</si>
  <si>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</si>
  <si>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</si>
  <si>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</si>
  <si>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</si>
  <si>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</si>
  <si>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</si>
  <si>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</si>
  <si>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</si>
  <si>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</si>
  <si>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</si>
  <si>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</si>
  <si>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</si>
  <si>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</si>
  <si>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</si>
  <si>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</si>
  <si>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</si>
  <si>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</si>
  <si>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</si>
  <si>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</si>
  <si>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</si>
  <si>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</si>
  <si>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</si>
  <si>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</si>
  <si>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</si>
  <si>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</si>
  <si>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</si>
  <si>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</si>
  <si>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</si>
  <si>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</si>
  <si>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</si>
  <si>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21019</t>
  </si>
  <si>
    <t>育幼服务</t>
  </si>
  <si>
    <t>2101999</t>
  </si>
  <si>
    <t>其他育幼服务支出</t>
  </si>
  <si>
    <t>21099</t>
  </si>
  <si>
    <t>其他卫生健康支出</t>
  </si>
  <si>
    <t>2109999</t>
  </si>
  <si>
    <t>212</t>
  </si>
  <si>
    <t>城乡社区支出</t>
  </si>
  <si>
    <t>21203</t>
  </si>
  <si>
    <t>城乡社区公共设施</t>
  </si>
  <si>
    <t>2120303</t>
  </si>
  <si>
    <t>小城镇基础设施建设</t>
  </si>
  <si>
    <t>221</t>
  </si>
  <si>
    <t>住房保障支出</t>
  </si>
  <si>
    <t>22102</t>
  </si>
  <si>
    <t>住房改革支出</t>
  </si>
  <si>
    <t>2210201</t>
  </si>
  <si>
    <t>住房公积金</t>
  </si>
  <si>
    <t>232</t>
  </si>
  <si>
    <t>债务付息支出</t>
  </si>
  <si>
    <t>23203</t>
  </si>
  <si>
    <t>地方政府一般债务付息支出</t>
  </si>
  <si>
    <t>2320399</t>
  </si>
  <si>
    <t>地方政府其他一般债务付息支出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</si>
  <si>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</si>
  <si>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</si>
  <si>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</si>
  <si>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</si>
  <si>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</si>
  <si>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</si>
  <si>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</si>
  <si>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</si>
  <si>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</si>
  <si>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</si>
  <si>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</si>
  <si>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</si>
  <si>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</si>
  <si>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</si>
  <si>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</si>
  <si>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</si>
  <si>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</si>
  <si>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</si>
  <si>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</si>
  <si>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</si>
  <si>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</si>
  <si>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</si>
  <si>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</si>
  <si>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</si>
  <si>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</si>
  <si>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</si>
  <si>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</si>
  <si>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</si>
  <si>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</si>
  <si>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</si>
  <si>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</si>
  <si>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</si>
  <si>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</si>
  <si>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</si>
  <si>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</si>
  <si>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</si>
  <si>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</si>
  <si>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</si>
  <si>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</si>
  <si>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</si>
  <si>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</si>
  <si>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</si>
  <si>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</si>
  <si>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</si>
  <si>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</si>
  <si>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</si>
  <si>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</si>
  <si>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</si>
  <si>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</si>
  <si>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</si>
  <si>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</si>
  <si>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</si>
  <si>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</si>
  <si>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</si>
  <si>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</si>
  <si>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</si>
  <si>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</si>
  <si>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</si>
  <si>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</si>
  <si>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</si>
  <si>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</si>
  <si>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</si>
  <si>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</si>
  <si>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</si>
  <si>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</si>
  <si>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</si>
  <si>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</si>
  <si>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530181241100002228942</t>
  </si>
  <si>
    <t>事业人员支出工资</t>
  </si>
  <si>
    <t>30101</t>
  </si>
  <si>
    <t>基本工资</t>
  </si>
  <si>
    <t>30107</t>
  </si>
  <si>
    <t>绩效工资</t>
  </si>
  <si>
    <t>530181241100002228954</t>
  </si>
  <si>
    <t>对个人和家庭的补助</t>
  </si>
  <si>
    <t>30305</t>
  </si>
  <si>
    <t>生活补助</t>
  </si>
  <si>
    <t>530181251100003848544</t>
  </si>
  <si>
    <t>事业支出人员经费</t>
  </si>
  <si>
    <t>530181251100003848546</t>
  </si>
  <si>
    <t>事业支出保险资金</t>
  </si>
  <si>
    <t>30108</t>
  </si>
  <si>
    <t>机关事业单位基本养老保险缴费</t>
  </si>
  <si>
    <t>30109</t>
  </si>
  <si>
    <t>职业年金缴费</t>
  </si>
  <si>
    <t>30112</t>
  </si>
  <si>
    <t>其他社会保障缴费</t>
  </si>
  <si>
    <t>30110</t>
  </si>
  <si>
    <t>职工基本医疗保险缴费</t>
  </si>
  <si>
    <t>530181251100003848547</t>
  </si>
  <si>
    <t>事业支出住房公积金资金</t>
  </si>
  <si>
    <t>30113</t>
  </si>
  <si>
    <t>530181251100003882984</t>
  </si>
  <si>
    <t>其他人员生活补助</t>
  </si>
  <si>
    <t>530181261100004976843</t>
  </si>
  <si>
    <t>一般公用经费</t>
  </si>
  <si>
    <t>30299</t>
  </si>
  <si>
    <t>其他商品和服务支出</t>
  </si>
  <si>
    <t>530181241100002227353</t>
  </si>
  <si>
    <t>530181241100002227357</t>
  </si>
  <si>
    <t>530181241100002227387</t>
  </si>
  <si>
    <t>530181241100002493164</t>
  </si>
  <si>
    <t>30102</t>
  </si>
  <si>
    <t>津贴补贴</t>
  </si>
  <si>
    <t>530181241100002493310</t>
  </si>
  <si>
    <t>530181241100002493575</t>
  </si>
  <si>
    <t>530181251100003881473</t>
  </si>
  <si>
    <t>530181241100002229012</t>
  </si>
  <si>
    <t>530181241100002229014</t>
  </si>
  <si>
    <t>社会保障缴费</t>
  </si>
  <si>
    <t>30111</t>
  </si>
  <si>
    <t>公务员医疗补助缴费</t>
  </si>
  <si>
    <t>530181241100002493820</t>
  </si>
  <si>
    <t>事业支出人员公积金资金</t>
  </si>
  <si>
    <t>530181241100002493854</t>
  </si>
  <si>
    <t>事业支出人员工资资金</t>
  </si>
  <si>
    <t>530181241100002493855</t>
  </si>
  <si>
    <t>事业支出人员保险资金</t>
  </si>
  <si>
    <t>530181251100003852206</t>
  </si>
  <si>
    <t>530181241100002227904</t>
  </si>
  <si>
    <t>530181241100002227921</t>
  </si>
  <si>
    <t>530181241100002227924</t>
  </si>
  <si>
    <t>530181241100002227927</t>
  </si>
  <si>
    <t>530181251100003844807</t>
  </si>
  <si>
    <t>2025年编内人员经费</t>
  </si>
  <si>
    <t>530181251100003851134</t>
  </si>
  <si>
    <t>2025年编外人员经费</t>
  </si>
  <si>
    <t>30199</t>
  </si>
  <si>
    <t>其他工资福利支出</t>
  </si>
  <si>
    <t>530181261100004995189</t>
  </si>
  <si>
    <t>2026年编内人员经费</t>
  </si>
  <si>
    <t>530181261100004995217</t>
  </si>
  <si>
    <t>2026年编外人员经费</t>
  </si>
  <si>
    <t>530181241100002228084</t>
  </si>
  <si>
    <t>530181241100002228089</t>
  </si>
  <si>
    <t>530181241100002228094</t>
  </si>
  <si>
    <t>530181241100002228676</t>
  </si>
  <si>
    <t>530181251100003849757</t>
  </si>
  <si>
    <t>编内人员绩效、津补贴资金</t>
  </si>
  <si>
    <t>530181251100003851424</t>
  </si>
  <si>
    <t>编外人员工资、保险资金</t>
  </si>
  <si>
    <t>530181261100004998228</t>
  </si>
  <si>
    <t>编内人员乡镇补贴经费</t>
  </si>
  <si>
    <t>530181261100004998275</t>
  </si>
  <si>
    <t>编内人员绩效经费</t>
  </si>
  <si>
    <t>530181261100004998306</t>
  </si>
  <si>
    <t>编外人员工资、保险经费</t>
  </si>
  <si>
    <t>530181241100002228590</t>
  </si>
  <si>
    <t>530181241100002228634</t>
  </si>
  <si>
    <t>530181241100002228635</t>
  </si>
  <si>
    <t>530181241100002228637</t>
  </si>
  <si>
    <t>530181251100003851086</t>
  </si>
  <si>
    <t>530181251100003851133</t>
  </si>
  <si>
    <t>530181261100004994449</t>
  </si>
  <si>
    <t>530181261100004994503</t>
  </si>
  <si>
    <t>530181241100002230686</t>
  </si>
  <si>
    <t>530181241100002230698</t>
  </si>
  <si>
    <t>530181241100002230700</t>
  </si>
  <si>
    <t>530181241100002230807</t>
  </si>
  <si>
    <t>530181261100004996542</t>
  </si>
  <si>
    <t>2026年编外人员工资资金</t>
  </si>
  <si>
    <t>530181261100004996555</t>
  </si>
  <si>
    <t>2026年编内人员工资资金</t>
  </si>
  <si>
    <t>530181241100002227544</t>
  </si>
  <si>
    <t>530181241100002227548</t>
  </si>
  <si>
    <t>530181241100002227549</t>
  </si>
  <si>
    <t>530181241100002227560</t>
  </si>
  <si>
    <t>530181261100004996643</t>
  </si>
  <si>
    <t>自有资金编内人员工资资金</t>
  </si>
  <si>
    <t>530181261100004996669</t>
  </si>
  <si>
    <t>自有资金编外人员工资资金</t>
  </si>
  <si>
    <t>530181241100002228982</t>
  </si>
  <si>
    <t>530181241100002228984</t>
  </si>
  <si>
    <t>530181241100002228998</t>
  </si>
  <si>
    <t>530181241100002493798</t>
  </si>
  <si>
    <t>530181241100002493929</t>
  </si>
  <si>
    <t>事业支出人员保险支出资金</t>
  </si>
  <si>
    <t>530181241100002493931</t>
  </si>
  <si>
    <t>530181261100004982446</t>
  </si>
  <si>
    <t>530181241100002228587</t>
  </si>
  <si>
    <t>530181241100002228616</t>
  </si>
  <si>
    <t>530181241100002228617</t>
  </si>
  <si>
    <t>530181241100002493551</t>
  </si>
  <si>
    <t>530181241100002493587</t>
  </si>
  <si>
    <t>530181241100002493795</t>
  </si>
  <si>
    <t>530181261100004982459</t>
  </si>
  <si>
    <t>530181210000000019655</t>
  </si>
  <si>
    <t>行政人员支出工资</t>
  </si>
  <si>
    <t>30103</t>
  </si>
  <si>
    <t>奖金</t>
  </si>
  <si>
    <t>530181210000000019657</t>
  </si>
  <si>
    <t>530181210000000019659</t>
  </si>
  <si>
    <t>530181210000000019660</t>
  </si>
  <si>
    <t>530181210000000019661</t>
  </si>
  <si>
    <t>530181210000000019663</t>
  </si>
  <si>
    <t>公车购置及运维费</t>
  </si>
  <si>
    <t>30231</t>
  </si>
  <si>
    <t>公务用车运行维护费</t>
  </si>
  <si>
    <t>530181210000000019664</t>
  </si>
  <si>
    <t>公务交通补贴</t>
  </si>
  <si>
    <t>30239</t>
  </si>
  <si>
    <t>其他交通费用</t>
  </si>
  <si>
    <t>530181210000000019665</t>
  </si>
  <si>
    <t>30201</t>
  </si>
  <si>
    <t>办公费</t>
  </si>
  <si>
    <t>30207</t>
  </si>
  <si>
    <t>邮电费</t>
  </si>
  <si>
    <t>30211</t>
  </si>
  <si>
    <t>差旅费</t>
  </si>
  <si>
    <t>30216</t>
  </si>
  <si>
    <t>培训费</t>
  </si>
  <si>
    <t>530181221100000211005</t>
  </si>
  <si>
    <t>工会经费</t>
  </si>
  <si>
    <t>30228</t>
  </si>
  <si>
    <t>530181231100001570026</t>
  </si>
  <si>
    <t>事业人员绩效奖励</t>
  </si>
  <si>
    <t>530181231100001570027</t>
  </si>
  <si>
    <t>编外人员经费支出</t>
  </si>
  <si>
    <t>530181231100001570053</t>
  </si>
  <si>
    <t>行政人员绩效奖励</t>
  </si>
  <si>
    <t>530181251100003851391</t>
  </si>
  <si>
    <t>30217</t>
  </si>
  <si>
    <t>530181210000000018003</t>
  </si>
  <si>
    <t>530181210000000018004</t>
  </si>
  <si>
    <t>530181210000000018005</t>
  </si>
  <si>
    <t>530181210000000018006</t>
  </si>
  <si>
    <t>530181210000000018007</t>
  </si>
  <si>
    <t>530181210000000018009</t>
  </si>
  <si>
    <t>30205</t>
  </si>
  <si>
    <t>水费</t>
  </si>
  <si>
    <t>530181221100000208920</t>
  </si>
  <si>
    <t>530181231100001569871</t>
  </si>
  <si>
    <t>530181231100001569873</t>
  </si>
  <si>
    <t>530181251100003880268</t>
  </si>
  <si>
    <t>530181261100004926693</t>
  </si>
  <si>
    <t>530181261100004926694</t>
  </si>
  <si>
    <t>530181261100004928344</t>
  </si>
  <si>
    <t>530181210000000017725</t>
  </si>
  <si>
    <t>530181210000000017727</t>
  </si>
  <si>
    <t>530181210000000017728</t>
  </si>
  <si>
    <t>530181210000000017729</t>
  </si>
  <si>
    <t>530181210000000017731</t>
  </si>
  <si>
    <t>530181210000000020172</t>
  </si>
  <si>
    <t>530181221100000212862</t>
  </si>
  <si>
    <t>530181231100001570536</t>
  </si>
  <si>
    <t>530181231100001570537</t>
  </si>
  <si>
    <t>预算05-1表</t>
  </si>
  <si>
    <t>项目分类</t>
  </si>
  <si>
    <t>项目单位</t>
  </si>
  <si>
    <t>经济科目编码</t>
  </si>
  <si>
    <t>经济科目名称</t>
  </si>
  <si>
    <t>本年拨款</t>
  </si>
  <si>
    <t>事业单位
经营收入</t>
  </si>
  <si>
    <t>其中：本次下达</t>
  </si>
  <si>
    <t>311 专项业务类</t>
  </si>
  <si>
    <t>530181251100003844180</t>
  </si>
  <si>
    <t>农村部分计划生育家庭奖励扶助（安宁提标部分）经费</t>
  </si>
  <si>
    <t>530181251100003844860</t>
  </si>
  <si>
    <t>计划生育特别扶助资金</t>
  </si>
  <si>
    <t>530181251100003844872</t>
  </si>
  <si>
    <t>失独家庭一次性抚慰资金</t>
  </si>
  <si>
    <t>530181251100003845039</t>
  </si>
  <si>
    <t>农业人口和特殊家庭独生子女教育奖学资金</t>
  </si>
  <si>
    <t>530181251100003845124</t>
  </si>
  <si>
    <t>昆明市独生子女低保家庭补助配套经费</t>
  </si>
  <si>
    <t>530181251100003845198</t>
  </si>
  <si>
    <t>农业人口独生子女家庭和特殊家庭城乡居民基本医疗保险个人参保补助配套经费</t>
  </si>
  <si>
    <t>530181251100003845420</t>
  </si>
  <si>
    <t>计划生育支持配套经费</t>
  </si>
  <si>
    <t>530181251100003845440</t>
  </si>
  <si>
    <t>独生子女保健经费</t>
  </si>
  <si>
    <t>530181251100003845471</t>
  </si>
  <si>
    <t>村（居）委会计生宣传员配套经费</t>
  </si>
  <si>
    <t>530181251100003845511</t>
  </si>
  <si>
    <t>失独家庭节日慰问专项经费</t>
  </si>
  <si>
    <t>530181251100003845595</t>
  </si>
  <si>
    <t>基本公共卫生服务项目本级配套补助资金</t>
  </si>
  <si>
    <t>530181251100003845596</t>
  </si>
  <si>
    <t>艾滋病防治经费</t>
  </si>
  <si>
    <t>30227</t>
  </si>
  <si>
    <t>委托业务费</t>
  </si>
  <si>
    <t>530181251100003846162</t>
  </si>
  <si>
    <t>严重精神障碍患者监护人以奖代补专项经费</t>
  </si>
  <si>
    <t>530181251100003846699</t>
  </si>
  <si>
    <t>无偿献血营养品补贴及业务经费</t>
  </si>
  <si>
    <t>530181251100003846850</t>
  </si>
  <si>
    <t>乡村医生补助经费</t>
  </si>
  <si>
    <t>530181251100003846897</t>
  </si>
  <si>
    <t>乡村医生县聘乡管村用经费</t>
  </si>
  <si>
    <t>530181251100003846976</t>
  </si>
  <si>
    <t>建档立卡贫困人口家庭医生签约补助资金</t>
  </si>
  <si>
    <t>530181251100003847582</t>
  </si>
  <si>
    <t>温泉卫生院经费</t>
  </si>
  <si>
    <t>530181251100003847707</t>
  </si>
  <si>
    <t>建成区公共区域病媒生物消杀经费</t>
  </si>
  <si>
    <t>530181251100003848071</t>
  </si>
  <si>
    <t>法律顾问专家咨询服务经费</t>
  </si>
  <si>
    <t>530181251100003848114</t>
  </si>
  <si>
    <t>干部疗养经费</t>
  </si>
  <si>
    <t>530181251100004731526</t>
  </si>
  <si>
    <t>2025年重大公共卫生服务结算补助资金</t>
  </si>
  <si>
    <t>530181261100004985153</t>
  </si>
  <si>
    <t>国家育儿补助经费</t>
  </si>
  <si>
    <t>530181261100004986670</t>
  </si>
  <si>
    <t>计划生育特殊家庭意外伤害保险项目经费</t>
  </si>
  <si>
    <t>530181261100004986723</t>
  </si>
  <si>
    <t>7个专项行动经费</t>
  </si>
  <si>
    <t>530181261100004986731</t>
  </si>
  <si>
    <t>公益性岗位周转资金</t>
  </si>
  <si>
    <t>530181261100004989805</t>
  </si>
  <si>
    <t>卫生行政许可证工本经费</t>
  </si>
  <si>
    <t>530181261100005150473</t>
  </si>
  <si>
    <t>计划生育特别扶助（昆明市级、安宁本级）资金</t>
  </si>
  <si>
    <t>530181261100005220689</t>
  </si>
  <si>
    <t>提前下达2025年计划生育奖励扶助项目资金</t>
  </si>
  <si>
    <t>312 民生类</t>
  </si>
  <si>
    <t>530181261100005225320</t>
  </si>
  <si>
    <t>下达2025年育儿补贴中央补助资金</t>
  </si>
  <si>
    <t>530181261100005225465</t>
  </si>
  <si>
    <t>2025年卫生健康事业发展省对下（疾控领域）补助资金</t>
  </si>
  <si>
    <t>530181261100005228272</t>
  </si>
  <si>
    <t>下达2025年计划生育奖励与扶助省级结算补助资金</t>
  </si>
  <si>
    <t>530181261100005228366</t>
  </si>
  <si>
    <t>2025年基本公共卫生服务市级结算补助资金</t>
  </si>
  <si>
    <t>530181261100005228742</t>
  </si>
  <si>
    <t>2025年基本公共卫生省级补助结算资金</t>
  </si>
  <si>
    <t>530181261100005230511</t>
  </si>
  <si>
    <t>2025年第一批医疗卫生事业高质量发展三年行动计划资金</t>
  </si>
  <si>
    <t>530181261100005231027</t>
  </si>
  <si>
    <t>计划生育奖优免补专项经费</t>
  </si>
  <si>
    <t>530181261100005231094</t>
  </si>
  <si>
    <t>计划生育特殊困难家庭春节慰问补助资金</t>
  </si>
  <si>
    <t>530181261100005235898</t>
  </si>
  <si>
    <t>前下达2025年基本药物制度省级补助资金</t>
  </si>
  <si>
    <t>530181261100005235974</t>
  </si>
  <si>
    <t>313 事业发展类</t>
  </si>
  <si>
    <t>530181261100005236120</t>
  </si>
  <si>
    <t>提前下达2025年基本药物制度中央补助资金</t>
  </si>
  <si>
    <t>530181261100005239352</t>
  </si>
  <si>
    <t>2025年脱贫人口重点人群和农村低收入人群家庭医生签约服务省级结算补助资金</t>
  </si>
  <si>
    <t>530181261100005242450</t>
  </si>
  <si>
    <t>2025年计划生育转移支付中央结算补助资金</t>
  </si>
  <si>
    <t>530181261100005242844</t>
  </si>
  <si>
    <t>建档立卡人口家庭医生签约服务补助专项资金</t>
  </si>
  <si>
    <t>530181261100005243076</t>
  </si>
  <si>
    <t>2025年生育支持项目省级结算补助资金</t>
  </si>
  <si>
    <t>530181261100005270565</t>
  </si>
  <si>
    <t>加强乡村医生队伍建设专项资金</t>
  </si>
  <si>
    <t>530181261100005342412</t>
  </si>
  <si>
    <t>(对下)2025年基本公共卫生服务项目中央结算补助资金</t>
  </si>
  <si>
    <t>530181261100005342586</t>
  </si>
  <si>
    <t>（对下一般债券）2025年第三批医疗卫生事业高质量发展三年行动计划资金</t>
  </si>
  <si>
    <t>530181261100005342606</t>
  </si>
  <si>
    <t>下达2024年计划生育奖励与扶助项目省级结算补助资金</t>
  </si>
  <si>
    <t>530181261100005342659</t>
  </si>
  <si>
    <t>（对下）提前下达2025年重大公共卫生服务补助资金</t>
  </si>
  <si>
    <t>530181261100005342902</t>
  </si>
  <si>
    <t>（对下）2025年卫生健康事业发展相关补助资金</t>
  </si>
  <si>
    <t>530181261100005344670</t>
  </si>
  <si>
    <t>（对下）2025年医疗服务与保障能力提升（卫生健康人才培养）结算补助资金</t>
  </si>
  <si>
    <t>530181200000000000215</t>
  </si>
  <si>
    <t>安宁市结核病三位一体防治模式补助资金</t>
  </si>
  <si>
    <t>30226</t>
  </si>
  <si>
    <t>劳务费</t>
  </si>
  <si>
    <t>530181200000000000529</t>
  </si>
  <si>
    <t>业务用房运行维护专项经费</t>
  </si>
  <si>
    <t>31003</t>
  </si>
  <si>
    <t>专用设备购置</t>
  </si>
  <si>
    <t>30209</t>
  </si>
  <si>
    <t>物业管理费</t>
  </si>
  <si>
    <t>30213</t>
  </si>
  <si>
    <t>维修（护）费</t>
  </si>
  <si>
    <t>530181200000000000789</t>
  </si>
  <si>
    <t>质量体系运行专项经费</t>
  </si>
  <si>
    <t>530181221100000193258</t>
  </si>
  <si>
    <t>实验室信息化管理系统专项经费</t>
  </si>
  <si>
    <t>530181221100000668587</t>
  </si>
  <si>
    <t>非免疫规划疫苗采购成本补助资金</t>
  </si>
  <si>
    <t>30218</t>
  </si>
  <si>
    <t>专用材料费</t>
  </si>
  <si>
    <t>530181221100000669522</t>
  </si>
  <si>
    <t>疾病预防控制专项资金</t>
  </si>
  <si>
    <t>30202</t>
  </si>
  <si>
    <t>印刷费</t>
  </si>
  <si>
    <t>530181231100001107318</t>
  </si>
  <si>
    <t>遗属生活补助专项经费</t>
  </si>
  <si>
    <t>30304</t>
  </si>
  <si>
    <t>抚恤金</t>
  </si>
  <si>
    <t>530181231100001740884</t>
  </si>
  <si>
    <t>国家级流感监测哨点医院经费</t>
  </si>
  <si>
    <t>530181231100001819110</t>
  </si>
  <si>
    <t>新冠肺炎等重点传染病项目工作经费</t>
  </si>
  <si>
    <t>530181231100001957906</t>
  </si>
  <si>
    <t>哨点医院新冠病毒感染疫情监测补助经费</t>
  </si>
  <si>
    <t>530181231100002071018</t>
  </si>
  <si>
    <t>法律顾问咨询专项资金</t>
  </si>
  <si>
    <t>530181231100002251527</t>
  </si>
  <si>
    <t>返还2022年离退休党支部党费专项经费</t>
  </si>
  <si>
    <t>530181241100002485285</t>
  </si>
  <si>
    <t>非免疫规划疫苗成本单位专项经费</t>
  </si>
  <si>
    <t>530181241100003113454</t>
  </si>
  <si>
    <t>2023年基本公共卫生服务项目结算资金</t>
  </si>
  <si>
    <t>530181241100003198403</t>
  </si>
  <si>
    <t>2024年流感及新冠病毒感染疫情监测工作专项经费</t>
  </si>
  <si>
    <t>530181241100003198483</t>
  </si>
  <si>
    <t>返还离退休党支部委员会2023党费专项经费</t>
  </si>
  <si>
    <t>530181241100003250218</t>
  </si>
  <si>
    <t>2023年党建工作专项经费</t>
  </si>
  <si>
    <t>30309</t>
  </si>
  <si>
    <t>奖励金</t>
  </si>
  <si>
    <t>530181241100003351165</t>
  </si>
  <si>
    <t>2023至2024学年实习经费专项经费</t>
  </si>
  <si>
    <t>530181241100003351439</t>
  </si>
  <si>
    <t>2023年四季度至2024年一季度AFP报病奖专项经费</t>
  </si>
  <si>
    <t>530181251100003847926</t>
  </si>
  <si>
    <t>国家卫生县和国家慢性病综合防控示范区建设专项经费</t>
  </si>
  <si>
    <t>530181251100004323744</t>
  </si>
  <si>
    <t>2024年流感及新冠病毒感染监测尾款专项经费</t>
  </si>
  <si>
    <t>530181251100004443633</t>
  </si>
  <si>
    <t>返还2024年离退休党支部党费专项经费</t>
  </si>
  <si>
    <t>530181251100004443754</t>
  </si>
  <si>
    <t>安宁市专科院校新生结核感染专项经费</t>
  </si>
  <si>
    <t>530181251100004773709</t>
  </si>
  <si>
    <t>2024至2025学年实习专项经费</t>
  </si>
  <si>
    <t>31002</t>
  </si>
  <si>
    <t>办公设备购置</t>
  </si>
  <si>
    <t>530181251100004773734</t>
  </si>
  <si>
    <t>宁市专科院校新生结核感染专项资金</t>
  </si>
  <si>
    <t>530181261100004999572</t>
  </si>
  <si>
    <t>基本建设项目专项经费</t>
  </si>
  <si>
    <t>31001</t>
  </si>
  <si>
    <t>房屋建筑物购建</t>
  </si>
  <si>
    <t>530181261100005229050</t>
  </si>
  <si>
    <t>提前下达2025年基本公共卫生服务项目中央补助资金</t>
  </si>
  <si>
    <t>530181261100005229085</t>
  </si>
  <si>
    <t>530181261100005230610</t>
  </si>
  <si>
    <t>2024年第四批医疗卫生事业高质量发展三年行动计划资金</t>
  </si>
  <si>
    <t>530181261100005230924</t>
  </si>
  <si>
    <t>（对下）2025年疾控机构医疗服务与保障能力提升（医疗卫生机构能力建设、卫生健康人才培养）补助资金</t>
  </si>
  <si>
    <t>30903</t>
  </si>
  <si>
    <t>530181261100005342422</t>
  </si>
  <si>
    <t>530181261100005342495</t>
  </si>
  <si>
    <t>（对下一般公共预算）2025年第二批医疗卫生事业高质量发展三年行动计划资金</t>
  </si>
  <si>
    <t>530181261100005342548</t>
  </si>
  <si>
    <t>2025年医疗服务与保障能力提升（疾控机构能力建设、卫生健康人才培养）结算补助资金</t>
  </si>
  <si>
    <t>530181261100005342767</t>
  </si>
  <si>
    <t>530181261100005342794</t>
  </si>
  <si>
    <t>530181200000000000136</t>
  </si>
  <si>
    <t>国家孕前优生健康检查经费</t>
  </si>
  <si>
    <t>530181200000000000202</t>
  </si>
  <si>
    <t>业务用房运转经费</t>
  </si>
  <si>
    <t>30206</t>
  </si>
  <si>
    <t>电费</t>
  </si>
  <si>
    <t>530181200000000000882</t>
  </si>
  <si>
    <t>免费婚前医学检查补助资金</t>
  </si>
  <si>
    <t>530181221100000669187</t>
  </si>
  <si>
    <t>药具管理专项补助经费</t>
  </si>
  <si>
    <t>530181231100001103197</t>
  </si>
  <si>
    <t>免费基本避孕手术项目经费</t>
  </si>
  <si>
    <t>530181231100002303688</t>
  </si>
  <si>
    <t>医疗收入资金</t>
  </si>
  <si>
    <t>530181251100003847861</t>
  </si>
  <si>
    <t>2025年医疗收入资金</t>
  </si>
  <si>
    <t>530181261100005229132</t>
  </si>
  <si>
    <t>530181261100005342471</t>
  </si>
  <si>
    <t>530181261100005342711</t>
  </si>
  <si>
    <t>530181251100003844805</t>
  </si>
  <si>
    <t>2025年公用经费</t>
  </si>
  <si>
    <t>30214</t>
  </si>
  <si>
    <t>租赁费</t>
  </si>
  <si>
    <t>31006</t>
  </si>
  <si>
    <t>大型修缮</t>
  </si>
  <si>
    <t>530181261100004982900</t>
  </si>
  <si>
    <t>乡村医生社会保险补助资金</t>
  </si>
  <si>
    <t>530181261100004982906</t>
  </si>
  <si>
    <t>院前医疗急救体系建设补助资金</t>
  </si>
  <si>
    <t>530181261100004982912</t>
  </si>
  <si>
    <t>2026年遗属人员生活困难补助资金</t>
  </si>
  <si>
    <t>530181261100004982913</t>
  </si>
  <si>
    <t>乡村医生生活补助本级补助资金</t>
  </si>
  <si>
    <t>530181261100004982917</t>
  </si>
  <si>
    <t>乡村医生获证补助资金</t>
  </si>
  <si>
    <t>530181261100004995297</t>
  </si>
  <si>
    <t>2026年公用经费</t>
  </si>
  <si>
    <t>31099</t>
  </si>
  <si>
    <t>其他资本性支出</t>
  </si>
  <si>
    <t>31007</t>
  </si>
  <si>
    <t>信息网络及软件购置更新</t>
  </si>
  <si>
    <t>530181261100005220722</t>
  </si>
  <si>
    <t>提前下达2025年基本公共卫生省级补助资金</t>
  </si>
  <si>
    <t>530181261100005229188</t>
  </si>
  <si>
    <t>530181261100005236148</t>
  </si>
  <si>
    <t>530181261100005342322</t>
  </si>
  <si>
    <t>530181261100005342363</t>
  </si>
  <si>
    <t>530181261100005342587</t>
  </si>
  <si>
    <t>530181261100005342656</t>
  </si>
  <si>
    <t>530181251100003851144</t>
  </si>
  <si>
    <t>530181251100004536052</t>
  </si>
  <si>
    <t>追加2025年公用经费</t>
  </si>
  <si>
    <t>530181261100004994242</t>
  </si>
  <si>
    <t>2026年遗属生活困难补助资金</t>
  </si>
  <si>
    <t>530181261100004994305</t>
  </si>
  <si>
    <t>安宁市院前医疗急救服务体系建设经费</t>
  </si>
  <si>
    <t>530181261100004994585</t>
  </si>
  <si>
    <t>530181261100004994980</t>
  </si>
  <si>
    <t>2026年乡村医生生活补助资金</t>
  </si>
  <si>
    <t>530181261100004995019</t>
  </si>
  <si>
    <t>2026年乡村医生县聘乡管村用补助资金</t>
  </si>
  <si>
    <t>530181261100005229235</t>
  </si>
  <si>
    <t>530181261100005342382</t>
  </si>
  <si>
    <t>530181261100005342612</t>
  </si>
  <si>
    <t>530181261100005342804</t>
  </si>
  <si>
    <t>530181251100003848354</t>
  </si>
  <si>
    <t>2025年青龙卫生院自有资金</t>
  </si>
  <si>
    <t>530181261100004995376</t>
  </si>
  <si>
    <t>2026年院前急救医疗服务体系经费</t>
  </si>
  <si>
    <t>530181261100004995561</t>
  </si>
  <si>
    <t>2026年青龙卫生院自有资金</t>
  </si>
  <si>
    <t>530181261100004995627</t>
  </si>
  <si>
    <t>2026年乡村医生生活补助经费</t>
  </si>
  <si>
    <t>530181261100004995699</t>
  </si>
  <si>
    <t>2026年乡村医生县聘乡管村用经费</t>
  </si>
  <si>
    <t>530181261100005229352</t>
  </si>
  <si>
    <t>530181261100005239487</t>
  </si>
  <si>
    <t>下达2025年基本药物制度中央补助结算资金</t>
  </si>
  <si>
    <t>530181261100005342402</t>
  </si>
  <si>
    <t>530181261100005342664</t>
  </si>
  <si>
    <t>530181251100003850755</t>
  </si>
  <si>
    <t>2025年自有资金</t>
  </si>
  <si>
    <t>530181261100004995881</t>
  </si>
  <si>
    <t>2026年遗属生活困难补助经费</t>
  </si>
  <si>
    <t>530181261100004995945</t>
  </si>
  <si>
    <t>院前医疗急救服务体系建设人员经费</t>
  </si>
  <si>
    <t>530181261100004996106</t>
  </si>
  <si>
    <t>2026年乡村医生补助资金</t>
  </si>
  <si>
    <t>530181261100004996224</t>
  </si>
  <si>
    <t>2026年乡村医生“县聘乡管村用”资金</t>
  </si>
  <si>
    <t>530181261100004996693</t>
  </si>
  <si>
    <t>自有资金</t>
  </si>
  <si>
    <t>30225</t>
  </si>
  <si>
    <t>专用燃料费</t>
  </si>
  <si>
    <t>530181261100005229371</t>
  </si>
  <si>
    <t>530181261100005236217</t>
  </si>
  <si>
    <t>530181261100005239671</t>
  </si>
  <si>
    <t>530181261100005242761</t>
  </si>
  <si>
    <t>残疾人康复专项（对下）补助经费</t>
  </si>
  <si>
    <t>530181261100005342608</t>
  </si>
  <si>
    <t>530181261100005342651</t>
  </si>
  <si>
    <t>530181251100003851478</t>
  </si>
  <si>
    <t>530181261100004997363</t>
  </si>
  <si>
    <t>2026年遗属补助经费</t>
  </si>
  <si>
    <t>530181261100004997410</t>
  </si>
  <si>
    <t>2026年院前医疗急救服务体系建设人员经费</t>
  </si>
  <si>
    <t>530181261100004997514</t>
  </si>
  <si>
    <t>2026年乡村医生本级生活补助资金</t>
  </si>
  <si>
    <t>530181261100004997544</t>
  </si>
  <si>
    <t>2026年乡村医生“县聘乡管村用”补助资金</t>
  </si>
  <si>
    <t>530181261100004998341</t>
  </si>
  <si>
    <t>2026年自有资金</t>
  </si>
  <si>
    <t>530181261100005229547</t>
  </si>
  <si>
    <t>530181261100005342357</t>
  </si>
  <si>
    <t>530181261100005342493</t>
  </si>
  <si>
    <t>530181261100005342625</t>
  </si>
  <si>
    <t>530181241100002485734</t>
  </si>
  <si>
    <t>事业支出资金</t>
  </si>
  <si>
    <t>30302</t>
  </si>
  <si>
    <t>退休费</t>
  </si>
  <si>
    <t>30301</t>
  </si>
  <si>
    <t>离休费</t>
  </si>
  <si>
    <t>39999</t>
  </si>
  <si>
    <t>31005</t>
  </si>
  <si>
    <t>基础设施建设</t>
  </si>
  <si>
    <t>30701</t>
  </si>
  <si>
    <t>国内债务付息</t>
  </si>
  <si>
    <t>30240</t>
  </si>
  <si>
    <t>税金及附加费用</t>
  </si>
  <si>
    <t>30204</t>
  </si>
  <si>
    <t>手续费</t>
  </si>
  <si>
    <t>30399</t>
  </si>
  <si>
    <t>其他对个人和家庭的补助</t>
  </si>
  <si>
    <t>530181241100003123938</t>
  </si>
  <si>
    <t>助理全科医生培训补助资金</t>
  </si>
  <si>
    <t>530181241100003123960</t>
  </si>
  <si>
    <t>2024年重大传染病防控中央补助经费</t>
  </si>
  <si>
    <t>530181241100003199497</t>
  </si>
  <si>
    <t>三年高质量行动补助经费</t>
  </si>
  <si>
    <t>530181241100003230576</t>
  </si>
  <si>
    <t>2024年医疗服务与保障能力提升卫生健康人才培养中央补助资金</t>
  </si>
  <si>
    <t>530181241100003291794</t>
  </si>
  <si>
    <t>2024年医疗卫生人才发展专项资金</t>
  </si>
  <si>
    <t>530181251100004152120</t>
  </si>
  <si>
    <t>2024年区域创新能力提升专项资金</t>
  </si>
  <si>
    <t>530181251100004194376</t>
  </si>
  <si>
    <t>2024年重大传染病防控（精神卫生项目）中央补助经费</t>
  </si>
  <si>
    <t>530181251100004194640</t>
  </si>
  <si>
    <t>丙肝防治补助经费</t>
  </si>
  <si>
    <t>530181251100004452573</t>
  </si>
  <si>
    <t>2024年妇女两癌筛查项目乳腺X线检查经费</t>
  </si>
  <si>
    <t>530181251100004686023</t>
  </si>
  <si>
    <t>2025年省级助理全科医师规培经费</t>
  </si>
  <si>
    <t>530181261100005230834</t>
  </si>
  <si>
    <t>（对下）2025年医疗服务与保障能力提升（卫生健康人才培养培训）中央补助资金</t>
  </si>
  <si>
    <t>530181261100005243031</t>
  </si>
  <si>
    <t>2025年医疗卫生人才发展专项资金</t>
  </si>
  <si>
    <t>530181261100005243035</t>
  </si>
  <si>
    <t>高层次人才2024年特殊生活补贴专项资金</t>
  </si>
  <si>
    <t>530181261100005243142</t>
  </si>
  <si>
    <t>2025年度昆明市会计专业技术初级资格考试医疗保障经费</t>
  </si>
  <si>
    <t>530181261100005342453</t>
  </si>
  <si>
    <t>530181261100005342519</t>
  </si>
  <si>
    <t>（对下一般债券）2025年第二批医疗卫生事业高质量发展三年行动计划资金</t>
  </si>
  <si>
    <t>530181261100005342551</t>
  </si>
  <si>
    <t>530181261100005342655</t>
  </si>
  <si>
    <t>530181261100005344703</t>
  </si>
  <si>
    <t>530181241100002492906</t>
  </si>
  <si>
    <t>530181241100003122277</t>
  </si>
  <si>
    <t>530181251100004323860</t>
  </si>
  <si>
    <t>2024年农村癌症早诊早治项目经费</t>
  </si>
  <si>
    <t>530181251100004324031</t>
  </si>
  <si>
    <t>2024年度儿童口腔疾病综合干预项目经费</t>
  </si>
  <si>
    <t>530181251100004335089</t>
  </si>
  <si>
    <t>追加事业支出资金</t>
  </si>
  <si>
    <t>530181251100004683871</t>
  </si>
  <si>
    <t>2025年助理全科医生省级培训补助资金</t>
  </si>
  <si>
    <t>530181261100005230724</t>
  </si>
  <si>
    <t>530181261100005230887</t>
  </si>
  <si>
    <t>530181261100005230930</t>
  </si>
  <si>
    <t>2025年市对下（中医药事业传承与发展部分）中央预算补助资金</t>
  </si>
  <si>
    <t>530181261100005342498</t>
  </si>
  <si>
    <t>530181261100005342524</t>
  </si>
  <si>
    <t>530181261100005342600</t>
  </si>
  <si>
    <t>530181261100005342716</t>
  </si>
  <si>
    <t>530181251100003849947</t>
  </si>
  <si>
    <t>530181251100003851705</t>
  </si>
  <si>
    <t>530181261100005004656</t>
  </si>
  <si>
    <t>乡村医生本级生活补助经费</t>
  </si>
  <si>
    <t>530181261100005004672</t>
  </si>
  <si>
    <t>530181261100005229482</t>
  </si>
  <si>
    <t>530181261100005239739</t>
  </si>
  <si>
    <t>530181261100005342386</t>
  </si>
  <si>
    <t>530181261100005342426</t>
  </si>
  <si>
    <t>530181261100005342510</t>
  </si>
  <si>
    <t>530181261100005342809</t>
  </si>
  <si>
    <t>530181241100002492927</t>
  </si>
  <si>
    <t>530181261100004983530</t>
  </si>
  <si>
    <t>乡村医生本级生活补助资金</t>
  </si>
  <si>
    <t>530181261100004983583</t>
  </si>
  <si>
    <t>乡村医生“县聘乡管村用”经费</t>
  </si>
  <si>
    <t>530181261100005230251</t>
  </si>
  <si>
    <t>530181261100005242983</t>
  </si>
  <si>
    <t>2025年第二批中央就业补助资金</t>
  </si>
  <si>
    <t>530181261100005342346</t>
  </si>
  <si>
    <t>530181261100005342408</t>
  </si>
  <si>
    <t>530181261100005342611</t>
  </si>
  <si>
    <t>530181261100005342738</t>
  </si>
  <si>
    <t>530181241100002492982</t>
  </si>
  <si>
    <t>530181261100005225080</t>
  </si>
  <si>
    <t>（对下）2025年基本公共卫生服务项目市级补助资金</t>
  </si>
  <si>
    <t>530181261100005230307</t>
  </si>
  <si>
    <t>530181261100005241627</t>
  </si>
  <si>
    <t>530181261100005292733</t>
  </si>
  <si>
    <t>2025年基本药物制度省级结算补助资金</t>
  </si>
  <si>
    <t>530181261100005342376</t>
  </si>
  <si>
    <t>530181261100005342535</t>
  </si>
  <si>
    <t>530181261100005342744</t>
  </si>
  <si>
    <t>预算05-2表</t>
  </si>
  <si>
    <t>项目年度绩效目标</t>
  </si>
  <si>
    <t>一级指标</t>
  </si>
  <si>
    <t>二级指标</t>
  </si>
  <si>
    <t>三级指标</t>
  </si>
  <si>
    <t>指标性质</t>
  </si>
  <si>
    <t>指标值</t>
  </si>
  <si>
    <t>度量单位</t>
  </si>
  <si>
    <t>指标属性</t>
  </si>
  <si>
    <t>指标内容</t>
  </si>
  <si>
    <t>安宁市卫生健康局（本级）</t>
  </si>
  <si>
    <t xml:space="preserve">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t>
  </si>
  <si>
    <t>产出指标</t>
  </si>
  <si>
    <t>数量指标</t>
  </si>
  <si>
    <t>奖励扶助的人数</t>
  </si>
  <si>
    <t>&gt;=</t>
  </si>
  <si>
    <t>926</t>
  </si>
  <si>
    <t>人</t>
  </si>
  <si>
    <t>定量指标</t>
  </si>
  <si>
    <t>质量指标</t>
  </si>
  <si>
    <t>各级资金到位率</t>
  </si>
  <si>
    <t>=</t>
  </si>
  <si>
    <t>100</t>
  </si>
  <si>
    <t>%</t>
  </si>
  <si>
    <t>各级资金到位率 100%</t>
  </si>
  <si>
    <t>符合政策的资金兑现率</t>
  </si>
  <si>
    <t>预计为926人计划生育特殊家庭父母购买一份遇外伤害保险。</t>
  </si>
  <si>
    <t>效益指标</t>
  </si>
  <si>
    <t>社会效益</t>
  </si>
  <si>
    <t>落实政策、促进社会和谐</t>
  </si>
  <si>
    <t>是</t>
  </si>
  <si>
    <t>定性指标</t>
  </si>
  <si>
    <t>严格执政策，为独生子女家庭做好服务，按时兑现资金，稳定人口环境，减少社会矛盾，促进社会和谐。</t>
  </si>
  <si>
    <t>满意度指标</t>
  </si>
  <si>
    <t>服务对象满意度</t>
  </si>
  <si>
    <t>安宁人民群众满意度</t>
  </si>
  <si>
    <t>95</t>
  </si>
  <si>
    <t>严格执政策，为独生子女家庭做好服务</t>
  </si>
  <si>
    <t>《安宁市六届人民政府第56次常务会议纪要》“十三、研究提高安宁市农业人口独生子女家庭父母养老生活补助，安宁市从2020年1月起,财政配套资金，失独家庭按照1:1提高标准、其他家庭按照1:0.5提高标准。”
《云财社16－321号关于进一步完善计划生育投入机制的实施意见》第3页(二)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1.发放计划生育特别扶助配套经费（省级）县级12.8%；2.2.发放昆明市关于落实昆发6号文件独生子女死亡伤残家庭补助配套经费县级80%；3.发放计划生育特别扶助配套经费（安宁市级失独家庭提标）100%</t>
  </si>
  <si>
    <t>1.发放计划生育特别扶助配套经费（省级）县级12.8%；2.2.发放昆明市关于落实昆发6号文件独生子女死亡伤残家庭补助配套经费县级80%；3.发放计划生育特别扶助配套经费（安宁市级失独家庭提标）100%</t>
  </si>
  <si>
    <t>符合政策的资金兑现率 100%</t>
  </si>
  <si>
    <t>是/否</t>
  </si>
  <si>
    <t>完成卫生行政许可证工本费工作。</t>
  </si>
  <si>
    <t>补助资金使用率</t>
  </si>
  <si>
    <t>卫生行政许可证工本费</t>
  </si>
  <si>
    <t>可持续影响</t>
  </si>
  <si>
    <t>持续推进医疗卫生工作</t>
  </si>
  <si>
    <t>中长期</t>
  </si>
  <si>
    <t>满意</t>
  </si>
  <si>
    <t>完成第三轮爱国卫生“7个专项行动”建成区户外广告宣传栏、宣传海报、宣传小品制作安装等工作。</t>
  </si>
  <si>
    <t>持续推进健康县城工作</t>
  </si>
  <si>
    <t>安宁市人民政府资金审批笺[2024]453号2024年病媒生物防制工作经费，主要用于推进健康县城建设工作中“除四害”专项工作，灭鼠、蚊、苍蝇、蟑螂活动。</t>
  </si>
  <si>
    <t>继续实施昆明市独生子女低保家庭补助配套经费补助工作</t>
  </si>
  <si>
    <t>800</t>
  </si>
  <si>
    <t>户</t>
  </si>
  <si>
    <t>完成艾滋病防治经费拨付，深入推进安宁市防治艾滋病工作，有效遏制艾滋病的传播与蔓延，巩固全市防艾工作成果。</t>
  </si>
  <si>
    <t>安宁市人口数</t>
  </si>
  <si>
    <t>51.14</t>
  </si>
  <si>
    <t>万人</t>
  </si>
  <si>
    <t>安宁市人口数 51.14万人</t>
  </si>
  <si>
    <t>动员检测完成人次完成率</t>
  </si>
  <si>
    <t>40</t>
  </si>
  <si>
    <t>动员检测完成人次完成率达40%以上</t>
  </si>
  <si>
    <t>98个社区（村委会）开展艾滋病综合防治、辖区大学生防治艾滋病宣传覆盖率</t>
  </si>
  <si>
    <t>98个社区（村委会）开展艾滋病综合防治、辖区大学生防治艾滋病宣传覆盖率 100%</t>
  </si>
  <si>
    <t>艾滋病感染者检测率</t>
  </si>
  <si>
    <t>90</t>
  </si>
  <si>
    <t>艾滋病感染者检测率 达90%以上</t>
  </si>
  <si>
    <t>创建良好社会环境</t>
  </si>
  <si>
    <t>扩大艾滋病防治知晓率，减少艾滋病的传播，创建良好社会环境</t>
  </si>
  <si>
    <t>通过检测90%的艾滋病感染者被发现，转介治疗，控制艾滋病在社会上的传播</t>
  </si>
  <si>
    <t>早发现，早治疗</t>
  </si>
  <si>
    <t>早发现，早治疗，让感染者通过治疗达到与正常人相同的寿命</t>
  </si>
  <si>
    <t>80</t>
  </si>
  <si>
    <t>服务对象满意度达80%以上</t>
  </si>
  <si>
    <t>《安宁市六届人民政府第56次常务会议纪要》“十三、研究提高安宁市农业人口独生子女家庭父母养老生活补助，安宁市从2020年1月起,财政配套资金，失独家庭按照1:1提高标准、其他家庭按照1:0.5提高标准。”
《云财社16－321号关于进一步完善计划生育投入机制的实施意见》第3页(二)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该类人员是年满60周岁的独生子女父母，由于我市进入老龄化社会，考虑奖扶享受人员增幅比较大，一次性抚慰金23年符合享受23户，24年符合享受22户，25年预估22户计算，测算方法：5000*22*64%=7.04万元。</t>
  </si>
  <si>
    <t>29</t>
  </si>
  <si>
    <t>完成干部疗养工作，持续增强全省广大职工群众的荣誉感、获得感和幸福感。</t>
  </si>
  <si>
    <t>干部疗养人数</t>
  </si>
  <si>
    <t>120</t>
  </si>
  <si>
    <t>干部疗养经费，安排疗养人员大于等于120人。</t>
  </si>
  <si>
    <t>可选择的干部疗养院</t>
  </si>
  <si>
    <t>3</t>
  </si>
  <si>
    <t>个</t>
  </si>
  <si>
    <t>参加疗养人员可自由选择</t>
  </si>
  <si>
    <t>时效指标</t>
  </si>
  <si>
    <t>疗养时间</t>
  </si>
  <si>
    <t>5-7天</t>
  </si>
  <si>
    <t>制定规范标准</t>
  </si>
  <si>
    <t>为保障干部职工福利，认真落实干部政治待遇</t>
  </si>
  <si>
    <t>参加疗养干部满意度</t>
  </si>
  <si>
    <t>参加疗养干部满意度100%</t>
  </si>
  <si>
    <t>为推动无偿献血宣传教育和组织动员工作落到实处，昆明市政府预计将各区县献血人数按照各地社会经济统计年鉴本辖区常住人口数进行核定。加快推进我市无偿献血工作，褒奖献血者人道主义和无私奉献精神，体现市委、市政府对献血者的关心，特设置无偿献血营养品补贴及献血工作经费。</t>
  </si>
  <si>
    <t>无偿献血任务数估算数</t>
  </si>
  <si>
    <t>11000</t>
  </si>
  <si>
    <t>无偿献血任务数估算数 11000人</t>
  </si>
  <si>
    <t>辖区用血保障率</t>
  </si>
  <si>
    <t>辖区用血保障率 100%</t>
  </si>
  <si>
    <t>无偿献血知识知晓率</t>
  </si>
  <si>
    <t>75</t>
  </si>
  <si>
    <t>无偿献血知识知晓率75%以上</t>
  </si>
  <si>
    <t>保证血液安全和血液供应，满足人民群众医疗需求</t>
  </si>
  <si>
    <t>患者满意度</t>
  </si>
  <si>
    <t>加强临床用血安全管理，保证患者用血安全</t>
  </si>
  <si>
    <t>城镇公益性岗位开发名额 3 人，需申请本级财政预算资金13830 元，其中包含：城镇公益性岗位人员工资周转资金 6510元；城镇公益性岗位人员养老保险、医疗保险、失业保险单位部分周转资金 3900 元；工伤保险、生育保险、大病医疗保险等非补贴范围内单位部分费用全年合计金额 3420 元。</t>
  </si>
  <si>
    <t>城镇公益性岗位3人补助资金</t>
  </si>
  <si>
    <t>持续推进工作</t>
  </si>
  <si>
    <t>公益性岗位补助</t>
  </si>
  <si>
    <t>公益性人员补助</t>
  </si>
  <si>
    <t>完成村（居）委会计生宣传员配套经费补助工作。</t>
  </si>
  <si>
    <t>103</t>
  </si>
  <si>
    <t>村居委会计生宣传员配套经费</t>
  </si>
  <si>
    <t>完成温泉卫生院乡村医生县聘乡管村用经费拨付工作。</t>
  </si>
  <si>
    <t>在职乡村医生数量</t>
  </si>
  <si>
    <t>128</t>
  </si>
  <si>
    <t>64个村卫生室，每个村卫生室2人，合计128人，以优化队伍、打牢基础、持续提升为原则，充实乡村医生队伍，提升乡村医生整体素质。</t>
  </si>
  <si>
    <t>乡村医生补助资金到位率</t>
  </si>
  <si>
    <t>以优化队伍、打牢基础、持续提升为原则，充实乡村医生队伍，提升乡村医生整体素质。</t>
  </si>
  <si>
    <t>逐步提高</t>
  </si>
  <si>
    <t>完成农村部分计划生育家庭奖励扶助（安宁提标部分）经费补助工作。</t>
  </si>
  <si>
    <t>10300</t>
  </si>
  <si>
    <t>农村部分计划生育家庭奖励扶助的人数10300人以上</t>
  </si>
  <si>
    <t>无</t>
  </si>
  <si>
    <t>完成农业人口和特殊家庭独生子女教育奖学资金拨付</t>
  </si>
  <si>
    <t>995</t>
  </si>
  <si>
    <t>预计发放农业人口和特殊家庭独生子女教育奖学金995人。</t>
  </si>
  <si>
    <t xml:space="preserve">《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t>
  </si>
  <si>
    <t>881</t>
  </si>
  <si>
    <t>计划生育特别扶助金（昆明市级，安宁本级）</t>
  </si>
  <si>
    <t>完成失独家庭节日慰问专项经费补助工作。</t>
  </si>
  <si>
    <t>450</t>
  </si>
  <si>
    <t>做好建档立卡贫困人口家庭医生签约补助资金工作。</t>
  </si>
  <si>
    <t>安宁市建档立卡贫困人口</t>
  </si>
  <si>
    <t>1379</t>
  </si>
  <si>
    <t>建档立卡贫困人口家庭医生签约补助资金，安宁市建档立卡贫困人口1379人。</t>
  </si>
  <si>
    <t>建档立卡贫困人口签约率、签约人员履约率</t>
  </si>
  <si>
    <t>建档立卡贫困人口签约率、签约人员履约率100%</t>
  </si>
  <si>
    <t>为建档立卡贫困人口提供免费签约服务</t>
  </si>
  <si>
    <t>享受服务居民满意率</t>
  </si>
  <si>
    <t>享受服务居民满意率90以上</t>
  </si>
  <si>
    <t>完成国家育儿补助经费工作。</t>
  </si>
  <si>
    <t>12515</t>
  </si>
  <si>
    <t>完成国家育儿补助经费</t>
  </si>
  <si>
    <t>完成计划生育支持配套经费</t>
  </si>
  <si>
    <t>400</t>
  </si>
  <si>
    <t xml:space="preserve">昆财社[2025]176号2025年重大公共卫生服务结算补助资金的通知
1.指导全市0-6岁适龄儿童的国家免疫规划疫苗接种，指导全市开展脊灰、麻疹风疹、乙肝、疫苗可预防细菌性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2.按省级工作方案完成2024年包虫病、鼠疫、疟疾、包虫，土源性、广州管圆线虫监测和实验室检测任务。
3.开展流感等其他传染病疫情监测，切实做到疫情早发现、早报吿、早处置，坚决避免疫情扩散到人。开展人禽流感、SARS等突发急性传染病和不明原因疾病应急检测、风险评估和排査及疫情处置工作，切实做到及时、有效、科学处置疫情。
4.完成城乡饮用水监测任务。在昆明市监测点开展空气污染（雾霾）对人群健康影响监测。
5.麻风病规定随访到位率≥90% ；麻风病密切接触者检查率≥95%；麻风病可疑线索报告率≥90% ；2024年新发麻风病人2级畸残率控制在20%以下，联合化疗覆盖率100%，规则治疗率95%以上，麻风反应、神经炎和严重药物不良反应治疗率100%。
</t>
  </si>
  <si>
    <t>治疗及随访管理肺结核患者任务完成率</t>
  </si>
  <si>
    <t>85</t>
  </si>
  <si>
    <t>昆财社[2025]176号2025年重大公共卫生服务结算补助资金的通知
1.指导全市0-6岁适龄儿童的国家免疫规划疫苗接种，指导全市开展脊灰、麻疹风疹、乙肝、疫苗可预防细菌性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2.按省级工作方案完成2024年包虫病、鼠疫、疟疾、包虫，土源性、广州管圆线虫监测和实验室检测任务。
3.开展流感等其他传染病疫情监测，切实做到疫情早发现、早报吿、早处置，坚决避免疫情扩散到人。开展人禽流感、SARS等突发急性传染病和不明原因疾病应急检测、风险评估和排査及疫情处置工作，切实做到及时、有效、科学处置疫情。
4.完成城乡饮用水监测任务。在昆明市监测点开展空气污染（雾霾）对人群健康影响监测。
5.麻风病规定随访到位率≥90% ；麻风病密切接触者检查率≥95%；麻风病可疑线索报告率≥90% ；2024年新发麻风病人2级畸残率控制在20%以下，联合化疗覆盖率100%，规则治疗率95%以上，麻风反应、神经炎和严重药物不良反应治疗率100%。
6.完成禽流感、不明原因肺炎、SARS、中东呼吸综合征、腺病毒、RSV等发热呼吸道等病原应急检测；完成手足口、霍乱、沙门氏菌、志贺氏菌、诺如病毒、札如病毒、星状病毒等肠道传染病应急检测；完成猴痘日常及应急检测；完成其他突发传染病应急检测。
7.对昆明市辖区托幼机构、养老机构、宾馆、商场及医疗机构等重点场所进行消毒质量监测；对昆明市辖区疾控机构及第三方消毒服务机构的消毒能力进行调查汇总上报；掌握传染病防控现场消毒处置能力；进一步提升基层突发事件消毒处置水平和消毒质量；
8.初步掌握昆明市人居周围环境蚊、鼠感染病原情况。掌握昆明市蚊、蝇、蟑螂对常用杀虫剂的抗药性水平，为科学、合理使用杀虫剂提供依据。
9.加强昆明严重精神障碍患者的检出率，严重精神障碍患者能够享受到更多的公共卫生服务，开展严重精神障碍管理项目，减少严重精神障碍患者的肇事肇祸行为。完成重精申报网络平台建设，建设昆明市心理健康服务平台，建设昆明市心理健康服务体系。
10.减少艾滋病新发感染，降低艾滋病病死率，艾滋病疫情总体下降。</t>
  </si>
  <si>
    <t>病原学阳性肺结核患者耐药筛查率</t>
  </si>
  <si>
    <t>开展学生常见病和健康影响因素监测与干预任务完成率</t>
  </si>
  <si>
    <t>98</t>
  </si>
  <si>
    <t>补助资金使用合规率</t>
  </si>
  <si>
    <t>昆财社[2025]176号2025年重大公共卫生服务结算补助资金的通知</t>
  </si>
  <si>
    <t>居民健康水平提高</t>
  </si>
  <si>
    <t>重大传染病防控</t>
  </si>
  <si>
    <t xml:space="preserve">基本公共卫生服务项目经费财政每人每年补助84元，中央承担80%；省承担4%，昆明市承担3.2%，安宁市承担12.8%；2023年安宁市按12.8%标准补助10.752元每人每年，人口48.38万人（最新安宁市年鉴），共计520.18万元，用城乡居民健康档案管理、健康教育、预防接种、0～6岁儿童健康管理、孕产妇健康管理、老年人健康管理、慢性病患者健康管理（高血压、糖尿病）、严重精神障碍患者管理、结核病患者健康管理、传染病及突发公共卫生事件报告和处理服务、中医药健康管理、卫生计生监督协管服务。
</t>
  </si>
  <si>
    <t>国家基本公共卫生服务项目覆盖率</t>
  </si>
  <si>
    <t>按照当年基本公共卫生服务项目补助人均标准，本级承担12.8%</t>
  </si>
  <si>
    <t>本级资金到位率</t>
  </si>
  <si>
    <t>为辖区内所有重点人群提供基本公共卫生服务，完成辖区内重点人群国家基本公共卫生服务项目全覆盖。</t>
  </si>
  <si>
    <t>基层卫生院考核率</t>
  </si>
  <si>
    <t>每季度对基层医疗机构进行一次基本公共卫生服务项目考核。</t>
  </si>
  <si>
    <t>考核达标率</t>
  </si>
  <si>
    <t>被考核基层医疗机构按要求完成当年基本公共卫生服务项目各项指标。</t>
  </si>
  <si>
    <t>资金使用合规率</t>
  </si>
  <si>
    <t>合理合规使用资金</t>
  </si>
  <si>
    <t>提高城乡居民健康水平</t>
  </si>
  <si>
    <t>进一步提高</t>
  </si>
  <si>
    <t>通过实施基本公共卫生服务项目，对全市居民健康问题实施干预，基本公共卫生服务逐步均等化的机制基本完善，重大疾病和主要健康危险因素得到有效控制，城乡居民健康水平得到进一步提高。</t>
  </si>
  <si>
    <t>稳定基层公共卫生工作</t>
  </si>
  <si>
    <t>基本公共卫生服务逐步均等化的机制基本完善，工作人员稳定。</t>
  </si>
  <si>
    <t>社会公众满意度</t>
  </si>
  <si>
    <t>享受服务居民满意率 90以上</t>
  </si>
  <si>
    <t xml:space="preserve"> 法律顾问专家咨询服务经费，卫生健康行政部门要健全法律顾问制度，发挥法律顾问在制定重大行政决策、化解调解医疗纠纷。</t>
  </si>
  <si>
    <t>每年依法行政工作指导</t>
  </si>
  <si>
    <t>2</t>
  </si>
  <si>
    <t>次</t>
  </si>
  <si>
    <t>每年依法行政工作指导 2次以上</t>
  </si>
  <si>
    <t>行政部门法律顾问覆盖率，卫生健康局聘请的法律顾问每年签订一次合同</t>
  </si>
  <si>
    <t>依法行政能力和医疗纠纷调解率</t>
  </si>
  <si>
    <t>较上年有所增长</t>
  </si>
  <si>
    <t>依法行政能力和医疗纠纷调解率 较上年有所增长</t>
  </si>
  <si>
    <t>行政行为</t>
  </si>
  <si>
    <t>得到规范</t>
  </si>
  <si>
    <t>长期坚持有利于规范行政行为</t>
  </si>
  <si>
    <t>单位对法律顾问指导满意度</t>
  </si>
  <si>
    <t>单位对法律顾问指导满意度 达90￥以上</t>
  </si>
  <si>
    <t>建成区病媒生物防制工作，冬春季灭鼠，夏季灭蚊灭蝇等。</t>
  </si>
  <si>
    <t>建成区病媒生物防制工作，冬春季灭鼠，夏季灭蚊灭蝇等。。</t>
  </si>
  <si>
    <t xml:space="preserve">落实和完善乡村医生补助、养老和培养培训政策，加强医疗卫生服务监管，建立激励机制，稳定和优化乡村医生队伍，逐步全面提升村级医疗卫生服务水平。    
</t>
  </si>
  <si>
    <t>根据安政办29号关于印发进一步加强乡村医生队伍建设的实施意见的通知，按照“保基本、强基层、建机制”的要求，进一步明确乡村医生职能职责，落实和完善乡村补助政策，建立激励机制，稳定和优化乡村医生队伍，全面提升村级医疗卫生服务水平。</t>
  </si>
  <si>
    <t>市县各级资金配套率 100%</t>
  </si>
  <si>
    <t>符合政策的乡医补助兑现率</t>
  </si>
  <si>
    <t>符合条件的乡医补助兑现率100%</t>
  </si>
  <si>
    <t>完成时限</t>
  </si>
  <si>
    <t>当年</t>
  </si>
  <si>
    <t>当年12月前必须兑现完毕</t>
  </si>
  <si>
    <t>稳定和优化乡村医生队伍</t>
  </si>
  <si>
    <t>落实和完善乡村医生补助、养老和培养培训政策，加强医疗卫生服务监管，建立激励机制，稳定和优化乡村医生队伍，逐步全面提升村级医疗卫生服务水平。</t>
  </si>
  <si>
    <t>居民对乡村医生提供服务满意率</t>
  </si>
  <si>
    <t>居民对乡村医生提供服务满意率 85%以上</t>
  </si>
  <si>
    <t>完成独生子女保健经费拨付。</t>
  </si>
  <si>
    <t>1500</t>
  </si>
  <si>
    <t>发放独生子女保健费</t>
  </si>
  <si>
    <t>完成温泉卫生院经费拨付工作。</t>
  </si>
  <si>
    <t>温泉常住人口</t>
  </si>
  <si>
    <t>13600</t>
  </si>
  <si>
    <t>温泉常住人口约1.36万人</t>
  </si>
  <si>
    <t>温泉卫生院工作任务完成率</t>
  </si>
  <si>
    <t>承担辖区内疾病预防控制、妇幼保健、健康教育、突发公共卫生处置、基本公卫工作等公共卫生服务，并承担相应法律责任。</t>
  </si>
  <si>
    <t>温泉卫生院工作任务完成时限</t>
  </si>
  <si>
    <t>保障当地居民的医疗服务</t>
  </si>
  <si>
    <t>乡村医生满意度</t>
  </si>
  <si>
    <t>乡村医生满意度 90%以上</t>
  </si>
  <si>
    <t>完成我市农业人口独生子女家庭和特殊家庭城乡居民基本医疗保险个人参保补助配套经费</t>
  </si>
  <si>
    <t>24000</t>
  </si>
  <si>
    <t>做好我市严重精神障碍患者监护人以奖代补经费发放工作。</t>
  </si>
  <si>
    <t>签署监护人监护责任书人数</t>
  </si>
  <si>
    <t>215</t>
  </si>
  <si>
    <t>做好严重精神障碍患者以奖代补经费发放工作。</t>
  </si>
  <si>
    <t>补助标准</t>
  </si>
  <si>
    <t>2400</t>
  </si>
  <si>
    <t>元/人</t>
  </si>
  <si>
    <t>“以奖代补”资金，标准为每人（户）每年人民币2400元</t>
  </si>
  <si>
    <t>工作任务完成率</t>
  </si>
  <si>
    <t>监护人监管责任书签署数/符合签署监护人责任书的人数。</t>
  </si>
  <si>
    <t>资金兑现率</t>
  </si>
  <si>
    <t>安宁市“以奖代补”工作在市委、市政府的领导下，由市综治办组织协调，市卫健局牵头，市公安局、市财政局、市民政局、市残联等部门密切配合，各街道办事处具体实施。对危险性评估达到3级及以上的严重精神障碍患者，落实监护人责任，并对年度内落实好监管责任的监护人给予奖励。</t>
  </si>
  <si>
    <t>完成时间</t>
  </si>
  <si>
    <t>当年完成</t>
  </si>
  <si>
    <t>经济效益</t>
  </si>
  <si>
    <t>减少社会严重精神障碍患者肇事肇祸事件带来的经济损失</t>
  </si>
  <si>
    <t>有所减少</t>
  </si>
  <si>
    <t>因监护疏忽导致的危害社会案（事）件减少</t>
  </si>
  <si>
    <t>严重精神障碍患者监护人满意度</t>
  </si>
  <si>
    <t>严重精神障碍患者监护人满意度80%以上</t>
  </si>
  <si>
    <t>实施计划生育家庭奖励与扶助制度，缓解计划生育困难家庭在生产、生活、医疗和养老等方面的特殊困难，改善计划生育家庭生产生活状况，引导和帮助计划生育家庭发展生产，保障和改善民生，促进社会和谐稳定。</t>
  </si>
  <si>
    <t>符合条件申报对象覆盖率</t>
  </si>
  <si>
    <t>补助资金发放率</t>
  </si>
  <si>
    <t>社会稳定水平</t>
  </si>
  <si>
    <t>持续提高</t>
  </si>
  <si>
    <t>健全生育支持体系，实施育儿补贴项目，切实降低群众生育、养育成本，有效缓解生育下降趋势，人口结构进一步改善，促进云南人口高质量发展。</t>
  </si>
  <si>
    <t>申报审核时限达标率</t>
  </si>
  <si>
    <t>资金发放频次</t>
  </si>
  <si>
    <t>每季度</t>
  </si>
  <si>
    <t>1次/季度</t>
  </si>
  <si>
    <t>成本指标</t>
  </si>
  <si>
    <t>育儿补贴标准</t>
  </si>
  <si>
    <t>3600</t>
  </si>
  <si>
    <t>元/人/年</t>
  </si>
  <si>
    <t>社会效益
指标</t>
  </si>
  <si>
    <t>生育政策支持体系</t>
  </si>
  <si>
    <t>初步健全完善</t>
  </si>
  <si>
    <t>新生儿家庭政策知晓率</t>
  </si>
  <si>
    <t>可持续影响指标</t>
  </si>
  <si>
    <t>促进降低家庭生育成本，构建生育友好型社会</t>
  </si>
  <si>
    <t>持续推动</t>
  </si>
  <si>
    <t>服务对象满意度指标</t>
  </si>
  <si>
    <t>育儿补贴对象满意度</t>
  </si>
  <si>
    <t>防止布病在我市蔓延和暴发流行，强化各个监测点的医疗卫生工作人员处置布病等人兽共患病的疫情能力，能够积极有效的应对随时可能发生的疫情。建立较为完善的疾病监测防治应急体系，降低布病等人兽共患病的疾病负担。建立完善的狂犬病疾病监测防治应急体系，达到2030年消除“犬传人”狂犬病目标。</t>
  </si>
  <si>
    <t>提高人民群众生活质量</t>
  </si>
  <si>
    <t xml:space="preserve">
1.免费向城乡居民提供基本公共卫生服务，建立健康档案。以儿童、孕产妇、老年人，高血压、糖尿病等慢性病患者为重点人群实施健康管理，定期为65岁以上老年人做健康检查
、为0～6岁儿童进行生长发育监测、为孕产妇做产前和产后访视检查、为高血压、糖尿病等慢性病患者提供治疗期间随访管理和就医指导等，重大慢病发病上升趋势得到遏制，重
点人群健康状况得到改善，降低孕产妇死亡率和婴幼儿死亡率。
2.开展对重点疾病及危害因素监测，有效控制疾病流行，努力实现传染病发病率继续保持低于全国平均水平。
</t>
  </si>
  <si>
    <t>基本公共卫生服务项目管理率</t>
  </si>
  <si>
    <t>免费向城乡居民提供基本公共卫生服务，促进基本公共卫生服务均等化。</t>
  </si>
  <si>
    <t>居民规范化电子健康档案覆盖率</t>
  </si>
  <si>
    <t>61</t>
  </si>
  <si>
    <t>居民规范化电子健康档案覆盖率61%以上</t>
  </si>
  <si>
    <t>基本公共卫生服务水平</t>
  </si>
  <si>
    <t>居民满意度</t>
  </si>
  <si>
    <t>城乡居民对基本公共卫生服务满意度不断提高</t>
  </si>
  <si>
    <t>基本公共卫生服务项目管理率80%以上</t>
  </si>
  <si>
    <t>基本公共卫生服务水平持续提高</t>
  </si>
  <si>
    <t>居民满意度不断提高</t>
  </si>
  <si>
    <t>继续实施省级补助乡村医生养老保障政策，在岗乡村医生参加各类养老保险，有效解决乡村医生的后顾之忧，促进乡村医生队伍稳定发展</t>
  </si>
  <si>
    <t>实施省级补助乡村医生参加养老保险辖区内县（市）区覆盖率</t>
  </si>
  <si>
    <t>省级补助乡村医生参加养老保险资金到位率</t>
  </si>
  <si>
    <t>经济效益指标</t>
  </si>
  <si>
    <t>乡村医生收入</t>
  </si>
  <si>
    <t>保持稳定</t>
  </si>
  <si>
    <t>覆盖乡村医生人数</t>
  </si>
  <si>
    <t>乡村医生定额补助标准</t>
  </si>
  <si>
    <t>元/人/月</t>
  </si>
  <si>
    <t>提高乡村医生定额补助在基层持续实施</t>
  </si>
  <si>
    <t>完成计划生育特殊困难家庭春节慰问活动，努力营造全社会共同关心、帮助的良好氛围，切实维护计划生育家庭的合法权益，促进社会和谐稳定。</t>
  </si>
  <si>
    <t>计划生育特殊困难家庭春节慰问数</t>
  </si>
  <si>
    <t>50</t>
  </si>
  <si>
    <t>人(户)</t>
  </si>
  <si>
    <t>计划生育特殊困难家庭春节慰问数50户</t>
  </si>
  <si>
    <t>计划生育特殊困难家庭春节慰问完成率</t>
  </si>
  <si>
    <t>计划生育特殊困难家庭春节慰问率100%</t>
  </si>
  <si>
    <t>社会效益指标</t>
  </si>
  <si>
    <t>维护计划生育特殊困难家庭稳定</t>
  </si>
  <si>
    <t>计划生育特殊困难家庭满意度不断提高</t>
  </si>
  <si>
    <t xml:space="preserve">
1.保证所有政府办基层医疗卫生机构实施国家基本药物制度，推进综合改革顺利进行。2.对实施国家基本药物制度的村卫生室给予补助，支持国家基本药物制度在村卫生室顺利实施。
</t>
  </si>
  <si>
    <t>实施基本药物制度覆盖率</t>
  </si>
  <si>
    <t>国家基本药物制度在基层持续实施</t>
  </si>
  <si>
    <t>基层医疗卫生机构“优质服务基层行”活动达到基本标准及以上的比例</t>
  </si>
  <si>
    <t>较上年提高</t>
  </si>
  <si>
    <t>对基本药物制度补助满意度</t>
  </si>
  <si>
    <t>对基本药物制度补助满意度不断提高</t>
  </si>
  <si>
    <t xml:space="preserve">
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</si>
  <si>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脱贫人口高血压患者签约率</t>
  </si>
  <si>
    <t>脱贫人口高血压患者签约率95%以上</t>
  </si>
  <si>
    <t>脱贫人口糖尿病患者签约率</t>
  </si>
  <si>
    <t>脱贫人口糖尿病患者签约率95%以上</t>
  </si>
  <si>
    <t>已签约患者规范管理率</t>
  </si>
  <si>
    <t>已签约患者规范管理率90%以上</t>
  </si>
  <si>
    <t>服务团队考核资金兑付及时率</t>
  </si>
  <si>
    <t>服务团队考核资金及时兑付</t>
  </si>
  <si>
    <t>已脱贫人口和农村低收入人群家庭医生签约服务制度知晓率</t>
  </si>
  <si>
    <t>已脱贫人口和农村低收入人群家庭医生签约服务制度知晓率85%以上</t>
  </si>
  <si>
    <t>签约对象满意度</t>
  </si>
  <si>
    <t>签约对象满意度85%以上</t>
  </si>
  <si>
    <t>1：实施农村计划生育家庭奖励扶助制度，解决农村独生子女家庭的养老问题，提高家庭发展能力。2：实施计划生育家庭特别扶助制度，缓解计划生育困难家庭在生产、生活、医疗和养老等方面的特殊困难，保障和改善民生，促进社会和谐稳定</t>
  </si>
  <si>
    <t>实施国家育儿补贴制度和我省生育支持项目，健全完善生育支持政策体系，切实降低家庭生育养育成本，努力保持适度水平，促进云南人口高质量发展。</t>
  </si>
  <si>
    <t>一次性生育补贴发放完成率</t>
  </si>
  <si>
    <t>育儿补贴发放完成率</t>
  </si>
  <si>
    <t>“一卡通”平台发放率</t>
  </si>
  <si>
    <t>符合享受对象资格确认准确率</t>
  </si>
  <si>
    <t>1</t>
  </si>
  <si>
    <t>次/季度</t>
  </si>
  <si>
    <t>一次性生育补贴补助对象</t>
  </si>
  <si>
    <t>二孩2000元，三孩5000元。</t>
  </si>
  <si>
    <t>元</t>
  </si>
  <si>
    <t>育儿补助补助对象</t>
  </si>
  <si>
    <t>家庭发展能力</t>
  </si>
  <si>
    <t>促进降低家庭生育养育成本，构建生育友好型社会</t>
  </si>
  <si>
    <t>服务对象
满意度指标</t>
  </si>
  <si>
    <t>补贴对象满意度</t>
  </si>
  <si>
    <t xml:space="preserve">
继续实施省级补助乡村医生养老保障政策，在岗乡村医生参加各类养老保险，有效解决乡村医生的后顾之忧，促进乡村医生队伍稳定发展；省级财政对乡村医生提标定额补助主要用于补助乡村医生参加养老保险，要求各县区严格落实。</t>
  </si>
  <si>
    <t>实施省级补助乡村医生参加养老保险辖区内县（市）区覆盖率100%</t>
  </si>
  <si>
    <t>省级补助乡村医生参加养老保险资金100%到位</t>
  </si>
  <si>
    <t>乡村医生满意度持续提高</t>
  </si>
  <si>
    <t xml:space="preserve">
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</si>
  <si>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</si>
  <si>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适龄儿童国家免疫规划疫苗接种率90%以上</t>
  </si>
  <si>
    <t>7岁以下儿童健康管理率</t>
  </si>
  <si>
    <t>7岁以下儿童健康管理率85%以上</t>
  </si>
  <si>
    <t>孕产妇系统管理率</t>
  </si>
  <si>
    <t>孕产妇系统管理率90%以上</t>
  </si>
  <si>
    <t>3岁以下儿童系统管理率</t>
  </si>
  <si>
    <t>3岁以下儿童系统管理率80%以上</t>
  </si>
  <si>
    <t>老年人中医药健康管理率</t>
  </si>
  <si>
    <t>70</t>
  </si>
  <si>
    <t>老年人中医药健康管理率70%以上</t>
  </si>
  <si>
    <t>肺结核患者管理率</t>
  </si>
  <si>
    <t>肺结核患者管理率90%以上</t>
  </si>
  <si>
    <t>社区在册居家严重精神障碍患者健康管理率</t>
  </si>
  <si>
    <t>社区在册居家严重精神障碍患者健康管理率80%以上</t>
  </si>
  <si>
    <t>儿童中医药健康管理率</t>
  </si>
  <si>
    <t>77</t>
  </si>
  <si>
    <t>儿童中医药健康管理率77%以上</t>
  </si>
  <si>
    <t>传染病和突发公共卫生时间报告率</t>
  </si>
  <si>
    <t>传染病和突发公共卫生时间报告率95%以上</t>
  </si>
  <si>
    <t>62</t>
  </si>
  <si>
    <t>居民规范化电子健康档案覆盖率62%以上</t>
  </si>
  <si>
    <t>不断提高</t>
  </si>
  <si>
    <t>基本公共卫生服务水平不断提高</t>
  </si>
  <si>
    <t>城乡居民对基本公共卫生服务满意度</t>
  </si>
  <si>
    <t>开展“绿城市、治污染、除四害、食安心、勤锻炼、管慢病、家健康”爱国卫生“7 个专项行动”，推动全生命周期健康管理理念贯穿城市规划、建设、管理全过程各环节，健康云南建设深入推进。持续推进重大疑难疾病中西医协同攻关项目，配合牵头单位做好重大疑难疾病中西医协同攻关，提升全省重大疑难疾病中西医协同救治能力和水平。</t>
  </si>
  <si>
    <t>健康县城建设数据评价指标达标项数</t>
  </si>
  <si>
    <t>60</t>
  </si>
  <si>
    <t>以县区为单位，辖区内高血压、2型糖尿病规范管理率</t>
  </si>
  <si>
    <t>居民健康素养水平</t>
  </si>
  <si>
    <t>持续提升</t>
  </si>
  <si>
    <t>群众对卫生状况满意率</t>
  </si>
  <si>
    <t>1.全面实施中国结核病控制策略，减少结核病感染、患病和死亡，切实降低结核病疾病负担，提高人民群众健康水平。
2.开展城市污水监测，及时发现异常情况并进行预警，为传染病防控提供科学依据。
3.开展居民健康素养监测，完成市级培训与现场技术指导，按质按时上报监测数据。
4.开展居民健康素养监测，完成县（市）区级培训与现场调查组织，按质按时上报监测数据。
5.持续巩固艾滋病防治“三个90%”目标，减少艾滋病新发感染，降低艾滋病病死率，有效控制艾滋病疫情。
6.持续推进性病综合防治。</t>
  </si>
  <si>
    <t>肺结核患者密切接触者筛查数</t>
  </si>
  <si>
    <t>540</t>
  </si>
  <si>
    <t>学生常见病监测</t>
  </si>
  <si>
    <t>可疑者结核病检查率</t>
  </si>
  <si>
    <t>公共卫生均等化水平</t>
  </si>
  <si>
    <t>规范化培训的临床医师进一步增加，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t>
  </si>
  <si>
    <t>基层医疗卫生机构医疗水平提升率</t>
  </si>
  <si>
    <t>有所提高</t>
  </si>
  <si>
    <t>促进人才与卫生健康事业发展更加适应，加快构建适合我国国情的整合型医疗卫生服务体系；</t>
  </si>
  <si>
    <t>基层医疗卫生机构规范化培训提升率</t>
  </si>
  <si>
    <t>卫生健康人才进一步充实，基层医疗卫生机构医疗水平不断提升</t>
  </si>
  <si>
    <t>服务对象满意度不断提高</t>
  </si>
  <si>
    <t>1. 完成省卫生健康委员会中西部地区县级儿童保健人员培训任务。
2.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中央财政经费支持的本地区各项卫生健康人才培养培训任务。经住院医师规范化培训的临床医师进一步增加，整个卫生健康人才队伍的专业结构、城乡结构和区域分布不断优化，促进人才与卫生健康事业发展更加适应，加快构建适合我国国情的整合型医疗卫生服务体系。</t>
  </si>
  <si>
    <t>助理全科医生培训招收完成率</t>
  </si>
  <si>
    <t>乡镇卫生院和社区卫生服务中心骨干人员培训合格率</t>
  </si>
  <si>
    <t>参培助理全科医生业务水平</t>
  </si>
  <si>
    <t>大幅提高</t>
  </si>
  <si>
    <t>基层医疗卫生人员业务水平</t>
  </si>
  <si>
    <t>参培学员满意度</t>
  </si>
  <si>
    <t>保障1名农村遗属、1名城镇遗属、1名高山休养人员运转，按时发放生活补助</t>
  </si>
  <si>
    <t>城镇因病或非因公死亡补助标准</t>
  </si>
  <si>
    <t>依据2025年标准，城镇因病或非因工死亡人员标准为967元/人/月</t>
  </si>
  <si>
    <t>生活补助人数</t>
  </si>
  <si>
    <t>1名农村遗属、1名城镇遗属、1名高山休养人员</t>
  </si>
  <si>
    <t>每月发放情况</t>
  </si>
  <si>
    <t>按时发放</t>
  </si>
  <si>
    <t>遗属补助次月及时发放</t>
  </si>
  <si>
    <t>持续保障遗属补助发放，维护社会稳定</t>
  </si>
  <si>
    <t>维护稳定</t>
  </si>
  <si>
    <t>每月按时发放经审批生活补助，保障遗属等生活</t>
  </si>
  <si>
    <t>每月按时发放经审批生活补助，遗属对发放速度满意</t>
  </si>
  <si>
    <t>保障2026年非免疫规划疫苗采购及成本支付</t>
  </si>
  <si>
    <t>采购数量</t>
  </si>
  <si>
    <t>100000</t>
  </si>
  <si>
    <t>支</t>
  </si>
  <si>
    <t>2026年采购10万支疫苗</t>
  </si>
  <si>
    <t>疫苗成本质量</t>
  </si>
  <si>
    <t>疫苗成本质量100%安全</t>
  </si>
  <si>
    <t>人民群众身体健康</t>
  </si>
  <si>
    <t>保障健康</t>
  </si>
  <si>
    <t>通过接种疫苗，保障人民群众身体健康</t>
  </si>
  <si>
    <t>疫苗供应商资金支付情况满意度</t>
  </si>
  <si>
    <t>疫苗供应商对疫苗成本资金支付情况感到满意</t>
  </si>
  <si>
    <t>经济成本指标</t>
  </si>
  <si>
    <t>2026年支付疫苗成本</t>
  </si>
  <si>
    <t>34000000</t>
  </si>
  <si>
    <t>2026年预计支付疫苗成本3400万元</t>
  </si>
  <si>
    <t>完善实验室信息管理系统的建设，确保安宁市疾控中心负责的安宁市辖区内的病原学监测、疾病监测及食品、饮用水、公共场所环境质量、新冠核酸检测等方面的监测检验工作顺利开展，在检验过程、实验室质量管理方面提升管理效率，多方面、多领域提升实验室综合能力；支付实验室信息系统维护费，保障系统正常运行。</t>
  </si>
  <si>
    <t>实验室信息化管理系统</t>
  </si>
  <si>
    <t>1.00</t>
  </si>
  <si>
    <t>完善实验室信息化管理系统，使实验室管理系统功能更完备</t>
  </si>
  <si>
    <t>新建实验室信息化管理系统运作良好</t>
  </si>
  <si>
    <t>提高工作效率，保障检验工作的科学性和公正性</t>
  </si>
  <si>
    <t>检测报告出具规范性</t>
  </si>
  <si>
    <t>提高</t>
  </si>
  <si>
    <t>用系统进一步规范报告出具</t>
  </si>
  <si>
    <t>提升实验室质量管理体系规范性</t>
  </si>
  <si>
    <t>提升</t>
  </si>
  <si>
    <t>以系统代替传统管理体系，使实验室质量管理体系便于实施，流程更规范</t>
  </si>
  <si>
    <t>持续提高疾控中心实验室业务处理能力及效率</t>
  </si>
  <si>
    <t>建设完成后的实验室信息系统能提高实验室工作效率</t>
  </si>
  <si>
    <t>上级部门对单位实验室信息管理建设满意度</t>
  </si>
  <si>
    <t>受检对象对中心工作效率感到满意</t>
  </si>
  <si>
    <t>对中心需解答的问题积极咨询法律顾问，解除法律危机。</t>
  </si>
  <si>
    <t>法律顾问问题处理率</t>
  </si>
  <si>
    <t>针对性对中心业务进行法律援助</t>
  </si>
  <si>
    <t>法律事务咨询解决率</t>
  </si>
  <si>
    <t>中心法律问题均得到解决</t>
  </si>
  <si>
    <t>确保中心活动零违法</t>
  </si>
  <si>
    <t>0</t>
  </si>
  <si>
    <t>确保中心不会因缺乏法律意识而导致违法行为的发生</t>
  </si>
  <si>
    <t>中心对法律服务满意度</t>
  </si>
  <si>
    <t>中心对法律顾问服务对象满意度达90%</t>
  </si>
  <si>
    <t>法律顾问聘用金</t>
  </si>
  <si>
    <t>30000</t>
  </si>
  <si>
    <t>依据签订的法律顾问聘用合同，每年法律聘用金为3万元</t>
  </si>
  <si>
    <t>按期完成云南省、昆明市下达的结核病防治工作的各项指标、任务。有效控制肺结核疫情上升趋势，保障安宁市结核病“三位一体”防治模式正常运转。服务于辖区疑似肺结核患者及确诊肺结核患者，做好辖区肺结核疫情防控工作。</t>
  </si>
  <si>
    <t>全人群肺结核可疑症状者推介到位率</t>
  </si>
  <si>
    <t>0.2</t>
  </si>
  <si>
    <t>肺结核可疑症状者推介到位率=推介到位数/辖区人口数×1000 ‰，各基层卫生机构根据辖区人口数，将有疑似症状者推荐至昆钢医院感染科，年底到位人数要求大于辖区人口数2‰以上</t>
  </si>
  <si>
    <t>患者初诊就诊</t>
  </si>
  <si>
    <t>1300</t>
  </si>
  <si>
    <t>人次</t>
  </si>
  <si>
    <t>定点医院门诊初诊登记本登记数</t>
  </si>
  <si>
    <t>规范治疗和随访管理肺结核患者任务完成率</t>
  </si>
  <si>
    <t>规范治疗和随访检查的患者数</t>
  </si>
  <si>
    <t>有症状的病原学阳性肺结核患者密切接触者检查率</t>
  </si>
  <si>
    <t>肺结核可疑者免费检查率</t>
  </si>
  <si>
    <t>肺结核可疑者免费检查数</t>
  </si>
  <si>
    <t>肺结核患者登记管理率</t>
  </si>
  <si>
    <t>肺结核患者和疑似肺结核患者的总体到位率</t>
  </si>
  <si>
    <t>按现住址统计，大疫情报告肺结核患者和疑似肺结核患者数要求95%到定点医院就诊排除或确诊肺结核</t>
  </si>
  <si>
    <t>肺结核患者成功治疗率</t>
  </si>
  <si>
    <t>按现住址统计，大疫情报告肺结核患者和疑似肺结核患者数要求90%到定点医院就诊排除或确诊肺结核</t>
  </si>
  <si>
    <t>启用安宁市疾病预防控制中心非免疫规划疫苗成本管理专户，进一步规范管理疫苗采购流程，加快疫苗成本支付流转，推进中心与疫苗供应商良好合作，保障安宁市疫苗接种需求。</t>
  </si>
  <si>
    <t>辖区人群非免疫规划疫苗接种需求</t>
  </si>
  <si>
    <t>根据安宁市各街道接种单位需求情况汇总数据</t>
  </si>
  <si>
    <t>疫苗质量</t>
  </si>
  <si>
    <t>通过冷链设备的维护、温度监测，保障疫苗100%安全
具备生产企业的疫苗批签发及疫苗冷链运输温度监测数据。</t>
  </si>
  <si>
    <t>疫苗效期管理</t>
  </si>
  <si>
    <t>疫苗生产企业的批签发、调拨单据及疫苗包装均需在有效期范围内储存、使用。</t>
  </si>
  <si>
    <t>普及疫苗接种，持续提高居民健康</t>
  </si>
  <si>
    <t>疫苗接种得到普及和认可</t>
  </si>
  <si>
    <t>受种对象满意度</t>
  </si>
  <si>
    <t>以服务对象对提供服务情况进行调查，计算满意度。</t>
  </si>
  <si>
    <t>完成基本建设项目竣工决算审计</t>
  </si>
  <si>
    <t>基本建设项目数</t>
  </si>
  <si>
    <t>完成1个基本建设项目的竣工决算审计</t>
  </si>
  <si>
    <t>审计结果</t>
  </si>
  <si>
    <t>审计圆满完成</t>
  </si>
  <si>
    <t>清欠账款</t>
  </si>
  <si>
    <t>完成基建项目账款支付</t>
  </si>
  <si>
    <t>债权方满意度</t>
  </si>
  <si>
    <t>完成债务清偿</t>
  </si>
  <si>
    <t>预计支付款项</t>
  </si>
  <si>
    <t>3500000</t>
  </si>
  <si>
    <t>预计支付款项3500000元</t>
  </si>
  <si>
    <t>做好中心年度各项目报告出具、设备仪器检定及维修、实验室空气净化系统的正常运转、生物安全保障及医疗废弃物处置、中心科教的基本保障等工作。</t>
  </si>
  <si>
    <t>检品合格率、检验仪器设备、量具、容器的检定校准合格率、内审和外部考核合格率。</t>
  </si>
  <si>
    <t>检品完成率、检验仪器设备、量具、容器的检定校准率。工作人员进修、培训率。</t>
  </si>
  <si>
    <t>保障中心各业务全年运转良好</t>
  </si>
  <si>
    <t>12</t>
  </si>
  <si>
    <t>月</t>
  </si>
  <si>
    <t>全年保障中心各业务工作良好运转</t>
  </si>
  <si>
    <t>提高中心质控及管理水平</t>
  </si>
  <si>
    <t>定期开展管理评审，对管理体系和检测活动进行评审。</t>
  </si>
  <si>
    <t>生态效益</t>
  </si>
  <si>
    <t>处置实验室废弃物，不污染环境</t>
  </si>
  <si>
    <t>处置</t>
  </si>
  <si>
    <t>定期、不定期处置实验室废弃物</t>
  </si>
  <si>
    <t>中心各科室满意度</t>
  </si>
  <si>
    <t>质控工作涉及到中心的各相关科室的管理和技术活动。</t>
  </si>
  <si>
    <t>物业管理、房屋维修费、信息网络维护、电梯维护保养、绿植维护、高低压电、污水处理设施、电梯等各种设施设备维护保养，对业务用房的整体运行进行维护保养，保证日常工作的持续、正常、有序开展。</t>
  </si>
  <si>
    <t>电梯维护保养</t>
  </si>
  <si>
    <t>4</t>
  </si>
  <si>
    <t>部</t>
  </si>
  <si>
    <t>做好4部电梯的维护保养，电梯运行良好。</t>
  </si>
  <si>
    <t>室外绿化维护保养</t>
  </si>
  <si>
    <t>6300</t>
  </si>
  <si>
    <t>平方米</t>
  </si>
  <si>
    <t>做好6300平方米室外绿化维护保养工作</t>
  </si>
  <si>
    <t>保证中心所有业务工作正常、有序开展</t>
  </si>
  <si>
    <t>保障中心业务用房的整体运行维护率</t>
  </si>
  <si>
    <t>互联网专线的适应性和通畅性达</t>
  </si>
  <si>
    <t>项目时间</t>
  </si>
  <si>
    <t>项目持续保障中心运转12个月</t>
  </si>
  <si>
    <t>提高中心社会形象</t>
  </si>
  <si>
    <t>提升外来群众对中心的好感度</t>
  </si>
  <si>
    <t>病原微生物实验室污水无害化处理，室外绿化维护</t>
  </si>
  <si>
    <t>做好病原微生物实验室污水无害化处理，室外绿化维护</t>
  </si>
  <si>
    <t>通过业务用房支出，各项基础设施正常运转，保障业务工作的开展</t>
  </si>
  <si>
    <t>职工对业务用房运转满意度</t>
  </si>
  <si>
    <t>1、通过每日传染病报告管理监测，准确掌握疫情动态，为政府决策者准确掌握事件动态、及时正确进行决策及与有关部门及时采取预防控制措施提供科学依据。
2、依据昆明市疾控责任目标完成2026年的监测任务。按照2026年责任目标任务完成监测工作。按上级部门要求完成2026年的血检、培训、督导任务。</t>
  </si>
  <si>
    <t>数字证书使用人数</t>
  </si>
  <si>
    <t>30</t>
  </si>
  <si>
    <t>中心目前在用数字证书人数为30人</t>
  </si>
  <si>
    <t>项目宣传次数</t>
  </si>
  <si>
    <t>每年不少于一次宣传</t>
  </si>
  <si>
    <t>严防鼠疫的发生及流行</t>
  </si>
  <si>
    <t>通过监测，有效预防及控制重大突发公共卫生事件发生</t>
  </si>
  <si>
    <t>持续保障辖区居民安全</t>
  </si>
  <si>
    <t>保障</t>
  </si>
  <si>
    <t>通过常规的持续监测，有效预防控制传染病的暴发流行，以达到人民健康、社会安定的可持续性状态</t>
  </si>
  <si>
    <t>上级及相关单位对提交的监测报告满意</t>
  </si>
  <si>
    <t>未被上级单位通报处分</t>
  </si>
  <si>
    <t>做好慢性病示范区国家级检查工作</t>
  </si>
  <si>
    <t>慢性病示范区检查</t>
  </si>
  <si>
    <t>慢性病示范区国家级检查</t>
  </si>
  <si>
    <t>慢性病示范区迎检质量</t>
  </si>
  <si>
    <t>合格</t>
  </si>
  <si>
    <t>慢性病示范区迎检结果合格</t>
  </si>
  <si>
    <t>慢性病示范区建设</t>
  </si>
  <si>
    <t>持续建设</t>
  </si>
  <si>
    <t>持续做好安宁市慢性病示范区建设工作</t>
  </si>
  <si>
    <t>采用问卷形式开展满意度调查</t>
  </si>
  <si>
    <t>按省级工作方案完成2025年地方病防治监测工作；各县（市）区按市级工作方案完成2025年碘缺乏病、克山病监测及检测任务；完成碘缺乏病实验室外质控考核。</t>
  </si>
  <si>
    <t>地方病防治工作任务完成率</t>
  </si>
  <si>
    <t>地方病防治工作任务完成率大于等于95%</t>
  </si>
  <si>
    <t>碘缺乏病防治工作任务完成率</t>
  </si>
  <si>
    <t>碘缺乏病防治工作任务完成率大于等于95%</t>
  </si>
  <si>
    <t>传染病和突发公共卫生时间报告率达90%</t>
  </si>
  <si>
    <t>碘缺乏病尿碘、盐碘考核结果通过率</t>
  </si>
  <si>
    <t>碘缺乏病尿碘、盐碘考核结果通过率达100%</t>
  </si>
  <si>
    <t>维护社会稳定水平</t>
  </si>
  <si>
    <t>群众满意度</t>
  </si>
  <si>
    <t>群众满意度达90%</t>
  </si>
  <si>
    <t>为进一步加强疾控机构医疗服务与保障能力建设和人才培养，根据《昆明市财政局关于下达2025年疾控机构医疗服务与保障能力提升（疾控机构能力建设和卫生健康人才培养）中央补助资金的通知》（昆财社[2025]44号），将资金调剂到相关单位。</t>
  </si>
  <si>
    <t>资金发放及时率</t>
  </si>
  <si>
    <t>资金发放是否及时</t>
  </si>
  <si>
    <t>履行年度</t>
  </si>
  <si>
    <t>年</t>
  </si>
  <si>
    <t>项目是否一年完成</t>
  </si>
  <si>
    <t>加强疾控机构医疗服务与保障能力建设和人才培养</t>
  </si>
  <si>
    <t>是否加强疾控机构医疗服务与保障能力建设和人才培养</t>
  </si>
  <si>
    <t>被服务对象满意度</t>
  </si>
  <si>
    <t>《昆明市财政局关于下达2025年疾控机构医疗服务与保障能力提升（疾控机构能力建设和卫生健康人才培养）中央补助资金的通知》</t>
  </si>
  <si>
    <t>1.持续巩固艾滋病防治三个90%目标，减少艾滋病新发感染，降低艾滋病病死率，有效控制艾滋病疫情。
2.持续推进性病综合防治。
3.落实遏制丙肝流行攻坚三年行动。
4.鼠间鼠疫及时发现。
5.鼠密度超标及时预警。</t>
  </si>
  <si>
    <t>各类人群防艾知识知晓率</t>
  </si>
  <si>
    <t>各类人群防艾知识知晓率需大于等于90%</t>
  </si>
  <si>
    <t>艾滋病高危人群（暗娼、男性同性性行为人群）检测比例</t>
  </si>
  <si>
    <t>艾滋病高危人群（暗娼、男性同性性行为人群）检测比例达100%</t>
  </si>
  <si>
    <t>农村癌症早诊早治任务完成率</t>
  </si>
  <si>
    <t>农村癌症早诊早治任务完成率大于等于100%</t>
  </si>
  <si>
    <t>中国儿童口腔疾病综合干预项目任务完成率</t>
  </si>
  <si>
    <t>中国儿童口腔疾病综合干预项目任务完成率大于等于100%</t>
  </si>
  <si>
    <t>慢病示范区建设复审</t>
  </si>
  <si>
    <t>通过</t>
  </si>
  <si>
    <t>慢病示范区建设复审通过</t>
  </si>
  <si>
    <t>适龄儿童国家免疫规划疫苗接种率大于等于90%</t>
  </si>
  <si>
    <t>鼠生态学监测完成率</t>
  </si>
  <si>
    <t>鼠生态学监测完成率100%</t>
  </si>
  <si>
    <t>蚊生态监测完成率</t>
  </si>
  <si>
    <t>蚊生态监测完成率100%</t>
  </si>
  <si>
    <t>开展学生常见病和健康影响因素监测与干预培训，技术指导和质量控制</t>
  </si>
  <si>
    <t>开展学生常见病和健康影响因素监测与干预培训，技术指导和质量控制至少1次</t>
  </si>
  <si>
    <t>麻风病可疑线索报告任务完成率</t>
  </si>
  <si>
    <t>麻风病可疑线索报告任务完成率大于等于90%</t>
  </si>
  <si>
    <t>死因监测规范报告率</t>
  </si>
  <si>
    <t>死因监测规范报告率95%</t>
  </si>
  <si>
    <t>肺结核患者病原学阳性率</t>
  </si>
  <si>
    <t>65</t>
  </si>
  <si>
    <t>肺结核患者病原学阳性率大于等于65%</t>
  </si>
  <si>
    <t>监测及时报告率</t>
  </si>
  <si>
    <t>监测及时报告率100%</t>
  </si>
  <si>
    <t>暴发事件及时、有效处置率</t>
  </si>
  <si>
    <t>暴发事件及时、有效处置率100%</t>
  </si>
  <si>
    <t>维持无脊灰状态</t>
  </si>
  <si>
    <t>维持无脊灰状态中长期</t>
  </si>
  <si>
    <t xml:space="preserve"> 群众满意度</t>
  </si>
  <si>
    <t>&gt;</t>
  </si>
  <si>
    <t xml:space="preserve"> 群众满意度大于80%</t>
  </si>
  <si>
    <t>做好卫生健康事业高质量发展</t>
  </si>
  <si>
    <t>现症患者、治愈存活者、家属麻风病年体检人次数</t>
  </si>
  <si>
    <t>205</t>
  </si>
  <si>
    <t>现症患者、治愈存活者、家属麻风病年体检人次数大于等于205人</t>
  </si>
  <si>
    <t>重点疫村户籍人口麻风病年体检率</t>
  </si>
  <si>
    <t>重点疫村户籍人口麻风病年体检率大于等于90%</t>
  </si>
  <si>
    <t>普通疫村户籍人口（不含县城区人口）麻风病年体检率</t>
  </si>
  <si>
    <t>20</t>
  </si>
  <si>
    <t>普通疫村户籍人口（不含县城区人口）麻风病年体检率大于等于20%</t>
  </si>
  <si>
    <t>非疫村户籍人口（不含县城区人口）麻风病年体检率</t>
  </si>
  <si>
    <t>10</t>
  </si>
  <si>
    <t>非疫村户籍人口（不含县城区人口）麻风病年体检率大于等于10%</t>
  </si>
  <si>
    <t>社会稳定</t>
  </si>
  <si>
    <t>通过进行麻风病管理，维护社会稳定</t>
  </si>
  <si>
    <t>麻风病康复人员满意度</t>
  </si>
  <si>
    <t>麻风病康复人员满意度大于等于90%</t>
  </si>
  <si>
    <t>做好污水处理系统进行升级改造相关工作</t>
  </si>
  <si>
    <t>实验室污水处理系统</t>
  </si>
  <si>
    <t>建设实验室污水处理系统</t>
  </si>
  <si>
    <t>污水处理系统建设完成率</t>
  </si>
  <si>
    <t>污水处理系统建设完成率为100%</t>
  </si>
  <si>
    <t>强化生物安全建设，提升抗风险保障能力</t>
  </si>
  <si>
    <t>服务对象感到满意</t>
  </si>
  <si>
    <t>1.加强疾控机构能力建设，建立智慧化预警多点触发机制，健全多渠道预警机制。提高监测数据报告及时性和准确性，加强分析研判能力水平。提升传染病症候群监测预警，促进医防协同，有序推进二级以上医疗机构与疾控机构间信息互联互通和共享。
2.完成登革热媒介监测，完成登革热疫情处置。
3.提高重点地区结核病定点医疗机构分子生物学耐药检测能力。</t>
  </si>
  <si>
    <t>传染病症候群监测哨点监测任务完成率</t>
  </si>
  <si>
    <t>提高人民群众就医质量</t>
  </si>
  <si>
    <t>提高服务对象满意度</t>
  </si>
  <si>
    <t>用于全市2025年医疗机构基本公共卫生服务项目的管理、培训、指导、考核、项目的实施。完成项目工作任务，提高项目实施质量。完成国家基本公共卫生服务项目健康教育项目及健康素养促进行动项目工作。1.开展我市免疫规划工作，保证我市疫苗管理、预防接种服务工作符合《中华人民共和国疫苗管理法》、《预防接种工作规范（2023版）》、《疫苗储存和运输管理工作规范（2017版）》有关规定，实现疫苗管理、接种全程可监控、可追溯的要求，保障辖区内接种到安全、有效的疫苗。                   
 2.疾控机构和接种单位管理和接种疫苗运用国家及云南省免疫规划信息管理系统所需要电脑合计87台。
3.截止2025年6月我市建成常规预防接种门诊（二级接种门诊）16家，每家需要5台电脑，产科接种门诊2家，每家1台电脑，安宁市疾控中心免疫规划科信息系统管理需要5台电脑。</t>
  </si>
  <si>
    <t>适龄儿童国家免疫规划疫苗接种率≥90%</t>
  </si>
  <si>
    <t>肺结核患者管理率≥90%</t>
  </si>
  <si>
    <t>每年基本公共卫生考核/督导次数</t>
  </si>
  <si>
    <t>每半年至少进行一次基本公共卫生考核/督导</t>
  </si>
  <si>
    <t>每年基本公共卫生培训次数</t>
  </si>
  <si>
    <t>每年进行至少一次基本公共卫生培训</t>
  </si>
  <si>
    <t>健康小屋维护更新建设</t>
  </si>
  <si>
    <t>配备身高、体重、腰围、血压、体重指数（BMI）等测量工具和设备；健康相关标识牌、宣传图画和展板；配置限盐勺、限油壶、腰围尺、膳食宝塔模型等健康支持工具。</t>
  </si>
  <si>
    <t>宣传实物</t>
  </si>
  <si>
    <t>3000</t>
  </si>
  <si>
    <t>份</t>
  </si>
  <si>
    <t>制作3400份宣传实物</t>
  </si>
  <si>
    <t>传染病和突发公共卫生事件报告率</t>
  </si>
  <si>
    <t>传染病和突发公共卫生事件报告率≥90%</t>
  </si>
  <si>
    <t>服务对象满意度指标≥80%</t>
  </si>
  <si>
    <t>开展党建活动，培训党员、基层党组织阵地建设、党员教育。</t>
  </si>
  <si>
    <t>党组织数量</t>
  </si>
  <si>
    <t>一个党支部</t>
  </si>
  <si>
    <t>在职党员数量</t>
  </si>
  <si>
    <t>2023年在职党员30人</t>
  </si>
  <si>
    <t>党员建设</t>
  </si>
  <si>
    <t>先锋模范</t>
  </si>
  <si>
    <t>发挥党员先锋模范作用</t>
  </si>
  <si>
    <t>党建活动建设满意度</t>
  </si>
  <si>
    <t>党员对党建活动开展满意</t>
  </si>
  <si>
    <t>做好2024年度基本公共卫生服务相关工作</t>
  </si>
  <si>
    <t>基本公共卫生服务相关表、卡、册制作，培训及考核资料印制等</t>
  </si>
  <si>
    <t>依照具体制作次数得分</t>
  </si>
  <si>
    <t>基本公卫核心指标考核覆盖率</t>
  </si>
  <si>
    <t>疾控健教包核心指标的考核要求与国家一致</t>
  </si>
  <si>
    <t>不断提高居民健康素养水平</t>
  </si>
  <si>
    <t>服务对象满意度达80%</t>
  </si>
  <si>
    <t>做好AFP监测工作，完成补助经费兑现</t>
  </si>
  <si>
    <t>报告APF病例补助标准</t>
  </si>
  <si>
    <t>例</t>
  </si>
  <si>
    <t>依据文件报告APF病例补助标准50元/例</t>
  </si>
  <si>
    <t>合格标准采集补助</t>
  </si>
  <si>
    <t>合格标准采集补助100元/例</t>
  </si>
  <si>
    <t>急性弛缓性麻痹监测工作</t>
  </si>
  <si>
    <t>持续监测</t>
  </si>
  <si>
    <t>持续监测急性弛缓性麻痹监测工作</t>
  </si>
  <si>
    <t>委托方满意度</t>
  </si>
  <si>
    <t>委托方对监测情况满意</t>
  </si>
  <si>
    <t>做好2024年实习生管理工作</t>
  </si>
  <si>
    <t>拨付标准</t>
  </si>
  <si>
    <t>实习管理费拨付标准100元/人</t>
  </si>
  <si>
    <t>实习生数量</t>
  </si>
  <si>
    <t>35</t>
  </si>
  <si>
    <t>2023-2024学年实习生35人</t>
  </si>
  <si>
    <t>实习生管理</t>
  </si>
  <si>
    <t>保障管理</t>
  </si>
  <si>
    <t>保障实习生管理</t>
  </si>
  <si>
    <t>实习生满意度</t>
  </si>
  <si>
    <t>实习生对实习内容满意</t>
  </si>
  <si>
    <t>完成2024年度流感及新冠病毒感染监测</t>
  </si>
  <si>
    <t>流感样病例标本数</t>
  </si>
  <si>
    <t>完成不少于1300份流感样标本的采集和运输工作</t>
  </si>
  <si>
    <t>74800</t>
  </si>
  <si>
    <t>核拨经费74800元，其中流感经费44800元，新冠工作经费30000元。首款24800元于2024年核拨，尾款50000元2025年核拨</t>
  </si>
  <si>
    <t>流感和新冠病毒感染监测</t>
  </si>
  <si>
    <t>持续对流感和新冠病毒感染进行监测</t>
  </si>
  <si>
    <t>甲方满意度</t>
  </si>
  <si>
    <t>甲方对提交的资料满意</t>
  </si>
  <si>
    <t>每周样本数</t>
  </si>
  <si>
    <t>25</t>
  </si>
  <si>
    <t>每周样本数不少于25份</t>
  </si>
  <si>
    <t>开展2024年流感和新冠病毒感染疫情监测工作</t>
  </si>
  <si>
    <t>做好2025年度实习生管理工作</t>
  </si>
  <si>
    <t>实习生管理质量</t>
  </si>
  <si>
    <t>做好实习生管理工作</t>
  </si>
  <si>
    <t>8400</t>
  </si>
  <si>
    <t>核拨经费8400元</t>
  </si>
  <si>
    <t>管理完善</t>
  </si>
  <si>
    <t>做好实习生管理</t>
  </si>
  <si>
    <t>持续实习生管理</t>
  </si>
  <si>
    <t>持续管理</t>
  </si>
  <si>
    <t>持续做好实习生管理</t>
  </si>
  <si>
    <t>实习生满意度大于等于90%</t>
  </si>
  <si>
    <t>摸清安宁市专科院校入学新生结核感染现状，研究学生结核病传播规律等</t>
  </si>
  <si>
    <t>接受结核感染检测新生数</t>
  </si>
  <si>
    <t>2500</t>
  </si>
  <si>
    <t>接受结核感染检测新生数为2500人</t>
  </si>
  <si>
    <t>入学新生个案调查问卷数</t>
  </si>
  <si>
    <t>入学新生个案调查问卷数为2500人</t>
  </si>
  <si>
    <t>32</t>
  </si>
  <si>
    <t>新生接受结核感染检测费32元/人</t>
  </si>
  <si>
    <t>研究学生结核传播规律</t>
  </si>
  <si>
    <t>调查研究</t>
  </si>
  <si>
    <t>研究学生结核传播规律，控制传播</t>
  </si>
  <si>
    <t>甲方对工作开展满意度</t>
  </si>
  <si>
    <t>安宁市专科院校新生结核感染专项资金</t>
  </si>
  <si>
    <t>做好离退休党支部活动，做好经费返还使用工作</t>
  </si>
  <si>
    <t>离退休党支部人数</t>
  </si>
  <si>
    <t>18</t>
  </si>
  <si>
    <t>单位离退休党支部人数为18人</t>
  </si>
  <si>
    <t>开展主题党日次数</t>
  </si>
  <si>
    <t>每半年至少开展一次活动</t>
  </si>
  <si>
    <t>生病住院及家庭出现重大变故慰问</t>
  </si>
  <si>
    <t>慰问生病住院及家庭出现重大变故的离退休党支部成员</t>
  </si>
  <si>
    <t>离退休干部党组织开展党建工作保障能力</t>
  </si>
  <si>
    <t>经费投入提高离退休党组织工作保障能力</t>
  </si>
  <si>
    <t>离退休干部党员满意度</t>
  </si>
  <si>
    <t>离退休党员对工作开展满意度</t>
  </si>
  <si>
    <t>做好当年度离退休党支部建设</t>
  </si>
  <si>
    <t>离退休党支部党员数</t>
  </si>
  <si>
    <t>离退休党支部党员数40人</t>
  </si>
  <si>
    <t>离退休党支部数</t>
  </si>
  <si>
    <t>离退休支部数为1</t>
  </si>
  <si>
    <t>离退休党支部建设</t>
  </si>
  <si>
    <t>持续做好离退休党支部建设</t>
  </si>
  <si>
    <t>职工满意度</t>
  </si>
  <si>
    <t>职工对开展活动满意</t>
  </si>
  <si>
    <t>完成2021年度流感样病例流行病学监测，流感样病例病原学监测。</t>
  </si>
  <si>
    <t>平均每周采集20份样本，全年52周，共计1040份样本</t>
  </si>
  <si>
    <t>为流感监测持续提供依据</t>
  </si>
  <si>
    <t>持续提供</t>
  </si>
  <si>
    <t>依照协议按时按质为省疾控提供材料</t>
  </si>
  <si>
    <t>委托方对中心提交的材料感到满意</t>
  </si>
  <si>
    <t>全年开展新冠病毒感染疫情监测工作，包括流行病学监测、病原学监测</t>
  </si>
  <si>
    <t>哨点医院数</t>
  </si>
  <si>
    <t>安宁市哨点医院数1个，为安宁市人民医院</t>
  </si>
  <si>
    <t>新冠疫情防控</t>
  </si>
  <si>
    <t>依据协议持续监测</t>
  </si>
  <si>
    <t>甲方对提交资料满意</t>
  </si>
  <si>
    <t>完成2023年流感监测工作</t>
  </si>
  <si>
    <t>标本采集数</t>
  </si>
  <si>
    <t>完成2023年标本采集数1040份</t>
  </si>
  <si>
    <t>哨点监测工作</t>
  </si>
  <si>
    <t>规范开展</t>
  </si>
  <si>
    <t>规范开展每一次哨点监测工作</t>
  </si>
  <si>
    <t>省疾控对提交资料感到满意</t>
  </si>
  <si>
    <t>做好离退休党支部工作开展及经费使用</t>
  </si>
  <si>
    <t>离退休党支部数1个</t>
  </si>
  <si>
    <t>21</t>
  </si>
  <si>
    <t>现有离退休党支部人数为21人</t>
  </si>
  <si>
    <t>3651.42</t>
  </si>
  <si>
    <t>返还2024年离退休党支部党费3651.42元</t>
  </si>
  <si>
    <t>离退休党支部活动开展</t>
  </si>
  <si>
    <t>提升活力</t>
  </si>
  <si>
    <t>积极主持离退休党支部活动开展</t>
  </si>
  <si>
    <t>离退休党支部人员满意度</t>
  </si>
  <si>
    <t>离退休党支部人员对活动开展满意</t>
  </si>
  <si>
    <t>安宁市妇幼保健院(安宁市妇幼健康服务中心)</t>
  </si>
  <si>
    <t>为辖区内育龄夫妻免费实施放置宫内节育器术、取出宫内节育器术、放置皮下埋植剂术、取出皮下埋植剂术、输卵管节育术、输精管节育术等基本避孕手术。</t>
  </si>
  <si>
    <t>取放环术例数</t>
  </si>
  <si>
    <t>260</t>
  </si>
  <si>
    <t>完成260例的取放环术.</t>
  </si>
  <si>
    <t>基本避孕手术合规率</t>
  </si>
  <si>
    <t>反映基本避孕手术合规情况</t>
  </si>
  <si>
    <t>保障育龄群众非意愿妊娠的意识和能力</t>
  </si>
  <si>
    <t>反映育龄群众非意愿妊娠的意识和能力</t>
  </si>
  <si>
    <t>合理控制生育间隔期</t>
  </si>
  <si>
    <t>反映合理控制生育间隔期</t>
  </si>
  <si>
    <t>保障女性健康和生育能力</t>
  </si>
  <si>
    <t>反映女性健康和生育能力得到保护情况。</t>
  </si>
  <si>
    <t>享受基本避孕手术服务对象满意度</t>
  </si>
  <si>
    <t>享受基本避孕手术服务对象满意情况</t>
  </si>
  <si>
    <t>免费基本避孕手术经费补助</t>
  </si>
  <si>
    <t>&lt;=</t>
  </si>
  <si>
    <t>20000</t>
  </si>
  <si>
    <t>反映免费基本避孕手术经费补助情况</t>
  </si>
  <si>
    <t>我院业务用房位于安宁市宁湖新城康云路10号、占地面积10576.09平方米、建筑面积10805.45平方米。每年保障业务正常运行需要物业管理费、污水处理、电梯运行维护费、消防设施维护费等费用。按照上级部门的相关要求，我院保障运转的上述费用由财政预算安排。</t>
  </si>
  <si>
    <t>物业管理面积</t>
  </si>
  <si>
    <t>10805.45</t>
  </si>
  <si>
    <t>反映我院业务楼建筑面积，物业管理合同约定</t>
  </si>
  <si>
    <t>电梯维护数量</t>
  </si>
  <si>
    <t>6</t>
  </si>
  <si>
    <t>反映我院电梯数量</t>
  </si>
  <si>
    <t>电梯巡检次数</t>
  </si>
  <si>
    <t>次/月</t>
  </si>
  <si>
    <t>反映电梯电梯巡检次数</t>
  </si>
  <si>
    <t>大楼巡视次数</t>
  </si>
  <si>
    <t>次/天</t>
  </si>
  <si>
    <t>反映保安大楼巡视次数</t>
  </si>
  <si>
    <t>保安、保洁季度考核评分</t>
  </si>
  <si>
    <t>分</t>
  </si>
  <si>
    <t>反映保安保洁服务质量</t>
  </si>
  <si>
    <t>物业服务需求保障程度</t>
  </si>
  <si>
    <t>良好</t>
  </si>
  <si>
    <t>反映保安、保洁等服务满足委托单位的程度</t>
  </si>
  <si>
    <t>安全事故发生次数</t>
  </si>
  <si>
    <t>反映安全事故发生次数的情况</t>
  </si>
  <si>
    <t>物业服务满意度</t>
  </si>
  <si>
    <t>反映我院工作人员、享受保健服务人群对物业管理服务的满意程度</t>
  </si>
  <si>
    <t>保障业务用房运转经费</t>
  </si>
  <si>
    <t>55</t>
  </si>
  <si>
    <t>万元</t>
  </si>
  <si>
    <t>反映保障业务用房运转经费情况</t>
  </si>
  <si>
    <t>为全市符合生育政策、计划怀孕的育龄夫妻免费提供优生健康教育、病史询问、体格检查、临床实验室检查、影像学检查、风险评估、咨询指导、早孕妊娠结局追踪随访等服务。</t>
  </si>
  <si>
    <t>孕前优生检查人数</t>
  </si>
  <si>
    <t>900</t>
  </si>
  <si>
    <t>对</t>
  </si>
  <si>
    <t>为符合生育政策、计划怀孕的900对育龄夫妻免费提供孕前优生检查服务</t>
  </si>
  <si>
    <t>计划怀孕夫妇接受规范的优生咨询服务率</t>
  </si>
  <si>
    <t>反映计划怀孕夫妇接受规范的优生咨询服务率</t>
  </si>
  <si>
    <t>计划怀孕夫妇优生科学知识知晓率</t>
  </si>
  <si>
    <t>计划怀孕夫妇优生科学知识知晓率达90%以上</t>
  </si>
  <si>
    <t>对生育病残儿夫妇再生育优生指导率</t>
  </si>
  <si>
    <t>反映对生育病残儿夫妇再生育优生指导率</t>
  </si>
  <si>
    <t>农村妇女免费补充叶酸预防神经管畸形的覆盖率</t>
  </si>
  <si>
    <t>反映农村妇女免费补充叶酸预防神经管畸形的覆盖率</t>
  </si>
  <si>
    <t>降低我市出生缺陷发生风险</t>
  </si>
  <si>
    <t>提高出生人口素质</t>
  </si>
  <si>
    <t>开展免费孕前优生健康检查，从源头上预防出生缺陷，提高出生人口素质</t>
  </si>
  <si>
    <t>门诊满意度</t>
  </si>
  <si>
    <t>反映门诊满意度情况</t>
  </si>
  <si>
    <t>经费补助标准</t>
  </si>
  <si>
    <t>元/对</t>
  </si>
  <si>
    <t>反映安宁市级补助标准</t>
  </si>
  <si>
    <t>为辖区内结婚登记人群提供免费婚前医学检查，服务内容包括：询问病史、婚前卫生指导、婚前卫生咨询、全身体格检查、血常规检查、尿常规检查、胸部透视、乙肝表面抗原检测、血清谷丙转氨酶检测、艾滋病抗体检测、梅毒筛查、淋病检查、阴道分泌物检查、甲功三项检测、叶酸代谢基因检测等。</t>
  </si>
  <si>
    <t>婚前医学检查任务数</t>
  </si>
  <si>
    <t>1200</t>
  </si>
  <si>
    <t>2026年婚前医学检查任务数</t>
  </si>
  <si>
    <t>目标人群覆盖率</t>
  </si>
  <si>
    <t>参加免费婚前医学检查人群占结婚登记人群的比率≥80%</t>
  </si>
  <si>
    <t>有效控制艾滋病、梅毒、乙肝传播率</t>
  </si>
  <si>
    <t>反映有效控制艾滋病、梅毒、乙肝传播情况</t>
  </si>
  <si>
    <t>婚前医学检查人群满意度</t>
  </si>
  <si>
    <t>反映婚检人群满意情况</t>
  </si>
  <si>
    <t>婚检经费补助标准</t>
  </si>
  <si>
    <t>152</t>
  </si>
  <si>
    <t>反映婚检经费补助标准</t>
  </si>
  <si>
    <t>确保药具自助发放机器良好运行，及时补货不断供。</t>
  </si>
  <si>
    <t>药具自助发放机台数</t>
  </si>
  <si>
    <t>9</t>
  </si>
  <si>
    <t>台</t>
  </si>
  <si>
    <t>自助发放机台数</t>
  </si>
  <si>
    <t>设备运转正常使用率</t>
  </si>
  <si>
    <t>保障设备正常运转</t>
  </si>
  <si>
    <t>常住人口避孕药具使用率</t>
  </si>
  <si>
    <t>保障常住人口避孕效果</t>
  </si>
  <si>
    <t>反映育龄群众非意愿妊娠的意识和能力逐步增强</t>
  </si>
  <si>
    <t>反映女性健康和生育能力得到保护</t>
  </si>
  <si>
    <t>有效控制艾滋病、梅毒、乙肝等传染病</t>
  </si>
  <si>
    <t>反映艾滋病、梅毒、乙肝等传染病得到控制控制情况</t>
  </si>
  <si>
    <t>反映服务对象满意情况</t>
  </si>
  <si>
    <t>药具自助发放管理、配送、维修、补货费用</t>
  </si>
  <si>
    <t>18900</t>
  </si>
  <si>
    <t>元/年</t>
  </si>
  <si>
    <t>反映药具自助发放管理、配送、维修、补货所需费用</t>
  </si>
  <si>
    <t>核算2026年医疗收支业务。</t>
  </si>
  <si>
    <t>门诊人次</t>
  </si>
  <si>
    <t>7</t>
  </si>
  <si>
    <t>反映医疗门诊人次</t>
  </si>
  <si>
    <t>医疗门诊收入</t>
  </si>
  <si>
    <t>550</t>
  </si>
  <si>
    <t>反映医疗门诊收入情况</t>
  </si>
  <si>
    <t>医疗服务能力逐年提高</t>
  </si>
  <si>
    <t>反映医疗服务能力</t>
  </si>
  <si>
    <t>门诊患者满意度</t>
  </si>
  <si>
    <t>反映门诊患者满意情况</t>
  </si>
  <si>
    <t>保障我市农村妇女“两癌”筛查、基本避孕服务、新生儿疾病筛查、增补叶酸预防神经管缺陷、国家孕期优生健康检查、地中海贫血防控等基本公共卫生服务项目的顺利开展。</t>
  </si>
  <si>
    <t>农村妇女增补叶酸服用率</t>
  </si>
  <si>
    <t>反映农村妇女增补叶酸服用情况</t>
  </si>
  <si>
    <t>地中海贫血筛查任务完成率</t>
  </si>
  <si>
    <t>反映地中海贫血筛查目标人群覆盖情况</t>
  </si>
  <si>
    <t>新生儿遗传代谢性疾病筛查率</t>
  </si>
  <si>
    <t>反映新生儿遗传代谢性疾病筛查情况</t>
  </si>
  <si>
    <t>新生儿听力筛查率</t>
  </si>
  <si>
    <t>96</t>
  </si>
  <si>
    <t>反映新生儿听力筛查情况</t>
  </si>
  <si>
    <t>孕前优生健康检查率</t>
  </si>
  <si>
    <t>反映孕前优生健康检查情况</t>
  </si>
  <si>
    <t>5岁以下儿童死亡率</t>
  </si>
  <si>
    <t>&lt;</t>
  </si>
  <si>
    <t>‰</t>
  </si>
  <si>
    <t>反映5岁以下儿童健康管理情况</t>
  </si>
  <si>
    <t>反映孕产妇系统管理情况</t>
  </si>
  <si>
    <t>反映3岁以下儿童系统管理情况</t>
  </si>
  <si>
    <t>妇幼卫生监测医院网络直报率</t>
  </si>
  <si>
    <t>反映妇幼卫生监测医院网络直报情况</t>
  </si>
  <si>
    <t>孕产妇死亡率</t>
  </si>
  <si>
    <t>9/10万</t>
  </si>
  <si>
    <t>反映孕产妇死亡情况</t>
  </si>
  <si>
    <t>婴儿死亡率</t>
  </si>
  <si>
    <t>反映婴儿死亡情况</t>
  </si>
  <si>
    <t>宫颈癌筛查目标人群覆盖率</t>
  </si>
  <si>
    <t>反映适龄妇女宫颈癌筛查情况</t>
  </si>
  <si>
    <t>乳腺癌筛查目标人群覆盖率</t>
  </si>
  <si>
    <t>反映适龄妇女乳腺癌筛查情况</t>
  </si>
  <si>
    <t>提高出生人口素质，降低孕产妇、儿童死亡率</t>
  </si>
  <si>
    <t>开展基本公共卫生服务项目服务</t>
  </si>
  <si>
    <t>开展基本公共卫生服务项目服务情况</t>
  </si>
  <si>
    <t>享受基本公共卫生服务项目服务人群满意度</t>
  </si>
  <si>
    <t>反映享受基本公共卫生服务项目服务人群满意度</t>
  </si>
  <si>
    <t>1.做好妇幼卫生监测工作,通过妇幼卫生监测工作及时掌握我市各医疗机构活产、孕产妇死亡、儿童死亡及出生缺陷发生情况，有效提高出生人口素质，降低孕产妇、儿童死亡率；
2.为全市孕产妇尽早、免费提供艾滋病、梅毒和乙肝检测，提高孕期检测率；对全市所有艾滋病、梅毒、乙肝感染孕产妇及所生儿童规范提供相应的综合干预措施服务，降低艾滋病、梅毒、乙肝母婴传播率。</t>
  </si>
  <si>
    <t>艾滋病母婴传播率</t>
  </si>
  <si>
    <t>反映艾滋病母婴传播情况</t>
  </si>
  <si>
    <t>乙肝母婴传播率</t>
  </si>
  <si>
    <t>反映乙肝母婴传播情况</t>
  </si>
  <si>
    <t>先天梅毒报告发病率</t>
  </si>
  <si>
    <t>15/10万活产</t>
  </si>
  <si>
    <t>反映先天梅毒发病情况</t>
  </si>
  <si>
    <t>控制HIV、乙肝、梅毒母婴传播</t>
  </si>
  <si>
    <t>开展防治HIV、乙肝、梅毒母婴阻断项目</t>
  </si>
  <si>
    <t>开展防治HIV、乙肝、梅毒母婴阻断项目，有效控制HIV、乙肝、梅毒母婴传播</t>
  </si>
  <si>
    <t>开展妇幼卫生监测工作</t>
  </si>
  <si>
    <t>开展妇幼卫生监测工作，提高出生人口素质，降低孕产妇、儿童死亡率</t>
  </si>
  <si>
    <t>《昆明市财政局关于下达2025年第二批医疗事业高质量发展三年行动计划资金的通知》昆财社〔2025〕133号，下达我院2025年第二批医疗事业高质量发展两癌筛查提质拓面项目资金，为支持卫生健康事业高质量发展，做好城乡适龄妇女两癌筛查工作。</t>
  </si>
  <si>
    <t>反映适龄妇女宫颈癌筛查目标人群覆盖情况</t>
  </si>
  <si>
    <t>反映适龄妇女乳腺癌筛查目标人群覆盖情况</t>
  </si>
  <si>
    <t>提高适龄妇女宫颈癌、乳腺癌防治意识及早诊早治率</t>
  </si>
  <si>
    <t>开展两癌筛查项目，提高适龄妇女宫颈癌、乳腺癌防治意识及早诊早治率，降低死亡率。</t>
  </si>
  <si>
    <t>享受两癌筛查人群的满意度</t>
  </si>
  <si>
    <t>反映享受两癌筛查人群满意度</t>
  </si>
  <si>
    <t>核算医疗收支业务。</t>
  </si>
  <si>
    <t>保障卫生院各项工作正常开展。</t>
  </si>
  <si>
    <t>业务收入增长率</t>
  </si>
  <si>
    <t>辖区群众认可率</t>
  </si>
  <si>
    <t>获益对象满意度</t>
  </si>
  <si>
    <t>正常开展院前医疗急救工作，保障人民生命安全。</t>
  </si>
  <si>
    <t>院前医疗急救人员安排到位</t>
  </si>
  <si>
    <t>医疗急救人员到位</t>
  </si>
  <si>
    <t>院前医疗急救工作持续开展</t>
  </si>
  <si>
    <t>持续开展</t>
  </si>
  <si>
    <t>按时支付乡村医生生活补助，提高乡村医生工作积极性，保障乡村医生队伍稳定性。</t>
  </si>
  <si>
    <t>支付补助人数</t>
  </si>
  <si>
    <t>乡村医生稳定性</t>
  </si>
  <si>
    <t>按时支付乡村医生获证补助，提高乡村医生学习积极性。</t>
  </si>
  <si>
    <t>乡村医生持证率</t>
  </si>
  <si>
    <t>38</t>
  </si>
  <si>
    <t>乡村医生持证人数</t>
  </si>
  <si>
    <t>学习积极性提高</t>
  </si>
  <si>
    <t>获意对象满意度</t>
  </si>
  <si>
    <t>按时支付遗属人员生活困难补助。</t>
  </si>
  <si>
    <t>遗属人员补助人数</t>
  </si>
  <si>
    <t>保障遗属人员基本生活</t>
  </si>
  <si>
    <t>按时为辖区乡村医生缴纳社保费，保障乡村医生队伍稳定性。</t>
  </si>
  <si>
    <t>支付乡村医生社保费人数</t>
  </si>
  <si>
    <t>提高乡村医生队伍稳定性</t>
  </si>
  <si>
    <t>乡村医生队伍稳定性</t>
  </si>
  <si>
    <t>保障卫生院正常运行</t>
  </si>
  <si>
    <t>获服务对象满意度</t>
  </si>
  <si>
    <t>按照上级政策完成以下基本公共卫生服务工作：
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</si>
  <si>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辖区在册居家严重精神障碍患者健康管理率</t>
  </si>
  <si>
    <t>按要求执行基本药物制度，降低患者就医负担。</t>
  </si>
  <si>
    <t>基本药品使用率</t>
  </si>
  <si>
    <t>持续降低患者就医负担</t>
  </si>
  <si>
    <t>持续影响</t>
  </si>
  <si>
    <t>加强中医馆建设，提升中医服务能力。</t>
  </si>
  <si>
    <t>中医馆提升改造验收合格</t>
  </si>
  <si>
    <t>2026年完成中医馆服务能力提升改造</t>
  </si>
  <si>
    <t>完成</t>
  </si>
  <si>
    <t>提升中医科病人就医舒适度</t>
  </si>
  <si>
    <t>舒适度提高</t>
  </si>
  <si>
    <t>持续巩固艾滋病防治、提升慢病综合防控等重大传染病防控工作。</t>
  </si>
  <si>
    <t>辖区居民防艾知识知晓率</t>
  </si>
  <si>
    <t>慢病示范区建设达标</t>
  </si>
  <si>
    <t>突发事件及时、有效处置率</t>
  </si>
  <si>
    <t>持续掌握辖区蚊、鼠分布，常见种类、季节消长</t>
  </si>
  <si>
    <t>对乡村医生开展基本医疗活动和公共卫生工作进行考核，结合出勤率、合格率等指标，及时足额发放在岗乡村医生生活补助资金。</t>
  </si>
  <si>
    <t>乡村医生补助资金发放人数</t>
  </si>
  <si>
    <t>11.00</t>
  </si>
  <si>
    <t>发放时间、人数和金额</t>
  </si>
  <si>
    <t>稳定乡村医生队伍</t>
  </si>
  <si>
    <t>村卫生室基本医疗和公共卫生服务开展情况</t>
  </si>
  <si>
    <t>发放时间和考核分配金额满意程度和意见建议</t>
  </si>
  <si>
    <t>按时支付已审批完成的资金，保障卫生院日常开支。</t>
  </si>
  <si>
    <t>医疗收入增长率</t>
  </si>
  <si>
    <t>5</t>
  </si>
  <si>
    <t>门诊收入和住院收入较上年度增长金额</t>
  </si>
  <si>
    <t>基本医疗和公共卫生服务能力不断提升</t>
  </si>
  <si>
    <t>不断提升</t>
  </si>
  <si>
    <t>基本医疗活动开展项目和公共卫生服务范围</t>
  </si>
  <si>
    <t>患者就医满意度</t>
  </si>
  <si>
    <t>患者就医满意程度</t>
  </si>
  <si>
    <t>及时足额发放2026年遗属生活困难补助资金。</t>
  </si>
  <si>
    <t>遗属补助人数</t>
  </si>
  <si>
    <t>遗属补助发放人数和金额</t>
  </si>
  <si>
    <t>补助对象生活状态改善</t>
  </si>
  <si>
    <t>持续改善</t>
  </si>
  <si>
    <t>补助对象生活状态和水平</t>
  </si>
  <si>
    <t>补助对象满意度</t>
  </si>
  <si>
    <t>获得补助遗属对发放金额和时间的满意程度</t>
  </si>
  <si>
    <t>1.合理配置院前医疗急救人员；
2.对急救相关人员进行经费保障；
3.提升急救人员技能水平。</t>
  </si>
  <si>
    <t>院前医疗急救人员</t>
  </si>
  <si>
    <t>2.00</t>
  </si>
  <si>
    <t>急救中心人员配备情况</t>
  </si>
  <si>
    <t>院前医疗急救能力和突发事件处置能力全面提升</t>
  </si>
  <si>
    <t>全面提升</t>
  </si>
  <si>
    <t>院前医疗急救水平和突发事件处置情况</t>
  </si>
  <si>
    <t>院前医疗急救患者对救治及时性、合规性等满意程度</t>
  </si>
  <si>
    <t>1.继续实施省级补助乡村医生养老保险政策，在岗乡村医生参加各类养老保险，有效解决乡村医生后顾之忧，促进乡村医生队伍稳定发展；
2.按时缴纳乡村医生社会保险费，将政策落到实处。</t>
  </si>
  <si>
    <t>乡村医生社会保险补助人数</t>
  </si>
  <si>
    <t>乡村医生社会保险费缴纳时间和项目</t>
  </si>
  <si>
    <t>持续实施</t>
  </si>
  <si>
    <t>1.乡村医生社会保险费缴纳补助情况；2.乡村医生获证补助情况。</t>
  </si>
  <si>
    <t>乡村医生社保缴费和获证补助满意程度</t>
  </si>
  <si>
    <t>乡村医生对社保缴费、获证补助发放及时性满意程度</t>
  </si>
  <si>
    <t>2025年重大公共卫生服务补助资金</t>
  </si>
  <si>
    <t>1.年度内重点加强传染病监测预警、慢性病管理、基层卫生服务能力建设，完成疫苗接种率、重点人群健康管理覆盖率等核心指标；2.强化资金监管，优化支出结构，确保公共卫生服务可及性提升，突发公共卫生事件响应时效缩短。</t>
  </si>
  <si>
    <t>重点人群健康管理覆盖率</t>
  </si>
  <si>
    <t>慢性病患者、孕产妇及儿童等重点人群健康管理内容</t>
  </si>
  <si>
    <t>重大传染病防控能力</t>
  </si>
  <si>
    <t>重大传染病预防控制、检测治愈情况</t>
  </si>
  <si>
    <t>公共卫生项目服务对象满意度</t>
  </si>
  <si>
    <t>基层医疗卫生机构重大公共卫生服务项目开展情况</t>
  </si>
  <si>
    <t>2025年基本公共卫生服务项目补助资金</t>
  </si>
  <si>
    <t>1.通过资金保障，提升全民健康水平，特别是为重点人群提供更可及、更优质的免费服务，从而提高基层医疗卫生机构疾病预防和健康管理能力；2.重点支持预防接种、传染病防控、慢性病管理、健康教育等12大类服务，旨在降低疾病负担，提高居民健康素养。</t>
  </si>
  <si>
    <t>适龄儿童国家免疫规划疫苗接种人次</t>
  </si>
  <si>
    <t>孕产妇管理和随访情况</t>
  </si>
  <si>
    <t>社区在册居家严重精神障碍患者健康管理情况</t>
  </si>
  <si>
    <t>传染病和突发公共卫生事件报告情况</t>
  </si>
  <si>
    <t>居民规范化电子健康档案覆盖情况</t>
  </si>
  <si>
    <t>持续开展基本公共卫生服务项目</t>
  </si>
  <si>
    <t>基本公共卫生服务情况</t>
  </si>
  <si>
    <t>辖区居民对基本公共卫生服务满意度情况</t>
  </si>
  <si>
    <t>2025年基本公共卫生服务项目第二次预拨补助资金</t>
  </si>
  <si>
    <t>慢病就近规范治疗资金</t>
  </si>
  <si>
    <t>通过资金精准投入，完成基层医疗机构慢性病诊疗的设施设备配置与药品保障。</t>
  </si>
  <si>
    <t>基层标准化慢性病诊疗机构建设数量</t>
  </si>
  <si>
    <t>慢性病开展情况和验收结果</t>
  </si>
  <si>
    <t>持续开展慢性病诊疗和管理工作</t>
  </si>
  <si>
    <t>糖尿病、高血压等慢性病随访诊疗工作开展情况</t>
  </si>
  <si>
    <t>慢性病患者满意度</t>
  </si>
  <si>
    <t>患者对慢性病药品保障和设备配置、医疗服务等满意程度</t>
  </si>
  <si>
    <t>为提高人群健康水平，更好服务患者</t>
  </si>
  <si>
    <t>政策宣传次数</t>
  </si>
  <si>
    <t xml:space="preserve">反映补助政策的宣传力度情况。即通过通信、户外广告等对补助政策进行宣传的次数。
</t>
  </si>
  <si>
    <t>补助事项公示度</t>
  </si>
  <si>
    <t xml:space="preserve">反映补助事项在特定办事大厅、官网、媒体或其他渠道按规定进行公示的情况。
补助事项公示度=按规定公布事项/按规定应公布事项
</t>
  </si>
  <si>
    <t>经营状况改善</t>
  </si>
  <si>
    <t xml:space="preserve">反映补助促进单位经营状况改善的情况
</t>
  </si>
  <si>
    <t>受益对象满意度</t>
  </si>
  <si>
    <t xml:space="preserve">"反映获补助受益对象的满意程度
</t>
  </si>
  <si>
    <t>为推进我市院前急救网络建设，逐渐加强院前急救人才队伍建设，保障城市安全运行，满足院前急救需求。</t>
  </si>
  <si>
    <t>院前急救出诊及时率</t>
  </si>
  <si>
    <t xml:space="preserve">低于指标扣分
</t>
  </si>
  <si>
    <t>院前医疗急救服务能力</t>
  </si>
  <si>
    <t>患者对院前急救服务能力满意度</t>
  </si>
  <si>
    <t>满意度调查</t>
  </si>
  <si>
    <t>按时为辖区乡村医生缴纳社保费，保障乡村医生队伍稳定性。按时支付乡村医生获证补助，提高乡村医生学习积极性。</t>
  </si>
  <si>
    <t>缴纳社保费的乡村医生数</t>
  </si>
  <si>
    <t>2026年应为乡村医生缴纳社会保险费1141.55元/人/月</t>
  </si>
  <si>
    <t>考核</t>
  </si>
  <si>
    <t>为进一步调动全市乡村医生积极性 ，保障基层医疗机构有效运行和发展，申请将2026年乡村医生本级生活补助资金</t>
  </si>
  <si>
    <t>保障在岗乡村医生合理收入</t>
  </si>
  <si>
    <t>8</t>
  </si>
  <si>
    <t>乡村医生职业稳岗率</t>
  </si>
  <si>
    <t>99</t>
  </si>
  <si>
    <t>乡村医生大专以上学历占比</t>
  </si>
  <si>
    <t>乡村执业助理医师及以上职称占比</t>
  </si>
  <si>
    <t>逐年提高</t>
  </si>
  <si>
    <t>乡村医生补助</t>
  </si>
  <si>
    <t>12名乡村医生补助</t>
  </si>
  <si>
    <t>12名乡村医生补助是否能保障</t>
  </si>
  <si>
    <t>乡村医生补助资金</t>
  </si>
  <si>
    <t>144000</t>
  </si>
  <si>
    <t>乡村医生满意度调查</t>
  </si>
  <si>
    <t>提高乡村医生生活质量</t>
  </si>
  <si>
    <t>提高乡村医生待遇</t>
  </si>
  <si>
    <t>按时缴纳乡村医生和社保费</t>
  </si>
  <si>
    <t>乡村医生社保费缴纳人数</t>
  </si>
  <si>
    <t>乡村医生缴纳社保费</t>
  </si>
  <si>
    <t>乡村医生社保费</t>
  </si>
  <si>
    <t>1751183.20</t>
  </si>
  <si>
    <t xml:space="preserve">乡村医生社保费支出
</t>
  </si>
  <si>
    <t>175183.20</t>
  </si>
  <si>
    <t>基本医疗、基本公共卫生工作正常运行</t>
  </si>
  <si>
    <t>增加差额拨款单位业务收入</t>
  </si>
  <si>
    <t>服务人口满意度</t>
  </si>
  <si>
    <t>保证收支平衡，略有结余</t>
  </si>
  <si>
    <t>按时发放遗属生活困难补助</t>
  </si>
  <si>
    <t>领取遗属生活困难补助人数</t>
  </si>
  <si>
    <t>遗属生活困难补助</t>
  </si>
  <si>
    <t>遗属能够领取到生活困难补助</t>
  </si>
  <si>
    <t>2025年事业单位调整遗属生活困难补助发放审批表</t>
  </si>
  <si>
    <t>提升遗属生活质量，提升社会满意度</t>
  </si>
  <si>
    <t>保障院前医疗急救服务体系建设人员经费</t>
  </si>
  <si>
    <t>院前急救人员数量</t>
  </si>
  <si>
    <t>安政办[20223]74号文件</t>
  </si>
  <si>
    <t>院前急救人员经费保障</t>
  </si>
  <si>
    <t>万元/个</t>
  </si>
  <si>
    <t>急救人员经费保障是否到位</t>
  </si>
  <si>
    <t>院前急救工作社会满意度</t>
  </si>
  <si>
    <t>发放院前急救人员工资</t>
  </si>
  <si>
    <t>乡村医生补助是否能保障</t>
  </si>
  <si>
    <t>公卫补助资金</t>
  </si>
  <si>
    <t>14.93</t>
  </si>
  <si>
    <t>基药补助</t>
  </si>
  <si>
    <t>药品领差率销售</t>
  </si>
  <si>
    <t>基药补助资金</t>
  </si>
  <si>
    <t>2673.39</t>
  </si>
  <si>
    <t>药品零差率销售</t>
  </si>
  <si>
    <t>零差率销售满意度调查</t>
  </si>
  <si>
    <t>降低药品采购成本</t>
  </si>
  <si>
    <t>3977.93</t>
  </si>
  <si>
    <t>残疾人康复生活补助</t>
  </si>
  <si>
    <t>残疾人康复经费</t>
  </si>
  <si>
    <t>社会满意度</t>
  </si>
  <si>
    <t>社会满意度测评</t>
  </si>
  <si>
    <t>残疾人康复测评</t>
  </si>
  <si>
    <t>残疾人康复成本核算</t>
  </si>
  <si>
    <t>计划生育补助</t>
  </si>
  <si>
    <t>288</t>
  </si>
  <si>
    <t>计划生育奖励和扶助资金</t>
  </si>
  <si>
    <t>重大公共卫生服务补助</t>
  </si>
  <si>
    <t>获得补助对象经济效益</t>
  </si>
  <si>
    <t>5030</t>
  </si>
  <si>
    <t>满意度测评</t>
  </si>
  <si>
    <t>成本指标测评</t>
  </si>
  <si>
    <t>我院有5位退休职工死亡后，其遗属按安人社通【2025】25号文件享受遗属生活补助，保障其日常生活。</t>
  </si>
  <si>
    <t>补助人数</t>
  </si>
  <si>
    <t>反映获补助人员补助。</t>
  </si>
  <si>
    <t>生活状况改善</t>
  </si>
  <si>
    <t>反映补助促进受助对象生活状况改善的情况。</t>
  </si>
  <si>
    <t>反映获补助受益对象的满意程大于等于98%不扣分度。</t>
  </si>
  <si>
    <t>保障卫生院正常运转。</t>
  </si>
  <si>
    <t>服务人口数</t>
  </si>
  <si>
    <t>36764</t>
  </si>
  <si>
    <t>为当地群众做好医疗服务。</t>
  </si>
  <si>
    <t>完成业务收入数</t>
  </si>
  <si>
    <t>1700</t>
  </si>
  <si>
    <t>根据云南省卫生健康委等十二个厅局《关于印发进一步完善云南省院前医疗急救服务实施意见的通知》（云卫医发【2021】3号），《云南省卫生健康委关于印发云南省“十四五”院前医疗急救体系建设规划的通知》（云卫医发【2022】24号）文件，提升院前医疗急救服务能力，满足人民群众对优质服务院前医疗急救服务需求。</t>
  </si>
  <si>
    <t>救护车数量</t>
  </si>
  <si>
    <t>辆</t>
  </si>
  <si>
    <t>配备救护车随时为患者服务。</t>
  </si>
  <si>
    <t>配备救护车专职驾驶员人员费用10万元/年。</t>
  </si>
  <si>
    <t>群众对出诊时间的满意度</t>
  </si>
  <si>
    <t>安宁市人民政府办公室关于印发安宁市乡村医生“县聘乡管村用”实施方案的通知，为提升我市乡村医生基本医疗和基本公共卫生服务能力，改善农村医疗卫生条件，强化乡村医生队伍建设，解决村卫生室服务能力不足等问题，推进我市乡村振兴工作，更好地保障农村居民健康，切实为农村居民提供公平可及的基本医疗和基本公共卫生服务</t>
  </si>
  <si>
    <t>乡村医生参加养老保险覆盖率</t>
  </si>
  <si>
    <t>乡村医生参加养老保险覆盖率。</t>
  </si>
  <si>
    <t>42</t>
  </si>
  <si>
    <t>覆盖乡村医生人数。</t>
  </si>
  <si>
    <t>乡村医生满意度。</t>
  </si>
  <si>
    <t xml:space="preserve">为贯彻落实《国务院办公厅关于进一步加强乡村医生队伍建设的实施意见》 和《云南省人民政府办公厅关于进一步加强乡村医生队伍建设的实施意见》精神，进一步调动全市乡村医生的积极性，不断满足农村居民日益增长的医疗卫生服务需求，落实和完善乡村医生补助。
</t>
  </si>
  <si>
    <t>足额及时兑现乡村医生补助资金</t>
  </si>
  <si>
    <t>足额及时兑现乡村医生补助资金。</t>
  </si>
  <si>
    <t>全面提升村级医疗卫生服务水平</t>
  </si>
  <si>
    <t>全面提升村级医疗卫生服务水平。</t>
  </si>
  <si>
    <t>31000</t>
  </si>
  <si>
    <t>1600</t>
  </si>
  <si>
    <t>患者满意度大于等于95%。</t>
  </si>
  <si>
    <t>2025年基本公共卫生服务项目中央结算补助资金</t>
  </si>
  <si>
    <t>根据基本公共卫生服务工作要求，安宁市卫生健康局分配2025年基本公共卫生服务资金昆财社【2025】112号610,213元到我院用于开展相关工作。2025年使用609677.13元，剩余535.87元结转2026年继续使用。</t>
  </si>
  <si>
    <t>适龄儿童国家免疫规划疫苗接种率.</t>
  </si>
  <si>
    <t>高血压患者基层规范管理率</t>
  </si>
  <si>
    <t>高血压患者基层规范管理率。</t>
  </si>
  <si>
    <t>居民健康素养水平不断提高。</t>
  </si>
  <si>
    <t>服务对象满意度。</t>
  </si>
  <si>
    <t>根据《昆明市财政局关于下达2025年重大公共卫生服务补助资金的通知》（昆财社【2025】62号）文件要求，将2025年重大公共卫生服务补助资金调剂32130元给我单位用于开展相关工作，2025年使用3600元，剩余28530元结转2026年继续使用。</t>
  </si>
  <si>
    <t>各类人群防艾知识知晓率。</t>
  </si>
  <si>
    <t>监测及时报告率。</t>
  </si>
  <si>
    <t>巩固提升“三个90%”和“两个消除”成果</t>
  </si>
  <si>
    <t>达标</t>
  </si>
  <si>
    <t>巩固提升“三个90%”和“两个消除”成果。</t>
  </si>
  <si>
    <t>群众满意度。</t>
  </si>
  <si>
    <t>第二批医疗卫生事业高质量发展三年行动计划资金</t>
  </si>
  <si>
    <t>根据《昆明市财政局关于下达2025年第二批医疗卫生事业高质量发展三年行动计划资金的通知》（昆财社【2025】133号）要求，安宁市卫生健康局分配到我院该笔资金43550元用于遏制结核病攻坚行动工作开展。2025年使用27242元，剩余16308元结转2026年继续使用。</t>
  </si>
  <si>
    <t>筛查结核病人数</t>
  </si>
  <si>
    <t>650</t>
  </si>
  <si>
    <t>筛查结核病人数。</t>
  </si>
  <si>
    <t>结核病筛查受益者满意率</t>
  </si>
  <si>
    <t>结核病筛查受益者满意率。</t>
  </si>
  <si>
    <t>预拨2025年国家基本公共卫生服务项目资金</t>
  </si>
  <si>
    <t>根据《昆明市卫生健康委员会 昆明市财政局关于做好2024年基本公共卫生服务项目工作的通知》（昆卫基层发【2024】4号），为保证城乡居民基本公共卫生服务项目工作顺利开展，将《昆明市财政局关于下达2025年基本公共卫生服务中央补助资金的通知》（昆财社【2025】33号）中资金预拨我院用于开展公卫工作。</t>
  </si>
  <si>
    <t>2024年国家基本公共卫生服务12类项目任务表。</t>
  </si>
  <si>
    <t>社区在册居家严重精神障碍者健康管理率</t>
  </si>
  <si>
    <t>城乡居民公共卫生差距</t>
  </si>
  <si>
    <t>不断缩小</t>
  </si>
  <si>
    <t>城乡居民公共卫生差距不断缩小。</t>
  </si>
  <si>
    <t>基本公共卫生服务水平不断提高。</t>
  </si>
  <si>
    <t>2024年国家基本公共卫生服务12类项目任务表</t>
  </si>
  <si>
    <t>预算执行率</t>
  </si>
  <si>
    <t>更好的为患者服务</t>
  </si>
  <si>
    <t>提高患者满意度</t>
  </si>
  <si>
    <t>减少艾滋病新发感染，降低艾滋病病死率，艾滋病疫情总体下降。</t>
  </si>
  <si>
    <t>艾滋病抗病毒治疗有效率</t>
  </si>
  <si>
    <t>及时、有效处置率</t>
  </si>
  <si>
    <t>受益人群满意度</t>
  </si>
  <si>
    <t>积极培养具有良好执业道德、扎实医学理论、专业知识和临床技能、能独立承担常见疾病诊治工作的临床医生，进一步从实人才队伍；完成省卫生健康委员会中西部地区县级儿童保健人员培训任务。</t>
  </si>
  <si>
    <t>住院医师规范化培训招收完成率</t>
  </si>
  <si>
    <t>参培住院医师业务水平</t>
  </si>
  <si>
    <t>大幅度提高</t>
  </si>
  <si>
    <t>毕业后医学教育参培学员满意度</t>
  </si>
  <si>
    <t>自有资金支出保障医院正常运转。</t>
  </si>
  <si>
    <t>打造有温度的医院</t>
  </si>
  <si>
    <t>提高就医感受</t>
  </si>
  <si>
    <t>提高就医感受，改善患者就医体验，提高患者满意度。</t>
  </si>
  <si>
    <t>提高患者满意度。</t>
  </si>
  <si>
    <t>做好安宁适龄妇女乳腺癌筛查工作。</t>
  </si>
  <si>
    <t>做好安宁适龄妇女乳腺癌筛查工作</t>
  </si>
  <si>
    <t>区域创新能力提升</t>
  </si>
  <si>
    <t>创新能力提升</t>
  </si>
  <si>
    <t>提高资金使用效益</t>
  </si>
  <si>
    <t>满意度</t>
  </si>
  <si>
    <t>经住院医师规范化培训的临床医师进一步增加，整个卫生健康人才队伍的专业结构、城乡结构和区域分布不断优化，促进人才与卫生健康事业发展更加适应，加快构建适合我国国情的整合型医疗卫生服务体系。</t>
  </si>
  <si>
    <t>参培人员业务水平</t>
  </si>
  <si>
    <t>学员满意度</t>
  </si>
  <si>
    <t>做好安宁市丙肝患者治疗及补助工作。</t>
  </si>
  <si>
    <t>补助丙肝患者</t>
  </si>
  <si>
    <t>用于精神分裂症患者应用第二代长效针剂门诊治</t>
  </si>
  <si>
    <t>精神分裂患者治疗有效率</t>
  </si>
  <si>
    <t>有效率</t>
  </si>
  <si>
    <t>推动医院高质量发展，更好地满足人民群众医疗卫生服务需求。</t>
  </si>
  <si>
    <t>更好地满足人民群众日益增长的医疗卫生服务需求</t>
  </si>
  <si>
    <t>更好地满足</t>
  </si>
  <si>
    <t>更好地满足人民群众</t>
  </si>
  <si>
    <t>进一步提高区域医疗资源配置和使用效率</t>
  </si>
  <si>
    <t>做好安宁市2025年度基层卫生人才能力提升培训项目相关工作。</t>
  </si>
  <si>
    <t>培训对象招收完成率、合格率</t>
  </si>
  <si>
    <t>项目完成及时性</t>
  </si>
  <si>
    <t>按时完成</t>
  </si>
  <si>
    <t>持续巩固艾滋病防治，减少艾滋病新发感染，降低艾滋病病死率，有效控制汞疫情，持续推进性病综合防治，落实遏制丙肝流行攻坚三年行动工作任务。</t>
  </si>
  <si>
    <t>艾滋病防治有效率</t>
  </si>
  <si>
    <t>省级重点专科建设、多病共治护老人行动（县级公立医院老年医学科建设）项目</t>
  </si>
  <si>
    <t>做好老年医学科建设工作、做好专科建设工作</t>
  </si>
  <si>
    <t>提高救治能力</t>
  </si>
  <si>
    <t>有效提高</t>
  </si>
  <si>
    <t>2025年会计系列考试考务医疗保障经费的通知</t>
  </si>
  <si>
    <t>及时发放</t>
  </si>
  <si>
    <t>腹泻症候群监测经费</t>
  </si>
  <si>
    <t>做好梅毒转介治疗工作</t>
  </si>
  <si>
    <t>人才引进，提高救治能力</t>
  </si>
  <si>
    <t>农村癌症早诊早治</t>
  </si>
  <si>
    <t>癌症早诊早治任务完成率</t>
  </si>
  <si>
    <t>事业支出资金、追加事业支出资金</t>
  </si>
  <si>
    <t>自有资金支出保障医院正常运行。</t>
  </si>
  <si>
    <t>打造有温暖的医院</t>
  </si>
  <si>
    <t>空打造有温暖的医院</t>
  </si>
  <si>
    <t>提高就医感受，改善患者就医体验，提高患者满意度</t>
  </si>
  <si>
    <t>99%</t>
  </si>
  <si>
    <t>加强对儿童口腔疾病综合干预工作的实施</t>
  </si>
  <si>
    <t>做好儿童口腔疾病综合干预工工作</t>
  </si>
  <si>
    <t>2024年第四批医疗卫生事业高质量发展三年行动计划资金“多病共治护老人”行动县级公立中医医院老年病科项目资金</t>
  </si>
  <si>
    <t>持续推进重大疑难疾病重中西医协同攻关项目，配合牵头单位做好重大疑难疾病重中西医协调攻关，提升重大疑难疾病重中西医协调救治能力和水平。2.持续推进“多病共治护老人”行动县级中医院老年病科项目，提升老年人群中医药健康服务的可及时性和获得感</t>
  </si>
  <si>
    <t>支持县级中医医院老年病科建设</t>
  </si>
  <si>
    <t>县级中医医院老年病科综合服务能力</t>
  </si>
  <si>
    <t>明显提升</t>
  </si>
  <si>
    <t>2025年助理全科医生培训中央补助资金</t>
  </si>
  <si>
    <t>1.推进中医药事业发展，促进医疗卫生事业高质量发展。2.进一步健全中医药服务体系，持续提升基层中医药服务能力。3.大力弘扬中医药文化，提供更为优质丰富的中医药文化产品和服务，持续提高居民中医药健康。4.进一步推进中医药特色人才建设，逐步完善具有中医药特色的人才培养模式，持续开展名老中医药专家传承。</t>
  </si>
  <si>
    <t>人才培养合格率</t>
  </si>
  <si>
    <t>中医医疗服务水平是否有所提高</t>
  </si>
  <si>
    <t>较上年有所提高</t>
  </si>
  <si>
    <t>患者满意度是否达标</t>
  </si>
  <si>
    <t>不断提高中医药技术水平，促进中医医疗卫生事业健康发展。</t>
  </si>
  <si>
    <t>资金使用率是否到位</t>
  </si>
  <si>
    <t>资金使用率达到100%得满分，未达到不得分。</t>
  </si>
  <si>
    <t>中医医疗技术水平是否提高</t>
  </si>
  <si>
    <t>不断提高中医药技术水平，促进县级中医医院老年病科项目的发展</t>
  </si>
  <si>
    <t>积极开展消除艾滋病、梅毒、乙肝母婴传播工作，促进防疫工作的可持续健康发展。</t>
  </si>
  <si>
    <t>院前急救服务体系建设人员经费</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</si>
  <si>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</si>
  <si>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</si>
  <si>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</si>
  <si>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</si>
  <si>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</si>
  <si>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</si>
  <si>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</si>
  <si>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</si>
  <si>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</si>
  <si>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反映获补助受益对象的满意程度。</t>
  </si>
  <si>
    <t>进一步加强乡村医生队伍建设，逐步建成一支素质较高，适应需要的乡村医生队伍。</t>
  </si>
  <si>
    <t>及时足额兑付乡村医生补助资金</t>
  </si>
  <si>
    <t>全面提升乡村医生医疗卫生服务水平</t>
  </si>
  <si>
    <t>是否全面提升乡村医生医疗卫生服务水平</t>
  </si>
  <si>
    <t>患者就医满意度大于等于90%</t>
  </si>
  <si>
    <t>自有资金支出保障卫生院正常运行。</t>
  </si>
  <si>
    <t>空提高就医感受，改善患者就医体验，提高患者满意度</t>
  </si>
  <si>
    <t>进一步加强乡村医生队伍建设，力争使我市乡村医生逐渐建成一只素质较高、适应需要的乡村医生队伍。</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</si>
  <si>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</si>
  <si>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是否不断提高</t>
  </si>
  <si>
    <t>城乡居民对基本公共卫生服务满意度是否大于或等于80%</t>
  </si>
  <si>
    <t>2025年基本药物制度中央结算补助资金</t>
  </si>
  <si>
    <t>按照国家基本药物制度要求，严格执行基层医疗卫生机构国家基本药物制度，推进综合改革顺利进行。</t>
  </si>
  <si>
    <t>基本药物使用率</t>
  </si>
  <si>
    <t>1按照国家基本药物制度要求，严格执行基层医疗卫生机构国家基本药物制度，基本药品使用率达到100%。</t>
  </si>
  <si>
    <t>获益群众满意度</t>
  </si>
  <si>
    <t>执行基本药物制度减轻患者就医负担</t>
  </si>
  <si>
    <t>2025年第二批医疗卫生事业高质量发展三年行动计划资金</t>
  </si>
  <si>
    <t>提升基层中医康复服务能力</t>
  </si>
  <si>
    <t>做好基层中医康复服务人员技能培训</t>
  </si>
  <si>
    <t>保障项目顺利实施，更好的为患者服务。</t>
  </si>
  <si>
    <t>持续巩固艾滋病防治“三个90%”目标，减少艾滋病新发感染，降低艾滋病病死率，有效控制艾滋病疫情。</t>
  </si>
  <si>
    <t>掌握传染病防控现场消毒处置率</t>
  </si>
  <si>
    <t>打造有温度的社区卫生服务中心</t>
  </si>
  <si>
    <t>≥</t>
  </si>
  <si>
    <t>按质按量实施国家基本公共卫生服务项目工作</t>
  </si>
  <si>
    <t>基本公共卫生服务覆盖率</t>
  </si>
  <si>
    <t>基本药物制度覆盖率</t>
  </si>
  <si>
    <t>基本公卫完成率</t>
  </si>
  <si>
    <t>基本公卫制度完成率</t>
  </si>
  <si>
    <t>完成时效</t>
  </si>
  <si>
    <t>补助资金</t>
  </si>
  <si>
    <t>基本公卫在基层持续实施</t>
  </si>
  <si>
    <t>覆盖率</t>
  </si>
  <si>
    <t>制度覆盖率</t>
  </si>
  <si>
    <t>完成率</t>
  </si>
  <si>
    <t>度完成率</t>
  </si>
  <si>
    <t>在基层持续实施</t>
  </si>
  <si>
    <t>按质按量实施重大公共卫生服务工作</t>
  </si>
  <si>
    <t>重大公共卫生服务覆盖率</t>
  </si>
  <si>
    <t>重大公共卫生服务制度覆盖率</t>
  </si>
  <si>
    <t>重大公共卫生服务完成率</t>
  </si>
  <si>
    <t>重大公共卫生服务在基层持续实施</t>
  </si>
  <si>
    <t>2024年计划生育奖励与扶助项目省级结算补助资金</t>
  </si>
  <si>
    <t>为贯彻落实计划生育家庭奖励与补助政策，保障计划生育家庭奖励项目正常开展</t>
  </si>
  <si>
    <t>计划生育特殊家庭家庭医生签约补助资金到位</t>
  </si>
  <si>
    <t>家庭医生服务水平</t>
  </si>
  <si>
    <t>是否全面提升家庭医生服务水平</t>
  </si>
  <si>
    <t>按照文件要求，落实中央就业补助资金发放。</t>
  </si>
  <si>
    <t>就业补助完成率</t>
  </si>
  <si>
    <t>就业补助资金到位</t>
  </si>
  <si>
    <t>是否全面提升居民健康水平</t>
  </si>
  <si>
    <t>受益人群满意度大于等于90%</t>
  </si>
  <si>
    <t>自有资金支出保障社区卫生服务中心正常运行。</t>
  </si>
  <si>
    <t>打造有温度的社区卫生服务中心。</t>
  </si>
  <si>
    <t>2025年基本药物制度补助资金</t>
  </si>
  <si>
    <t>按质按量实施国家药物政策和国家基本药物制度工作</t>
  </si>
  <si>
    <t>基本药物制度完成率</t>
  </si>
  <si>
    <t>84.96</t>
  </si>
  <si>
    <t>基本药物在基层持续实施</t>
  </si>
  <si>
    <t>基本公卫覆盖率</t>
  </si>
  <si>
    <t>预算06表</t>
  </si>
  <si>
    <t>部门整体支出绩效目标表</t>
  </si>
  <si>
    <t>部门名称</t>
  </si>
  <si>
    <t>安宁市卫生健康局（汇总）</t>
  </si>
  <si>
    <t>说明</t>
  </si>
  <si>
    <t>部门总体目标</t>
  </si>
  <si>
    <t>部门职责</t>
  </si>
  <si>
    <t>安宁市卫生健康局应当牢固树立大卫生、大健康理念，以改革创新为动力，以促健康、转模式、强基层、重保障为着力点，把以治病为中心转变到以人民健康为中心，为人民群众提供全方位全周期健康服务。一是更加注重预防为主和健康促进，加强预防控制重大疾病工作，积极应对人口老龄化，健全健康服务体系。二是更加注重工作重心下移和资源下沉，推进卫生健康公共资源向基层延伸、向农村覆盖、向边远地区和生活困难群众倾斜。三是更加注重提高服务质量和水平，推进卫生健康基本公共服务均等化、普惠化、便捷化。四是协调推进深化医药卫生体制改革，加大公立医院综合改革力度，理顺各类医疗卫生机构管理体制，推动卫生健康公共服务提供主体多元化、提供方式多样化。</t>
  </si>
  <si>
    <t>根据三定方案归纳。</t>
  </si>
  <si>
    <t>总体绩效目标
（2026-2028年期间）</t>
  </si>
  <si>
    <t>安宁市卫生健康局是安宁市人民政府工作部门，为正科级，加挂安宁市中医药管理局、安宁市防治艾滋病局牌子。安宁市老龄工作委员会的日常工作由安宁市卫生健康局承担。贯彻落实党和国家关于卫生健康事业发展的法律法规、方针政策和省、昆明市决策部署，提出相关政策建议。拟订我市卫生健康改革与发展目标，协调推进深化医药卫生体制改革，统筹规划全市卫生健康资源配置，研究提出我市中、长期卫生健康事业发展规划和区域卫生健康规划，协调、组织和指导规划实施。加强卫生健康人才队伍建设，推进深化人才发展体制机制改革。制定并组织实施推进卫生健康基本公共服务均等化、普惠化、便捷化和公共资源向基层延伸等政策措施。疾病预防控制规划、免疫规划以及严重危害人民健康的公共卫生问题的干预。组织和指导全市卫生应急工作。组织协调落实应对人口老龄化政策措施，负责推进老年健康服务体系建设和医养结合工作。组织实施国家药物政策和国家基本药物制度有关政策措施。推进公立医院改革，制定全市医疗机构、医疗服务行业管理措施并监督实施。指导推进全市卫生健康工作。负责计划生育管理和服务工作。贯彻落实国家中医药工作。组织开展爱国卫生运动。组织实施全市健康项目和推进健康产业发展，统筹实施医养结合、医体融合等健康政策。</t>
  </si>
  <si>
    <t>根据部门职责，中长期规划，各级党委，各级政府要求归纳。</t>
  </si>
  <si>
    <t>部门年度目标</t>
  </si>
  <si>
    <t>预算年度（2026年）
绩效目标</t>
  </si>
  <si>
    <t>保障机构的正常运转，按质按量完成昆明市卫健委、安宁市政府等上级下达的各项工作任务：深化医药卫生体制改革、卫生健康人才队伍建设、基本公共服务工作、卫生应急工作、国家药物政策和国家基本药物制度实施、公立医院改革、计划生育、爱国卫生运动国家卫生城市维护、健康城市、医养结合等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</si>
  <si>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</si>
  <si>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</si>
  <si>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</si>
  <si>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</si>
  <si>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</si>
  <si>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</si>
  <si>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</si>
  <si>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</si>
  <si>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</si>
  <si>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</si>
  <si>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2025年育儿补贴中央补助资金</t>
  </si>
  <si>
    <t>根据《安宁市人民政府办公室关于提高农村部分计划生育家庭奖励扶助和计划生育家庭特别扶助金标准的通知》提高农村部分计划生育家庭奖励扶助金标准提标对象:国家农村部分计划生育家庭奖励扶助对象(农村独生子女家庭父母);扶助标准:独生子女父母每人每年以现行标准按 1:0.5 比例增加扶助金。</t>
  </si>
  <si>
    <t>城乡居民免费提供基本公共卫生服务，项目经费按照共同筹资、分级负担的原则安排补助资金，国家基本公共卫生服务项目得到普及，城乡和地区间公共卫生服务差距明显缩小，基本公共卫生服务逐步均等化的机制基本完善，重大疾病和主要健康危险因素得到有效控制，城乡居民健康水平得到进一步提高。</t>
  </si>
  <si>
    <t>一是对农村依法领取了《独生子女父母光荣证》的父母及年龄不满18周岁的独生子女、只生育了两个女孩且采取了绝育措施的农村夫妇;二是对城镇居民中，依法领取了《独生子女父母光荣证》后独生子女死亡或伤病残(依法鉴定为三级以上)的夫妇，不能再生育子女或不具备合法收养子女条件的，女方年满49周岁以后，参加城乡居民基本医疗保险个人缴费部分予以补助。</t>
  </si>
  <si>
    <t>保障职工福利待遇及医院正常运转</t>
  </si>
  <si>
    <t>按时支付各项必须的公用经费</t>
  </si>
  <si>
    <t>三、部门整体支出绩效指标</t>
  </si>
  <si>
    <t>绩效指标</t>
  </si>
  <si>
    <t>评（扣）分标准</t>
  </si>
  <si>
    <t>绩效指标值设定依据及数据来源</t>
  </si>
  <si>
    <t xml:space="preserve">二级指标 </t>
  </si>
  <si>
    <t>卫健医疗卫生服务率</t>
  </si>
  <si>
    <t>根据相关项目考核</t>
  </si>
  <si>
    <t>保障人民群众身体健康</t>
  </si>
  <si>
    <t>根据中央、省、市、县各级文件</t>
  </si>
  <si>
    <t>卫健医疗机构各项工作完成率</t>
  </si>
  <si>
    <t>按规定完成医疗卫生服务工作</t>
  </si>
  <si>
    <t>卫健医疗机构资金使用合规率</t>
  </si>
  <si>
    <t>根据实际工作开展情况，合理合规使用资金。</t>
  </si>
  <si>
    <t>根据实际工作开展情况</t>
  </si>
  <si>
    <t>持续保障</t>
  </si>
  <si>
    <t>提高居民健康水平</t>
  </si>
  <si>
    <t>预算07表</t>
  </si>
  <si>
    <t>本年政府性基金预算支出</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</si>
  <si>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</si>
  <si>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</si>
  <si>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</si>
  <si>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</si>
  <si>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</si>
  <si>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</si>
  <si>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</si>
  <si>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</si>
  <si>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</si>
  <si>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</si>
  <si>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</si>
  <si>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</si>
  <si>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</si>
  <si>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</si>
  <si>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</si>
  <si>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公车运行维护费</t>
  </si>
  <si>
    <t>车辆加油、添加燃料服务</t>
  </si>
  <si>
    <t>项</t>
  </si>
  <si>
    <t>公务运行维护费</t>
  </si>
  <si>
    <t>车辆维修和保养服务</t>
  </si>
  <si>
    <t>机动车保险服务</t>
  </si>
  <si>
    <t>复印纸</t>
  </si>
  <si>
    <t>批次</t>
  </si>
  <si>
    <t>营养、保健食品</t>
  </si>
  <si>
    <t>物业管理</t>
  </si>
  <si>
    <t>物业管理服务</t>
  </si>
  <si>
    <t>绿化服务</t>
  </si>
  <si>
    <t>园林绿化管理服务</t>
  </si>
  <si>
    <t>公务用车运行维护</t>
  </si>
  <si>
    <t>宣传</t>
  </si>
  <si>
    <t>其他印刷服务</t>
  </si>
  <si>
    <t>采购资料印刷及宣传品制作服务</t>
  </si>
  <si>
    <t>服务</t>
  </si>
  <si>
    <t>采购物业管理服务</t>
  </si>
  <si>
    <t>采购车辆保险、维修保养及加油服务</t>
  </si>
  <si>
    <t>采购复印纸</t>
  </si>
  <si>
    <t>检验试剂、耗材采购</t>
  </si>
  <si>
    <t>物资</t>
  </si>
  <si>
    <t>医疗设备购置</t>
  </si>
  <si>
    <t>医疗设备</t>
  </si>
  <si>
    <t>车辆维修保养</t>
  </si>
  <si>
    <t>车辆保险费</t>
  </si>
  <si>
    <t>车辆燃油费</t>
  </si>
  <si>
    <t>汽油</t>
  </si>
  <si>
    <t>打印纸</t>
  </si>
  <si>
    <t>纸制品</t>
  </si>
  <si>
    <t>包</t>
  </si>
  <si>
    <t>救护车加油费</t>
  </si>
  <si>
    <t>救护车维修保养费</t>
  </si>
  <si>
    <t>A4复印纸</t>
  </si>
  <si>
    <t>A5复印纸</t>
  </si>
  <si>
    <t>救护车保险费</t>
  </si>
  <si>
    <t>数字化X线机（DR）</t>
  </si>
  <si>
    <t>医用 X 线诊断设备</t>
  </si>
  <si>
    <t>医用冰箱</t>
  </si>
  <si>
    <t>电冰箱</t>
  </si>
  <si>
    <t>血细胞分析仪</t>
  </si>
  <si>
    <t>临床检验设备</t>
  </si>
  <si>
    <t>车辆保险维修，燃油</t>
  </si>
  <si>
    <t>其他车辆</t>
  </si>
  <si>
    <t>高压灭菌消毒锅</t>
  </si>
  <si>
    <t>其他医疗设备</t>
  </si>
  <si>
    <t>救护车油料费</t>
  </si>
  <si>
    <t>救护车维修保养服务</t>
  </si>
  <si>
    <t>批</t>
  </si>
  <si>
    <t>救护车保险</t>
  </si>
  <si>
    <t>台式计算机</t>
  </si>
  <si>
    <t>文件、宣传品</t>
  </si>
  <si>
    <t>彩色打印机（带复印）</t>
  </si>
  <si>
    <t>A4彩色打印机</t>
  </si>
  <si>
    <t>打印机（带复印）</t>
  </si>
  <si>
    <t>A4黑白打印机</t>
  </si>
  <si>
    <t>LED显示屏</t>
  </si>
  <si>
    <t>条</t>
  </si>
  <si>
    <t>便携式计算机</t>
  </si>
  <si>
    <t>车辆维修</t>
  </si>
  <si>
    <t>复印机</t>
  </si>
  <si>
    <t>高拍仪</t>
  </si>
  <si>
    <t>汽车保险</t>
  </si>
  <si>
    <t>除颤仪</t>
  </si>
  <si>
    <t>急救和生命支持设备</t>
  </si>
  <si>
    <t>条码打印机</t>
  </si>
  <si>
    <t>文件柜</t>
  </si>
  <si>
    <t>干扰电疗仪</t>
  </si>
  <si>
    <t>物理治疗、康复及体育治疗仪器设备</t>
  </si>
  <si>
    <t>智能蜡疗机</t>
  </si>
  <si>
    <t>中频脉冲电疗仪</t>
  </si>
  <si>
    <t>中频脉冲电治</t>
  </si>
  <si>
    <t>彩超</t>
  </si>
  <si>
    <t>医用超声波仪器及设备</t>
  </si>
  <si>
    <t>多普勒超声波检查仪</t>
  </si>
  <si>
    <t>病床臭氧消毒机</t>
  </si>
  <si>
    <t>医用电子生理参数检测仪器设备</t>
  </si>
  <si>
    <t>臭氧治疗仪</t>
  </si>
  <si>
    <t>电子胎心监护仪</t>
  </si>
  <si>
    <t>心电监护仪</t>
  </si>
  <si>
    <t>心电图机</t>
  </si>
  <si>
    <t>洗胃机</t>
  </si>
  <si>
    <t>医用激光仪器及设备</t>
  </si>
  <si>
    <t>叫号屏</t>
  </si>
  <si>
    <t>笔记本电脑</t>
  </si>
  <si>
    <t>ICU床（含防褥疮床垫）</t>
  </si>
  <si>
    <t>病房护理及医院设备</t>
  </si>
  <si>
    <t>套</t>
  </si>
  <si>
    <t>ICU电动病床</t>
  </si>
  <si>
    <t>张</t>
  </si>
  <si>
    <t>背心式震动排痰仪</t>
  </si>
  <si>
    <t>便携式微型注液泵</t>
  </si>
  <si>
    <t>单通道静脉输液泵</t>
  </si>
  <si>
    <t>加温输液器</t>
  </si>
  <si>
    <t>可移动液压式儿童病床</t>
  </si>
  <si>
    <t>输液泵</t>
  </si>
  <si>
    <t xml:space="preserve">双通道静脉注射泵 </t>
  </si>
  <si>
    <t>双通道注射泵</t>
  </si>
  <si>
    <t>微量注射泵（单通道注射泵）</t>
  </si>
  <si>
    <t>微量注射泵（输液工作站多台组合）</t>
  </si>
  <si>
    <t>微量注射泵（双通道注射泵）</t>
  </si>
  <si>
    <t>熏蒸床</t>
  </si>
  <si>
    <t>移动护理工作站</t>
  </si>
  <si>
    <t>震荡筛网雾化吸入机</t>
  </si>
  <si>
    <t>注射泵（双泵）</t>
  </si>
  <si>
    <t>注射泵（双道）</t>
  </si>
  <si>
    <t>注射液微量泵(双泵)</t>
  </si>
  <si>
    <t>不间断电源</t>
  </si>
  <si>
    <t>车辆加油</t>
  </si>
  <si>
    <t>车辆维修和保养</t>
  </si>
  <si>
    <t>标签打印机</t>
  </si>
  <si>
    <t>打印机</t>
  </si>
  <si>
    <t>集体多媒体教学机</t>
  </si>
  <si>
    <t>多功能一体机</t>
  </si>
  <si>
    <t>车辆保险</t>
  </si>
  <si>
    <t>3D电动心肺复苏机</t>
  </si>
  <si>
    <t>电动吸引器</t>
  </si>
  <si>
    <t>高流量医用呼吸道</t>
  </si>
  <si>
    <t>呼吸机</t>
  </si>
  <si>
    <t>麻醉系统</t>
  </si>
  <si>
    <t>小型移动式经济型双水平无创面罩呼吸机</t>
  </si>
  <si>
    <t>智能无创面罩高流量呼吸机</t>
  </si>
  <si>
    <t>转运呼吸机</t>
  </si>
  <si>
    <t>家具</t>
  </si>
  <si>
    <t>手术室可视监控系统</t>
  </si>
  <si>
    <t>监控系统工程安装</t>
  </si>
  <si>
    <t>机械血栓切除系统</t>
  </si>
  <si>
    <t>介/植入诊断和治疗用器械</t>
  </si>
  <si>
    <t>空调</t>
  </si>
  <si>
    <t>空调机</t>
  </si>
  <si>
    <t>ART口腔高频电刀</t>
  </si>
  <si>
    <t>口腔设备及器械</t>
  </si>
  <si>
    <t>超声波牙科治疗仪</t>
  </si>
  <si>
    <t>根管长度测量仪</t>
  </si>
  <si>
    <t>根管预备马达</t>
  </si>
  <si>
    <t>光固化灯</t>
  </si>
  <si>
    <t>口腔麻醉助推仪</t>
  </si>
  <si>
    <t>口腔牙椅</t>
  </si>
  <si>
    <t>热牙胶充填机</t>
  </si>
  <si>
    <t>热牙胶根管充填机</t>
  </si>
  <si>
    <t>牙科综合治疗椅</t>
  </si>
  <si>
    <t>正压压膜机</t>
  </si>
  <si>
    <t>多通道化学发光分析仪</t>
  </si>
  <si>
    <t>肝纤维化检测仪</t>
  </si>
  <si>
    <t>经皮胆红素仪</t>
  </si>
  <si>
    <t>全自动阴道微生态分析仪</t>
  </si>
  <si>
    <t>血气分析仪</t>
  </si>
  <si>
    <t>电视机（43寸）</t>
  </si>
  <si>
    <t>普通电视设备（电视机）</t>
  </si>
  <si>
    <t>平板电视</t>
  </si>
  <si>
    <t>PDA</t>
  </si>
  <si>
    <t>PTP除包机拆药机</t>
  </si>
  <si>
    <t>冲洗液袋加压器</t>
  </si>
  <si>
    <t>除锈机</t>
  </si>
  <si>
    <t>电热恒温培养箱</t>
  </si>
  <si>
    <t>动力装置手柄</t>
  </si>
  <si>
    <t>把</t>
  </si>
  <si>
    <t>动脉硬化检测仪</t>
  </si>
  <si>
    <t>多管漩涡混匀器</t>
  </si>
  <si>
    <t>高频振动排痰仪</t>
  </si>
  <si>
    <t>高清摄像头</t>
  </si>
  <si>
    <t>高压氧舱头盔</t>
  </si>
  <si>
    <t>工作套管</t>
  </si>
  <si>
    <t>光源线</t>
  </si>
  <si>
    <t>根</t>
  </si>
  <si>
    <t>恒温箱</t>
  </si>
  <si>
    <t>离心机</t>
  </si>
  <si>
    <t>麻醉肌松检测仪</t>
  </si>
  <si>
    <t>内镜清洗操作台</t>
  </si>
  <si>
    <t>内镜专用纯水机</t>
  </si>
  <si>
    <t>排痰仪</t>
  </si>
  <si>
    <t>器械柜</t>
  </si>
  <si>
    <t>气管插管车</t>
  </si>
  <si>
    <t>气囊测压仪</t>
  </si>
  <si>
    <t>铅板</t>
  </si>
  <si>
    <t>铅衣</t>
  </si>
  <si>
    <t>抢救车</t>
  </si>
  <si>
    <t>全气道智能管理系统</t>
  </si>
  <si>
    <t>全自动点药机数药机</t>
  </si>
  <si>
    <t>神经血管治疗仪</t>
  </si>
  <si>
    <t>生物反馈胃肠起搏治疗仪</t>
  </si>
  <si>
    <t>手术体位摆放配套辅助器械</t>
  </si>
  <si>
    <t>手推式助行器</t>
  </si>
  <si>
    <t>架</t>
  </si>
  <si>
    <t>水平操作层流台</t>
  </si>
  <si>
    <t>碳13呼气检测仪</t>
  </si>
  <si>
    <t>糖尿病周围神经病变功能检查数字振动感觉阈值检查仪</t>
  </si>
  <si>
    <t>无创血流动力学心功能检测仪</t>
  </si>
  <si>
    <t>眼球突出计</t>
  </si>
  <si>
    <t>医用多功能脚架</t>
  </si>
  <si>
    <t>付</t>
  </si>
  <si>
    <t>移动护理车</t>
  </si>
  <si>
    <t>胰岛素泵</t>
  </si>
  <si>
    <t>支气管镜清洗槽</t>
  </si>
  <si>
    <t>支气管镜室配套设施</t>
  </si>
  <si>
    <t>智能血糖仪</t>
  </si>
  <si>
    <t>治疗车</t>
  </si>
  <si>
    <t>子宫复旧仪</t>
  </si>
  <si>
    <t>自动随机视力表</t>
  </si>
  <si>
    <t>安宁市医疗共同体集成平台运维服务采购项目（2026-2027年度）</t>
  </si>
  <si>
    <t>软件运维服务</t>
  </si>
  <si>
    <t>安宁市医疗共同体区域安全监管平台系统授权更新及网络安全等保采购项目（2026-2027年度）</t>
  </si>
  <si>
    <t>PIVAS仓内扫描仪</t>
  </si>
  <si>
    <t>扫描仪</t>
  </si>
  <si>
    <t>白内障手柄、管道、器械套装</t>
  </si>
  <si>
    <t>手术器械</t>
  </si>
  <si>
    <t>电磁支气管镜放置导航系统</t>
  </si>
  <si>
    <t>耳鼻喉科手术器械一批</t>
  </si>
  <si>
    <t>腹腔镜器械</t>
  </si>
  <si>
    <t>狐刃刀</t>
  </si>
  <si>
    <t>环锯（7.5mm）</t>
  </si>
  <si>
    <t>环锯（8mm）</t>
  </si>
  <si>
    <t>脊柱内窥镜手术器械（咬骨钳颈椎）</t>
  </si>
  <si>
    <t>脊柱内窥镜手术器械（咬骨钳腰椎）</t>
  </si>
  <si>
    <t>口腔专科器械一批</t>
  </si>
  <si>
    <t>零星易损耗设备手术器械</t>
  </si>
  <si>
    <t>内热针具</t>
  </si>
  <si>
    <t>盒</t>
  </si>
  <si>
    <t>髓核钳（侧方开口）</t>
  </si>
  <si>
    <t>髓核钳（大直钳）</t>
  </si>
  <si>
    <t>髓核钳（小直钳）</t>
  </si>
  <si>
    <t>针刀镜手术器械--水筋针配套刮匙</t>
  </si>
  <si>
    <t>髋关节镜手术器械</t>
  </si>
  <si>
    <t>射频等离子体手术系统（附刨削器）</t>
  </si>
  <si>
    <t>手术室设备及附件</t>
  </si>
  <si>
    <t>手术对接车</t>
  </si>
  <si>
    <t>转运车</t>
  </si>
  <si>
    <t>转运平车</t>
  </si>
  <si>
    <t>手写式输入设备</t>
  </si>
  <si>
    <t>安宁市第一人民医院国密IPSec VPN设备购置项目</t>
  </si>
  <si>
    <t>签字板</t>
  </si>
  <si>
    <t>手写数字签名板</t>
  </si>
  <si>
    <t>海尔冷链系统验证</t>
  </si>
  <si>
    <t>输入输出设备</t>
  </si>
  <si>
    <t>医保读卡器</t>
  </si>
  <si>
    <t>办公电脑</t>
  </si>
  <si>
    <t>电脑</t>
  </si>
  <si>
    <t>连续性血液净化设备（床旁）</t>
  </si>
  <si>
    <t>体外循环设备</t>
  </si>
  <si>
    <t>血液灌流机</t>
  </si>
  <si>
    <t>血液透析滤过机</t>
  </si>
  <si>
    <t>血液透析设备</t>
  </si>
  <si>
    <t>安宁市第一人民医院“昆明市城市医疗集团”专线服务采购项目（2026-2027年度）</t>
  </si>
  <si>
    <t>网络接入服务</t>
  </si>
  <si>
    <t>安宁市第一人民医院（金方院区）互联网专线备线服务采购项目（2026-2027年度）</t>
  </si>
  <si>
    <t>安宁市第一人民医院（金方院区）主互联网专线服务采购项目（2026-2027年度）</t>
  </si>
  <si>
    <t>安宁市第一人民医院（连然院区）互联网专线服务采购项目（2026-2027年度）</t>
  </si>
  <si>
    <t>安宁市第一人民医院（连然院区）医共体数据专线（备纤）服务采购项目（2026-2027年度）</t>
  </si>
  <si>
    <t>安宁市第一人民医院（连然院区）医共体数据专线（主光纤）服务采购项目（2026-2027年度）</t>
  </si>
  <si>
    <t>安宁市第一人民医院道闸互联网专线服务采购项目（2026-2027年度）</t>
  </si>
  <si>
    <t>安宁市第一人民医院昆明市电子病历专线服务采购项目（2026-2027年度）</t>
  </si>
  <si>
    <t>安宁市第一人民医院医保专线服务采购项目（2026-2027年度）</t>
  </si>
  <si>
    <t>CPM（踝关节、儿童）</t>
  </si>
  <si>
    <t>PT训练床</t>
  </si>
  <si>
    <t>产后康复治疗仪</t>
  </si>
  <si>
    <t>儿童电动起立床</t>
  </si>
  <si>
    <t>儿童经颅磁治疗仪</t>
  </si>
  <si>
    <t>儿童康复设备一批</t>
  </si>
  <si>
    <t>儿童悬吊康复系统</t>
  </si>
  <si>
    <t>干扰电治疗仪</t>
  </si>
  <si>
    <t>感统训练教具组合</t>
  </si>
  <si>
    <t>恒温蜡疗仪</t>
  </si>
  <si>
    <t>红光治疗仪</t>
  </si>
  <si>
    <t>红外线治疗仪</t>
  </si>
  <si>
    <t>痉挛肌治疗仪</t>
  </si>
  <si>
    <t>空气波压力治疗系统</t>
  </si>
  <si>
    <t>空气波压力治疗仪</t>
  </si>
  <si>
    <t>脑电生物反馈治疗仪</t>
  </si>
  <si>
    <t>脑功能（障碍）治疗仪</t>
  </si>
  <si>
    <t>盆底磁治疗仪</t>
  </si>
  <si>
    <t>盆底生物反馈治疗仪</t>
  </si>
  <si>
    <t>气压治疗仪</t>
  </si>
  <si>
    <t>沙盘游戏</t>
  </si>
  <si>
    <t>生物刺激反馈仪</t>
  </si>
  <si>
    <t>吞咽言语治疗仪</t>
  </si>
  <si>
    <t>微波治疗仪</t>
  </si>
  <si>
    <t>亚低温治疗仪</t>
  </si>
  <si>
    <t>引导式训练组合</t>
  </si>
  <si>
    <t>震动式物理治疗仪</t>
  </si>
  <si>
    <t>肢体康复训练设备（儿童上下肢主动训练器）</t>
  </si>
  <si>
    <t>中频治疗仪</t>
  </si>
  <si>
    <t>安宁市第一人民医院连然院区保洁服务项目</t>
  </si>
  <si>
    <t>绿化养护项目</t>
  </si>
  <si>
    <t>干湿两用吸尘器</t>
  </si>
  <si>
    <t>吸尘器</t>
  </si>
  <si>
    <t>臭氧机</t>
  </si>
  <si>
    <t>消毒灭菌设备及器具</t>
  </si>
  <si>
    <t>床单元消毒机</t>
  </si>
  <si>
    <t>等离子灭菌器</t>
  </si>
  <si>
    <t>空气消毒机</t>
  </si>
  <si>
    <t>麻醉机回路消毒机</t>
  </si>
  <si>
    <t>内镜清洗工作站</t>
  </si>
  <si>
    <t>内镜清洗消毒器</t>
  </si>
  <si>
    <t>煮沸机</t>
  </si>
  <si>
    <t>紫外线消毒车</t>
  </si>
  <si>
    <t>安宁市第一人民医院I期/BE临床试验全过程数据采集管理系统购置项目</t>
  </si>
  <si>
    <t>行业应用软件</t>
  </si>
  <si>
    <t>安宁市第一人民医院国际医院信息系统购置项目</t>
  </si>
  <si>
    <t>安宁市第一人民医院手术麻醉管理系统购置项目</t>
  </si>
  <si>
    <t>安宁市第一人民医院微创介入中心平台购置项目</t>
  </si>
  <si>
    <t>安宁市医疗共同体电子病历升级改造购置项目</t>
  </si>
  <si>
    <t>房屋零星修缮（含门窗维修）</t>
  </si>
  <si>
    <t>修缮工程</t>
  </si>
  <si>
    <t>GE-CT维保服务购置项目</t>
  </si>
  <si>
    <t>医疗设备维修和保养服务</t>
  </si>
  <si>
    <t>包药机维保</t>
  </si>
  <si>
    <t>层流净化系统维护保养（金方）</t>
  </si>
  <si>
    <t>层流净化系统维护保养（连然）</t>
  </si>
  <si>
    <t>氮气发生器系统维护保养</t>
  </si>
  <si>
    <t>飞利浦DSA2台维保</t>
  </si>
  <si>
    <t>高效液相色谱串联质谱系统维护保养</t>
  </si>
  <si>
    <t>轨道物流系统维保</t>
  </si>
  <si>
    <t>计量设备检定校准服务</t>
  </si>
  <si>
    <t>佳能CT维保服务购置项目</t>
  </si>
  <si>
    <t>金方西门子DSA及金方1.5核磁维保</t>
  </si>
  <si>
    <t>金方移动DR维保</t>
  </si>
  <si>
    <t>零星设备维修服务</t>
  </si>
  <si>
    <t>医共体冷链设备维保校验服务</t>
  </si>
  <si>
    <t>落地单板DR</t>
  </si>
  <si>
    <t>便携式彩色超声诊断仪</t>
  </si>
  <si>
    <t>彩色超声诊断仪</t>
  </si>
  <si>
    <t>低强度脉冲超声治疗仪</t>
  </si>
  <si>
    <t>呼吸内镜用超声探头</t>
  </si>
  <si>
    <t>糖尿病周围血管ABI\TBI检查的多普勒血流检测仪</t>
  </si>
  <si>
    <t>眼科A/B超声诊断仪</t>
  </si>
  <si>
    <t>冰箱</t>
  </si>
  <si>
    <t>医用低温、冷疗设备</t>
  </si>
  <si>
    <t>器械车</t>
  </si>
  <si>
    <t>药品恒温箱</t>
  </si>
  <si>
    <t>医用恒温冰箱</t>
  </si>
  <si>
    <t>便携式转运用心电监护仪</t>
  </si>
  <si>
    <t>插件式模块化智能监护仪</t>
  </si>
  <si>
    <t>多普勒胎心监测仪</t>
  </si>
  <si>
    <t>监护仪（有创）</t>
  </si>
  <si>
    <t>无创脑水肿动态监护仪</t>
  </si>
  <si>
    <t>心电监护</t>
  </si>
  <si>
    <t>心脏自主神经功能多参数监测系统</t>
  </si>
  <si>
    <t>全自动电脑验光角膜曲率计</t>
  </si>
  <si>
    <t>医用光学仪器</t>
  </si>
  <si>
    <t>速迈显微镜（中配）2360</t>
  </si>
  <si>
    <t>速迈转角放大镜（5倍）</t>
  </si>
  <si>
    <t>眼底前置镜</t>
  </si>
  <si>
    <t>眼底数码照相仪</t>
  </si>
  <si>
    <t>眼科光学相干断层扫描仪（OCTA）</t>
  </si>
  <si>
    <t>眼科裂隙灯显微镜检查仪（带电脑工作站）</t>
  </si>
  <si>
    <t>眼科视野计</t>
  </si>
  <si>
    <t>二氧化碳激光治疗仪</t>
  </si>
  <si>
    <t>索感半导体激光治疗仪</t>
  </si>
  <si>
    <t>旋磨介入治疗仪</t>
  </si>
  <si>
    <t>4K高清电子阴道镜（荧光成像系统）</t>
  </si>
  <si>
    <t>医用内窥镜</t>
  </si>
  <si>
    <t>4K关节镜手术系统</t>
  </si>
  <si>
    <t>电磁导航配套4K极清荧光胸腔内窥镜系统</t>
  </si>
  <si>
    <t>电磁导航配套电子支气管内窥镜</t>
  </si>
  <si>
    <t>电切镜（细）</t>
  </si>
  <si>
    <t>电子内镜下脊柱微创手术系统</t>
  </si>
  <si>
    <t>电子上消化道内窥镜</t>
  </si>
  <si>
    <t>电子下消化道内窥镜</t>
  </si>
  <si>
    <t>宫腔电切镜（粗）</t>
  </si>
  <si>
    <t>宫腔检查镜</t>
  </si>
  <si>
    <t>宫腔镜</t>
  </si>
  <si>
    <t>关节镜助微创脊柱手术系统</t>
  </si>
  <si>
    <t>喉镜</t>
  </si>
  <si>
    <t>经尿道输尿管镜</t>
  </si>
  <si>
    <t>神经内镜及器械</t>
  </si>
  <si>
    <t>硬式内窥镜</t>
  </si>
  <si>
    <t>硬性输尿管电子内窥镜系统</t>
  </si>
  <si>
    <t>椎间孔镜</t>
  </si>
  <si>
    <t>椎间盘镜</t>
  </si>
  <si>
    <t>机械硬盘</t>
  </si>
  <si>
    <t>移动存储设备</t>
  </si>
  <si>
    <t>音响系统</t>
  </si>
  <si>
    <t>音响电视组合机</t>
  </si>
  <si>
    <t>印刷品</t>
  </si>
  <si>
    <t>印刷服务</t>
  </si>
  <si>
    <t>激光打印机</t>
  </si>
  <si>
    <t>床(三折带轮）</t>
  </si>
  <si>
    <t>溶栓床</t>
  </si>
  <si>
    <t>升降推拿治疗床</t>
  </si>
  <si>
    <t>医用转运床</t>
  </si>
  <si>
    <t>PDA手持终端</t>
  </si>
  <si>
    <t>触摸式终端设备</t>
  </si>
  <si>
    <t>针式打印机</t>
  </si>
  <si>
    <t>安宁市中医医院电梯采购项目</t>
  </si>
  <si>
    <t>电梯</t>
  </si>
  <si>
    <t>打印复印一体机</t>
  </si>
  <si>
    <t>十二道心电图机</t>
  </si>
  <si>
    <t>注射泵（单道）</t>
  </si>
  <si>
    <t>安宁市中医医院视频监控系统升级改造项目</t>
  </si>
  <si>
    <t>移动式空调</t>
  </si>
  <si>
    <t>根管马达</t>
  </si>
  <si>
    <t>热熔牙胶充填机</t>
  </si>
  <si>
    <t>上颌窦内提工具盒</t>
  </si>
  <si>
    <t>医用储血冰箱</t>
  </si>
  <si>
    <t>安宁市医共体敬老养老中心宁湖院区提升改造工程项目</t>
  </si>
  <si>
    <t>其他房屋施工</t>
  </si>
  <si>
    <t>抽脂机</t>
  </si>
  <si>
    <t>电子注射器控制助推器</t>
  </si>
  <si>
    <t>短波理疗仪</t>
  </si>
  <si>
    <t>富血小板血浆重力浓缩系统</t>
  </si>
  <si>
    <t>高频震动排痰仪</t>
  </si>
  <si>
    <t>氦氖激光</t>
  </si>
  <si>
    <t>黄金微针</t>
  </si>
  <si>
    <t>肌松检测（模块）</t>
  </si>
  <si>
    <t>离子导入仪</t>
  </si>
  <si>
    <t>麻醉深度检测（模块）</t>
  </si>
  <si>
    <t>心排量监测（模块）</t>
  </si>
  <si>
    <t>软件集成实施服务</t>
  </si>
  <si>
    <t>电动气压止血仪</t>
  </si>
  <si>
    <t>妇检床</t>
  </si>
  <si>
    <t>手术动力系统</t>
  </si>
  <si>
    <t>计算机</t>
  </si>
  <si>
    <t>变温水箱</t>
  </si>
  <si>
    <t>LED红蓝光治疗仪</t>
  </si>
  <si>
    <t>红外辐射治疗仪</t>
  </si>
  <si>
    <t>经颅磁刺激治疗仪</t>
  </si>
  <si>
    <t>脑电仿生电刺激仪</t>
  </si>
  <si>
    <t>射频控温热凝器</t>
  </si>
  <si>
    <t>头部熏蒸仪</t>
  </si>
  <si>
    <t>熏蒸机治疗仪（舱式）</t>
  </si>
  <si>
    <t>医用妇科冲洗器</t>
  </si>
  <si>
    <t>中频电疗仪</t>
  </si>
  <si>
    <t>中频脉冲电治疗仪</t>
  </si>
  <si>
    <t>安宁市中医医院保安服务项目</t>
  </si>
  <si>
    <t>安宁市中医医院绿化养护项目</t>
  </si>
  <si>
    <t>保洁服务项目</t>
  </si>
  <si>
    <t>信息安全软件开发服务</t>
  </si>
  <si>
    <t>64排CT延长质保服务</t>
  </si>
  <si>
    <t>全院医用设备维保服务</t>
  </si>
  <si>
    <t>移动C型臂X光机</t>
  </si>
  <si>
    <t>便携式超声诊断仪</t>
  </si>
  <si>
    <t>超声乳化仪</t>
  </si>
  <si>
    <t>肌骨超声</t>
  </si>
  <si>
    <t>脑涨落仪</t>
  </si>
  <si>
    <t>眼压仪</t>
  </si>
  <si>
    <t>半导体激光脱毛机</t>
  </si>
  <si>
    <t>激光治疗仪</t>
  </si>
  <si>
    <t>脉冲激光治疗仪</t>
  </si>
  <si>
    <t>电子病历升级改造购置项目</t>
  </si>
  <si>
    <t>支撑软件开发服务</t>
  </si>
  <si>
    <t>雾化熏蒸仪</t>
  </si>
  <si>
    <t>中医器械设备</t>
  </si>
  <si>
    <t>车辆加油燃料服务</t>
  </si>
  <si>
    <t>复印纸费</t>
  </si>
  <si>
    <t>基础软件</t>
  </si>
  <si>
    <t>车辆维修保养费用</t>
  </si>
  <si>
    <t>机动车保险费</t>
  </si>
  <si>
    <t>其他家具</t>
  </si>
  <si>
    <t>件</t>
  </si>
  <si>
    <t>办公设备（政府采购）</t>
  </si>
  <si>
    <t>预算10表</t>
  </si>
  <si>
    <t>政府购买服务项目</t>
  </si>
  <si>
    <t>政府购买服务指导性目录代码</t>
  </si>
  <si>
    <t>基本支出/项目支出</t>
  </si>
  <si>
    <t>所属服务类别</t>
  </si>
  <si>
    <t>所属服务领域</t>
  </si>
  <si>
    <t>购买内容简述</t>
  </si>
  <si>
    <t>法律顾问专家咨询服务</t>
  </si>
  <si>
    <t>B0101 法律顾问服务</t>
  </si>
  <si>
    <t>法律顾问服务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</si>
  <si>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</si>
  <si>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</si>
  <si>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</si>
  <si>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</si>
  <si>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</si>
  <si>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</si>
  <si>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</si>
  <si>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</si>
  <si>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</si>
  <si>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</si>
  <si>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</si>
  <si>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</si>
  <si>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</si>
  <si>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</si>
  <si>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</si>
  <si>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</si>
  <si>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</si>
  <si>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</si>
  <si>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</si>
  <si>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</si>
  <si>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</si>
  <si>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</si>
  <si>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</si>
  <si>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 设备</t>
  </si>
  <si>
    <t>A02329900 其他医疗设备</t>
  </si>
  <si>
    <t>儿童助步器</t>
  </si>
  <si>
    <t>教具柜</t>
  </si>
  <si>
    <t>组</t>
  </si>
  <si>
    <t>能力提升医疗设备</t>
  </si>
  <si>
    <t>听力筛查仪</t>
  </si>
  <si>
    <t>A02321900 临床检验设备</t>
  </si>
  <si>
    <t>生化分析仪</t>
  </si>
  <si>
    <t>电解质分析仪</t>
  </si>
  <si>
    <t>PRP离心机</t>
  </si>
  <si>
    <t>A02320500 医用超声波仪器及设备</t>
  </si>
  <si>
    <t>便携式彩色B超机</t>
  </si>
  <si>
    <t>糖化血糖仪</t>
  </si>
  <si>
    <t>冲击波治疗仪</t>
  </si>
  <si>
    <t>彩色B超机</t>
  </si>
  <si>
    <t>A02021003 A4黑白打印机</t>
  </si>
  <si>
    <t>A02320800 物理治疗、康复及体育治疗仪器设备</t>
  </si>
  <si>
    <t>训练阶梯双向</t>
  </si>
  <si>
    <t>A02010105 台式计算机</t>
  </si>
  <si>
    <t>单人站立架</t>
  </si>
  <si>
    <t>股四头肌训练椅</t>
  </si>
  <si>
    <t>尿液分析仪</t>
  </si>
  <si>
    <t>A02320300 医用电子生理参数检测仪器设备</t>
  </si>
  <si>
    <t>动态血压监测仪</t>
  </si>
  <si>
    <t>便携式血脂检测仪</t>
  </si>
  <si>
    <t>多功能床旁监护仪</t>
  </si>
  <si>
    <t>A02321200 医用X线诊断设备</t>
  </si>
  <si>
    <t>X线计算机体层成像（CT）</t>
  </si>
  <si>
    <t>肺功能检测仪</t>
  </si>
  <si>
    <t>普通病床</t>
  </si>
  <si>
    <t>A02020100 复印机</t>
  </si>
  <si>
    <t>高速彩色复印机</t>
  </si>
  <si>
    <t>A02061801 电冰箱</t>
  </si>
  <si>
    <t>高压消毒锅</t>
  </si>
  <si>
    <t>A02320900 中医器械设备</t>
  </si>
  <si>
    <t>TDP治疗仪</t>
  </si>
  <si>
    <t>电针仪</t>
  </si>
  <si>
    <t>A02010108 便携式计算机</t>
  </si>
  <si>
    <t>中医理疗床</t>
  </si>
  <si>
    <t>体外冲击波治疗仪</t>
  </si>
  <si>
    <t>安宁市卫生健康局局</t>
  </si>
  <si>
    <t xml:space="preserve"> 安宁市八街中心卫生院</t>
  </si>
  <si>
    <t>A02322500 急救和生命支持设备</t>
  </si>
  <si>
    <t>中频脉冲电治疗</t>
  </si>
  <si>
    <t>A02021099 其他打印机</t>
  </si>
  <si>
    <t>彩色打印机</t>
  </si>
  <si>
    <t>A05 家具和用品</t>
  </si>
  <si>
    <t>A05010599 其他柜类</t>
  </si>
  <si>
    <t>A02021103 LED显示屏</t>
  </si>
  <si>
    <t>A02021007 条码打印机</t>
  </si>
  <si>
    <t>A02021120 高拍仪</t>
  </si>
  <si>
    <t>A02320100 手术器械</t>
  </si>
  <si>
    <t>A02322900 医用低温、冷疗设备</t>
  </si>
  <si>
    <t>A02322100 体外循环设备</t>
  </si>
  <si>
    <t>便携式双能X射线骨密度仪</t>
  </si>
  <si>
    <t>A02322700 病房护理及医院设备</t>
  </si>
  <si>
    <t>多通道输液工作站配套注射泵</t>
  </si>
  <si>
    <t>A02320400 医用光学仪器</t>
  </si>
  <si>
    <t>转角放大镜</t>
  </si>
  <si>
    <t>熏蒸治疗仪</t>
  </si>
  <si>
    <t>A02322800 消毒灭菌设备及器具</t>
  </si>
  <si>
    <t>减压沸腾消毒机</t>
  </si>
  <si>
    <t>微量注射泵（单道）</t>
  </si>
  <si>
    <t>A02019900 其他信息化设备</t>
  </si>
  <si>
    <t>彩色超声诊断仪（便携）</t>
  </si>
  <si>
    <t>A02061504 不间断电源</t>
  </si>
  <si>
    <t>UPS蓄电池</t>
  </si>
  <si>
    <t>弧刃刀</t>
  </si>
  <si>
    <t>A02320700 医用内窥镜</t>
  </si>
  <si>
    <t>A05010699 其他架类</t>
  </si>
  <si>
    <t>货架</t>
  </si>
  <si>
    <t>A05010499 其他沙发类</t>
  </si>
  <si>
    <t>沙发</t>
  </si>
  <si>
    <t>教学显微镜</t>
  </si>
  <si>
    <t>A02320600 医用激光仪器及设备</t>
  </si>
  <si>
    <t>半导体激光治疗仪</t>
  </si>
  <si>
    <t>彩色超声诊断仪（台式）</t>
  </si>
  <si>
    <t>血管内超声诊断仪</t>
  </si>
  <si>
    <t>多功能内窥镜影像平台（4K荧光镜）</t>
  </si>
  <si>
    <t>体外膜肺氧合</t>
  </si>
  <si>
    <t>A08 无形资产</t>
  </si>
  <si>
    <t>A08060303 应用软件</t>
  </si>
  <si>
    <t>咳痰机</t>
  </si>
  <si>
    <t>A02322400 手术室设备及附件</t>
  </si>
  <si>
    <t>A02091107 视频监控设备</t>
  </si>
  <si>
    <t>A02323300 口腔设备及器械</t>
  </si>
  <si>
    <t>关节镜辅助微创脊柱手术设备</t>
  </si>
  <si>
    <t>彩色多普勒超声诊断系统</t>
  </si>
  <si>
    <t>NGS 测序仪（病原微生物、肿瘤）</t>
  </si>
  <si>
    <t>A02021114 磁卡读写器</t>
  </si>
  <si>
    <t>医用输血输液加温器</t>
  </si>
  <si>
    <t>显微镜</t>
  </si>
  <si>
    <t>全能整脊治疗床</t>
  </si>
  <si>
    <t>A02322600 介/植入诊断和治疗用器械</t>
  </si>
  <si>
    <t>A02010309 计算机终端安全设备</t>
  </si>
  <si>
    <t>IPSec VPN设备</t>
  </si>
  <si>
    <t>A02322000 药房设备及器具</t>
  </si>
  <si>
    <t>PIVAS自动化设备</t>
  </si>
  <si>
    <t>血糖仪</t>
  </si>
  <si>
    <t>多功能治疗车</t>
  </si>
  <si>
    <t>硬性输尿管电子内窥镜系统技术</t>
  </si>
  <si>
    <t>荧光免疫层析分析仪</t>
  </si>
  <si>
    <t>输液泵　</t>
  </si>
  <si>
    <t>血液透析机</t>
  </si>
  <si>
    <t>气囊式体外反搏装置</t>
  </si>
  <si>
    <t>A02061811 吸尘器</t>
  </si>
  <si>
    <t>A02021004 A4彩色打印机</t>
  </si>
  <si>
    <t>A02021199 其他输入输出设备</t>
  </si>
  <si>
    <t>A02061804 空调机</t>
  </si>
  <si>
    <t>小儿呼吸机</t>
  </si>
  <si>
    <t>无创血流动力学心功能监测仪</t>
  </si>
  <si>
    <t>颞骨万向固定器</t>
  </si>
  <si>
    <t>多功能床</t>
  </si>
  <si>
    <t>间</t>
  </si>
  <si>
    <t>倍益康中频治疗仪</t>
  </si>
  <si>
    <t>全自动核酸扩增快检分析仪</t>
  </si>
  <si>
    <t>A02010508 移动存储设备</t>
  </si>
  <si>
    <t>等离子体多功能手术系统</t>
  </si>
  <si>
    <t>环锯（8.0mm）</t>
  </si>
  <si>
    <t>口腔专科器械</t>
  </si>
  <si>
    <t>紫外线灯</t>
  </si>
  <si>
    <t>A02091205 音响电视组合机</t>
  </si>
  <si>
    <t>A02091001 普通电视设备（电视机）</t>
  </si>
  <si>
    <t>电视机</t>
  </si>
  <si>
    <t>电子轮椅秤</t>
  </si>
  <si>
    <t>A05010399 其他椅凳类</t>
  </si>
  <si>
    <t>马鞍椅</t>
  </si>
  <si>
    <t>圆凳</t>
  </si>
  <si>
    <t>A05010299 其他台、桌类</t>
  </si>
  <si>
    <t>条桌</t>
  </si>
  <si>
    <t>大号靠背藤椅</t>
  </si>
  <si>
    <t>A02010401 触摸式终端设备</t>
  </si>
  <si>
    <t>定制药品柜</t>
  </si>
  <si>
    <t>电子注射器控制助推装置</t>
  </si>
  <si>
    <t>床（三折带轮）</t>
  </si>
  <si>
    <t>A02021125 手写式输入设备</t>
  </si>
  <si>
    <t>签字版</t>
  </si>
  <si>
    <t>陪客椅</t>
  </si>
  <si>
    <t>布艺沙发</t>
  </si>
  <si>
    <t>熏蒸治疗仪(舱式)</t>
  </si>
  <si>
    <t>有创呼吸机</t>
  </si>
  <si>
    <t>A05010204 茶几</t>
  </si>
  <si>
    <t>茶几</t>
  </si>
  <si>
    <t>电视机（100寸）</t>
  </si>
  <si>
    <t>A02021006 票据打印机</t>
  </si>
  <si>
    <t>肌松监测（模块）</t>
  </si>
  <si>
    <t>A05010505 茶水柜</t>
  </si>
  <si>
    <t>茶水柜</t>
  </si>
  <si>
    <t>麻醉深度监测（模块）</t>
  </si>
  <si>
    <t>中号靠背藤椅</t>
  </si>
  <si>
    <t>条码机</t>
  </si>
  <si>
    <t>A05010503 更衣柜</t>
  </si>
  <si>
    <t>更衣柜</t>
  </si>
  <si>
    <t>移动柜</t>
  </si>
  <si>
    <t>A02051227 电梯</t>
  </si>
  <si>
    <t>自动气压止血仪</t>
  </si>
  <si>
    <t>A05010201 办公桌</t>
  </si>
  <si>
    <t>定制办公桌</t>
  </si>
  <si>
    <t>A02020400 多功能一体机</t>
  </si>
  <si>
    <t>台式电脑</t>
  </si>
  <si>
    <t>A08060301 基础软件</t>
  </si>
  <si>
    <t>计算机基础软件</t>
  </si>
  <si>
    <t>医用内窥镜附属设备</t>
  </si>
  <si>
    <t>显微外科手术器械</t>
  </si>
  <si>
    <t>超声诊断仪</t>
  </si>
  <si>
    <t>心电诊断仪器</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</si>
  <si>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</si>
  <si>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</si>
  <si>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</si>
  <si>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</si>
  <si>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</si>
  <si>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</si>
  <si>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</si>
  <si>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</si>
  <si>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</si>
  <si>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</si>
  <si>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计划生育补助资金</t>
  </si>
  <si>
    <t>本级</t>
  </si>
  <si>
    <t>2025年计划生育上级补助资金</t>
  </si>
  <si>
    <t>2025年基本公共卫生服务项目上级补助资金</t>
  </si>
  <si>
    <t>2025年基本药物制度上级补助资金</t>
  </si>
  <si>
    <t>2025年家庭医生签约服务上级补助资金</t>
  </si>
  <si>
    <t>上级</t>
  </si>
  <si>
    <t>事业发展类</t>
  </si>
  <si>
    <t>民生类</t>
  </si>
  <si>
    <t>市级</t>
  </si>
  <si>
    <t>专项业务类</t>
  </si>
  <si>
    <t>312民生类</t>
  </si>
  <si>
    <t>2025年基本公共卫生服务项目中央补助资金</t>
  </si>
  <si>
    <t>上级资金</t>
  </si>
  <si>
    <t>2025年基本药物制度中央补助结算资金</t>
  </si>
  <si>
    <t>提前下达2025年重大公共卫生服务补助资金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</si>
</sst>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
    <numFmt numFmtId="184" formatCode="#,##0.00_ ;[Red]\-#,##0.00\ "/>
    <numFmt numFmtId="185" formatCode="0;[Red]0"/>
  </numFmts>
  <fonts count="63">
    <font>
      <sz val="10"/>
      <name val="Arial"/>
      <charset val="0"/>
    </font>
    <font>
      <sz val="11"/>
      <color theme="1"/>
      <name val="宋体"/>
      <charset val="134"/>
      <scheme val="minor"/>
    </font>
    <font>
      <sz val="9"/>
      <color theme="1"/>
      <name val="宋体"/>
      <charset val="134"/>
      <scheme val="minor"/>
    </font>
    <font>
      <b/>
      <sz val="22"/>
      <color rgb="FF000000"/>
      <name val="宋体"/>
      <charset val="134"/>
      <scheme val="minor"/>
    </font>
    <font>
      <sz val="9"/>
      <color rgb="FF000000"/>
      <name val="宋体"/>
      <charset val="134"/>
      <scheme val="minor"/>
    </font>
    <font>
      <sz val="11"/>
      <color rgb="FF000000"/>
      <name val="宋体"/>
      <charset val="134"/>
      <scheme val="minor"/>
    </font>
    <font>
      <sz val="11"/>
      <name val="宋体"/>
      <charset val="134"/>
      <scheme val="minor"/>
    </font>
    <font>
      <sz val="11"/>
      <color rgb="FF000000"/>
      <name val="宋体"/>
      <charset val="1"/>
      <scheme val="minor"/>
    </font>
    <font>
      <sz val="11"/>
      <name val="宋体"/>
      <charset val="1"/>
      <scheme val="minor"/>
    </font>
    <font>
      <sz val="11"/>
      <name val="宋体"/>
      <charset val="0"/>
      <scheme val="minor"/>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1"/>
      <color theme="1"/>
      <name val="宋体"/>
      <charset val="134"/>
    </font>
    <font>
      <sz val="9"/>
      <name val="宋体"/>
      <charset val="134"/>
    </font>
    <font>
      <sz val="10"/>
      <name val="宋体"/>
      <charset val="134"/>
    </font>
    <font>
      <sz val="9"/>
      <name val="宋体"/>
      <charset val="134"/>
      <scheme val="minor"/>
    </font>
    <font>
      <sz val="11"/>
      <color indexed="8"/>
      <name val="宋体"/>
      <charset val="134"/>
      <scheme val="minor"/>
    </font>
    <font>
      <b/>
      <sz val="22"/>
      <color indexed="8"/>
      <name val="宋体"/>
      <charset val="134"/>
      <scheme val="minor"/>
    </font>
    <font>
      <sz val="9"/>
      <color indexed="8"/>
      <name val="宋体"/>
      <charset val="134"/>
      <scheme val="minor"/>
    </font>
    <font>
      <b/>
      <sz val="23"/>
      <color rgb="FF000000"/>
      <name val="宋体"/>
      <charset val="134"/>
    </font>
    <font>
      <sz val="10"/>
      <color indexed="8"/>
      <name val="Arial"/>
      <charset val="0"/>
    </font>
    <font>
      <sz val="9"/>
      <color indexed="8"/>
      <name val="Arial"/>
      <charset val="0"/>
    </font>
    <font>
      <sz val="11"/>
      <name val="宋体"/>
      <charset val="134"/>
    </font>
    <font>
      <sz val="11"/>
      <name val="Arial"/>
      <charset val="0"/>
    </font>
    <font>
      <sz val="11"/>
      <color rgb="FF000000"/>
      <name val="SimSun"/>
      <charset val="134"/>
    </font>
    <font>
      <sz val="10"/>
      <color rgb="FFFFFFFF"/>
      <name val="宋体"/>
      <charset val="134"/>
    </font>
    <font>
      <sz val="9"/>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宋体"/>
      <charset val="1"/>
    </font>
    <font>
      <sz val="11"/>
      <color theme="1"/>
      <name val="宋体"/>
      <charset val="1"/>
    </font>
    <font>
      <sz val="11"/>
      <color rgb="FFFF0000"/>
      <name val="宋体"/>
      <charset val="134"/>
    </font>
    <font>
      <sz val="11"/>
      <name val="宋体"/>
      <charset val="0"/>
    </font>
    <font>
      <sz val="11"/>
      <color indexed="8"/>
      <name val="宋体"/>
      <charset val="134"/>
    </font>
    <font>
      <sz val="12"/>
      <name val="宋体"/>
      <charset val="134"/>
    </font>
    <font>
      <b/>
      <sz val="22"/>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right style="thin">
        <color auto="1"/>
      </right>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right style="thin">
        <color auto="1"/>
      </right>
      <top style="thin">
        <color auto="1"/>
      </top>
      <bottom/>
      <diagonal/>
    </border>
    <border>
      <left style="thin">
        <color auto="1"/>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rgb="FF000000"/>
      </right>
      <top style="thin">
        <color theme="1"/>
      </top>
      <bottom style="thin">
        <color auto="1"/>
      </bottom>
      <diagonal/>
    </border>
    <border>
      <left style="thin">
        <color auto="1"/>
      </left>
      <right style="thin">
        <color rgb="FF000000"/>
      </right>
      <top style="thin">
        <color auto="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auto="1"/>
      </right>
      <top style="thin">
        <color theme="1"/>
      </top>
      <bottom/>
      <diagonal/>
    </border>
    <border>
      <left/>
      <right style="thin">
        <color auto="1"/>
      </right>
      <top style="thin">
        <color rgb="FF000000"/>
      </top>
      <bottom style="thin">
        <color rgb="FF000000"/>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3" borderId="50"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51" applyNumberFormat="0" applyFill="0" applyAlignment="0" applyProtection="0">
      <alignment vertical="center"/>
    </xf>
    <xf numFmtId="0" fontId="51" fillId="0" borderId="52" applyNumberFormat="0" applyFill="0" applyAlignment="0" applyProtection="0">
      <alignment vertical="center"/>
    </xf>
    <xf numFmtId="0" fontId="52" fillId="0" borderId="53" applyNumberFormat="0" applyFill="0" applyAlignment="0" applyProtection="0">
      <alignment vertical="center"/>
    </xf>
    <xf numFmtId="0" fontId="52" fillId="0" borderId="0" applyNumberFormat="0" applyFill="0" applyBorder="0" applyAlignment="0" applyProtection="0">
      <alignment vertical="center"/>
    </xf>
    <xf numFmtId="0" fontId="53" fillId="4" borderId="54" applyNumberFormat="0" applyAlignment="0" applyProtection="0">
      <alignment vertical="center"/>
    </xf>
    <xf numFmtId="0" fontId="54" fillId="5" borderId="55" applyNumberFormat="0" applyAlignment="0" applyProtection="0">
      <alignment vertical="center"/>
    </xf>
    <xf numFmtId="0" fontId="55" fillId="5" borderId="54" applyNumberFormat="0" applyAlignment="0" applyProtection="0">
      <alignment vertical="center"/>
    </xf>
    <xf numFmtId="0" fontId="56" fillId="6" borderId="56" applyNumberFormat="0" applyAlignment="0" applyProtection="0">
      <alignment vertical="center"/>
    </xf>
    <xf numFmtId="0" fontId="57" fillId="0" borderId="57" applyNumberFormat="0" applyFill="0" applyAlignment="0" applyProtection="0">
      <alignment vertical="center"/>
    </xf>
    <xf numFmtId="0" fontId="58" fillId="0" borderId="58" applyNumberFormat="0" applyFill="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62" fillId="33" borderId="0" applyNumberFormat="0" applyBorder="0" applyAlignment="0" applyProtection="0">
      <alignment vertical="center"/>
    </xf>
    <xf numFmtId="180" fontId="15" fillId="0" borderId="7">
      <alignment horizontal="right" vertical="center"/>
    </xf>
    <xf numFmtId="181" fontId="15" fillId="0" borderId="7">
      <alignment horizontal="right" vertical="center"/>
    </xf>
    <xf numFmtId="0" fontId="37" fillId="0" borderId="0"/>
    <xf numFmtId="0" fontId="0" fillId="0" borderId="0"/>
    <xf numFmtId="0" fontId="37" fillId="0" borderId="0">
      <alignment vertical="center"/>
    </xf>
    <xf numFmtId="0" fontId="37" fillId="0" borderId="0">
      <alignment vertical="center"/>
    </xf>
    <xf numFmtId="0" fontId="16" fillId="0" borderId="0"/>
    <xf numFmtId="0" fontId="15" fillId="0" borderId="0">
      <alignment vertical="top"/>
      <protection locked="0"/>
    </xf>
    <xf numFmtId="0" fontId="16" fillId="0" borderId="0"/>
    <xf numFmtId="49" fontId="15" fillId="0" borderId="7">
      <alignment horizontal="left" vertical="center" wrapText="1"/>
    </xf>
    <xf numFmtId="0" fontId="37" fillId="0" borderId="0"/>
    <xf numFmtId="0" fontId="15" fillId="0" borderId="0">
      <alignment vertical="top"/>
      <protection locked="0"/>
    </xf>
    <xf numFmtId="0" fontId="16" fillId="0" borderId="0"/>
    <xf numFmtId="0" fontId="0" fillId="0" borderId="0"/>
  </cellStyleXfs>
  <cellXfs count="572">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49" fontId="5" fillId="0" borderId="8" xfId="58" applyFont="1" applyBorder="1" applyAlignment="1">
      <alignment horizontal="center" vertical="center" wrapText="1"/>
    </xf>
    <xf numFmtId="49" fontId="5" fillId="0" borderId="8" xfId="58" applyFont="1" applyBorder="1" applyAlignment="1">
      <alignment horizontal="center" vertical="center"/>
    </xf>
    <xf numFmtId="181" fontId="5" fillId="0" borderId="8" xfId="50" applyFont="1" applyBorder="1" applyAlignment="1">
      <alignment horizontal="center" vertical="center"/>
    </xf>
    <xf numFmtId="181" fontId="5" fillId="0" borderId="7" xfId="50" applyFont="1" applyFill="1" applyAlignment="1">
      <alignment horizontal="center" vertical="center"/>
    </xf>
    <xf numFmtId="49" fontId="5" fillId="0" borderId="7" xfId="58" applyFont="1" applyFill="1" applyAlignment="1">
      <alignment horizontal="center" vertical="center" wrapText="1"/>
    </xf>
    <xf numFmtId="49" fontId="5" fillId="0" borderId="7" xfId="58" applyFont="1" applyFill="1" applyAlignment="1">
      <alignment horizontal="center" vertical="center"/>
    </xf>
    <xf numFmtId="181" fontId="1" fillId="0" borderId="7" xfId="50" applyNumberFormat="1" applyFont="1" applyFill="1" applyBorder="1" applyAlignment="1">
      <alignment horizontal="center" vertical="center"/>
    </xf>
    <xf numFmtId="0" fontId="6" fillId="0" borderId="9" xfId="0" applyFont="1" applyFill="1" applyBorder="1" applyAlignment="1" applyProtection="1">
      <alignment horizontal="center" vertical="center" wrapText="1"/>
      <protection locked="0"/>
    </xf>
    <xf numFmtId="49" fontId="5" fillId="0" borderId="7" xfId="58" applyFont="1" applyAlignment="1">
      <alignment horizontal="center" vertical="center" wrapText="1"/>
    </xf>
    <xf numFmtId="49" fontId="5" fillId="0" borderId="7" xfId="58" applyFont="1" applyAlignment="1">
      <alignment horizontal="center" vertical="center"/>
    </xf>
    <xf numFmtId="181" fontId="5" fillId="0" borderId="7" xfId="50" applyFont="1" applyAlignment="1">
      <alignment horizontal="center" vertical="center"/>
    </xf>
    <xf numFmtId="181" fontId="1" fillId="0" borderId="7" xfId="50" applyNumberFormat="1" applyFont="1" applyBorder="1" applyAlignment="1">
      <alignment horizontal="center" vertical="center"/>
    </xf>
    <xf numFmtId="0" fontId="5" fillId="0" borderId="4"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protection locked="0"/>
    </xf>
    <xf numFmtId="181" fontId="1" fillId="0" borderId="7" xfId="50" applyFont="1" applyAlignment="1">
      <alignment horizontal="center" vertical="center"/>
    </xf>
    <xf numFmtId="181" fontId="6" fillId="0" borderId="7" xfId="50" applyFont="1" applyAlignment="1">
      <alignment horizontal="center" vertical="center"/>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wrapText="1"/>
      <protection locked="0"/>
    </xf>
    <xf numFmtId="182" fontId="6" fillId="0" borderId="11" xfId="56" applyNumberFormat="1" applyFont="1" applyBorder="1" applyAlignment="1">
      <alignment horizontal="center" vertical="center" wrapText="1"/>
      <protection locked="0"/>
    </xf>
    <xf numFmtId="181" fontId="6" fillId="0" borderId="7" xfId="50" applyFont="1" applyFill="1" applyAlignment="1">
      <alignment horizontal="center" vertical="center"/>
    </xf>
    <xf numFmtId="182" fontId="6" fillId="0" borderId="12" xfId="56" applyNumberFormat="1" applyFont="1" applyBorder="1" applyAlignment="1">
      <alignment horizontal="center" vertical="center" wrapText="1"/>
      <protection locked="0"/>
    </xf>
    <xf numFmtId="0" fontId="6" fillId="0" borderId="8" xfId="60" applyFont="1" applyFill="1" applyBorder="1" applyAlignment="1" applyProtection="1">
      <alignment horizontal="center" vertical="center"/>
      <protection locked="0"/>
    </xf>
    <xf numFmtId="182" fontId="5" fillId="0" borderId="7" xfId="0" applyNumberFormat="1" applyFont="1" applyFill="1" applyBorder="1" applyAlignment="1">
      <alignment horizontal="center" vertical="center"/>
    </xf>
    <xf numFmtId="182" fontId="1" fillId="0" borderId="0" xfId="0" applyNumberFormat="1" applyFont="1" applyFill="1" applyBorder="1" applyAlignment="1">
      <alignment horizontal="center" vertical="center"/>
    </xf>
    <xf numFmtId="0" fontId="7" fillId="0" borderId="7" xfId="56" applyFont="1" applyFill="1" applyBorder="1" applyAlignment="1" applyProtection="1">
      <alignment horizontal="center" vertical="center" wrapText="1"/>
      <protection locked="0"/>
    </xf>
    <xf numFmtId="4" fontId="8" fillId="0" borderId="7" xfId="56" applyNumberFormat="1" applyFont="1" applyFill="1" applyBorder="1" applyAlignment="1" applyProtection="1">
      <alignment horizontal="center" vertical="center" wrapText="1"/>
      <protection locked="0"/>
    </xf>
    <xf numFmtId="0" fontId="7" fillId="0" borderId="1" xfId="56" applyFont="1" applyFill="1" applyBorder="1" applyAlignment="1" applyProtection="1">
      <alignment horizontal="center" vertical="center" wrapText="1"/>
      <protection locked="0"/>
    </xf>
    <xf numFmtId="0" fontId="7" fillId="0" borderId="2" xfId="56" applyFont="1" applyFill="1" applyBorder="1" applyAlignment="1" applyProtection="1">
      <alignment horizontal="center" vertical="center" wrapText="1"/>
      <protection locked="0"/>
    </xf>
    <xf numFmtId="4" fontId="8" fillId="0" borderId="4" xfId="56" applyNumberFormat="1" applyFont="1" applyFill="1" applyBorder="1" applyAlignment="1" applyProtection="1">
      <alignment horizontal="center" vertical="center" wrapText="1"/>
      <protection locked="0"/>
    </xf>
    <xf numFmtId="0" fontId="7" fillId="0" borderId="8" xfId="56"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protection locked="0"/>
    </xf>
    <xf numFmtId="0" fontId="9" fillId="0" borderId="10" xfId="0" applyFont="1" applyBorder="1" applyAlignment="1">
      <alignment horizontal="center" vertical="center"/>
    </xf>
    <xf numFmtId="0" fontId="5" fillId="0" borderId="14"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protection locked="0"/>
    </xf>
    <xf numFmtId="0" fontId="9" fillId="0" borderId="8" xfId="0" applyFont="1" applyBorder="1" applyAlignment="1">
      <alignment horizontal="center" vertical="center"/>
    </xf>
    <xf numFmtId="0" fontId="5" fillId="0" borderId="16" xfId="0" applyFont="1" applyFill="1" applyBorder="1" applyAlignment="1" applyProtection="1">
      <alignment horizontal="center" vertical="center"/>
      <protection locked="0"/>
    </xf>
    <xf numFmtId="0" fontId="9" fillId="0" borderId="17" xfId="0" applyFont="1" applyBorder="1" applyAlignment="1">
      <alignment horizontal="center" vertical="center"/>
    </xf>
    <xf numFmtId="0" fontId="5" fillId="0" borderId="12"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protection locked="0"/>
    </xf>
    <xf numFmtId="181" fontId="6" fillId="0" borderId="4" xfId="50" applyNumberFormat="1" applyFont="1" applyBorder="1" applyAlignment="1">
      <alignment horizontal="center" vertical="center"/>
    </xf>
    <xf numFmtId="181" fontId="6" fillId="0" borderId="7" xfId="50" applyNumberFormat="1" applyFont="1" applyBorder="1" applyAlignment="1">
      <alignment horizontal="center" vertical="center"/>
    </xf>
    <xf numFmtId="4"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xf>
    <xf numFmtId="0" fontId="5" fillId="0" borderId="1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7" xfId="0" applyFont="1" applyFill="1" applyBorder="1" applyAlignment="1">
      <alignment horizontal="center" vertical="center"/>
    </xf>
    <xf numFmtId="181" fontId="1" fillId="0" borderId="9" xfId="50" applyNumberFormat="1" applyFont="1" applyBorder="1" applyAlignment="1">
      <alignment horizontal="center" vertical="center"/>
    </xf>
    <xf numFmtId="0" fontId="5" fillId="0" borderId="9" xfId="0" applyFont="1" applyFill="1" applyBorder="1" applyAlignment="1">
      <alignment horizontal="center" vertical="center"/>
    </xf>
    <xf numFmtId="0" fontId="5" fillId="0" borderId="19" xfId="0" applyFont="1" applyFill="1" applyBorder="1" applyAlignment="1" applyProtection="1">
      <alignment horizontal="center" vertical="center"/>
      <protection locked="0"/>
    </xf>
    <xf numFmtId="181" fontId="1" fillId="0" borderId="19" xfId="50" applyNumberFormat="1" applyFont="1" applyBorder="1" applyAlignment="1">
      <alignment horizontal="center" vertical="center"/>
    </xf>
    <xf numFmtId="0" fontId="1" fillId="0" borderId="8" xfId="0" applyFont="1" applyFill="1" applyBorder="1" applyAlignment="1">
      <alignment horizontal="center" vertical="center"/>
    </xf>
    <xf numFmtId="182" fontId="1" fillId="0" borderId="8" xfId="0" applyNumberFormat="1" applyFont="1" applyFill="1" applyBorder="1" applyAlignment="1">
      <alignment horizontal="center" vertical="center"/>
    </xf>
    <xf numFmtId="0" fontId="1" fillId="0" borderId="0" xfId="0" applyFont="1" applyFill="1" applyBorder="1" applyAlignment="1"/>
    <xf numFmtId="0" fontId="2" fillId="0" borderId="0" xfId="0" applyFont="1" applyFill="1" applyBorder="1" applyAlignment="1"/>
    <xf numFmtId="49" fontId="10" fillId="0" borderId="0" xfId="0" applyNumberFormat="1" applyFont="1" applyFill="1" applyBorder="1" applyAlignment="1"/>
    <xf numFmtId="0" fontId="10"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12" fillId="0" borderId="0" xfId="0" applyFont="1" applyFill="1" applyBorder="1" applyAlignment="1" applyProtection="1">
      <alignment horizontal="left" vertical="center"/>
      <protection locked="0"/>
    </xf>
    <xf numFmtId="0" fontId="12" fillId="0" borderId="0" xfId="0" applyFont="1" applyFill="1" applyBorder="1" applyAlignment="1">
      <alignment horizontal="left" vertical="center"/>
    </xf>
    <xf numFmtId="0" fontId="12" fillId="0" borderId="0" xfId="0" applyFont="1" applyFill="1" applyBorder="1" applyAlignment="1"/>
    <xf numFmtId="0" fontId="12" fillId="0" borderId="0" xfId="0" applyFont="1" applyFill="1" applyBorder="1" applyAlignment="1" applyProtection="1">
      <alignment horizontal="right"/>
      <protection locked="0"/>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pplyProtection="1">
      <alignment horizontal="center" vertical="center" wrapText="1"/>
      <protection locked="0"/>
    </xf>
    <xf numFmtId="0" fontId="13" fillId="0" borderId="5"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pplyProtection="1">
      <alignment horizontal="center" vertical="center" wrapText="1"/>
      <protection locked="0"/>
    </xf>
    <xf numFmtId="0" fontId="13"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pplyProtection="1">
      <alignment horizontal="center" vertical="center"/>
      <protection locked="0"/>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7" xfId="0" applyFont="1" applyFill="1" applyBorder="1" applyAlignment="1">
      <alignment horizontal="left" vertical="center" wrapText="1"/>
    </xf>
    <xf numFmtId="181" fontId="14" fillId="0" borderId="7" xfId="0" applyNumberFormat="1" applyFont="1" applyFill="1" applyBorder="1" applyAlignment="1">
      <alignment horizontal="right" vertical="center"/>
    </xf>
    <xf numFmtId="0" fontId="13" fillId="0" borderId="1"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center" vertical="center" wrapText="1"/>
      <protection locked="0"/>
    </xf>
    <xf numFmtId="181" fontId="14" fillId="0" borderId="4" xfId="0" applyNumberFormat="1" applyFont="1" applyFill="1" applyBorder="1" applyAlignment="1">
      <alignment horizontal="right" vertical="center"/>
    </xf>
    <xf numFmtId="0" fontId="15" fillId="0" borderId="0" xfId="57" applyFont="1" applyFill="1" applyAlignment="1">
      <alignment vertical="center"/>
    </xf>
    <xf numFmtId="0" fontId="16" fillId="0" borderId="0" xfId="57" applyFill="1" applyAlignment="1">
      <alignment vertical="center"/>
    </xf>
    <xf numFmtId="0" fontId="16" fillId="0" borderId="0" xfId="57" applyFill="1" applyAlignment="1">
      <alignment horizontal="center" vertical="center"/>
    </xf>
    <xf numFmtId="0" fontId="16" fillId="0" borderId="0" xfId="57" applyFill="1" applyAlignment="1">
      <alignment horizontal="right" vertical="center"/>
    </xf>
    <xf numFmtId="0" fontId="17" fillId="0" borderId="0" xfId="57" applyFont="1" applyFill="1" applyAlignment="1">
      <alignment horizontal="left" vertical="center"/>
    </xf>
    <xf numFmtId="0" fontId="6" fillId="0" borderId="0" xfId="57" applyFont="1" applyFill="1" applyAlignment="1">
      <alignment horizontal="center" vertical="center"/>
    </xf>
    <xf numFmtId="0" fontId="6" fillId="0" borderId="0" xfId="57" applyFont="1" applyFill="1" applyAlignment="1">
      <alignment horizontal="right" vertical="center"/>
    </xf>
    <xf numFmtId="0" fontId="18" fillId="0" borderId="0" xfId="57" applyNumberFormat="1" applyFont="1" applyFill="1" applyBorder="1" applyAlignment="1" applyProtection="1">
      <alignment horizontal="right" vertical="center"/>
    </xf>
    <xf numFmtId="0" fontId="19" fillId="0" borderId="0" xfId="57" applyNumberFormat="1" applyFont="1" applyFill="1" applyBorder="1" applyAlignment="1" applyProtection="1">
      <alignment horizontal="center" vertical="center"/>
    </xf>
    <xf numFmtId="0" fontId="19" fillId="0" borderId="0" xfId="57" applyNumberFormat="1" applyFont="1" applyFill="1" applyBorder="1" applyAlignment="1" applyProtection="1">
      <alignment horizontal="right" vertical="center"/>
    </xf>
    <xf numFmtId="0" fontId="20" fillId="0" borderId="0" xfId="57" applyNumberFormat="1" applyFont="1" applyFill="1" applyBorder="1" applyAlignment="1" applyProtection="1">
      <alignment horizontal="left" vertical="center"/>
    </xf>
    <xf numFmtId="0" fontId="17" fillId="0" borderId="0" xfId="57" applyFont="1" applyFill="1" applyAlignment="1">
      <alignment horizontal="center" vertical="center"/>
    </xf>
    <xf numFmtId="0" fontId="20" fillId="0" borderId="0" xfId="57" applyNumberFormat="1" applyFont="1" applyFill="1" applyBorder="1" applyAlignment="1" applyProtection="1">
      <alignment horizontal="center" vertical="center"/>
    </xf>
    <xf numFmtId="0" fontId="17" fillId="0" borderId="0" xfId="57" applyFont="1" applyFill="1" applyAlignment="1">
      <alignment horizontal="right" vertical="center"/>
    </xf>
    <xf numFmtId="0" fontId="18" fillId="0" borderId="20" xfId="53" applyFont="1" applyFill="1" applyBorder="1" applyAlignment="1">
      <alignment horizontal="center" vertical="center" wrapText="1"/>
    </xf>
    <xf numFmtId="0" fontId="18" fillId="0" borderId="21" xfId="53" applyFont="1" applyFill="1" applyBorder="1" applyAlignment="1">
      <alignment horizontal="center" vertical="center" wrapText="1"/>
    </xf>
    <xf numFmtId="0" fontId="18" fillId="0" borderId="18" xfId="53" applyFont="1" applyFill="1" applyBorder="1" applyAlignment="1">
      <alignment horizontal="right" vertical="center" wrapText="1"/>
    </xf>
    <xf numFmtId="0" fontId="18" fillId="0" borderId="22" xfId="53" applyFont="1" applyFill="1" applyBorder="1" applyAlignment="1">
      <alignment horizontal="right" vertical="center" wrapText="1"/>
    </xf>
    <xf numFmtId="0" fontId="18" fillId="0" borderId="23" xfId="53"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3" applyFont="1" applyFill="1" applyBorder="1" applyAlignment="1">
      <alignment horizontal="center" vertical="center" wrapText="1"/>
    </xf>
    <xf numFmtId="49" fontId="5" fillId="0" borderId="8" xfId="58" applyFont="1" applyFill="1" applyBorder="1" applyAlignment="1">
      <alignment horizontal="center" vertical="center" wrapText="1"/>
    </xf>
    <xf numFmtId="0" fontId="6" fillId="0" borderId="8" xfId="0" applyFont="1" applyFill="1" applyBorder="1" applyAlignment="1" applyProtection="1">
      <alignment horizontal="center" vertical="center"/>
    </xf>
    <xf numFmtId="3" fontId="6" fillId="0" borderId="22" xfId="0" applyNumberFormat="1" applyFont="1" applyFill="1" applyBorder="1" applyAlignment="1" applyProtection="1">
      <alignment horizontal="center" vertical="center"/>
    </xf>
    <xf numFmtId="4" fontId="6" fillId="0" borderId="8" xfId="0" applyNumberFormat="1" applyFont="1" applyFill="1" applyBorder="1" applyAlignment="1" applyProtection="1">
      <alignment horizontal="right" vertical="center"/>
    </xf>
    <xf numFmtId="0" fontId="5" fillId="0" borderId="8"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3" fontId="1" fillId="0" borderId="8" xfId="0" applyNumberFormat="1" applyFont="1" applyFill="1" applyBorder="1" applyAlignment="1" applyProtection="1">
      <alignment horizontal="center" vertical="center"/>
    </xf>
    <xf numFmtId="4" fontId="1" fillId="0" borderId="8" xfId="0" applyNumberFormat="1" applyFont="1" applyFill="1" applyBorder="1" applyAlignment="1" applyProtection="1">
      <alignment horizontal="right" vertical="center"/>
    </xf>
    <xf numFmtId="182" fontId="18" fillId="0" borderId="8" xfId="53" applyNumberFormat="1" applyFont="1" applyFill="1" applyBorder="1" applyAlignment="1">
      <alignment horizontal="right" vertical="center" wrapText="1"/>
    </xf>
    <xf numFmtId="0" fontId="6" fillId="0" borderId="8" xfId="57" applyFont="1" applyFill="1" applyBorder="1" applyAlignment="1">
      <alignment horizontal="center" vertical="center"/>
    </xf>
    <xf numFmtId="183" fontId="6" fillId="0" borderId="8" xfId="53" applyNumberFormat="1" applyFont="1" applyFill="1" applyBorder="1" applyAlignment="1">
      <alignment horizontal="right" vertical="center" wrapText="1"/>
    </xf>
    <xf numFmtId="4" fontId="1" fillId="0" borderId="8" xfId="0" applyNumberFormat="1" applyFont="1" applyFill="1" applyBorder="1" applyAlignment="1" applyProtection="1">
      <alignment horizontal="center" vertical="center"/>
    </xf>
    <xf numFmtId="183" fontId="18" fillId="0" borderId="8" xfId="53" applyNumberFormat="1" applyFont="1" applyFill="1" applyBorder="1" applyAlignment="1">
      <alignment horizontal="right" vertical="center" wrapText="1"/>
    </xf>
    <xf numFmtId="43" fontId="18" fillId="0" borderId="8" xfId="53" applyNumberFormat="1" applyFont="1" applyFill="1" applyBorder="1" applyAlignment="1">
      <alignment horizontal="right" vertical="center" wrapText="1"/>
    </xf>
    <xf numFmtId="183" fontId="6" fillId="0" borderId="8" xfId="57" applyNumberFormat="1" applyFont="1" applyFill="1" applyBorder="1" applyAlignment="1">
      <alignment horizontal="right" vertical="center"/>
    </xf>
    <xf numFmtId="0" fontId="16" fillId="0" borderId="0" xfId="56" applyFont="1" applyFill="1" applyBorder="1" applyAlignment="1" applyProtection="1">
      <alignment vertical="center"/>
    </xf>
    <xf numFmtId="0" fontId="15" fillId="0" borderId="0" xfId="56" applyFont="1" applyFill="1" applyBorder="1" applyAlignment="1" applyProtection="1">
      <alignment vertical="top"/>
      <protection locked="0"/>
    </xf>
    <xf numFmtId="0" fontId="12" fillId="0" borderId="0" xfId="56" applyFont="1" applyFill="1" applyBorder="1" applyAlignment="1" applyProtection="1">
      <alignment horizontal="right" vertical="center"/>
      <protection locked="0"/>
    </xf>
    <xf numFmtId="0" fontId="11" fillId="0" borderId="0" xfId="56" applyFont="1" applyFill="1" applyBorder="1" applyAlignment="1" applyProtection="1">
      <alignment horizontal="center" vertical="center"/>
    </xf>
    <xf numFmtId="0" fontId="21" fillId="0" borderId="0" xfId="56" applyFont="1" applyFill="1" applyBorder="1" applyAlignment="1" applyProtection="1">
      <alignment horizontal="center" vertical="center"/>
    </xf>
    <xf numFmtId="0" fontId="21" fillId="0" borderId="0" xfId="56" applyFont="1" applyFill="1" applyBorder="1" applyAlignment="1" applyProtection="1">
      <alignment horizontal="center" vertical="center"/>
      <protection locked="0"/>
    </xf>
    <xf numFmtId="0" fontId="15" fillId="0" borderId="0" xfId="56" applyFont="1" applyFill="1" applyBorder="1" applyAlignment="1" applyProtection="1">
      <alignment horizontal="left" vertical="center"/>
      <protection locked="0"/>
    </xf>
    <xf numFmtId="0" fontId="13" fillId="0" borderId="7" xfId="56" applyFont="1" applyFill="1" applyBorder="1" applyAlignment="1" applyProtection="1">
      <alignment horizontal="center" vertical="center" wrapText="1"/>
    </xf>
    <xf numFmtId="0" fontId="13" fillId="0" borderId="7" xfId="56" applyFont="1" applyFill="1" applyBorder="1" applyAlignment="1" applyProtection="1">
      <alignment horizontal="center" vertical="center"/>
      <protection locked="0"/>
    </xf>
    <xf numFmtId="0" fontId="13" fillId="0" borderId="2" xfId="56" applyFont="1" applyFill="1" applyBorder="1" applyAlignment="1" applyProtection="1">
      <alignment horizontal="center" vertical="center" wrapText="1"/>
    </xf>
    <xf numFmtId="0" fontId="13" fillId="0" borderId="3" xfId="56" applyFont="1" applyFill="1" applyBorder="1" applyAlignment="1" applyProtection="1">
      <alignment horizontal="center" vertical="center" wrapText="1"/>
    </xf>
    <xf numFmtId="0" fontId="13" fillId="0" borderId="4" xfId="56" applyFont="1" applyFill="1" applyBorder="1" applyAlignment="1" applyProtection="1">
      <alignment horizontal="center" vertical="center" wrapText="1"/>
    </xf>
    <xf numFmtId="0" fontId="12" fillId="0" borderId="7" xfId="56" applyFont="1" applyFill="1" applyBorder="1" applyAlignment="1" applyProtection="1">
      <alignment horizontal="center" vertical="center" wrapText="1"/>
    </xf>
    <xf numFmtId="0" fontId="12" fillId="0" borderId="7" xfId="56" applyFont="1" applyFill="1" applyBorder="1" applyAlignment="1" applyProtection="1">
      <alignment horizontal="center" vertical="center"/>
      <protection locked="0"/>
    </xf>
    <xf numFmtId="0" fontId="12" fillId="0" borderId="7" xfId="56" applyFont="1" applyFill="1" applyBorder="1" applyAlignment="1" applyProtection="1">
      <alignment horizontal="left" vertical="center" wrapText="1"/>
      <protection locked="0"/>
    </xf>
    <xf numFmtId="0" fontId="12" fillId="0" borderId="7" xfId="56" applyFont="1" applyFill="1" applyBorder="1" applyAlignment="1" applyProtection="1">
      <alignment horizontal="left" vertical="center" wrapText="1"/>
    </xf>
    <xf numFmtId="0" fontId="16" fillId="0" borderId="0" xfId="56" applyFont="1" applyFill="1" applyBorder="1" applyAlignment="1" applyProtection="1"/>
    <xf numFmtId="0" fontId="22" fillId="0" borderId="0" xfId="0" applyFont="1" applyFill="1" applyAlignment="1">
      <alignment vertical="center"/>
    </xf>
    <xf numFmtId="0" fontId="12" fillId="0" borderId="0" xfId="56" applyFont="1" applyFill="1" applyBorder="1" applyAlignment="1" applyProtection="1"/>
    <xf numFmtId="0" fontId="10" fillId="0" borderId="0" xfId="56" applyFont="1" applyFill="1" applyBorder="1" applyAlignment="1" applyProtection="1"/>
    <xf numFmtId="0" fontId="10" fillId="0" borderId="0" xfId="56" applyFont="1" applyFill="1" applyBorder="1" applyAlignment="1" applyProtection="1">
      <alignment horizontal="right" vertical="center"/>
    </xf>
    <xf numFmtId="0" fontId="11" fillId="0" borderId="0" xfId="56" applyFont="1" applyFill="1" applyAlignment="1" applyProtection="1">
      <alignment horizontal="center" vertical="center"/>
    </xf>
    <xf numFmtId="0" fontId="12" fillId="0" borderId="0" xfId="56" applyFont="1" applyFill="1" applyBorder="1" applyAlignment="1" applyProtection="1">
      <alignment horizontal="left" vertical="center"/>
    </xf>
    <xf numFmtId="0" fontId="12" fillId="0" borderId="0" xfId="56" applyFont="1" applyFill="1" applyBorder="1" applyAlignment="1" applyProtection="1">
      <alignment vertical="center" wrapText="1"/>
    </xf>
    <xf numFmtId="0" fontId="15" fillId="0" borderId="0" xfId="56" applyFont="1" applyFill="1" applyBorder="1" applyAlignment="1" applyProtection="1"/>
    <xf numFmtId="0" fontId="15" fillId="0" borderId="0" xfId="56" applyFont="1" applyFill="1" applyBorder="1" applyAlignment="1" applyProtection="1">
      <alignment horizontal="right"/>
    </xf>
    <xf numFmtId="0" fontId="23" fillId="0" borderId="0" xfId="0" applyFont="1" applyFill="1" applyAlignment="1">
      <alignment vertical="center"/>
    </xf>
    <xf numFmtId="0" fontId="13" fillId="0" borderId="1" xfId="56" applyFont="1" applyFill="1" applyBorder="1" applyAlignment="1" applyProtection="1">
      <alignment horizontal="center" vertical="center"/>
    </xf>
    <xf numFmtId="0" fontId="13" fillId="0" borderId="2" xfId="56" applyFont="1" applyFill="1" applyBorder="1" applyAlignment="1" applyProtection="1">
      <alignment horizontal="center" vertical="center"/>
    </xf>
    <xf numFmtId="0" fontId="13" fillId="0" borderId="3" xfId="56" applyFont="1" applyFill="1" applyBorder="1" applyAlignment="1" applyProtection="1">
      <alignment horizontal="center" vertical="center"/>
    </xf>
    <xf numFmtId="0" fontId="13" fillId="0" borderId="8" xfId="56" applyFont="1" applyFill="1" applyBorder="1" applyAlignment="1" applyProtection="1">
      <alignment horizontal="center" vertical="center"/>
    </xf>
    <xf numFmtId="0" fontId="13" fillId="0" borderId="6" xfId="56" applyFont="1" applyFill="1" applyBorder="1" applyAlignment="1" applyProtection="1">
      <alignment horizontal="center" vertical="center"/>
    </xf>
    <xf numFmtId="0" fontId="13" fillId="0" borderId="5" xfId="56" applyFont="1" applyFill="1" applyBorder="1" applyAlignment="1" applyProtection="1">
      <alignment horizontal="center" vertical="center"/>
    </xf>
    <xf numFmtId="0" fontId="13" fillId="0" borderId="1" xfId="56" applyFont="1" applyFill="1" applyBorder="1" applyAlignment="1" applyProtection="1">
      <alignment horizontal="center" vertical="center" wrapText="1"/>
    </xf>
    <xf numFmtId="0" fontId="13" fillId="0" borderId="24" xfId="56" applyFont="1" applyFill="1" applyBorder="1" applyAlignment="1" applyProtection="1">
      <alignment horizontal="center" vertical="center" wrapText="1"/>
    </xf>
    <xf numFmtId="0" fontId="13" fillId="0" borderId="6" xfId="56" applyFont="1" applyFill="1" applyBorder="1" applyAlignment="1" applyProtection="1">
      <alignment horizontal="center" vertical="center" wrapText="1"/>
    </xf>
    <xf numFmtId="0" fontId="24" fillId="0" borderId="24" xfId="56" applyFont="1" applyFill="1" applyBorder="1" applyAlignment="1" applyProtection="1">
      <alignment horizontal="center" vertical="center"/>
    </xf>
    <xf numFmtId="0" fontId="24" fillId="0" borderId="2" xfId="56" applyFont="1" applyFill="1" applyBorder="1" applyAlignment="1" applyProtection="1">
      <alignment horizontal="center" vertical="center"/>
    </xf>
    <xf numFmtId="0" fontId="13" fillId="0" borderId="7" xfId="56" applyFont="1" applyFill="1" applyBorder="1" applyAlignment="1" applyProtection="1">
      <alignment horizontal="center" vertical="center"/>
    </xf>
    <xf numFmtId="0" fontId="24" fillId="0" borderId="25" xfId="0" applyFont="1" applyFill="1" applyBorder="1" applyAlignment="1" applyProtection="1">
      <alignment vertical="center" readingOrder="1"/>
      <protection locked="0"/>
    </xf>
    <xf numFmtId="0" fontId="24" fillId="0" borderId="26" xfId="0" applyFont="1" applyFill="1" applyBorder="1" applyAlignment="1" applyProtection="1">
      <alignment vertical="center" readingOrder="1"/>
      <protection locked="0"/>
    </xf>
    <xf numFmtId="0" fontId="24" fillId="0" borderId="27" xfId="0" applyFont="1" applyFill="1" applyBorder="1" applyAlignment="1" applyProtection="1">
      <alignment vertical="center" readingOrder="1"/>
      <protection locked="0"/>
    </xf>
    <xf numFmtId="0" fontId="24" fillId="0" borderId="7" xfId="56" applyFont="1" applyFill="1" applyBorder="1" applyAlignment="1" applyProtection="1">
      <alignment horizontal="right" vertical="center"/>
      <protection locked="0"/>
    </xf>
    <xf numFmtId="0" fontId="0" fillId="0" borderId="0" xfId="0" applyFont="1" applyFill="1" applyAlignment="1">
      <alignment vertical="center"/>
    </xf>
    <xf numFmtId="0" fontId="13" fillId="0" borderId="6" xfId="56" applyFont="1" applyFill="1" applyBorder="1" applyAlignment="1" applyProtection="1">
      <alignment vertical="center" wrapText="1"/>
    </xf>
    <xf numFmtId="0" fontId="13" fillId="0" borderId="6" xfId="56" applyFont="1" applyFill="1" applyBorder="1" applyAlignment="1" applyProtection="1">
      <alignment horizontal="right" vertical="center"/>
      <protection locked="0"/>
    </xf>
    <xf numFmtId="0" fontId="24" fillId="0" borderId="28" xfId="56" applyFont="1" applyFill="1" applyBorder="1" applyAlignment="1" applyProtection="1">
      <alignment horizontal="right" vertical="center"/>
      <protection locked="0"/>
    </xf>
    <xf numFmtId="0" fontId="13" fillId="0" borderId="7" xfId="56" applyFont="1" applyFill="1" applyBorder="1" applyAlignment="1" applyProtection="1">
      <alignment horizontal="right" vertical="center"/>
      <protection locked="0"/>
    </xf>
    <xf numFmtId="0" fontId="25" fillId="0" borderId="0" xfId="0" applyFont="1"/>
    <xf numFmtId="0" fontId="1" fillId="0" borderId="0" xfId="0" applyFont="1" applyFill="1" applyBorder="1" applyAlignment="1">
      <alignment vertical="center"/>
    </xf>
    <xf numFmtId="0" fontId="10" fillId="0" borderId="0" xfId="56" applyFont="1" applyFill="1" applyBorder="1" applyAlignment="1" applyProtection="1">
      <alignment wrapText="1"/>
    </xf>
    <xf numFmtId="0" fontId="15" fillId="0" borderId="0" xfId="56" applyFont="1" applyFill="1" applyBorder="1" applyAlignment="1" applyProtection="1">
      <alignment vertical="top" wrapText="1"/>
      <protection locked="0"/>
    </xf>
    <xf numFmtId="0" fontId="16" fillId="0" borderId="0" xfId="56" applyFont="1" applyFill="1" applyBorder="1" applyAlignment="1" applyProtection="1">
      <alignment wrapText="1"/>
    </xf>
    <xf numFmtId="0" fontId="12" fillId="0" borderId="0" xfId="56" applyFont="1" applyFill="1" applyBorder="1" applyAlignment="1" applyProtection="1">
      <alignment horizontal="right" vertical="center" wrapText="1"/>
      <protection locked="0"/>
    </xf>
    <xf numFmtId="0" fontId="12" fillId="0" borderId="0" xfId="56" applyFont="1" applyFill="1" applyBorder="1" applyAlignment="1" applyProtection="1">
      <alignment horizontal="right" vertical="center" wrapText="1"/>
    </xf>
    <xf numFmtId="0" fontId="11" fillId="0" borderId="0" xfId="56" applyFont="1" applyFill="1" applyAlignment="1" applyProtection="1">
      <alignment horizontal="center" vertical="center" wrapText="1"/>
    </xf>
    <xf numFmtId="0" fontId="12" fillId="0" borderId="0" xfId="56" applyFont="1" applyFill="1" applyAlignment="1" applyProtection="1">
      <alignment horizontal="left" vertical="center"/>
    </xf>
    <xf numFmtId="0" fontId="13" fillId="0" borderId="0" xfId="56" applyFont="1" applyFill="1" applyBorder="1" applyAlignment="1" applyProtection="1"/>
    <xf numFmtId="0" fontId="13" fillId="0" borderId="0" xfId="56" applyFont="1" applyFill="1" applyBorder="1" applyAlignment="1" applyProtection="1">
      <alignment wrapText="1"/>
    </xf>
    <xf numFmtId="0" fontId="12" fillId="0" borderId="0" xfId="56" applyFont="1" applyFill="1" applyBorder="1" applyAlignment="1" applyProtection="1">
      <alignment horizontal="right" wrapText="1"/>
      <protection locked="0"/>
    </xf>
    <xf numFmtId="0" fontId="12" fillId="0" borderId="0" xfId="56" applyFont="1" applyFill="1" applyBorder="1" applyAlignment="1" applyProtection="1">
      <alignment horizontal="right" wrapText="1"/>
    </xf>
    <xf numFmtId="0" fontId="13" fillId="0" borderId="29" xfId="56" applyFont="1" applyFill="1" applyBorder="1" applyAlignment="1" applyProtection="1">
      <alignment horizontal="center" vertical="center" wrapText="1"/>
    </xf>
    <xf numFmtId="0" fontId="13" fillId="0" borderId="8" xfId="56" applyFont="1" applyFill="1" applyBorder="1" applyAlignment="1" applyProtection="1">
      <alignment horizontal="center" vertical="center" wrapText="1"/>
    </xf>
    <xf numFmtId="0" fontId="13" fillId="0" borderId="20" xfId="56" applyFont="1" applyFill="1" applyBorder="1" applyAlignment="1" applyProtection="1">
      <alignment horizontal="center" vertical="center" wrapText="1"/>
    </xf>
    <xf numFmtId="0" fontId="13" fillId="0" borderId="8" xfId="56" applyFont="1" applyFill="1" applyBorder="1" applyAlignment="1" applyProtection="1">
      <alignment horizontal="center" vertical="center" wrapText="1"/>
      <protection locked="0"/>
    </xf>
    <xf numFmtId="0" fontId="24" fillId="0" borderId="0" xfId="56" applyFont="1" applyFill="1" applyBorder="1" applyAlignment="1" applyProtection="1">
      <alignment vertical="top"/>
      <protection locked="0"/>
    </xf>
    <xf numFmtId="0" fontId="13" fillId="0" borderId="30" xfId="56" applyFont="1" applyFill="1" applyBorder="1" applyAlignment="1" applyProtection="1">
      <alignment horizontal="center" vertical="center" wrapText="1"/>
    </xf>
    <xf numFmtId="0" fontId="13" fillId="0" borderId="31" xfId="56" applyFont="1" applyFill="1" applyBorder="1" applyAlignment="1" applyProtection="1">
      <alignment horizontal="center" vertical="center" wrapText="1"/>
    </xf>
    <xf numFmtId="0" fontId="24" fillId="0" borderId="8" xfId="56" applyFont="1" applyFill="1" applyBorder="1" applyAlignment="1" applyProtection="1">
      <alignment horizontal="center" vertical="center" wrapText="1"/>
      <protection locked="0"/>
    </xf>
    <xf numFmtId="0" fontId="13" fillId="0" borderId="23" xfId="56" applyFont="1" applyFill="1" applyBorder="1" applyAlignment="1" applyProtection="1">
      <alignment horizontal="center" vertical="center" wrapText="1"/>
    </xf>
    <xf numFmtId="0" fontId="24" fillId="0" borderId="8" xfId="56" applyFont="1" applyFill="1" applyBorder="1" applyAlignment="1" applyProtection="1">
      <alignment horizontal="center" vertical="center"/>
      <protection locked="0"/>
    </xf>
    <xf numFmtId="49" fontId="26" fillId="0" borderId="7" xfId="58" applyFont="1">
      <alignment horizontal="left" vertical="center" wrapText="1"/>
    </xf>
    <xf numFmtId="181" fontId="13" fillId="0" borderId="7" xfId="50" applyFont="1" applyAlignment="1">
      <alignment horizontal="center" vertical="center"/>
    </xf>
    <xf numFmtId="182" fontId="13" fillId="0" borderId="8" xfId="56" applyNumberFormat="1" applyFont="1" applyFill="1" applyBorder="1" applyAlignment="1" applyProtection="1">
      <alignment horizontal="right" vertical="center"/>
      <protection locked="0"/>
    </xf>
    <xf numFmtId="182" fontId="24" fillId="0" borderId="8" xfId="56" applyNumberFormat="1" applyFont="1" applyFill="1" applyBorder="1" applyAlignment="1" applyProtection="1"/>
    <xf numFmtId="182" fontId="24" fillId="0" borderId="8" xfId="56" applyNumberFormat="1" applyFont="1" applyFill="1" applyBorder="1" applyAlignment="1" applyProtection="1">
      <alignment vertical="top"/>
      <protection locked="0"/>
    </xf>
    <xf numFmtId="0" fontId="24" fillId="0" borderId="0" xfId="56" applyFont="1" applyFill="1" applyBorder="1" applyAlignment="1" applyProtection="1">
      <alignment horizontal="center" vertical="center"/>
      <protection locked="0"/>
    </xf>
    <xf numFmtId="0" fontId="24" fillId="0" borderId="0" xfId="56" applyFont="1" applyAlignment="1">
      <alignment horizontal="center" vertical="center"/>
      <protection locked="0"/>
    </xf>
    <xf numFmtId="0" fontId="12" fillId="0" borderId="0" xfId="56" applyFont="1" applyFill="1" applyBorder="1" applyAlignment="1" applyProtection="1">
      <alignment horizontal="right" vertical="center"/>
    </xf>
    <xf numFmtId="0" fontId="12" fillId="0" borderId="0" xfId="56" applyFont="1" applyFill="1" applyBorder="1" applyAlignment="1" applyProtection="1">
      <alignment horizontal="right"/>
      <protection locked="0"/>
    </xf>
    <xf numFmtId="0" fontId="12" fillId="0" borderId="0" xfId="56" applyFont="1" applyFill="1" applyBorder="1" applyAlignment="1" applyProtection="1">
      <alignment horizontal="right"/>
    </xf>
    <xf numFmtId="0" fontId="13" fillId="0" borderId="32" xfId="56" applyFont="1" applyFill="1" applyBorder="1" applyAlignment="1" applyProtection="1">
      <alignment horizontal="center" vertical="center" wrapText="1"/>
    </xf>
    <xf numFmtId="0" fontId="13" fillId="0" borderId="3" xfId="56" applyFont="1" applyFill="1" applyBorder="1" applyAlignment="1" applyProtection="1">
      <alignment horizontal="center" vertical="center" wrapText="1"/>
      <protection locked="0"/>
    </xf>
    <xf numFmtId="0" fontId="13" fillId="0" borderId="0" xfId="56" applyFont="1" applyFill="1" applyBorder="1" applyAlignment="1" applyProtection="1">
      <alignment horizontal="center" vertical="center" wrapText="1"/>
    </xf>
    <xf numFmtId="0" fontId="24" fillId="0" borderId="30" xfId="56" applyFont="1" applyFill="1" applyBorder="1" applyAlignment="1" applyProtection="1">
      <alignment horizontal="center" vertical="center" wrapText="1"/>
      <protection locked="0"/>
    </xf>
    <xf numFmtId="0" fontId="13" fillId="0" borderId="33" xfId="56" applyFont="1" applyFill="1" applyBorder="1" applyAlignment="1" applyProtection="1">
      <alignment horizontal="center" vertical="center" wrapText="1"/>
    </xf>
    <xf numFmtId="0" fontId="24" fillId="0" borderId="33" xfId="56" applyFont="1" applyFill="1" applyBorder="1" applyAlignment="1" applyProtection="1">
      <alignment horizontal="center" vertical="center" wrapText="1"/>
      <protection locked="0"/>
    </xf>
    <xf numFmtId="0" fontId="13" fillId="0" borderId="34" xfId="56" applyFont="1" applyFill="1" applyBorder="1" applyAlignment="1" applyProtection="1">
      <alignment horizontal="center" vertical="center" wrapText="1"/>
    </xf>
    <xf numFmtId="0" fontId="13" fillId="0" borderId="34" xfId="56" applyFont="1" applyFill="1" applyBorder="1" applyAlignment="1" applyProtection="1">
      <alignment horizontal="center" vertical="center" wrapText="1"/>
      <protection locked="0"/>
    </xf>
    <xf numFmtId="49" fontId="13" fillId="0" borderId="7" xfId="58" applyFont="1" applyAlignment="1">
      <alignment horizontal="center" vertical="center" wrapText="1"/>
    </xf>
    <xf numFmtId="180" fontId="13" fillId="0" borderId="2" xfId="49" applyFont="1" applyBorder="1" applyAlignment="1">
      <alignment horizontal="center" vertical="center"/>
    </xf>
    <xf numFmtId="181" fontId="13" fillId="0" borderId="4" xfId="50" applyFont="1" applyBorder="1" applyAlignment="1">
      <alignment horizontal="center" vertical="center"/>
    </xf>
    <xf numFmtId="182" fontId="13" fillId="0" borderId="34" xfId="56" applyNumberFormat="1" applyFont="1" applyFill="1" applyBorder="1" applyAlignment="1" applyProtection="1">
      <alignment horizontal="center" vertical="center"/>
      <protection locked="0"/>
    </xf>
    <xf numFmtId="182" fontId="13" fillId="0" borderId="34" xfId="56" applyNumberFormat="1" applyFont="1" applyFill="1" applyBorder="1" applyAlignment="1" applyProtection="1">
      <alignment horizontal="center" vertical="center"/>
    </xf>
    <xf numFmtId="180" fontId="13" fillId="0" borderId="7" xfId="49" applyFont="1" applyAlignment="1">
      <alignment horizontal="center" vertical="center"/>
    </xf>
    <xf numFmtId="181" fontId="24" fillId="0" borderId="7" xfId="50" applyFont="1" applyAlignment="1">
      <alignment horizontal="center" vertical="center"/>
    </xf>
    <xf numFmtId="49" fontId="13" fillId="0" borderId="4" xfId="58" applyFont="1" applyBorder="1" applyAlignment="1">
      <alignment horizontal="center" vertical="center" wrapText="1"/>
    </xf>
    <xf numFmtId="49" fontId="13" fillId="0" borderId="7" xfId="58" applyFont="1" applyFill="1" applyAlignment="1">
      <alignment horizontal="center" vertical="center" wrapText="1"/>
    </xf>
    <xf numFmtId="180" fontId="13" fillId="0" borderId="2" xfId="49" applyNumberFormat="1" applyFont="1" applyFill="1" applyBorder="1" applyAlignment="1">
      <alignment horizontal="center" vertical="center"/>
    </xf>
    <xf numFmtId="181" fontId="13" fillId="0" borderId="8" xfId="50" applyFont="1" applyBorder="1" applyAlignment="1">
      <alignment horizontal="center" vertical="center"/>
    </xf>
    <xf numFmtId="0" fontId="24" fillId="0" borderId="31" xfId="56" applyFont="1" applyFill="1" applyBorder="1" applyAlignment="1" applyProtection="1">
      <alignment horizontal="center" vertical="center" wrapText="1"/>
    </xf>
    <xf numFmtId="49" fontId="13" fillId="0" borderId="9" xfId="58" applyFont="1" applyBorder="1" applyAlignment="1">
      <alignment horizontal="center" vertical="center" wrapText="1"/>
    </xf>
    <xf numFmtId="49" fontId="24" fillId="0" borderId="7" xfId="58" applyFont="1" applyFill="1" applyAlignment="1">
      <alignment horizontal="center" vertical="center" wrapText="1"/>
    </xf>
    <xf numFmtId="0" fontId="13" fillId="0" borderId="8" xfId="56" applyFont="1" applyBorder="1" applyAlignment="1" applyProtection="1">
      <alignment horizontal="center" vertical="center" wrapText="1"/>
    </xf>
    <xf numFmtId="0" fontId="24" fillId="0" borderId="8" xfId="56" applyFont="1" applyBorder="1" applyAlignment="1" applyProtection="1">
      <alignment horizontal="center" vertical="center" wrapText="1"/>
    </xf>
    <xf numFmtId="0" fontId="13" fillId="0" borderId="8" xfId="56" applyFont="1" applyBorder="1" applyAlignment="1" applyProtection="1">
      <alignment horizontal="center" vertical="center"/>
    </xf>
    <xf numFmtId="182" fontId="13" fillId="0" borderId="34" xfId="56" applyNumberFormat="1" applyFont="1" applyBorder="1" applyAlignment="1">
      <alignment horizontal="center" vertical="center"/>
      <protection locked="0"/>
    </xf>
    <xf numFmtId="182" fontId="13" fillId="0" borderId="34" xfId="56" applyNumberFormat="1" applyFont="1" applyBorder="1" applyAlignment="1" applyProtection="1">
      <alignment horizontal="center" vertical="center"/>
    </xf>
    <xf numFmtId="49" fontId="24" fillId="0" borderId="7" xfId="58" applyFont="1" applyAlignment="1">
      <alignment horizontal="center" vertical="center" wrapText="1"/>
    </xf>
    <xf numFmtId="180" fontId="24" fillId="0" borderId="7" xfId="49" applyFont="1" applyAlignment="1">
      <alignment horizontal="center" vertical="center"/>
    </xf>
    <xf numFmtId="0" fontId="13" fillId="0" borderId="35" xfId="56" applyFont="1" applyFill="1" applyBorder="1" applyAlignment="1" applyProtection="1">
      <alignment horizontal="center" vertical="center"/>
    </xf>
    <xf numFmtId="43" fontId="13" fillId="0" borderId="7" xfId="50" applyNumberFormat="1" applyFont="1" applyAlignment="1">
      <alignment horizontal="center" vertical="center"/>
    </xf>
    <xf numFmtId="0" fontId="24" fillId="0" borderId="8" xfId="56" applyFont="1" applyFill="1" applyBorder="1" applyAlignment="1" applyProtection="1">
      <alignment horizontal="center" vertical="center" wrapText="1"/>
    </xf>
    <xf numFmtId="0" fontId="24" fillId="0" borderId="20" xfId="56" applyFont="1" applyFill="1" applyBorder="1" applyAlignment="1" applyProtection="1">
      <alignment horizontal="center" vertical="center"/>
      <protection locked="0"/>
    </xf>
    <xf numFmtId="0" fontId="13" fillId="0" borderId="20" xfId="56" applyFont="1" applyFill="1" applyBorder="1" applyAlignment="1" applyProtection="1">
      <alignment horizontal="center" vertical="center"/>
    </xf>
    <xf numFmtId="182" fontId="13" fillId="0" borderId="30" xfId="56" applyNumberFormat="1" applyFont="1" applyFill="1" applyBorder="1" applyAlignment="1" applyProtection="1">
      <alignment horizontal="center" vertical="center"/>
      <protection locked="0"/>
    </xf>
    <xf numFmtId="0" fontId="13" fillId="0" borderId="36" xfId="56" applyFont="1" applyFill="1" applyBorder="1" applyAlignment="1" applyProtection="1">
      <alignment horizontal="center" vertical="center"/>
    </xf>
    <xf numFmtId="183" fontId="24" fillId="0" borderId="8" xfId="56" applyNumberFormat="1" applyFont="1" applyFill="1" applyBorder="1" applyAlignment="1" applyProtection="1">
      <alignment horizontal="center" vertical="center"/>
    </xf>
    <xf numFmtId="0" fontId="24" fillId="0" borderId="8" xfId="56" applyFont="1" applyFill="1" applyBorder="1" applyAlignment="1" applyProtection="1">
      <alignment horizontal="center" vertical="center"/>
    </xf>
    <xf numFmtId="49" fontId="16" fillId="0" borderId="0" xfId="56" applyNumberFormat="1" applyFont="1" applyFill="1" applyBorder="1" applyAlignment="1" applyProtection="1"/>
    <xf numFmtId="49" fontId="15" fillId="0" borderId="0" xfId="56" applyNumberFormat="1" applyFont="1" applyFill="1" applyBorder="1" applyAlignment="1" applyProtection="1"/>
    <xf numFmtId="49" fontId="27" fillId="0" borderId="0" xfId="56" applyNumberFormat="1" applyFont="1" applyFill="1" applyBorder="1" applyAlignment="1" applyProtection="1"/>
    <xf numFmtId="0" fontId="27" fillId="0" borderId="0" xfId="56" applyFont="1" applyFill="1" applyBorder="1" applyAlignment="1" applyProtection="1">
      <alignment horizontal="right"/>
    </xf>
    <xf numFmtId="0" fontId="10" fillId="0" borderId="0" xfId="56" applyFont="1" applyFill="1" applyBorder="1" applyAlignment="1" applyProtection="1">
      <alignment horizontal="right"/>
    </xf>
    <xf numFmtId="0" fontId="11" fillId="0" borderId="0" xfId="56" applyFont="1" applyFill="1" applyBorder="1" applyAlignment="1" applyProtection="1">
      <alignment horizontal="center" vertical="center" wrapText="1"/>
    </xf>
    <xf numFmtId="0" fontId="12" fillId="0" borderId="0" xfId="56" applyFont="1" applyFill="1" applyBorder="1" applyAlignment="1" applyProtection="1">
      <alignment horizontal="left" vertical="center"/>
      <protection locked="0"/>
    </xf>
    <xf numFmtId="0" fontId="28" fillId="0" borderId="0" xfId="56" applyFont="1" applyFill="1" applyBorder="1" applyAlignment="1" applyProtection="1">
      <alignment horizontal="right"/>
    </xf>
    <xf numFmtId="49" fontId="13" fillId="0" borderId="1" xfId="56" applyNumberFormat="1" applyFont="1" applyFill="1" applyBorder="1" applyAlignment="1" applyProtection="1">
      <alignment horizontal="center" vertical="center" wrapText="1"/>
    </xf>
    <xf numFmtId="0" fontId="13" fillId="0" borderId="4" xfId="56" applyFont="1" applyFill="1" applyBorder="1" applyAlignment="1" applyProtection="1">
      <alignment horizontal="center" vertical="center"/>
    </xf>
    <xf numFmtId="49" fontId="13" fillId="0" borderId="5" xfId="56" applyNumberFormat="1" applyFont="1" applyFill="1" applyBorder="1" applyAlignment="1" applyProtection="1">
      <alignment horizontal="center" vertical="center" wrapText="1"/>
    </xf>
    <xf numFmtId="49" fontId="13" fillId="0" borderId="7" xfId="56" applyNumberFormat="1" applyFont="1" applyFill="1" applyBorder="1" applyAlignment="1" applyProtection="1">
      <alignment horizontal="center" vertical="center"/>
    </xf>
    <xf numFmtId="184" fontId="12" fillId="0" borderId="7" xfId="56" applyNumberFormat="1" applyFont="1" applyFill="1" applyBorder="1" applyAlignment="1" applyProtection="1">
      <alignment horizontal="right" vertical="center"/>
    </xf>
    <xf numFmtId="184" fontId="12" fillId="0" borderId="7" xfId="56" applyNumberFormat="1" applyFont="1" applyFill="1" applyBorder="1" applyAlignment="1" applyProtection="1">
      <alignment horizontal="left" vertical="center" wrapText="1"/>
    </xf>
    <xf numFmtId="0" fontId="16" fillId="0" borderId="2" xfId="56" applyFont="1" applyFill="1" applyBorder="1" applyAlignment="1" applyProtection="1">
      <alignment horizontal="center" vertical="center"/>
    </xf>
    <xf numFmtId="0" fontId="16" fillId="0" borderId="3" xfId="56" applyFont="1" applyFill="1" applyBorder="1" applyAlignment="1" applyProtection="1">
      <alignment horizontal="center" vertical="center"/>
    </xf>
    <xf numFmtId="0" fontId="16" fillId="0" borderId="4" xfId="56" applyFont="1" applyFill="1" applyBorder="1" applyAlignment="1" applyProtection="1">
      <alignment horizontal="center" vertical="center"/>
    </xf>
    <xf numFmtId="49" fontId="29" fillId="0" borderId="0" xfId="56" applyNumberFormat="1" applyFont="1" applyFill="1" applyBorder="1" applyAlignment="1" applyProtection="1"/>
    <xf numFmtId="49" fontId="15" fillId="0" borderId="0" xfId="56" applyNumberFormat="1" applyFont="1" applyFill="1" applyBorder="1" applyAlignment="1" applyProtection="1">
      <alignment horizontal="left" vertical="top"/>
    </xf>
    <xf numFmtId="0" fontId="13" fillId="0" borderId="7" xfId="56" applyNumberFormat="1" applyFont="1" applyFill="1" applyBorder="1" applyAlignment="1" applyProtection="1">
      <alignment horizontal="center" vertical="center"/>
    </xf>
    <xf numFmtId="0" fontId="13" fillId="0" borderId="2" xfId="56" applyFont="1" applyFill="1" applyBorder="1" applyAlignment="1" applyProtection="1">
      <alignment horizontal="left" vertical="center"/>
    </xf>
    <xf numFmtId="0" fontId="13" fillId="0" borderId="3" xfId="56" applyFont="1" applyFill="1" applyBorder="1" applyAlignment="1" applyProtection="1">
      <alignment horizontal="left" vertical="center"/>
    </xf>
    <xf numFmtId="0" fontId="13" fillId="0" borderId="4" xfId="56" applyFont="1" applyFill="1" applyBorder="1" applyAlignment="1" applyProtection="1">
      <alignment horizontal="left" vertical="center"/>
    </xf>
    <xf numFmtId="184" fontId="13" fillId="0" borderId="7" xfId="56" applyNumberFormat="1" applyFont="1" applyFill="1" applyBorder="1" applyAlignment="1" applyProtection="1">
      <alignment horizontal="right" vertical="center"/>
    </xf>
    <xf numFmtId="184" fontId="13" fillId="0" borderId="7" xfId="56" applyNumberFormat="1" applyFont="1" applyFill="1" applyBorder="1" applyAlignment="1" applyProtection="1">
      <alignment horizontal="left" vertical="center" wrapText="1"/>
    </xf>
    <xf numFmtId="0" fontId="24" fillId="0" borderId="3" xfId="56" applyFont="1" applyFill="1" applyBorder="1" applyAlignment="1" applyProtection="1">
      <alignment horizontal="center" vertical="center"/>
    </xf>
    <xf numFmtId="0" fontId="24" fillId="0" borderId="4" xfId="56" applyFont="1" applyFill="1" applyBorder="1" applyAlignment="1" applyProtection="1">
      <alignment horizontal="center" vertical="center"/>
    </xf>
    <xf numFmtId="0" fontId="13" fillId="0" borderId="0" xfId="56" applyFont="1" applyFill="1" applyBorder="1" applyAlignment="1" applyProtection="1">
      <alignment horizontal="center"/>
    </xf>
    <xf numFmtId="0" fontId="12" fillId="2" borderId="0" xfId="56" applyFont="1" applyFill="1" applyBorder="1" applyAlignment="1" applyProtection="1">
      <alignment horizontal="left" vertical="center" wrapText="1"/>
    </xf>
    <xf numFmtId="0" fontId="30" fillId="2" borderId="0" xfId="56" applyFont="1" applyFill="1" applyBorder="1" applyAlignment="1" applyProtection="1">
      <alignment horizontal="center" vertical="center" wrapText="1"/>
    </xf>
    <xf numFmtId="0" fontId="12" fillId="2" borderId="0" xfId="56" applyFont="1" applyFill="1" applyBorder="1" applyAlignment="1" applyProtection="1">
      <alignment horizontal="right" wrapText="1"/>
    </xf>
    <xf numFmtId="0" fontId="13" fillId="2" borderId="7" xfId="56" applyFont="1" applyFill="1" applyBorder="1" applyAlignment="1" applyProtection="1">
      <alignment horizontal="center" vertical="center" wrapText="1"/>
    </xf>
    <xf numFmtId="0" fontId="13" fillId="2" borderId="2" xfId="56" applyFont="1" applyFill="1" applyBorder="1" applyAlignment="1" applyProtection="1">
      <alignment horizontal="left" vertical="center" wrapText="1"/>
    </xf>
    <xf numFmtId="0" fontId="31" fillId="2" borderId="3" xfId="56" applyFont="1" applyFill="1" applyBorder="1" applyAlignment="1" applyProtection="1">
      <alignment horizontal="left" vertical="center" wrapText="1"/>
    </xf>
    <xf numFmtId="0" fontId="31" fillId="2" borderId="4" xfId="56" applyFont="1" applyFill="1" applyBorder="1" applyAlignment="1" applyProtection="1">
      <alignment horizontal="left" vertical="center" wrapText="1"/>
    </xf>
    <xf numFmtId="49" fontId="13" fillId="0" borderId="7" xfId="56" applyNumberFormat="1" applyFont="1" applyFill="1" applyBorder="1" applyAlignment="1" applyProtection="1">
      <alignment horizontal="center" vertical="center" wrapText="1"/>
    </xf>
    <xf numFmtId="49" fontId="13" fillId="0" borderId="2" xfId="56" applyNumberFormat="1" applyFont="1" applyFill="1" applyBorder="1" applyAlignment="1" applyProtection="1">
      <alignment horizontal="left" vertical="center" wrapText="1"/>
    </xf>
    <xf numFmtId="49" fontId="13" fillId="0" borderId="3" xfId="56" applyNumberFormat="1" applyFont="1" applyFill="1" applyBorder="1" applyAlignment="1" applyProtection="1">
      <alignment horizontal="left" vertical="center" wrapText="1"/>
    </xf>
    <xf numFmtId="0" fontId="13" fillId="0" borderId="3" xfId="56" applyFont="1" applyFill="1" applyBorder="1" applyAlignment="1" applyProtection="1">
      <alignment horizontal="left" vertical="center" wrapText="1"/>
    </xf>
    <xf numFmtId="49" fontId="13" fillId="0" borderId="4" xfId="56" applyNumberFormat="1" applyFont="1" applyFill="1" applyBorder="1" applyAlignment="1" applyProtection="1">
      <alignment horizontal="left" vertical="center" wrapText="1"/>
    </xf>
    <xf numFmtId="49" fontId="13" fillId="0" borderId="7" xfId="56" applyNumberFormat="1" applyFont="1" applyFill="1" applyBorder="1" applyAlignment="1" applyProtection="1">
      <alignment vertical="center" wrapText="1"/>
    </xf>
    <xf numFmtId="0" fontId="13" fillId="0" borderId="5" xfId="56" applyFont="1" applyFill="1" applyBorder="1" applyAlignment="1" applyProtection="1">
      <alignment horizontal="center" vertical="center" wrapText="1"/>
    </xf>
    <xf numFmtId="49" fontId="13" fillId="0" borderId="24" xfId="56" applyNumberFormat="1" applyFont="1" applyFill="1" applyBorder="1" applyAlignment="1" applyProtection="1">
      <alignment horizontal="left" vertical="center" wrapText="1"/>
    </xf>
    <xf numFmtId="49" fontId="13" fillId="0" borderId="32" xfId="56" applyNumberFormat="1" applyFont="1" applyFill="1" applyBorder="1" applyAlignment="1" applyProtection="1">
      <alignment horizontal="left" vertical="center" wrapText="1"/>
    </xf>
    <xf numFmtId="0" fontId="13" fillId="0" borderId="32" xfId="56" applyFont="1" applyFill="1" applyBorder="1" applyAlignment="1" applyProtection="1">
      <alignment horizontal="left" vertical="center" wrapText="1"/>
    </xf>
    <xf numFmtId="49" fontId="13" fillId="0" borderId="29" xfId="56" applyNumberFormat="1" applyFont="1" applyFill="1" applyBorder="1" applyAlignment="1" applyProtection="1">
      <alignment horizontal="left" vertical="center" wrapText="1"/>
    </xf>
    <xf numFmtId="49" fontId="13" fillId="0" borderId="1" xfId="56" applyNumberFormat="1" applyFont="1" applyFill="1" applyBorder="1" applyAlignment="1" applyProtection="1">
      <alignment vertical="center" wrapText="1"/>
    </xf>
    <xf numFmtId="49" fontId="13" fillId="0" borderId="8" xfId="56" applyNumberFormat="1" applyFont="1" applyFill="1" applyBorder="1" applyAlignment="1" applyProtection="1">
      <alignment horizontal="center" vertical="center" wrapText="1"/>
    </xf>
    <xf numFmtId="0" fontId="13" fillId="0" borderId="8" xfId="56" applyFont="1" applyFill="1" applyBorder="1" applyAlignment="1" applyProtection="1">
      <alignment horizontal="left" vertical="center" wrapText="1"/>
    </xf>
    <xf numFmtId="0" fontId="13" fillId="0" borderId="8" xfId="56" applyFont="1" applyFill="1" applyBorder="1" applyAlignment="1" applyProtection="1">
      <alignment vertical="center" wrapText="1"/>
    </xf>
    <xf numFmtId="0" fontId="31" fillId="0" borderId="8" xfId="56" applyFont="1" applyFill="1" applyBorder="1" applyAlignment="1" applyProtection="1">
      <alignment horizontal="left" vertical="center" wrapText="1"/>
    </xf>
    <xf numFmtId="182" fontId="13" fillId="0" borderId="8" xfId="56" applyNumberFormat="1" applyFont="1" applyFill="1" applyBorder="1" applyAlignment="1" applyProtection="1">
      <alignment horizontal="center" vertical="center" wrapText="1"/>
      <protection locked="0"/>
    </xf>
    <xf numFmtId="0" fontId="13" fillId="0" borderId="4" xfId="56" applyFont="1" applyFill="1" applyBorder="1" applyAlignment="1" applyProtection="1">
      <alignment wrapText="1"/>
    </xf>
    <xf numFmtId="0" fontId="13" fillId="0" borderId="3" xfId="56" applyFont="1" applyFill="1" applyBorder="1" applyAlignment="1" applyProtection="1">
      <alignment wrapText="1"/>
    </xf>
    <xf numFmtId="182" fontId="13" fillId="0" borderId="6" xfId="56" applyNumberFormat="1" applyFont="1" applyFill="1" applyBorder="1" applyAlignment="1" applyProtection="1">
      <alignment horizontal="center" vertical="center" wrapText="1"/>
    </xf>
    <xf numFmtId="49" fontId="13" fillId="0" borderId="28" xfId="56" applyNumberFormat="1" applyFont="1" applyFill="1" applyBorder="1" applyAlignment="1" applyProtection="1">
      <alignment horizontal="left" vertical="center" wrapText="1"/>
    </xf>
    <xf numFmtId="0" fontId="13" fillId="0" borderId="34" xfId="56" applyFont="1" applyFill="1" applyBorder="1" applyAlignment="1" applyProtection="1">
      <alignment wrapText="1"/>
    </xf>
    <xf numFmtId="0" fontId="13" fillId="0" borderId="33" xfId="56" applyFont="1" applyFill="1" applyBorder="1" applyAlignment="1" applyProtection="1">
      <alignment wrapText="1"/>
    </xf>
    <xf numFmtId="182" fontId="13" fillId="0" borderId="7" xfId="56" applyNumberFormat="1" applyFont="1" applyFill="1" applyBorder="1" applyAlignment="1" applyProtection="1">
      <alignment horizontal="center" vertical="center" wrapText="1"/>
    </xf>
    <xf numFmtId="0" fontId="31" fillId="0" borderId="24" xfId="56" applyFont="1" applyFill="1" applyBorder="1" applyAlignment="1" applyProtection="1">
      <alignment horizontal="left" vertical="center" wrapText="1"/>
    </xf>
    <xf numFmtId="0" fontId="31" fillId="0" borderId="32" xfId="56" applyFont="1" applyFill="1" applyBorder="1" applyAlignment="1" applyProtection="1">
      <alignment horizontal="left" vertical="center" wrapText="1"/>
    </xf>
    <xf numFmtId="0" fontId="31" fillId="0" borderId="29" xfId="56" applyFont="1" applyFill="1" applyBorder="1" applyAlignment="1" applyProtection="1">
      <alignment horizontal="left" vertical="center" wrapText="1"/>
    </xf>
    <xf numFmtId="49" fontId="13" fillId="0" borderId="24" xfId="56" applyNumberFormat="1" applyFont="1" applyFill="1" applyBorder="1" applyAlignment="1" applyProtection="1">
      <alignment horizontal="center" vertical="center" wrapText="1"/>
    </xf>
    <xf numFmtId="49" fontId="13" fillId="0" borderId="29" xfId="56" applyNumberFormat="1" applyFont="1" applyFill="1" applyBorder="1" applyAlignment="1" applyProtection="1">
      <alignment horizontal="center" vertical="center" wrapText="1"/>
    </xf>
    <xf numFmtId="49" fontId="13" fillId="0" borderId="7" xfId="56" applyNumberFormat="1" applyFont="1" applyFill="1" applyBorder="1" applyAlignment="1" applyProtection="1">
      <alignment horizontal="center" vertical="center" wrapText="1"/>
      <protection locked="0"/>
    </xf>
    <xf numFmtId="0" fontId="13" fillId="0" borderId="28" xfId="56" applyFont="1" applyFill="1" applyBorder="1" applyAlignment="1" applyProtection="1">
      <alignment horizontal="center" vertical="center" wrapText="1"/>
    </xf>
    <xf numFmtId="0" fontId="32" fillId="0" borderId="7" xfId="56" applyFont="1" applyFill="1" applyBorder="1" applyAlignment="1" applyProtection="1">
      <alignment horizontal="center" vertical="center" wrapText="1"/>
      <protection locked="0"/>
    </xf>
    <xf numFmtId="0" fontId="32" fillId="0" borderId="28" xfId="56" applyFont="1" applyFill="1" applyBorder="1" applyAlignment="1" applyProtection="1">
      <alignment horizontal="center" vertical="center" wrapText="1"/>
    </xf>
    <xf numFmtId="0" fontId="32" fillId="0" borderId="34" xfId="56" applyFont="1" applyFill="1" applyBorder="1" applyAlignment="1" applyProtection="1">
      <alignment horizontal="center"/>
    </xf>
    <xf numFmtId="0" fontId="32" fillId="0" borderId="34" xfId="56" applyFont="1" applyFill="1" applyBorder="1" applyAlignment="1" applyProtection="1">
      <alignment horizontal="center" vertical="center"/>
    </xf>
    <xf numFmtId="0" fontId="13" fillId="0" borderId="0" xfId="56" applyFont="1" applyFill="1" applyBorder="1" applyAlignment="1" applyProtection="1">
      <alignment horizontal="center" wrapText="1"/>
    </xf>
    <xf numFmtId="0" fontId="32" fillId="0" borderId="2" xfId="56" applyFont="1" applyFill="1" applyBorder="1" applyAlignment="1" applyProtection="1">
      <alignment horizontal="center"/>
    </xf>
    <xf numFmtId="0" fontId="32" fillId="0" borderId="4" xfId="56" applyFont="1" applyFill="1" applyBorder="1" applyAlignment="1" applyProtection="1">
      <alignment horizontal="center"/>
    </xf>
    <xf numFmtId="49" fontId="14" fillId="0" borderId="8" xfId="58" applyFont="1" applyFill="1" applyBorder="1" applyAlignment="1">
      <alignment horizontal="center" vertical="center" wrapText="1"/>
    </xf>
    <xf numFmtId="0" fontId="15" fillId="0" borderId="0" xfId="56" applyFont="1" applyFill="1" applyBorder="1" applyAlignment="1" applyProtection="1">
      <alignment vertical="center"/>
    </xf>
    <xf numFmtId="0" fontId="24" fillId="0" borderId="0" xfId="56" applyFont="1" applyFill="1" applyBorder="1" applyAlignment="1" applyProtection="1">
      <alignment vertical="center"/>
    </xf>
    <xf numFmtId="0" fontId="13" fillId="0" borderId="0" xfId="56" applyFont="1" applyFill="1" applyBorder="1" applyAlignment="1" applyProtection="1">
      <alignment horizontal="right" vertical="center"/>
      <protection locked="0"/>
    </xf>
    <xf numFmtId="0" fontId="11" fillId="0" borderId="0" xfId="56" applyFont="1" applyFill="1" applyBorder="1" applyAlignment="1" applyProtection="1">
      <alignment horizontal="center" vertical="center"/>
      <protection locked="0"/>
    </xf>
    <xf numFmtId="49" fontId="13" fillId="0" borderId="7" xfId="58" applyFont="1">
      <alignment horizontal="left" vertical="center" wrapText="1"/>
    </xf>
    <xf numFmtId="49" fontId="14" fillId="0" borderId="10" xfId="58" applyFont="1" applyFill="1" applyBorder="1" applyAlignment="1">
      <alignment horizontal="center" vertical="center" wrapText="1"/>
    </xf>
    <xf numFmtId="49" fontId="14" fillId="0" borderId="8" xfId="58" applyFont="1" applyFill="1" applyBorder="1" applyAlignment="1">
      <alignment horizontal="left" vertical="center" wrapText="1"/>
    </xf>
    <xf numFmtId="49" fontId="14" fillId="0" borderId="8" xfId="58" applyFont="1" applyFill="1" applyBorder="1" applyAlignment="1">
      <alignment horizontal="center" vertical="center"/>
    </xf>
    <xf numFmtId="49" fontId="14" fillId="0" borderId="8" xfId="54" applyNumberFormat="1" applyFont="1" applyFill="1" applyBorder="1" applyAlignment="1">
      <alignment horizontal="center" vertical="center" wrapText="1"/>
    </xf>
    <xf numFmtId="0" fontId="14" fillId="0" borderId="8" xfId="62" applyFont="1" applyFill="1" applyBorder="1" applyAlignment="1">
      <alignment horizontal="center" vertical="center" wrapText="1"/>
    </xf>
    <xf numFmtId="0" fontId="14" fillId="0" borderId="8" xfId="62" applyFont="1" applyFill="1" applyBorder="1" applyAlignment="1">
      <alignment horizontal="center" vertical="center"/>
    </xf>
    <xf numFmtId="0" fontId="14" fillId="0" borderId="8" xfId="56" applyFont="1" applyFill="1" applyBorder="1" applyAlignment="1" applyProtection="1">
      <alignment horizontal="center" vertical="center"/>
    </xf>
    <xf numFmtId="0" fontId="14" fillId="0" borderId="8" xfId="56" applyFont="1" applyFill="1" applyBorder="1" applyAlignment="1" applyProtection="1">
      <alignment horizontal="center" vertical="top"/>
      <protection locked="0"/>
    </xf>
    <xf numFmtId="0" fontId="14"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xf>
    <xf numFmtId="0" fontId="14" fillId="0" borderId="8" xfId="56" applyFont="1" applyFill="1" applyBorder="1" applyAlignment="1" applyProtection="1">
      <alignment horizontal="center" vertical="center" wrapText="1"/>
    </xf>
    <xf numFmtId="0" fontId="14" fillId="0" borderId="8" xfId="62" applyNumberFormat="1"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0" fontId="14" fillId="0" borderId="8" xfId="0" applyNumberFormat="1" applyFont="1" applyFill="1" applyBorder="1" applyAlignment="1" applyProtection="1">
      <alignment horizontal="center" vertical="center" wrapText="1"/>
    </xf>
    <xf numFmtId="185" fontId="14" fillId="0" borderId="8" xfId="0" applyNumberFormat="1" applyFont="1" applyFill="1" applyBorder="1" applyAlignment="1">
      <alignment horizontal="center" vertical="center" wrapText="1"/>
    </xf>
    <xf numFmtId="9" fontId="14" fillId="0" borderId="8" xfId="0" applyNumberFormat="1" applyFont="1" applyFill="1" applyBorder="1" applyAlignment="1">
      <alignment horizontal="center" vertical="center" wrapText="1"/>
    </xf>
    <xf numFmtId="0" fontId="14" fillId="0" borderId="8" xfId="59" applyFont="1" applyFill="1" applyBorder="1" applyAlignment="1">
      <alignment horizontal="center" vertical="center" wrapText="1"/>
    </xf>
    <xf numFmtId="0" fontId="14" fillId="0" borderId="8" xfId="0" applyFont="1" applyFill="1" applyBorder="1" applyAlignment="1">
      <alignment horizontal="center" vertical="center" wrapText="1"/>
    </xf>
    <xf numFmtId="0" fontId="33" fillId="0" borderId="8" xfId="56" applyFont="1" applyFill="1" applyBorder="1" applyAlignment="1" applyProtection="1">
      <alignment horizontal="center" vertical="center" wrapText="1"/>
      <protection locked="0"/>
    </xf>
    <xf numFmtId="0" fontId="33" fillId="0" borderId="8" xfId="56" applyFont="1" applyFill="1" applyBorder="1" applyAlignment="1" applyProtection="1">
      <alignment horizontal="center" vertical="center" wrapText="1"/>
    </xf>
    <xf numFmtId="49" fontId="13" fillId="0" borderId="7" xfId="58" applyFont="1" applyAlignment="1">
      <alignment horizontal="left" vertical="center" wrapText="1"/>
    </xf>
    <xf numFmtId="49" fontId="13" fillId="0" borderId="7" xfId="58" applyFont="1" applyBorder="1" applyAlignment="1">
      <alignment horizontal="center" vertical="center" wrapText="1"/>
    </xf>
    <xf numFmtId="49" fontId="13" fillId="0" borderId="1" xfId="58" applyFont="1" applyBorder="1" applyAlignment="1">
      <alignment horizontal="left" vertical="center" wrapText="1"/>
    </xf>
    <xf numFmtId="0" fontId="24" fillId="0" borderId="8" xfId="56" applyFont="1" applyFill="1" applyBorder="1" applyAlignment="1" applyProtection="1">
      <alignment horizontal="left" vertical="center" wrapText="1"/>
    </xf>
    <xf numFmtId="0" fontId="24" fillId="0" borderId="20" xfId="56" applyFont="1" applyFill="1" applyBorder="1" applyAlignment="1" applyProtection="1">
      <alignment horizontal="center" vertical="center" wrapText="1"/>
    </xf>
    <xf numFmtId="0" fontId="24" fillId="0" borderId="20" xfId="56" applyFont="1" applyFill="1" applyBorder="1" applyAlignment="1" applyProtection="1">
      <alignment horizontal="left" vertical="center" wrapText="1"/>
    </xf>
    <xf numFmtId="0" fontId="24" fillId="0" borderId="8" xfId="56" applyFont="1" applyFill="1" applyBorder="1" applyAlignment="1" applyProtection="1">
      <alignment vertical="center" wrapText="1"/>
    </xf>
    <xf numFmtId="49" fontId="13" fillId="0" borderId="8" xfId="58" applyFont="1" applyBorder="1" applyAlignment="1">
      <alignment horizontal="left" vertical="center" wrapText="1"/>
    </xf>
    <xf numFmtId="0" fontId="24" fillId="0" borderId="31" xfId="56" applyFont="1" applyFill="1" applyBorder="1" applyAlignment="1" applyProtection="1">
      <alignment horizontal="left" vertical="center" wrapText="1"/>
    </xf>
    <xf numFmtId="0" fontId="24" fillId="0" borderId="23" xfId="56" applyFont="1" applyFill="1" applyBorder="1" applyAlignment="1" applyProtection="1">
      <alignment horizontal="center" vertical="center" wrapText="1"/>
    </xf>
    <xf numFmtId="0" fontId="24" fillId="0" borderId="23" xfId="56" applyFont="1" applyFill="1" applyBorder="1" applyAlignment="1" applyProtection="1">
      <alignment horizontal="left" vertical="center" wrapText="1"/>
    </xf>
    <xf numFmtId="49" fontId="24" fillId="0" borderId="8" xfId="54" applyNumberFormat="1" applyFont="1" applyFill="1" applyBorder="1" applyAlignment="1">
      <alignment horizontal="left" vertical="center"/>
    </xf>
    <xf numFmtId="0" fontId="24" fillId="0" borderId="20" xfId="56" applyFont="1" applyFill="1" applyBorder="1" applyAlignment="1" applyProtection="1">
      <alignment vertical="center" wrapText="1"/>
    </xf>
    <xf numFmtId="0" fontId="24" fillId="0" borderId="8" xfId="56" applyFont="1" applyFill="1" applyBorder="1" applyAlignment="1" applyProtection="1">
      <alignment horizontal="left" vertical="top" wrapText="1"/>
      <protection locked="0"/>
    </xf>
    <xf numFmtId="0" fontId="24" fillId="0" borderId="8" xfId="56" applyFont="1" applyFill="1" applyBorder="1" applyAlignment="1" applyProtection="1">
      <alignment vertical="top" wrapText="1"/>
      <protection locked="0"/>
    </xf>
    <xf numFmtId="0" fontId="24" fillId="0" borderId="8" xfId="56" applyFont="1" applyFill="1" applyBorder="1" applyAlignment="1" applyProtection="1">
      <alignment vertical="center"/>
    </xf>
    <xf numFmtId="0" fontId="24" fillId="0" borderId="8" xfId="56" applyFont="1" applyFill="1" applyBorder="1" applyAlignment="1" applyProtection="1">
      <alignment vertical="top"/>
      <protection locked="0"/>
    </xf>
    <xf numFmtId="49" fontId="13" fillId="0" borderId="6" xfId="58" applyFont="1" applyBorder="1" applyAlignment="1">
      <alignment vertical="center" wrapText="1"/>
    </xf>
    <xf numFmtId="49" fontId="13" fillId="0" borderId="6" xfId="58" applyFont="1" applyBorder="1">
      <alignment horizontal="left" vertical="center" wrapText="1"/>
    </xf>
    <xf numFmtId="49" fontId="13" fillId="0" borderId="7" xfId="58" applyFont="1" applyAlignment="1">
      <alignment vertical="center" wrapText="1"/>
    </xf>
    <xf numFmtId="49" fontId="13" fillId="0" borderId="8" xfId="58" applyFont="1" applyBorder="1">
      <alignment horizontal="left" vertical="center" wrapText="1"/>
    </xf>
    <xf numFmtId="49" fontId="13" fillId="0" borderId="1" xfId="58" applyFont="1" applyBorder="1" applyAlignment="1">
      <alignment vertical="center" wrapText="1"/>
    </xf>
    <xf numFmtId="49" fontId="13" fillId="0" borderId="1" xfId="58" applyFont="1" applyBorder="1">
      <alignment horizontal="left" vertical="center" wrapText="1"/>
    </xf>
    <xf numFmtId="0" fontId="24" fillId="0" borderId="31" xfId="56" applyFont="1" applyFill="1" applyBorder="1" applyAlignment="1" applyProtection="1">
      <alignment vertical="center" wrapText="1"/>
    </xf>
    <xf numFmtId="0" fontId="24" fillId="0" borderId="23" xfId="56" applyFont="1" applyFill="1" applyBorder="1" applyAlignment="1" applyProtection="1">
      <alignment vertical="center" wrapText="1"/>
    </xf>
    <xf numFmtId="49" fontId="13" fillId="0" borderId="37" xfId="58" applyFont="1" applyBorder="1" applyAlignment="1">
      <alignment horizontal="left" vertical="center" wrapText="1"/>
    </xf>
    <xf numFmtId="49" fontId="13" fillId="0" borderId="38" xfId="58" applyFont="1" applyBorder="1" applyAlignment="1">
      <alignment horizontal="left" vertical="center" wrapText="1"/>
    </xf>
    <xf numFmtId="49" fontId="13" fillId="0" borderId="39" xfId="58" applyFont="1" applyBorder="1" applyAlignment="1">
      <alignment horizontal="left" vertical="center" wrapText="1"/>
    </xf>
    <xf numFmtId="0" fontId="24" fillId="0" borderId="32" xfId="56" applyFont="1" applyFill="1" applyBorder="1" applyAlignment="1" applyProtection="1">
      <alignment vertical="center" wrapText="1"/>
    </xf>
    <xf numFmtId="0" fontId="24" fillId="0" borderId="40" xfId="56" applyFont="1" applyFill="1" applyBorder="1" applyAlignment="1" applyProtection="1">
      <alignment vertical="center" wrapText="1"/>
    </xf>
    <xf numFmtId="0" fontId="24" fillId="0" borderId="0" xfId="56" applyFont="1" applyFill="1" applyBorder="1" applyAlignment="1" applyProtection="1">
      <alignment vertical="center" wrapText="1"/>
    </xf>
    <xf numFmtId="0" fontId="24" fillId="0" borderId="36" xfId="56" applyFont="1" applyFill="1" applyBorder="1" applyAlignment="1" applyProtection="1">
      <alignment vertical="center" wrapText="1"/>
    </xf>
    <xf numFmtId="49" fontId="13" fillId="0" borderId="20" xfId="58" applyFont="1" applyBorder="1">
      <alignment horizontal="left" vertical="center" wrapText="1"/>
    </xf>
    <xf numFmtId="0" fontId="24" fillId="0" borderId="8" xfId="56" applyFont="1" applyFill="1" applyBorder="1" applyAlignment="1" applyProtection="1">
      <alignment horizontal="left" vertical="center"/>
    </xf>
    <xf numFmtId="49" fontId="13" fillId="0" borderId="8" xfId="58" applyFont="1" applyBorder="1" applyAlignment="1">
      <alignment vertical="center" wrapText="1"/>
    </xf>
    <xf numFmtId="0" fontId="34" fillId="0" borderId="9" xfId="56" applyFont="1" applyFill="1" applyBorder="1" applyAlignment="1" applyProtection="1">
      <alignment vertical="center" wrapText="1"/>
    </xf>
    <xf numFmtId="0" fontId="34" fillId="0" borderId="41" xfId="56" applyFont="1" applyFill="1" applyBorder="1" applyAlignment="1" applyProtection="1">
      <alignment vertical="center" wrapText="1"/>
    </xf>
    <xf numFmtId="49" fontId="24" fillId="0" borderId="42" xfId="54" applyNumberFormat="1" applyFont="1" applyFill="1" applyBorder="1" applyAlignment="1">
      <alignment horizontal="left" vertical="center" wrapText="1"/>
    </xf>
    <xf numFmtId="49" fontId="13" fillId="0" borderId="2" xfId="58" applyFont="1" applyBorder="1">
      <alignment horizontal="left" vertical="center" wrapText="1"/>
    </xf>
    <xf numFmtId="49" fontId="13" fillId="0" borderId="24" xfId="58" applyFont="1" applyBorder="1">
      <alignment horizontal="left" vertical="center" wrapText="1"/>
    </xf>
    <xf numFmtId="49" fontId="13" fillId="0" borderId="2" xfId="58" applyFont="1" applyBorder="1" applyAlignment="1">
      <alignment horizontal="left" vertical="center" wrapText="1"/>
    </xf>
    <xf numFmtId="49" fontId="24" fillId="0" borderId="43" xfId="54" applyNumberFormat="1" applyFont="1" applyFill="1" applyBorder="1" applyAlignment="1">
      <alignment horizontal="left" vertical="center" wrapText="1"/>
    </xf>
    <xf numFmtId="49" fontId="13" fillId="0" borderId="4" xfId="58" applyFont="1" applyBorder="1">
      <alignment horizontal="left" vertical="center" wrapText="1"/>
    </xf>
    <xf numFmtId="49" fontId="24" fillId="0" borderId="11" xfId="54" applyNumberFormat="1" applyFont="1" applyFill="1" applyBorder="1" applyAlignment="1">
      <alignment horizontal="left" vertical="center" wrapText="1"/>
    </xf>
    <xf numFmtId="49" fontId="13" fillId="0" borderId="24" xfId="58" applyFont="1" applyBorder="1" applyAlignment="1">
      <alignment horizontal="left" vertical="center" wrapText="1"/>
    </xf>
    <xf numFmtId="49" fontId="24" fillId="0" borderId="44" xfId="54" applyNumberFormat="1" applyFont="1" applyFill="1" applyBorder="1" applyAlignment="1">
      <alignment horizontal="left" vertical="center" wrapText="1"/>
    </xf>
    <xf numFmtId="49" fontId="24" fillId="0" borderId="45" xfId="54" applyNumberFormat="1" applyFont="1" applyFill="1" applyBorder="1" applyAlignment="1">
      <alignment horizontal="left" vertical="center" wrapText="1"/>
    </xf>
    <xf numFmtId="49" fontId="13" fillId="0" borderId="5" xfId="58" applyFont="1" applyBorder="1">
      <alignment horizontal="left" vertical="center" wrapText="1"/>
    </xf>
    <xf numFmtId="49" fontId="24" fillId="0" borderId="46" xfId="54" applyNumberFormat="1" applyFont="1" applyFill="1" applyBorder="1" applyAlignment="1">
      <alignment horizontal="left" vertical="center" wrapText="1"/>
    </xf>
    <xf numFmtId="49" fontId="13" fillId="0" borderId="7" xfId="58" applyFont="1" applyBorder="1" applyAlignment="1">
      <alignment horizontal="left" vertical="center" wrapText="1"/>
    </xf>
    <xf numFmtId="49" fontId="13" fillId="0" borderId="17" xfId="58" applyFont="1" applyBorder="1" applyAlignment="1">
      <alignment horizontal="left" vertical="center" wrapText="1"/>
    </xf>
    <xf numFmtId="49" fontId="24" fillId="0" borderId="47" xfId="54" applyNumberFormat="1" applyFont="1" applyFill="1" applyBorder="1" applyAlignment="1">
      <alignment horizontal="left" vertical="center" wrapText="1"/>
    </xf>
    <xf numFmtId="49" fontId="13" fillId="0" borderId="10" xfId="58" applyFont="1" applyBorder="1" applyAlignment="1">
      <alignment horizontal="left" vertical="center" wrapText="1"/>
    </xf>
    <xf numFmtId="49" fontId="24" fillId="0" borderId="23" xfId="54" applyNumberFormat="1" applyFont="1" applyFill="1" applyBorder="1" applyAlignment="1">
      <alignment horizontal="left" vertical="center" wrapText="1"/>
    </xf>
    <xf numFmtId="0" fontId="24" fillId="0" borderId="8" xfId="56" applyFont="1" applyBorder="1" applyAlignment="1" applyProtection="1">
      <alignment horizontal="left" vertical="center"/>
    </xf>
    <xf numFmtId="0" fontId="24" fillId="0" borderId="8" xfId="56" applyFont="1" applyBorder="1" applyAlignment="1">
      <alignment horizontal="left" vertical="top"/>
      <protection locked="0"/>
    </xf>
    <xf numFmtId="0" fontId="13" fillId="0" borderId="1" xfId="56" applyFont="1" applyBorder="1" applyAlignment="1" applyProtection="1">
      <alignment horizontal="left" vertical="center" wrapText="1"/>
    </xf>
    <xf numFmtId="0" fontId="13" fillId="0" borderId="1" xfId="56" applyFont="1" applyBorder="1" applyAlignment="1" applyProtection="1">
      <alignment vertical="center" wrapText="1"/>
    </xf>
    <xf numFmtId="0" fontId="13" fillId="0" borderId="1" xfId="56" applyFont="1" applyBorder="1" applyAlignment="1" applyProtection="1">
      <alignment horizontal="center" vertical="center" wrapText="1"/>
    </xf>
    <xf numFmtId="0" fontId="13" fillId="0" borderId="1" xfId="56" applyFont="1" applyBorder="1" applyAlignment="1">
      <alignment horizontal="center" vertical="center"/>
      <protection locked="0"/>
    </xf>
    <xf numFmtId="0" fontId="13" fillId="0" borderId="20" xfId="56" applyFont="1" applyBorder="1" applyAlignment="1" applyProtection="1">
      <alignment horizontal="left" vertical="center" wrapText="1"/>
    </xf>
    <xf numFmtId="0" fontId="13" fillId="0" borderId="20" xfId="56" applyFont="1" applyBorder="1" applyAlignment="1" applyProtection="1">
      <alignment horizontal="center" vertical="center" wrapText="1"/>
    </xf>
    <xf numFmtId="49" fontId="13" fillId="0" borderId="1" xfId="58" applyFont="1" applyFill="1" applyBorder="1" applyAlignment="1">
      <alignment horizontal="left" vertical="center" wrapText="1"/>
    </xf>
    <xf numFmtId="49" fontId="13" fillId="0" borderId="7" xfId="58" applyFont="1" applyFill="1" applyAlignment="1">
      <alignment horizontal="left" vertical="center" wrapText="1"/>
    </xf>
    <xf numFmtId="0" fontId="13" fillId="0" borderId="31" xfId="56" applyFont="1" applyBorder="1" applyAlignment="1" applyProtection="1">
      <alignment horizontal="left" vertical="center" wrapText="1"/>
    </xf>
    <xf numFmtId="0" fontId="13" fillId="0" borderId="31" xfId="56" applyFont="1" applyBorder="1" applyAlignment="1" applyProtection="1">
      <alignment horizontal="center" vertical="center" wrapText="1"/>
    </xf>
    <xf numFmtId="0" fontId="13" fillId="0" borderId="23" xfId="56" applyFont="1" applyBorder="1" applyAlignment="1" applyProtection="1">
      <alignment horizontal="left" vertical="center" wrapText="1"/>
    </xf>
    <xf numFmtId="0" fontId="13" fillId="0" borderId="23" xfId="56" applyFont="1" applyBorder="1" applyAlignment="1" applyProtection="1">
      <alignment horizontal="center" vertical="center" wrapText="1"/>
    </xf>
    <xf numFmtId="49" fontId="13" fillId="0" borderId="34" xfId="58" applyFont="1" applyBorder="1">
      <alignment horizontal="left" vertical="center" wrapText="1"/>
    </xf>
    <xf numFmtId="49" fontId="13" fillId="0" borderId="8" xfId="58" applyFont="1" applyFill="1" applyBorder="1" applyAlignment="1">
      <alignment horizontal="left" vertical="center" wrapText="1"/>
    </xf>
    <xf numFmtId="49" fontId="13" fillId="0" borderId="2" xfId="58" applyFont="1" applyFill="1" applyBorder="1" applyAlignment="1">
      <alignment horizontal="left" vertical="center" wrapText="1"/>
    </xf>
    <xf numFmtId="49" fontId="13" fillId="0" borderId="4" xfId="58" applyFont="1" applyFill="1" applyBorder="1" applyAlignment="1">
      <alignment horizontal="left" vertical="center" wrapText="1"/>
    </xf>
    <xf numFmtId="49" fontId="13" fillId="0" borderId="24" xfId="58" applyFont="1" applyFill="1" applyBorder="1" applyAlignment="1">
      <alignment horizontal="left" vertical="center" wrapText="1"/>
    </xf>
    <xf numFmtId="49" fontId="24" fillId="0" borderId="8" xfId="54" applyNumberFormat="1" applyFont="1" applyFill="1" applyBorder="1" applyAlignment="1">
      <alignment horizontal="left" vertical="center" wrapText="1"/>
    </xf>
    <xf numFmtId="49" fontId="13" fillId="0" borderId="17" xfId="58" applyFont="1" applyFill="1" applyBorder="1" applyAlignment="1">
      <alignment horizontal="left" vertical="center" wrapText="1"/>
    </xf>
    <xf numFmtId="49" fontId="13" fillId="0" borderId="10" xfId="58" applyFont="1" applyFill="1" applyBorder="1" applyAlignment="1">
      <alignment horizontal="left" vertical="center" wrapText="1"/>
    </xf>
    <xf numFmtId="49" fontId="13" fillId="0" borderId="20" xfId="58" applyFont="1" applyFill="1" applyBorder="1" applyAlignment="1">
      <alignment horizontal="left" vertical="center" wrapText="1"/>
    </xf>
    <xf numFmtId="49" fontId="13" fillId="0" borderId="6" xfId="58" applyFont="1" applyBorder="1" applyAlignment="1">
      <alignment horizontal="left" vertical="center" wrapText="1"/>
    </xf>
    <xf numFmtId="49" fontId="13" fillId="0" borderId="8" xfId="58" applyFont="1" applyFill="1" applyBorder="1" applyAlignment="1">
      <alignment horizontal="center" vertical="center" wrapText="1"/>
    </xf>
    <xf numFmtId="49" fontId="13" fillId="0" borderId="4" xfId="58" applyFont="1" applyFill="1" applyBorder="1">
      <alignment horizontal="left" vertical="center" wrapText="1"/>
    </xf>
    <xf numFmtId="49" fontId="13" fillId="0" borderId="7" xfId="58" applyFont="1" applyFill="1">
      <alignment horizontal="left" vertical="center" wrapText="1"/>
    </xf>
    <xf numFmtId="49" fontId="13" fillId="0" borderId="10" xfId="58" applyFont="1" applyBorder="1">
      <alignment horizontal="left" vertical="center" wrapText="1"/>
    </xf>
    <xf numFmtId="0" fontId="35" fillId="0" borderId="8" xfId="0" applyFont="1" applyBorder="1" applyAlignment="1">
      <alignment horizontal="left" vertical="center" wrapText="1"/>
    </xf>
    <xf numFmtId="0" fontId="24" fillId="0" borderId="20" xfId="56" applyFont="1" applyFill="1" applyBorder="1" applyAlignment="1" applyProtection="1">
      <alignment horizontal="center" vertical="center" wrapText="1"/>
      <protection locked="0"/>
    </xf>
    <xf numFmtId="0" fontId="24" fillId="0" borderId="8" xfId="56" applyFont="1" applyFill="1" applyBorder="1" applyAlignment="1" applyProtection="1">
      <alignment horizontal="left" vertical="center" wrapText="1"/>
      <protection locked="0"/>
    </xf>
    <xf numFmtId="0" fontId="24" fillId="0" borderId="31" xfId="56" applyFont="1" applyFill="1" applyBorder="1" applyAlignment="1" applyProtection="1">
      <alignment horizontal="center" vertical="center" wrapText="1"/>
      <protection locked="0"/>
    </xf>
    <xf numFmtId="0" fontId="24" fillId="0" borderId="23" xfId="56" applyFont="1" applyFill="1" applyBorder="1" applyAlignment="1" applyProtection="1">
      <alignment horizontal="center" vertical="center" wrapText="1"/>
      <protection locked="0"/>
    </xf>
    <xf numFmtId="0" fontId="24" fillId="0" borderId="20" xfId="56" applyFont="1" applyFill="1" applyBorder="1" applyAlignment="1" applyProtection="1">
      <alignment horizontal="left" vertical="center" wrapText="1"/>
      <protection locked="0"/>
    </xf>
    <xf numFmtId="0" fontId="24" fillId="0" borderId="31" xfId="56" applyFont="1" applyFill="1" applyBorder="1" applyAlignment="1" applyProtection="1">
      <alignment horizontal="left" vertical="center" wrapText="1"/>
      <protection locked="0"/>
    </xf>
    <xf numFmtId="0" fontId="24" fillId="0" borderId="23" xfId="56" applyFont="1" applyFill="1" applyBorder="1" applyAlignment="1" applyProtection="1">
      <alignment horizontal="left" vertical="center" wrapText="1"/>
      <protection locked="0"/>
    </xf>
    <xf numFmtId="0" fontId="35" fillId="0" borderId="20" xfId="0" applyFont="1" applyBorder="1" applyAlignment="1">
      <alignment horizontal="left" vertical="center" wrapText="1"/>
    </xf>
    <xf numFmtId="49" fontId="24" fillId="0" borderId="6" xfId="58" applyFont="1" applyFill="1" applyBorder="1">
      <alignment horizontal="left" vertical="center" wrapText="1"/>
    </xf>
    <xf numFmtId="49" fontId="24" fillId="0" borderId="7" xfId="58" applyFont="1" applyFill="1">
      <alignment horizontal="left" vertical="center" wrapText="1"/>
    </xf>
    <xf numFmtId="49" fontId="24" fillId="0" borderId="1" xfId="58" applyFont="1" applyFill="1" applyBorder="1">
      <alignment horizontal="left" vertical="center" wrapText="1"/>
    </xf>
    <xf numFmtId="49" fontId="24" fillId="0" borderId="8" xfId="58" applyFont="1" applyFill="1" applyBorder="1">
      <alignment horizontal="left" vertical="center" wrapText="1"/>
    </xf>
    <xf numFmtId="0" fontId="24" fillId="0" borderId="22" xfId="56" applyFont="1" applyFill="1" applyBorder="1" applyAlignment="1" applyProtection="1">
      <alignment horizontal="center" vertical="center" wrapText="1"/>
    </xf>
    <xf numFmtId="49" fontId="24" fillId="0" borderId="20" xfId="54" applyNumberFormat="1" applyFont="1" applyFill="1" applyBorder="1" applyAlignment="1">
      <alignment horizontal="left" vertical="center" wrapText="1"/>
    </xf>
    <xf numFmtId="49" fontId="24" fillId="0" borderId="20" xfId="58" applyFont="1" applyFill="1" applyBorder="1">
      <alignment horizontal="left" vertical="center" wrapText="1"/>
    </xf>
    <xf numFmtId="43" fontId="13" fillId="0" borderId="7" xfId="58" applyNumberFormat="1" applyFont="1" applyAlignment="1">
      <alignment horizontal="center" vertical="center" wrapText="1"/>
    </xf>
    <xf numFmtId="43" fontId="13" fillId="0" borderId="8" xfId="58" applyNumberFormat="1" applyFont="1" applyBorder="1" applyAlignment="1">
      <alignment horizontal="center" vertical="center" wrapText="1"/>
    </xf>
    <xf numFmtId="49" fontId="13" fillId="0" borderId="48" xfId="58" applyFont="1" applyBorder="1" applyAlignment="1">
      <alignment horizontal="center" vertical="center" wrapText="1"/>
    </xf>
    <xf numFmtId="49" fontId="13" fillId="0" borderId="49" xfId="58" applyFont="1" applyBorder="1" applyAlignment="1">
      <alignment horizontal="center" vertical="center" wrapText="1"/>
    </xf>
    <xf numFmtId="49" fontId="13" fillId="0" borderId="7" xfId="58" applyFont="1" applyAlignment="1">
      <alignment horizontal="right" vertical="center" wrapText="1"/>
    </xf>
    <xf numFmtId="49" fontId="13" fillId="0" borderId="10" xfId="58" applyFont="1" applyBorder="1" applyAlignment="1">
      <alignment horizontal="center" vertical="center" wrapText="1"/>
    </xf>
    <xf numFmtId="49" fontId="13" fillId="0" borderId="8" xfId="58" applyFont="1" applyBorder="1" applyAlignment="1">
      <alignment horizontal="center" vertical="center" wrapText="1"/>
    </xf>
    <xf numFmtId="0" fontId="24" fillId="0" borderId="0" xfId="56" applyFont="1" applyFill="1" applyBorder="1" applyAlignment="1" applyProtection="1"/>
    <xf numFmtId="49" fontId="13" fillId="0" borderId="0" xfId="56" applyNumberFormat="1" applyFont="1" applyFill="1" applyBorder="1" applyAlignment="1" applyProtection="1"/>
    <xf numFmtId="0" fontId="13" fillId="0" borderId="0" xfId="56" applyFont="1" applyFill="1" applyBorder="1" applyAlignment="1" applyProtection="1">
      <alignment horizontal="right" vertical="center"/>
    </xf>
    <xf numFmtId="0" fontId="24" fillId="0" borderId="21" xfId="56" applyFont="1" applyFill="1" applyBorder="1" applyAlignment="1" applyProtection="1">
      <alignment horizontal="center" vertical="center" wrapText="1"/>
    </xf>
    <xf numFmtId="0" fontId="36" fillId="0" borderId="8" xfId="62" applyFont="1" applyFill="1" applyBorder="1" applyAlignment="1" applyProtection="1">
      <alignment horizontal="center" vertical="center" wrapText="1" readingOrder="1"/>
      <protection locked="0"/>
    </xf>
    <xf numFmtId="181" fontId="13" fillId="0" borderId="7" xfId="50" applyFont="1">
      <alignment horizontal="right" vertical="center"/>
    </xf>
    <xf numFmtId="0" fontId="13" fillId="0" borderId="7" xfId="0" applyFont="1" applyFill="1" applyBorder="1" applyAlignment="1" applyProtection="1">
      <alignment horizontal="center" vertical="center"/>
    </xf>
    <xf numFmtId="0" fontId="16" fillId="0" borderId="0" xfId="56" applyFont="1" applyFill="1" applyBorder="1" applyAlignment="1" applyProtection="1">
      <alignment horizontal="center" vertical="center"/>
    </xf>
    <xf numFmtId="0" fontId="12" fillId="0" borderId="0" xfId="56" applyFont="1" applyFill="1" applyBorder="1" applyAlignment="1" applyProtection="1">
      <alignment horizontal="left" vertical="center" wrapText="1"/>
    </xf>
    <xf numFmtId="0" fontId="12" fillId="0" borderId="0" xfId="56" applyFont="1" applyFill="1" applyAlignment="1" applyProtection="1">
      <alignment horizontal="left" vertical="center"/>
      <protection locked="0"/>
    </xf>
    <xf numFmtId="0" fontId="15" fillId="0" borderId="0" xfId="56" applyFont="1" applyFill="1" applyBorder="1" applyAlignment="1" applyProtection="1">
      <alignment wrapText="1"/>
    </xf>
    <xf numFmtId="0" fontId="13" fillId="0" borderId="8" xfId="56" applyNumberFormat="1" applyFont="1" applyFill="1" applyBorder="1" applyAlignment="1" applyProtection="1">
      <alignment horizontal="center" vertical="center"/>
    </xf>
    <xf numFmtId="182" fontId="13" fillId="0" borderId="8" xfId="56" applyNumberFormat="1" applyFont="1" applyFill="1" applyBorder="1" applyAlignment="1" applyProtection="1">
      <alignment horizontal="center" vertical="center" wrapText="1"/>
    </xf>
    <xf numFmtId="49" fontId="14" fillId="0" borderId="8" xfId="58" applyFont="1" applyBorder="1" applyAlignment="1">
      <alignment horizontal="center" vertical="center" wrapText="1"/>
    </xf>
    <xf numFmtId="0" fontId="13" fillId="0" borderId="8" xfId="0" applyFont="1" applyFill="1" applyBorder="1" applyAlignment="1" applyProtection="1">
      <alignment horizontal="center" vertical="center"/>
    </xf>
    <xf numFmtId="0" fontId="37" fillId="0" borderId="0" xfId="56" applyFont="1" applyFill="1" applyBorder="1" applyAlignment="1" applyProtection="1">
      <alignment horizontal="center"/>
    </xf>
    <xf numFmtId="0" fontId="37" fillId="0" borderId="0" xfId="56" applyFont="1" applyFill="1" applyBorder="1" applyAlignment="1" applyProtection="1">
      <alignment horizontal="center" wrapText="1"/>
    </xf>
    <xf numFmtId="0" fontId="37" fillId="0" borderId="0" xfId="56" applyFont="1" applyFill="1" applyBorder="1" applyAlignment="1" applyProtection="1">
      <alignment wrapText="1"/>
    </xf>
    <xf numFmtId="0" fontId="37" fillId="0" borderId="0" xfId="56" applyFont="1" applyFill="1" applyBorder="1" applyAlignment="1" applyProtection="1"/>
    <xf numFmtId="0" fontId="15" fillId="0" borderId="0" xfId="56" applyFont="1" applyFill="1" applyBorder="1" applyAlignment="1" applyProtection="1">
      <alignment horizontal="left" wrapText="1"/>
    </xf>
    <xf numFmtId="0" fontId="16" fillId="0" borderId="0" xfId="56" applyFont="1" applyFill="1" applyBorder="1" applyAlignment="1" applyProtection="1">
      <alignment horizontal="center" wrapText="1"/>
    </xf>
    <xf numFmtId="0" fontId="38" fillId="0" borderId="0" xfId="56" applyFont="1" applyFill="1" applyBorder="1" applyAlignment="1" applyProtection="1">
      <alignment horizontal="center" vertical="center" wrapText="1"/>
    </xf>
    <xf numFmtId="0" fontId="15" fillId="0" borderId="0" xfId="56" applyFont="1" applyFill="1" applyBorder="1" applyAlignment="1" applyProtection="1">
      <alignment horizontal="center" wrapText="1"/>
    </xf>
    <xf numFmtId="0" fontId="15" fillId="0" borderId="0" xfId="56" applyFont="1" applyFill="1" applyBorder="1" applyAlignment="1" applyProtection="1">
      <alignment horizontal="right" wrapText="1"/>
    </xf>
    <xf numFmtId="0" fontId="24" fillId="0" borderId="1" xfId="56" applyFont="1" applyFill="1" applyBorder="1" applyAlignment="1" applyProtection="1">
      <alignment horizontal="center" vertical="center" wrapText="1"/>
    </xf>
    <xf numFmtId="0" fontId="24" fillId="0" borderId="7" xfId="56" applyFont="1" applyFill="1" applyBorder="1" applyAlignment="1" applyProtection="1">
      <alignment horizontal="center" vertical="center" wrapText="1"/>
    </xf>
    <xf numFmtId="0" fontId="24" fillId="0" borderId="2" xfId="56" applyFont="1" applyFill="1" applyBorder="1" applyAlignment="1" applyProtection="1">
      <alignment horizontal="center" vertical="center" wrapText="1"/>
    </xf>
    <xf numFmtId="182" fontId="13" fillId="0" borderId="7" xfId="56" applyNumberFormat="1" applyFont="1" applyFill="1" applyBorder="1" applyAlignment="1" applyProtection="1">
      <alignment horizontal="center" vertical="center"/>
    </xf>
    <xf numFmtId="182" fontId="24" fillId="0" borderId="2" xfId="56" applyNumberFormat="1" applyFont="1" applyFill="1" applyBorder="1" applyAlignment="1" applyProtection="1">
      <alignment horizontal="center" vertical="center"/>
    </xf>
    <xf numFmtId="181" fontId="26" fillId="0" borderId="7" xfId="50" applyFont="1" applyAlignment="1">
      <alignment horizontal="center" vertical="center"/>
    </xf>
    <xf numFmtId="0" fontId="16" fillId="0" borderId="0" xfId="56" applyFont="1" applyFill="1" applyBorder="1" applyAlignment="1" applyProtection="1">
      <alignment vertical="top"/>
    </xf>
    <xf numFmtId="49" fontId="13" fillId="0" borderId="2" xfId="56" applyNumberFormat="1" applyFont="1" applyFill="1" applyBorder="1" applyAlignment="1" applyProtection="1">
      <alignment horizontal="center" vertical="center" wrapText="1"/>
    </xf>
    <xf numFmtId="49" fontId="13" fillId="0" borderId="3" xfId="56" applyNumberFormat="1" applyFont="1" applyFill="1" applyBorder="1" applyAlignment="1" applyProtection="1">
      <alignment horizontal="center" vertical="center" wrapText="1"/>
    </xf>
    <xf numFmtId="0" fontId="13" fillId="0" borderId="29" xfId="56" applyFont="1" applyFill="1" applyBorder="1" applyAlignment="1" applyProtection="1">
      <alignment horizontal="center" vertical="center"/>
    </xf>
    <xf numFmtId="49" fontId="13" fillId="0" borderId="2" xfId="56" applyNumberFormat="1" applyFont="1" applyFill="1" applyBorder="1" applyAlignment="1" applyProtection="1">
      <alignment horizontal="center" vertical="center"/>
    </xf>
    <xf numFmtId="0" fontId="13" fillId="0" borderId="34" xfId="56" applyFont="1" applyFill="1" applyBorder="1" applyAlignment="1" applyProtection="1">
      <alignment horizontal="center" vertical="center"/>
    </xf>
    <xf numFmtId="0" fontId="13" fillId="0" borderId="6" xfId="56" applyNumberFormat="1" applyFont="1" applyFill="1" applyBorder="1" applyAlignment="1" applyProtection="1">
      <alignment horizontal="center" vertical="center"/>
    </xf>
    <xf numFmtId="49" fontId="13" fillId="0" borderId="7" xfId="0" applyNumberFormat="1" applyFont="1" applyFill="1" applyBorder="1" applyAlignment="1" applyProtection="1">
      <alignment horizontal="left" vertical="center" wrapText="1"/>
    </xf>
    <xf numFmtId="49" fontId="13" fillId="0" borderId="7" xfId="0" applyNumberFormat="1" applyFont="1" applyFill="1" applyBorder="1" applyAlignment="1" applyProtection="1">
      <alignment horizontal="left" vertical="center" wrapText="1" indent="1"/>
    </xf>
    <xf numFmtId="49" fontId="13" fillId="0" borderId="7" xfId="0" applyNumberFormat="1" applyFont="1" applyFill="1" applyBorder="1" applyAlignment="1" applyProtection="1">
      <alignment horizontal="left" vertical="center" wrapText="1" indent="2"/>
    </xf>
    <xf numFmtId="0" fontId="26" fillId="0" borderId="7" xfId="0" applyFont="1" applyFill="1" applyBorder="1" applyAlignment="1" applyProtection="1">
      <alignment horizontal="center" vertical="center"/>
    </xf>
    <xf numFmtId="0" fontId="12" fillId="0" borderId="0" xfId="56" applyFont="1" applyFill="1" applyBorder="1" applyAlignment="1" applyProtection="1">
      <alignment vertical="center"/>
    </xf>
    <xf numFmtId="0" fontId="10" fillId="0" borderId="0" xfId="56" applyFont="1" applyFill="1" applyBorder="1" applyAlignment="1" applyProtection="1">
      <alignment vertical="center"/>
    </xf>
    <xf numFmtId="0" fontId="39" fillId="0" borderId="0" xfId="56" applyFont="1" applyFill="1" applyBorder="1" applyAlignment="1" applyProtection="1">
      <alignment horizontal="center" vertical="center"/>
    </xf>
    <xf numFmtId="0" fontId="40" fillId="0" borderId="0" xfId="56" applyFont="1" applyFill="1" applyBorder="1" applyAlignment="1" applyProtection="1">
      <alignment horizontal="center" vertical="center"/>
    </xf>
    <xf numFmtId="0" fontId="13" fillId="0" borderId="1" xfId="56" applyFont="1" applyFill="1" applyBorder="1" applyAlignment="1" applyProtection="1">
      <alignment horizontal="center" vertical="center"/>
      <protection locked="0"/>
    </xf>
    <xf numFmtId="0" fontId="13" fillId="0" borderId="7" xfId="56" applyFont="1" applyFill="1" applyBorder="1" applyAlignment="1" applyProtection="1">
      <alignment vertical="center"/>
    </xf>
    <xf numFmtId="181" fontId="26" fillId="0" borderId="7" xfId="50" applyFont="1">
      <alignment horizontal="right" vertical="center"/>
    </xf>
    <xf numFmtId="0" fontId="13" fillId="0" borderId="7" xfId="56" applyFont="1" applyFill="1" applyBorder="1" applyAlignment="1" applyProtection="1">
      <alignment horizontal="left" vertical="center"/>
      <protection locked="0"/>
    </xf>
    <xf numFmtId="0" fontId="13" fillId="0" borderId="7" xfId="56" applyFont="1" applyFill="1" applyBorder="1" applyAlignment="1" applyProtection="1">
      <alignment vertical="center"/>
      <protection locked="0"/>
    </xf>
    <xf numFmtId="0" fontId="13" fillId="0" borderId="7" xfId="56" applyFont="1" applyFill="1" applyBorder="1" applyAlignment="1" applyProtection="1">
      <alignment horizontal="left" vertical="center"/>
    </xf>
    <xf numFmtId="182" fontId="13" fillId="0" borderId="7" xfId="56" applyNumberFormat="1" applyFont="1" applyFill="1" applyBorder="1" applyAlignment="1" applyProtection="1">
      <alignment horizontal="right" vertical="center"/>
      <protection locked="0"/>
    </xf>
    <xf numFmtId="182" fontId="13" fillId="0" borderId="7" xfId="56" applyNumberFormat="1" applyFont="1" applyFill="1" applyBorder="1" applyAlignment="1" applyProtection="1">
      <alignment horizontal="right" vertical="center"/>
    </xf>
    <xf numFmtId="182" fontId="31" fillId="0" borderId="7" xfId="56" applyNumberFormat="1" applyFont="1" applyFill="1" applyBorder="1" applyAlignment="1" applyProtection="1">
      <alignment horizontal="right" vertical="center"/>
    </xf>
    <xf numFmtId="182" fontId="24" fillId="0" borderId="7" xfId="56" applyNumberFormat="1" applyFont="1" applyFill="1" applyBorder="1" applyAlignment="1" applyProtection="1">
      <alignment vertical="center"/>
    </xf>
    <xf numFmtId="0" fontId="24" fillId="0" borderId="7" xfId="56" applyFont="1" applyFill="1" applyBorder="1" applyAlignment="1" applyProtection="1">
      <alignment vertical="center"/>
    </xf>
    <xf numFmtId="0" fontId="31" fillId="0" borderId="7" xfId="56" applyFont="1" applyFill="1" applyBorder="1" applyAlignment="1" applyProtection="1">
      <alignment horizontal="center" vertical="center"/>
    </xf>
    <xf numFmtId="0" fontId="31" fillId="0" borderId="7" xfId="56" applyFont="1" applyFill="1" applyBorder="1" applyAlignment="1" applyProtection="1">
      <alignment horizontal="center" vertical="center"/>
      <protection locked="0"/>
    </xf>
    <xf numFmtId="0" fontId="12" fillId="0" borderId="0" xfId="56" applyFont="1" applyFill="1" applyBorder="1" applyAlignment="1" applyProtection="1">
      <alignment horizontal="left" vertical="center" wrapText="1"/>
      <protection locked="0"/>
    </xf>
    <xf numFmtId="0" fontId="12" fillId="0" borderId="0" xfId="56" applyFont="1" applyFill="1" applyBorder="1" applyAlignment="1" applyProtection="1">
      <alignment wrapText="1"/>
    </xf>
    <xf numFmtId="181" fontId="13" fillId="0" borderId="10" xfId="0" applyNumberFormat="1" applyFont="1" applyFill="1" applyBorder="1" applyAlignment="1" applyProtection="1">
      <alignment horizontal="right" vertical="center"/>
    </xf>
    <xf numFmtId="182" fontId="13" fillId="0" borderId="10" xfId="56" applyNumberFormat="1" applyFont="1" applyFill="1" applyBorder="1" applyAlignment="1" applyProtection="1">
      <alignment horizontal="right" vertical="center"/>
    </xf>
    <xf numFmtId="49" fontId="13" fillId="0" borderId="8" xfId="58" applyFont="1" applyBorder="1" applyAlignment="1">
      <alignment horizontal="left" vertical="center" wrapText="1" indent="1"/>
    </xf>
    <xf numFmtId="181" fontId="13" fillId="0" borderId="8" xfId="0" applyNumberFormat="1" applyFont="1" applyFill="1" applyBorder="1" applyAlignment="1" applyProtection="1">
      <alignment horizontal="right" vertical="center"/>
    </xf>
    <xf numFmtId="182" fontId="13" fillId="0" borderId="8" xfId="56" applyNumberFormat="1" applyFont="1" applyFill="1" applyBorder="1" applyAlignment="1" applyProtection="1">
      <alignment horizontal="right" vertical="center"/>
    </xf>
    <xf numFmtId="49" fontId="13" fillId="0" borderId="8" xfId="58" applyFont="1" applyBorder="1" applyAlignment="1">
      <alignment horizontal="left" vertical="center" wrapText="1" indent="2"/>
    </xf>
    <xf numFmtId="0" fontId="24" fillId="0" borderId="8" xfId="56" applyFont="1" applyFill="1" applyBorder="1" applyAlignment="1" applyProtection="1"/>
    <xf numFmtId="0" fontId="34" fillId="0" borderId="8" xfId="56" applyFont="1" applyFill="1" applyBorder="1" applyAlignment="1" applyProtection="1"/>
    <xf numFmtId="0" fontId="10" fillId="0" borderId="0" xfId="56" applyFont="1" applyFill="1" applyBorder="1" applyAlignment="1" applyProtection="1">
      <protection locked="0"/>
    </xf>
    <xf numFmtId="0" fontId="12" fillId="0" borderId="0" xfId="56" applyFont="1" applyFill="1" applyBorder="1" applyAlignment="1" applyProtection="1">
      <protection locked="0"/>
    </xf>
    <xf numFmtId="0" fontId="24" fillId="0" borderId="1" xfId="56" applyFont="1" applyFill="1" applyBorder="1" applyAlignment="1" applyProtection="1">
      <alignment horizontal="center" vertical="center" wrapText="1"/>
      <protection locked="0"/>
    </xf>
    <xf numFmtId="0" fontId="24" fillId="0" borderId="29" xfId="56" applyFont="1" applyFill="1" applyBorder="1" applyAlignment="1" applyProtection="1">
      <alignment horizontal="center" vertical="center" wrapText="1"/>
      <protection locked="0"/>
    </xf>
    <xf numFmtId="0" fontId="24" fillId="0" borderId="3" xfId="56" applyFont="1" applyFill="1" applyBorder="1" applyAlignment="1" applyProtection="1">
      <alignment horizontal="center" vertical="center" wrapText="1"/>
      <protection locked="0"/>
    </xf>
    <xf numFmtId="0" fontId="24" fillId="0" borderId="3" xfId="56" applyFont="1" applyFill="1" applyBorder="1" applyAlignment="1" applyProtection="1">
      <alignment horizontal="center" vertical="center" wrapText="1"/>
    </xf>
    <xf numFmtId="0" fontId="24" fillId="0" borderId="5" xfId="56" applyFont="1" applyFill="1" applyBorder="1" applyAlignment="1" applyProtection="1">
      <alignment horizontal="center" vertical="center" wrapText="1"/>
      <protection locked="0"/>
    </xf>
    <xf numFmtId="0" fontId="24" fillId="0" borderId="21" xfId="56" applyFont="1" applyFill="1" applyBorder="1" applyAlignment="1" applyProtection="1">
      <alignment horizontal="center" vertical="center" wrapText="1"/>
      <protection locked="0"/>
    </xf>
    <xf numFmtId="0" fontId="24" fillId="0" borderId="6" xfId="56" applyFont="1" applyFill="1" applyBorder="1" applyAlignment="1" applyProtection="1">
      <alignment horizontal="center" vertical="center" wrapText="1"/>
    </xf>
    <xf numFmtId="0" fontId="24" fillId="0" borderId="34" xfId="56" applyFont="1" applyFill="1" applyBorder="1" applyAlignment="1" applyProtection="1">
      <alignment horizontal="center" vertical="center" wrapText="1"/>
    </xf>
    <xf numFmtId="0" fontId="24" fillId="0" borderId="33" xfId="56" applyFont="1" applyFill="1" applyBorder="1" applyAlignment="1" applyProtection="1">
      <alignment horizontal="center" vertical="center" wrapText="1"/>
    </xf>
    <xf numFmtId="181" fontId="13" fillId="0" borderId="1" xfId="50" applyFont="1" applyBorder="1">
      <alignment horizontal="right" vertical="center"/>
    </xf>
    <xf numFmtId="0" fontId="13" fillId="0" borderId="1" xfId="56" applyFont="1" applyFill="1" applyBorder="1" applyAlignment="1" applyProtection="1">
      <alignment horizontal="right" vertical="center"/>
      <protection locked="0"/>
    </xf>
    <xf numFmtId="181" fontId="13" fillId="0" borderId="8" xfId="50" applyFont="1" applyBorder="1">
      <alignment horizontal="right" vertical="center"/>
    </xf>
    <xf numFmtId="0" fontId="12" fillId="0" borderId="0" xfId="56" applyFont="1" applyFill="1" applyBorder="1" applyAlignment="1" applyProtection="1">
      <alignment horizontal="left"/>
    </xf>
    <xf numFmtId="0" fontId="21" fillId="0" borderId="0" xfId="56" applyFont="1" applyFill="1" applyBorder="1" applyAlignment="1" applyProtection="1">
      <alignment horizontal="center" vertical="top"/>
    </xf>
    <xf numFmtId="0" fontId="31" fillId="0" borderId="0" xfId="56" applyFont="1" applyFill="1" applyBorder="1" applyAlignment="1" applyProtection="1">
      <alignment horizontal="center" vertical="center"/>
    </xf>
    <xf numFmtId="0" fontId="13" fillId="0" borderId="6" xfId="56" applyFont="1" applyFill="1" applyBorder="1" applyAlignment="1" applyProtection="1">
      <alignment horizontal="left" vertical="center"/>
    </xf>
    <xf numFmtId="0" fontId="24" fillId="0" borderId="7" xfId="56" applyFont="1" applyFill="1" applyBorder="1" applyAlignment="1" applyProtection="1"/>
    <xf numFmtId="0" fontId="24" fillId="0" borderId="6" xfId="56" applyFont="1" applyFill="1" applyBorder="1" applyAlignment="1" applyProtection="1"/>
    <xf numFmtId="0" fontId="31" fillId="0" borderId="6" xfId="56" applyFont="1" applyFill="1" applyBorder="1" applyAlignment="1" applyProtection="1">
      <alignment horizontal="center" vertical="center"/>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4" fontId="13" fillId="0" borderId="7" xfId="0" applyNumberFormat="1" applyFont="1" applyFill="1" applyBorder="1" applyAlignment="1" applyProtection="1">
      <alignment horizontal="right" vertical="center"/>
      <protection locked="0"/>
    </xf>
    <xf numFmtId="0" fontId="31" fillId="0" borderId="6" xfId="56" applyFont="1" applyFill="1" applyBorder="1" applyAlignment="1" applyProtection="1">
      <alignment horizontal="center"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41" fillId="0" borderId="0" xfId="0" applyFont="1" applyFill="1" applyBorder="1" applyAlignment="1">
      <alignment horizontal="center" vertical="center"/>
    </xf>
    <xf numFmtId="0" fontId="42" fillId="0" borderId="8" xfId="0" applyFont="1" applyFill="1" applyBorder="1" applyAlignment="1">
      <alignment horizontal="center" vertical="center"/>
    </xf>
    <xf numFmtId="0" fontId="43" fillId="0" borderId="8" xfId="0" applyFont="1" applyFill="1" applyBorder="1" applyAlignment="1">
      <alignment horizontal="center" vertical="center"/>
    </xf>
    <xf numFmtId="0" fontId="44" fillId="0" borderId="8" xfId="0" applyFont="1" applyBorder="1" applyAlignment="1">
      <alignment horizontal="justify"/>
    </xf>
    <xf numFmtId="0" fontId="44" fillId="0" borderId="8" xfId="0" applyFont="1" applyBorder="1" applyAlignment="1">
      <alignment horizontal="left"/>
    </xf>
    <xf numFmtId="0" fontId="44" fillId="0" borderId="8" xfId="0" applyFont="1" applyFill="1" applyBorder="1" applyAlignment="1">
      <alignment horizontal="left"/>
    </xf>
    <xf numFmtId="0" fontId="10" fillId="0" borderId="0" xfId="0" applyFont="1" applyFill="1" applyAlignment="1">
      <alignment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MoneyStyle" xfId="50"/>
    <cellStyle name="常规 2 11" xfId="51"/>
    <cellStyle name="常规 11" xfId="52"/>
    <cellStyle name="常规 3 3" xfId="53"/>
    <cellStyle name="常规 3 2" xfId="54"/>
    <cellStyle name="常规 4" xfId="55"/>
    <cellStyle name="Normal" xfId="56"/>
    <cellStyle name="常规 5" xfId="57"/>
    <cellStyle name="TextStyle" xfId="58"/>
    <cellStyle name="常规 2 2" xfId="59"/>
    <cellStyle name="Normal 8" xfId="60"/>
    <cellStyle name="常规 3" xfId="61"/>
    <cellStyle name="常规 2" xfId="62"/>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G24" sqref="G24"/>
    </sheetView>
  </sheetViews>
  <sheetFormatPr defaultColWidth="9.14285714285714" defaultRowHeight="20" customHeight="1" outlineLevelCol="3"/>
  <cols>
    <col min="1" max="1" width="13.5714285714286" style="164" customWidth="1"/>
    <col min="2" max="2" width="9.14285714285714" style="564"/>
    <col min="3" max="3" width="88.7142857142857" style="164" customWidth="1"/>
    <col min="4" max="16384" width="9.14285714285714" style="164"/>
  </cols>
  <sheetData>
    <row r="1" s="563" customFormat="1" ht="48" customHeight="1" spans="2:4">
      <c r="B1" s="565"/>
      <c r="C1" s="565"/>
    </row>
    <row r="2" s="164" customFormat="1" ht="27" customHeight="1" spans="2:4">
      <c r="B2" s="566" t="s">
        <v>0</v>
      </c>
      <c r="C2" s="566" t="s">
        <v>1</v>
      </c>
    </row>
    <row r="3" s="164" customFormat="1" customHeight="1" spans="2:4">
      <c r="B3" s="567">
        <v>1</v>
      </c>
      <c r="C3" s="568" t="s">
        <v>2</v>
      </c>
    </row>
    <row r="4" s="164" customFormat="1" customHeight="1" spans="2:4">
      <c r="B4" s="567">
        <v>2</v>
      </c>
      <c r="C4" s="568" t="s">
        <v>3</v>
      </c>
    </row>
    <row r="5" s="164" customFormat="1" customHeight="1" spans="2:4">
      <c r="B5" s="567">
        <v>3</v>
      </c>
      <c r="C5" s="568" t="s">
        <v>4</v>
      </c>
    </row>
    <row r="6" s="164" customFormat="1" customHeight="1" spans="2:4">
      <c r="B6" s="567">
        <v>4</v>
      </c>
      <c r="C6" s="568" t="s">
        <v>5</v>
      </c>
    </row>
    <row r="7" s="164" customFormat="1" customHeight="1" spans="2:4">
      <c r="B7" s="567">
        <v>5</v>
      </c>
      <c r="C7" s="569" t="s">
        <v>6</v>
      </c>
    </row>
    <row r="8" s="164" customFormat="1" customHeight="1" spans="2:4">
      <c r="B8" s="567">
        <v>6</v>
      </c>
      <c r="C8" s="569" t="s">
        <v>7</v>
      </c>
    </row>
    <row r="9" s="164" customFormat="1" customHeight="1" spans="2:4">
      <c r="B9" s="567">
        <v>7</v>
      </c>
      <c r="C9" s="569" t="s">
        <v>8</v>
      </c>
    </row>
    <row r="10" s="164" customFormat="1" customHeight="1" spans="2:4">
      <c r="B10" s="567">
        <v>8</v>
      </c>
      <c r="C10" s="569" t="s">
        <v>9</v>
      </c>
    </row>
    <row r="11" s="164" customFormat="1" customHeight="1" spans="2:4">
      <c r="B11" s="567">
        <v>9</v>
      </c>
      <c r="C11" s="570" t="s">
        <v>10</v>
      </c>
    </row>
    <row r="12" s="164" customFormat="1" customHeight="1" spans="2:4">
      <c r="B12" s="567">
        <v>10</v>
      </c>
      <c r="C12" s="570" t="s">
        <v>11</v>
      </c>
    </row>
    <row r="13" s="164" customFormat="1" customHeight="1" spans="2:4">
      <c r="B13" s="567">
        <v>11</v>
      </c>
      <c r="C13" s="568" t="s">
        <v>12</v>
      </c>
    </row>
    <row r="14" s="164" customFormat="1" customHeight="1" spans="2:4">
      <c r="B14" s="567">
        <v>12</v>
      </c>
      <c r="C14" s="568" t="s">
        <v>13</v>
      </c>
    </row>
    <row r="15" s="164" customFormat="1" customHeight="1" spans="2:4">
      <c r="B15" s="567">
        <v>13</v>
      </c>
      <c r="C15" s="568" t="s">
        <v>14</v>
      </c>
      <c r="D15" s="571"/>
    </row>
    <row r="16" s="164" customFormat="1" customHeight="1" spans="2:4">
      <c r="B16" s="567">
        <v>14</v>
      </c>
      <c r="C16" s="569" t="s">
        <v>15</v>
      </c>
    </row>
    <row r="17" s="164" customFormat="1" customHeight="1" spans="2:3">
      <c r="B17" s="567">
        <v>15</v>
      </c>
      <c r="C17" s="569" t="s">
        <v>16</v>
      </c>
    </row>
    <row r="18" s="164" customFormat="1" customHeight="1" spans="2:3">
      <c r="B18" s="567">
        <v>16</v>
      </c>
      <c r="C18" s="569" t="s">
        <v>17</v>
      </c>
    </row>
    <row r="19" s="164" customFormat="1" customHeight="1" spans="2:3">
      <c r="B19" s="567">
        <v>17</v>
      </c>
      <c r="C19" s="568" t="s">
        <v>18</v>
      </c>
    </row>
    <row r="20" s="164" customFormat="1" customHeight="1" spans="2:3">
      <c r="B20" s="567">
        <v>18</v>
      </c>
      <c r="C20" s="568" t="s">
        <v>19</v>
      </c>
    </row>
    <row r="21" s="164" customFormat="1" customHeight="1" spans="2:3">
      <c r="B21" s="567">
        <v>19</v>
      </c>
      <c r="C21" s="56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41"/>
  <sheetViews>
    <sheetView zoomScale="70" zoomScaleNormal="70" zoomScaleSheetLayoutView="60" workbookViewId="0">
      <selection activeCell="B7" sqref="B7:B11"/>
    </sheetView>
  </sheetViews>
  <sheetFormatPr defaultColWidth="8.88571428571429" defaultRowHeight="12"/>
  <cols>
    <col min="1" max="1" width="34.2857142857143" style="147" customWidth="1"/>
    <col min="2" max="2" width="63.2857142857143" style="147" customWidth="1"/>
    <col min="3" max="4" width="23.5714285714286" style="147" customWidth="1"/>
    <col min="5" max="5" width="35.1047619047619" style="147" customWidth="1"/>
    <col min="6" max="6" width="11.2857142857143" style="148" customWidth="1"/>
    <col min="7" max="7" width="25.1333333333333" style="147" customWidth="1"/>
    <col min="8" max="8" width="15.5714285714286" style="148" customWidth="1"/>
    <col min="9" max="9" width="13.4285714285714" style="148" customWidth="1"/>
    <col min="10" max="10" width="84.8952380952381" style="147" customWidth="1"/>
    <col min="11" max="11" width="9.13333333333333" style="148" customWidth="1"/>
    <col min="12" max="16384" width="9.13333333333333" style="148"/>
  </cols>
  <sheetData>
    <row r="1" ht="21" customHeight="1" spans="1:10">
      <c r="A1" s="340" t="s">
        <v>919</v>
      </c>
      <c r="B1" s="341"/>
      <c r="C1" s="341"/>
      <c r="D1" s="341"/>
      <c r="E1" s="341"/>
      <c r="F1" s="212"/>
      <c r="G1" s="341"/>
      <c r="H1" s="212"/>
      <c r="I1" s="212"/>
      <c r="J1" s="342"/>
    </row>
    <row r="2" ht="50" customHeight="1" spans="1:10">
      <c r="A2" s="150" t="s">
        <v>10</v>
      </c>
      <c r="B2" s="150"/>
      <c r="C2" s="150"/>
      <c r="D2" s="150"/>
      <c r="E2" s="150"/>
      <c r="F2" s="343"/>
      <c r="G2" s="150"/>
      <c r="H2" s="343"/>
      <c r="I2" s="343"/>
      <c r="J2" s="150"/>
    </row>
    <row r="3" s="148" customFormat="1" ht="45" customHeight="1" spans="1:10">
      <c r="A3" s="153" t="s">
        <v>22</v>
      </c>
      <c r="B3" s="340"/>
      <c r="C3" s="340"/>
      <c r="D3" s="340"/>
      <c r="E3" s="340"/>
      <c r="G3" s="340"/>
      <c r="J3" s="340"/>
    </row>
    <row r="4" ht="50" customHeight="1" spans="1:10">
      <c r="A4" s="154" t="s">
        <v>307</v>
      </c>
      <c r="B4" s="154" t="s">
        <v>920</v>
      </c>
      <c r="C4" s="154" t="s">
        <v>921</v>
      </c>
      <c r="D4" s="154" t="s">
        <v>922</v>
      </c>
      <c r="E4" s="154" t="s">
        <v>923</v>
      </c>
      <c r="F4" s="155" t="s">
        <v>924</v>
      </c>
      <c r="G4" s="154" t="s">
        <v>925</v>
      </c>
      <c r="H4" s="155" t="s">
        <v>926</v>
      </c>
      <c r="I4" s="155" t="s">
        <v>927</v>
      </c>
      <c r="J4" s="154" t="s">
        <v>928</v>
      </c>
    </row>
    <row r="5" ht="50" customHeight="1" spans="1:10">
      <c r="A5" s="154">
        <v>1</v>
      </c>
      <c r="B5" s="154">
        <v>2</v>
      </c>
      <c r="C5" s="154">
        <v>3</v>
      </c>
      <c r="D5" s="154">
        <v>4</v>
      </c>
      <c r="E5" s="154">
        <v>5</v>
      </c>
      <c r="F5" s="154">
        <v>6</v>
      </c>
      <c r="G5" s="154">
        <v>7</v>
      </c>
      <c r="H5" s="154">
        <v>8</v>
      </c>
      <c r="I5" s="154">
        <v>9</v>
      </c>
      <c r="J5" s="154">
        <v>10</v>
      </c>
    </row>
    <row r="6" ht="50" customHeight="1" spans="1:10">
      <c r="A6" s="344" t="s">
        <v>929</v>
      </c>
      <c r="B6" s="344"/>
      <c r="C6" s="344"/>
      <c r="D6" s="344"/>
      <c r="E6" s="344"/>
      <c r="F6" s="344"/>
      <c r="G6" s="344"/>
      <c r="H6" s="344"/>
      <c r="I6" s="344"/>
      <c r="J6" s="344"/>
    </row>
    <row r="7" ht="50" customHeight="1" spans="1:10">
      <c r="A7" s="345" t="s">
        <v>558</v>
      </c>
      <c r="B7" s="345" t="s">
        <v>930</v>
      </c>
      <c r="C7" s="345" t="s">
        <v>931</v>
      </c>
      <c r="D7" s="345" t="s">
        <v>932</v>
      </c>
      <c r="E7" s="345" t="s">
        <v>933</v>
      </c>
      <c r="F7" s="345" t="s">
        <v>934</v>
      </c>
      <c r="G7" s="345" t="s">
        <v>935</v>
      </c>
      <c r="H7" s="345" t="s">
        <v>936</v>
      </c>
      <c r="I7" s="345" t="s">
        <v>937</v>
      </c>
      <c r="J7" s="345" t="s">
        <v>558</v>
      </c>
    </row>
    <row r="8" ht="50" customHeight="1" spans="1:10">
      <c r="A8" s="339" t="s">
        <v>558</v>
      </c>
      <c r="B8" s="339" t="s">
        <v>930</v>
      </c>
      <c r="C8" s="339" t="s">
        <v>931</v>
      </c>
      <c r="D8" s="339" t="s">
        <v>938</v>
      </c>
      <c r="E8" s="339" t="s">
        <v>939</v>
      </c>
      <c r="F8" s="339" t="s">
        <v>940</v>
      </c>
      <c r="G8" s="339" t="s">
        <v>941</v>
      </c>
      <c r="H8" s="339" t="s">
        <v>942</v>
      </c>
      <c r="I8" s="339" t="s">
        <v>937</v>
      </c>
      <c r="J8" s="339" t="s">
        <v>943</v>
      </c>
    </row>
    <row r="9" ht="50" customHeight="1" spans="1:10">
      <c r="A9" s="339" t="s">
        <v>558</v>
      </c>
      <c r="B9" s="339" t="s">
        <v>930</v>
      </c>
      <c r="C9" s="339" t="s">
        <v>931</v>
      </c>
      <c r="D9" s="339" t="s">
        <v>938</v>
      </c>
      <c r="E9" s="339" t="s">
        <v>944</v>
      </c>
      <c r="F9" s="339" t="s">
        <v>940</v>
      </c>
      <c r="G9" s="339" t="s">
        <v>941</v>
      </c>
      <c r="H9" s="339" t="s">
        <v>942</v>
      </c>
      <c r="I9" s="339" t="s">
        <v>937</v>
      </c>
      <c r="J9" s="339" t="s">
        <v>945</v>
      </c>
    </row>
    <row r="10" ht="50" customHeight="1" spans="1:10">
      <c r="A10" s="339" t="s">
        <v>558</v>
      </c>
      <c r="B10" s="339" t="s">
        <v>930</v>
      </c>
      <c r="C10" s="339" t="s">
        <v>946</v>
      </c>
      <c r="D10" s="339" t="s">
        <v>947</v>
      </c>
      <c r="E10" s="339" t="s">
        <v>948</v>
      </c>
      <c r="F10" s="339" t="s">
        <v>940</v>
      </c>
      <c r="G10" s="339" t="s">
        <v>948</v>
      </c>
      <c r="H10" s="339" t="s">
        <v>949</v>
      </c>
      <c r="I10" s="339" t="s">
        <v>950</v>
      </c>
      <c r="J10" s="339" t="s">
        <v>951</v>
      </c>
    </row>
    <row r="11" ht="50" customHeight="1" spans="1:10">
      <c r="A11" s="339" t="s">
        <v>558</v>
      </c>
      <c r="B11" s="339" t="s">
        <v>930</v>
      </c>
      <c r="C11" s="339" t="s">
        <v>952</v>
      </c>
      <c r="D11" s="339" t="s">
        <v>953</v>
      </c>
      <c r="E11" s="339" t="s">
        <v>954</v>
      </c>
      <c r="F11" s="339" t="s">
        <v>940</v>
      </c>
      <c r="G11" s="339" t="s">
        <v>955</v>
      </c>
      <c r="H11" s="339" t="s">
        <v>942</v>
      </c>
      <c r="I11" s="339" t="s">
        <v>937</v>
      </c>
      <c r="J11" s="339" t="s">
        <v>956</v>
      </c>
    </row>
    <row r="12" ht="50" customHeight="1" spans="1:10">
      <c r="A12" s="339" t="s">
        <v>512</v>
      </c>
      <c r="B12" s="346" t="s">
        <v>957</v>
      </c>
      <c r="C12" s="339" t="s">
        <v>931</v>
      </c>
      <c r="D12" s="339" t="s">
        <v>932</v>
      </c>
      <c r="E12" s="339" t="s">
        <v>933</v>
      </c>
      <c r="F12" s="339" t="s">
        <v>934</v>
      </c>
      <c r="G12" s="339" t="s">
        <v>935</v>
      </c>
      <c r="H12" s="339" t="s">
        <v>936</v>
      </c>
      <c r="I12" s="339" t="s">
        <v>937</v>
      </c>
      <c r="J12" s="339" t="s">
        <v>958</v>
      </c>
    </row>
    <row r="13" ht="50" customHeight="1" spans="1:10">
      <c r="A13" s="339" t="s">
        <v>512</v>
      </c>
      <c r="B13" s="346" t="s">
        <v>957</v>
      </c>
      <c r="C13" s="339" t="s">
        <v>931</v>
      </c>
      <c r="D13" s="339" t="s">
        <v>938</v>
      </c>
      <c r="E13" s="339" t="s">
        <v>939</v>
      </c>
      <c r="F13" s="339" t="s">
        <v>940</v>
      </c>
      <c r="G13" s="339" t="s">
        <v>941</v>
      </c>
      <c r="H13" s="339" t="s">
        <v>942</v>
      </c>
      <c r="I13" s="339" t="s">
        <v>937</v>
      </c>
      <c r="J13" s="339" t="s">
        <v>943</v>
      </c>
    </row>
    <row r="14" ht="50" customHeight="1" spans="1:10">
      <c r="A14" s="339" t="s">
        <v>512</v>
      </c>
      <c r="B14" s="346" t="s">
        <v>957</v>
      </c>
      <c r="C14" s="339" t="s">
        <v>931</v>
      </c>
      <c r="D14" s="339" t="s">
        <v>938</v>
      </c>
      <c r="E14" s="339" t="s">
        <v>944</v>
      </c>
      <c r="F14" s="339" t="s">
        <v>940</v>
      </c>
      <c r="G14" s="339" t="s">
        <v>941</v>
      </c>
      <c r="H14" s="339" t="s">
        <v>942</v>
      </c>
      <c r="I14" s="339" t="s">
        <v>937</v>
      </c>
      <c r="J14" s="339" t="s">
        <v>959</v>
      </c>
    </row>
    <row r="15" ht="50" customHeight="1" spans="1:10">
      <c r="A15" s="339" t="s">
        <v>512</v>
      </c>
      <c r="B15" s="346" t="s">
        <v>957</v>
      </c>
      <c r="C15" s="339" t="s">
        <v>946</v>
      </c>
      <c r="D15" s="339" t="s">
        <v>947</v>
      </c>
      <c r="E15" s="339" t="s">
        <v>948</v>
      </c>
      <c r="F15" s="339" t="s">
        <v>940</v>
      </c>
      <c r="G15" s="339" t="s">
        <v>948</v>
      </c>
      <c r="H15" s="339" t="s">
        <v>960</v>
      </c>
      <c r="I15" s="339" t="s">
        <v>950</v>
      </c>
      <c r="J15" s="339" t="s">
        <v>951</v>
      </c>
    </row>
    <row r="16" ht="50" customHeight="1" spans="1:10">
      <c r="A16" s="339" t="s">
        <v>512</v>
      </c>
      <c r="B16" s="346" t="s">
        <v>957</v>
      </c>
      <c r="C16" s="339" t="s">
        <v>952</v>
      </c>
      <c r="D16" s="339" t="s">
        <v>953</v>
      </c>
      <c r="E16" s="339" t="s">
        <v>954</v>
      </c>
      <c r="F16" s="339" t="s">
        <v>940</v>
      </c>
      <c r="G16" s="339" t="s">
        <v>955</v>
      </c>
      <c r="H16" s="339" t="s">
        <v>942</v>
      </c>
      <c r="I16" s="339" t="s">
        <v>937</v>
      </c>
      <c r="J16" s="339" t="s">
        <v>956</v>
      </c>
    </row>
    <row r="17" ht="50" customHeight="1" spans="1:10">
      <c r="A17" s="339" t="s">
        <v>564</v>
      </c>
      <c r="B17" s="339" t="s">
        <v>961</v>
      </c>
      <c r="C17" s="339" t="s">
        <v>931</v>
      </c>
      <c r="D17" s="339" t="s">
        <v>938</v>
      </c>
      <c r="E17" s="339" t="s">
        <v>962</v>
      </c>
      <c r="F17" s="339" t="s">
        <v>940</v>
      </c>
      <c r="G17" s="339" t="s">
        <v>941</v>
      </c>
      <c r="H17" s="339" t="s">
        <v>942</v>
      </c>
      <c r="I17" s="339" t="s">
        <v>937</v>
      </c>
      <c r="J17" s="339" t="s">
        <v>963</v>
      </c>
    </row>
    <row r="18" ht="50" customHeight="1" spans="1:10">
      <c r="A18" s="339" t="s">
        <v>564</v>
      </c>
      <c r="B18" s="339" t="s">
        <v>961</v>
      </c>
      <c r="C18" s="339" t="s">
        <v>946</v>
      </c>
      <c r="D18" s="339" t="s">
        <v>964</v>
      </c>
      <c r="E18" s="339" t="s">
        <v>965</v>
      </c>
      <c r="F18" s="339" t="s">
        <v>940</v>
      </c>
      <c r="G18" s="339" t="s">
        <v>966</v>
      </c>
      <c r="H18" s="339" t="s">
        <v>949</v>
      </c>
      <c r="I18" s="339" t="s">
        <v>950</v>
      </c>
      <c r="J18" s="339" t="s">
        <v>963</v>
      </c>
    </row>
    <row r="19" ht="50" customHeight="1" spans="1:10">
      <c r="A19" s="339" t="s">
        <v>564</v>
      </c>
      <c r="B19" s="339" t="s">
        <v>961</v>
      </c>
      <c r="C19" s="339" t="s">
        <v>952</v>
      </c>
      <c r="D19" s="339" t="s">
        <v>953</v>
      </c>
      <c r="E19" s="339" t="s">
        <v>953</v>
      </c>
      <c r="F19" s="339" t="s">
        <v>940</v>
      </c>
      <c r="G19" s="339" t="s">
        <v>967</v>
      </c>
      <c r="H19" s="339" t="s">
        <v>949</v>
      </c>
      <c r="I19" s="339" t="s">
        <v>950</v>
      </c>
      <c r="J19" s="339" t="s">
        <v>963</v>
      </c>
    </row>
    <row r="20" ht="50" customHeight="1" spans="1:10">
      <c r="A20" s="339" t="s">
        <v>560</v>
      </c>
      <c r="B20" s="339" t="s">
        <v>968</v>
      </c>
      <c r="C20" s="339" t="s">
        <v>931</v>
      </c>
      <c r="D20" s="339" t="s">
        <v>938</v>
      </c>
      <c r="E20" s="339" t="s">
        <v>962</v>
      </c>
      <c r="F20" s="339" t="s">
        <v>940</v>
      </c>
      <c r="G20" s="339" t="s">
        <v>941</v>
      </c>
      <c r="H20" s="339" t="s">
        <v>942</v>
      </c>
      <c r="I20" s="339" t="s">
        <v>937</v>
      </c>
      <c r="J20" s="339" t="s">
        <v>560</v>
      </c>
    </row>
    <row r="21" ht="50" customHeight="1" spans="1:10">
      <c r="A21" s="339" t="s">
        <v>560</v>
      </c>
      <c r="B21" s="339" t="s">
        <v>968</v>
      </c>
      <c r="C21" s="339" t="s">
        <v>946</v>
      </c>
      <c r="D21" s="339" t="s">
        <v>964</v>
      </c>
      <c r="E21" s="339" t="s">
        <v>969</v>
      </c>
      <c r="F21" s="339" t="s">
        <v>940</v>
      </c>
      <c r="G21" s="339" t="s">
        <v>966</v>
      </c>
      <c r="H21" s="339" t="s">
        <v>949</v>
      </c>
      <c r="I21" s="339" t="s">
        <v>950</v>
      </c>
      <c r="J21" s="339" t="s">
        <v>970</v>
      </c>
    </row>
    <row r="22" ht="50" customHeight="1" spans="1:10">
      <c r="A22" s="339" t="s">
        <v>560</v>
      </c>
      <c r="B22" s="339" t="s">
        <v>968</v>
      </c>
      <c r="C22" s="339" t="s">
        <v>952</v>
      </c>
      <c r="D22" s="339" t="s">
        <v>953</v>
      </c>
      <c r="E22" s="339" t="s">
        <v>953</v>
      </c>
      <c r="F22" s="339" t="s">
        <v>940</v>
      </c>
      <c r="G22" s="339" t="s">
        <v>967</v>
      </c>
      <c r="H22" s="339" t="s">
        <v>949</v>
      </c>
      <c r="I22" s="339" t="s">
        <v>950</v>
      </c>
      <c r="J22" s="339" t="s">
        <v>970</v>
      </c>
    </row>
    <row r="23" ht="50" customHeight="1" spans="1:10">
      <c r="A23" s="339" t="s">
        <v>518</v>
      </c>
      <c r="B23" s="339" t="s">
        <v>971</v>
      </c>
      <c r="C23" s="339" t="s">
        <v>931</v>
      </c>
      <c r="D23" s="339" t="s">
        <v>932</v>
      </c>
      <c r="E23" s="339" t="s">
        <v>933</v>
      </c>
      <c r="F23" s="339" t="s">
        <v>934</v>
      </c>
      <c r="G23" s="339" t="s">
        <v>972</v>
      </c>
      <c r="H23" s="339" t="s">
        <v>973</v>
      </c>
      <c r="I23" s="339" t="s">
        <v>937</v>
      </c>
      <c r="J23" s="339" t="s">
        <v>518</v>
      </c>
    </row>
    <row r="24" ht="50" customHeight="1" spans="1:10">
      <c r="A24" s="339" t="s">
        <v>518</v>
      </c>
      <c r="B24" s="339" t="s">
        <v>971</v>
      </c>
      <c r="C24" s="339" t="s">
        <v>931</v>
      </c>
      <c r="D24" s="339" t="s">
        <v>938</v>
      </c>
      <c r="E24" s="339" t="s">
        <v>939</v>
      </c>
      <c r="F24" s="339" t="s">
        <v>940</v>
      </c>
      <c r="G24" s="339" t="s">
        <v>941</v>
      </c>
      <c r="H24" s="339" t="s">
        <v>942</v>
      </c>
      <c r="I24" s="339" t="s">
        <v>937</v>
      </c>
      <c r="J24" s="339" t="s">
        <v>943</v>
      </c>
    </row>
    <row r="25" ht="50" customHeight="1" spans="1:10">
      <c r="A25" s="339" t="s">
        <v>518</v>
      </c>
      <c r="B25" s="339" t="s">
        <v>971</v>
      </c>
      <c r="C25" s="339" t="s">
        <v>931</v>
      </c>
      <c r="D25" s="339" t="s">
        <v>938</v>
      </c>
      <c r="E25" s="339" t="s">
        <v>944</v>
      </c>
      <c r="F25" s="339" t="s">
        <v>940</v>
      </c>
      <c r="G25" s="339" t="s">
        <v>941</v>
      </c>
      <c r="H25" s="339" t="s">
        <v>942</v>
      </c>
      <c r="I25" s="339" t="s">
        <v>937</v>
      </c>
      <c r="J25" s="339" t="s">
        <v>959</v>
      </c>
    </row>
    <row r="26" ht="50" customHeight="1" spans="1:10">
      <c r="A26" s="339" t="s">
        <v>518</v>
      </c>
      <c r="B26" s="339" t="s">
        <v>971</v>
      </c>
      <c r="C26" s="339" t="s">
        <v>946</v>
      </c>
      <c r="D26" s="339" t="s">
        <v>947</v>
      </c>
      <c r="E26" s="339" t="s">
        <v>948</v>
      </c>
      <c r="F26" s="339" t="s">
        <v>940</v>
      </c>
      <c r="G26" s="339" t="s">
        <v>948</v>
      </c>
      <c r="H26" s="339" t="s">
        <v>949</v>
      </c>
      <c r="I26" s="339" t="s">
        <v>950</v>
      </c>
      <c r="J26" s="339" t="s">
        <v>951</v>
      </c>
    </row>
    <row r="27" ht="50" customHeight="1" spans="1:10">
      <c r="A27" s="339" t="s">
        <v>518</v>
      </c>
      <c r="B27" s="339" t="s">
        <v>971</v>
      </c>
      <c r="C27" s="339" t="s">
        <v>952</v>
      </c>
      <c r="D27" s="339" t="s">
        <v>953</v>
      </c>
      <c r="E27" s="339" t="s">
        <v>954</v>
      </c>
      <c r="F27" s="339" t="s">
        <v>940</v>
      </c>
      <c r="G27" s="339" t="s">
        <v>955</v>
      </c>
      <c r="H27" s="339" t="s">
        <v>942</v>
      </c>
      <c r="I27" s="339" t="s">
        <v>937</v>
      </c>
      <c r="J27" s="339" t="s">
        <v>956</v>
      </c>
    </row>
    <row r="28" ht="50" customHeight="1" spans="1:10">
      <c r="A28" s="339" t="s">
        <v>532</v>
      </c>
      <c r="B28" s="339" t="s">
        <v>974</v>
      </c>
      <c r="C28" s="339" t="s">
        <v>931</v>
      </c>
      <c r="D28" s="339" t="s">
        <v>932</v>
      </c>
      <c r="E28" s="339" t="s">
        <v>975</v>
      </c>
      <c r="F28" s="339" t="s">
        <v>934</v>
      </c>
      <c r="G28" s="339" t="s">
        <v>976</v>
      </c>
      <c r="H28" s="339" t="s">
        <v>977</v>
      </c>
      <c r="I28" s="339" t="s">
        <v>937</v>
      </c>
      <c r="J28" s="339" t="s">
        <v>978</v>
      </c>
    </row>
    <row r="29" ht="50" customHeight="1" spans="1:10">
      <c r="A29" s="339" t="s">
        <v>532</v>
      </c>
      <c r="B29" s="339" t="s">
        <v>974</v>
      </c>
      <c r="C29" s="339" t="s">
        <v>931</v>
      </c>
      <c r="D29" s="339" t="s">
        <v>938</v>
      </c>
      <c r="E29" s="339" t="s">
        <v>979</v>
      </c>
      <c r="F29" s="339" t="s">
        <v>940</v>
      </c>
      <c r="G29" s="339" t="s">
        <v>980</v>
      </c>
      <c r="H29" s="339" t="s">
        <v>942</v>
      </c>
      <c r="I29" s="339" t="s">
        <v>937</v>
      </c>
      <c r="J29" s="339" t="s">
        <v>981</v>
      </c>
    </row>
    <row r="30" ht="50" customHeight="1" spans="1:10">
      <c r="A30" s="339" t="s">
        <v>532</v>
      </c>
      <c r="B30" s="339" t="s">
        <v>974</v>
      </c>
      <c r="C30" s="339" t="s">
        <v>931</v>
      </c>
      <c r="D30" s="339" t="s">
        <v>938</v>
      </c>
      <c r="E30" s="339" t="s">
        <v>982</v>
      </c>
      <c r="F30" s="339" t="s">
        <v>940</v>
      </c>
      <c r="G30" s="339" t="s">
        <v>941</v>
      </c>
      <c r="H30" s="339" t="s">
        <v>942</v>
      </c>
      <c r="I30" s="339" t="s">
        <v>937</v>
      </c>
      <c r="J30" s="339" t="s">
        <v>983</v>
      </c>
    </row>
    <row r="31" ht="50" customHeight="1" spans="1:10">
      <c r="A31" s="339" t="s">
        <v>532</v>
      </c>
      <c r="B31" s="339" t="s">
        <v>974</v>
      </c>
      <c r="C31" s="339" t="s">
        <v>931</v>
      </c>
      <c r="D31" s="339" t="s">
        <v>938</v>
      </c>
      <c r="E31" s="339" t="s">
        <v>984</v>
      </c>
      <c r="F31" s="339" t="s">
        <v>940</v>
      </c>
      <c r="G31" s="339" t="s">
        <v>985</v>
      </c>
      <c r="H31" s="339" t="s">
        <v>942</v>
      </c>
      <c r="I31" s="339" t="s">
        <v>937</v>
      </c>
      <c r="J31" s="339" t="s">
        <v>986</v>
      </c>
    </row>
    <row r="32" ht="50" customHeight="1" spans="1:10">
      <c r="A32" s="339" t="s">
        <v>532</v>
      </c>
      <c r="B32" s="339" t="s">
        <v>974</v>
      </c>
      <c r="C32" s="339" t="s">
        <v>946</v>
      </c>
      <c r="D32" s="339" t="s">
        <v>947</v>
      </c>
      <c r="E32" s="339" t="s">
        <v>987</v>
      </c>
      <c r="F32" s="339" t="s">
        <v>940</v>
      </c>
      <c r="G32" s="339" t="s">
        <v>988</v>
      </c>
      <c r="H32" s="339" t="s">
        <v>949</v>
      </c>
      <c r="I32" s="339" t="s">
        <v>937</v>
      </c>
      <c r="J32" s="339" t="s">
        <v>989</v>
      </c>
    </row>
    <row r="33" ht="50" customHeight="1" spans="1:10">
      <c r="A33" s="339" t="s">
        <v>532</v>
      </c>
      <c r="B33" s="339" t="s">
        <v>974</v>
      </c>
      <c r="C33" s="339" t="s">
        <v>946</v>
      </c>
      <c r="D33" s="339" t="s">
        <v>964</v>
      </c>
      <c r="E33" s="339" t="s">
        <v>990</v>
      </c>
      <c r="F33" s="339" t="s">
        <v>940</v>
      </c>
      <c r="G33" s="339" t="s">
        <v>991</v>
      </c>
      <c r="H33" s="339" t="s">
        <v>949</v>
      </c>
      <c r="I33" s="339" t="s">
        <v>950</v>
      </c>
      <c r="J33" s="339" t="s">
        <v>991</v>
      </c>
    </row>
    <row r="34" ht="50" customHeight="1" spans="1:10">
      <c r="A34" s="339" t="s">
        <v>532</v>
      </c>
      <c r="B34" s="339" t="s">
        <v>974</v>
      </c>
      <c r="C34" s="339" t="s">
        <v>952</v>
      </c>
      <c r="D34" s="339" t="s">
        <v>953</v>
      </c>
      <c r="E34" s="339" t="s">
        <v>953</v>
      </c>
      <c r="F34" s="339" t="s">
        <v>940</v>
      </c>
      <c r="G34" s="339" t="s">
        <v>992</v>
      </c>
      <c r="H34" s="339" t="s">
        <v>942</v>
      </c>
      <c r="I34" s="339" t="s">
        <v>937</v>
      </c>
      <c r="J34" s="339" t="s">
        <v>993</v>
      </c>
    </row>
    <row r="35" ht="50" customHeight="1" spans="1:10">
      <c r="A35" s="339" t="s">
        <v>514</v>
      </c>
      <c r="B35" s="339" t="s">
        <v>994</v>
      </c>
      <c r="C35" s="339" t="s">
        <v>931</v>
      </c>
      <c r="D35" s="339" t="s">
        <v>932</v>
      </c>
      <c r="E35" s="339" t="s">
        <v>933</v>
      </c>
      <c r="F35" s="339" t="s">
        <v>934</v>
      </c>
      <c r="G35" s="339" t="s">
        <v>995</v>
      </c>
      <c r="H35" s="339" t="s">
        <v>973</v>
      </c>
      <c r="I35" s="339" t="s">
        <v>937</v>
      </c>
      <c r="J35" s="339" t="s">
        <v>514</v>
      </c>
    </row>
    <row r="36" ht="50" customHeight="1" spans="1:10">
      <c r="A36" s="339" t="s">
        <v>514</v>
      </c>
      <c r="B36" s="339" t="s">
        <v>994</v>
      </c>
      <c r="C36" s="339" t="s">
        <v>931</v>
      </c>
      <c r="D36" s="339" t="s">
        <v>938</v>
      </c>
      <c r="E36" s="339" t="s">
        <v>939</v>
      </c>
      <c r="F36" s="339" t="s">
        <v>940</v>
      </c>
      <c r="G36" s="339" t="s">
        <v>941</v>
      </c>
      <c r="H36" s="339" t="s">
        <v>942</v>
      </c>
      <c r="I36" s="339" t="s">
        <v>937</v>
      </c>
      <c r="J36" s="339" t="s">
        <v>943</v>
      </c>
    </row>
    <row r="37" ht="50" customHeight="1" spans="1:10">
      <c r="A37" s="339" t="s">
        <v>514</v>
      </c>
      <c r="B37" s="339" t="s">
        <v>994</v>
      </c>
      <c r="C37" s="339" t="s">
        <v>931</v>
      </c>
      <c r="D37" s="339" t="s">
        <v>938</v>
      </c>
      <c r="E37" s="339" t="s">
        <v>944</v>
      </c>
      <c r="F37" s="339" t="s">
        <v>940</v>
      </c>
      <c r="G37" s="339" t="s">
        <v>941</v>
      </c>
      <c r="H37" s="339" t="s">
        <v>942</v>
      </c>
      <c r="I37" s="339" t="s">
        <v>937</v>
      </c>
      <c r="J37" s="339" t="s">
        <v>959</v>
      </c>
    </row>
    <row r="38" ht="50" customHeight="1" spans="1:10">
      <c r="A38" s="339" t="s">
        <v>514</v>
      </c>
      <c r="B38" s="339" t="s">
        <v>994</v>
      </c>
      <c r="C38" s="339" t="s">
        <v>946</v>
      </c>
      <c r="D38" s="339" t="s">
        <v>947</v>
      </c>
      <c r="E38" s="339" t="s">
        <v>948</v>
      </c>
      <c r="F38" s="339" t="s">
        <v>940</v>
      </c>
      <c r="G38" s="339" t="s">
        <v>948</v>
      </c>
      <c r="H38" s="339" t="s">
        <v>960</v>
      </c>
      <c r="I38" s="339" t="s">
        <v>950</v>
      </c>
      <c r="J38" s="339" t="s">
        <v>951</v>
      </c>
    </row>
    <row r="39" ht="50" customHeight="1" spans="1:10">
      <c r="A39" s="339" t="s">
        <v>514</v>
      </c>
      <c r="B39" s="339" t="s">
        <v>994</v>
      </c>
      <c r="C39" s="339" t="s">
        <v>952</v>
      </c>
      <c r="D39" s="339" t="s">
        <v>953</v>
      </c>
      <c r="E39" s="339" t="s">
        <v>954</v>
      </c>
      <c r="F39" s="339" t="s">
        <v>940</v>
      </c>
      <c r="G39" s="339" t="s">
        <v>955</v>
      </c>
      <c r="H39" s="339" t="s">
        <v>942</v>
      </c>
      <c r="I39" s="339" t="s">
        <v>937</v>
      </c>
      <c r="J39" s="339" t="s">
        <v>956</v>
      </c>
    </row>
    <row r="40" ht="50" customHeight="1" spans="1:10">
      <c r="A40" s="339" t="s">
        <v>552</v>
      </c>
      <c r="B40" s="339" t="s">
        <v>996</v>
      </c>
      <c r="C40" s="339" t="s">
        <v>931</v>
      </c>
      <c r="D40" s="339" t="s">
        <v>932</v>
      </c>
      <c r="E40" s="339" t="s">
        <v>997</v>
      </c>
      <c r="F40" s="339" t="s">
        <v>934</v>
      </c>
      <c r="G40" s="339" t="s">
        <v>998</v>
      </c>
      <c r="H40" s="339" t="s">
        <v>936</v>
      </c>
      <c r="I40" s="339" t="s">
        <v>937</v>
      </c>
      <c r="J40" s="339" t="s">
        <v>999</v>
      </c>
    </row>
    <row r="41" ht="50" customHeight="1" spans="1:10">
      <c r="A41" s="339" t="s">
        <v>552</v>
      </c>
      <c r="B41" s="339" t="s">
        <v>996</v>
      </c>
      <c r="C41" s="339" t="s">
        <v>931</v>
      </c>
      <c r="D41" s="339" t="s">
        <v>932</v>
      </c>
      <c r="E41" s="339" t="s">
        <v>1000</v>
      </c>
      <c r="F41" s="339" t="s">
        <v>934</v>
      </c>
      <c r="G41" s="339" t="s">
        <v>1001</v>
      </c>
      <c r="H41" s="339" t="s">
        <v>1002</v>
      </c>
      <c r="I41" s="339" t="s">
        <v>937</v>
      </c>
      <c r="J41" s="339" t="s">
        <v>1003</v>
      </c>
    </row>
    <row r="42" ht="50" customHeight="1" spans="1:10">
      <c r="A42" s="339" t="s">
        <v>552</v>
      </c>
      <c r="B42" s="339" t="s">
        <v>996</v>
      </c>
      <c r="C42" s="339" t="s">
        <v>931</v>
      </c>
      <c r="D42" s="339" t="s">
        <v>1004</v>
      </c>
      <c r="E42" s="339" t="s">
        <v>1005</v>
      </c>
      <c r="F42" s="339" t="s">
        <v>940</v>
      </c>
      <c r="G42" s="339" t="s">
        <v>1006</v>
      </c>
      <c r="H42" s="339" t="s">
        <v>949</v>
      </c>
      <c r="I42" s="339" t="s">
        <v>937</v>
      </c>
      <c r="J42" s="339" t="s">
        <v>1007</v>
      </c>
    </row>
    <row r="43" ht="50" customHeight="1" spans="1:10">
      <c r="A43" s="339" t="s">
        <v>552</v>
      </c>
      <c r="B43" s="339" t="s">
        <v>996</v>
      </c>
      <c r="C43" s="339" t="s">
        <v>946</v>
      </c>
      <c r="D43" s="339" t="s">
        <v>964</v>
      </c>
      <c r="E43" s="339" t="s">
        <v>1008</v>
      </c>
      <c r="F43" s="339" t="s">
        <v>940</v>
      </c>
      <c r="G43" s="339" t="s">
        <v>1008</v>
      </c>
      <c r="H43" s="339" t="s">
        <v>949</v>
      </c>
      <c r="I43" s="339" t="s">
        <v>937</v>
      </c>
      <c r="J43" s="339" t="s">
        <v>1008</v>
      </c>
    </row>
    <row r="44" ht="50" customHeight="1" spans="1:10">
      <c r="A44" s="339" t="s">
        <v>552</v>
      </c>
      <c r="B44" s="339" t="s">
        <v>996</v>
      </c>
      <c r="C44" s="339" t="s">
        <v>952</v>
      </c>
      <c r="D44" s="339" t="s">
        <v>953</v>
      </c>
      <c r="E44" s="339" t="s">
        <v>1009</v>
      </c>
      <c r="F44" s="339" t="s">
        <v>940</v>
      </c>
      <c r="G44" s="339" t="s">
        <v>941</v>
      </c>
      <c r="H44" s="339" t="s">
        <v>942</v>
      </c>
      <c r="I44" s="339" t="s">
        <v>937</v>
      </c>
      <c r="J44" s="339" t="s">
        <v>1010</v>
      </c>
    </row>
    <row r="45" ht="50" customHeight="1" spans="1:10">
      <c r="A45" s="339" t="s">
        <v>538</v>
      </c>
      <c r="B45" s="339" t="s">
        <v>1011</v>
      </c>
      <c r="C45" s="339" t="s">
        <v>931</v>
      </c>
      <c r="D45" s="339" t="s">
        <v>932</v>
      </c>
      <c r="E45" s="339" t="s">
        <v>1012</v>
      </c>
      <c r="F45" s="339" t="s">
        <v>934</v>
      </c>
      <c r="G45" s="339" t="s">
        <v>1013</v>
      </c>
      <c r="H45" s="339" t="s">
        <v>936</v>
      </c>
      <c r="I45" s="339" t="s">
        <v>937</v>
      </c>
      <c r="J45" s="339" t="s">
        <v>1014</v>
      </c>
    </row>
    <row r="46" ht="50" customHeight="1" spans="1:10">
      <c r="A46" s="339" t="s">
        <v>538</v>
      </c>
      <c r="B46" s="339" t="s">
        <v>1011</v>
      </c>
      <c r="C46" s="339" t="s">
        <v>931</v>
      </c>
      <c r="D46" s="339" t="s">
        <v>938</v>
      </c>
      <c r="E46" s="339" t="s">
        <v>1015</v>
      </c>
      <c r="F46" s="339" t="s">
        <v>940</v>
      </c>
      <c r="G46" s="339" t="s">
        <v>941</v>
      </c>
      <c r="H46" s="339" t="s">
        <v>942</v>
      </c>
      <c r="I46" s="339" t="s">
        <v>937</v>
      </c>
      <c r="J46" s="339" t="s">
        <v>1016</v>
      </c>
    </row>
    <row r="47" ht="50" customHeight="1" spans="1:10">
      <c r="A47" s="339" t="s">
        <v>538</v>
      </c>
      <c r="B47" s="339" t="s">
        <v>1011</v>
      </c>
      <c r="C47" s="339" t="s">
        <v>931</v>
      </c>
      <c r="D47" s="339" t="s">
        <v>938</v>
      </c>
      <c r="E47" s="339" t="s">
        <v>1017</v>
      </c>
      <c r="F47" s="339" t="s">
        <v>940</v>
      </c>
      <c r="G47" s="339" t="s">
        <v>1018</v>
      </c>
      <c r="H47" s="339" t="s">
        <v>942</v>
      </c>
      <c r="I47" s="339" t="s">
        <v>937</v>
      </c>
      <c r="J47" s="339" t="s">
        <v>1019</v>
      </c>
    </row>
    <row r="48" ht="50" customHeight="1" spans="1:10">
      <c r="A48" s="339" t="s">
        <v>538</v>
      </c>
      <c r="B48" s="339" t="s">
        <v>1011</v>
      </c>
      <c r="C48" s="339" t="s">
        <v>946</v>
      </c>
      <c r="D48" s="339" t="s">
        <v>964</v>
      </c>
      <c r="E48" s="339" t="s">
        <v>1020</v>
      </c>
      <c r="F48" s="339" t="s">
        <v>940</v>
      </c>
      <c r="G48" s="339" t="s">
        <v>1020</v>
      </c>
      <c r="H48" s="339" t="s">
        <v>949</v>
      </c>
      <c r="I48" s="339" t="s">
        <v>950</v>
      </c>
      <c r="J48" s="339" t="s">
        <v>1020</v>
      </c>
    </row>
    <row r="49" ht="50" customHeight="1" spans="1:10">
      <c r="A49" s="339" t="s">
        <v>538</v>
      </c>
      <c r="B49" s="339" t="s">
        <v>1011</v>
      </c>
      <c r="C49" s="339" t="s">
        <v>952</v>
      </c>
      <c r="D49" s="339" t="s">
        <v>953</v>
      </c>
      <c r="E49" s="339" t="s">
        <v>1021</v>
      </c>
      <c r="F49" s="339" t="s">
        <v>940</v>
      </c>
      <c r="G49" s="339" t="s">
        <v>985</v>
      </c>
      <c r="H49" s="339" t="s">
        <v>942</v>
      </c>
      <c r="I49" s="339" t="s">
        <v>937</v>
      </c>
      <c r="J49" s="339" t="s">
        <v>1022</v>
      </c>
    </row>
    <row r="50" ht="50" customHeight="1" spans="1:10">
      <c r="A50" s="339" t="s">
        <v>562</v>
      </c>
      <c r="B50" s="339" t="s">
        <v>1023</v>
      </c>
      <c r="C50" s="339" t="s">
        <v>931</v>
      </c>
      <c r="D50" s="339" t="s">
        <v>938</v>
      </c>
      <c r="E50" s="339" t="s">
        <v>962</v>
      </c>
      <c r="F50" s="339" t="s">
        <v>940</v>
      </c>
      <c r="G50" s="339" t="s">
        <v>941</v>
      </c>
      <c r="H50" s="339" t="s">
        <v>942</v>
      </c>
      <c r="I50" s="339" t="s">
        <v>937</v>
      </c>
      <c r="J50" s="339" t="s">
        <v>1024</v>
      </c>
    </row>
    <row r="51" ht="50" customHeight="1" spans="1:10">
      <c r="A51" s="339" t="s">
        <v>562</v>
      </c>
      <c r="B51" s="339" t="s">
        <v>1023</v>
      </c>
      <c r="C51" s="339" t="s">
        <v>946</v>
      </c>
      <c r="D51" s="339" t="s">
        <v>964</v>
      </c>
      <c r="E51" s="339" t="s">
        <v>1025</v>
      </c>
      <c r="F51" s="339" t="s">
        <v>940</v>
      </c>
      <c r="G51" s="339" t="s">
        <v>966</v>
      </c>
      <c r="H51" s="339" t="s">
        <v>949</v>
      </c>
      <c r="I51" s="339" t="s">
        <v>950</v>
      </c>
      <c r="J51" s="339" t="s">
        <v>1026</v>
      </c>
    </row>
    <row r="52" ht="50" customHeight="1" spans="1:10">
      <c r="A52" s="339" t="s">
        <v>562</v>
      </c>
      <c r="B52" s="339" t="s">
        <v>1023</v>
      </c>
      <c r="C52" s="339" t="s">
        <v>952</v>
      </c>
      <c r="D52" s="339" t="s">
        <v>953</v>
      </c>
      <c r="E52" s="339" t="s">
        <v>953</v>
      </c>
      <c r="F52" s="339" t="s">
        <v>940</v>
      </c>
      <c r="G52" s="339" t="s">
        <v>967</v>
      </c>
      <c r="H52" s="339" t="s">
        <v>949</v>
      </c>
      <c r="I52" s="339" t="s">
        <v>950</v>
      </c>
      <c r="J52" s="339" t="s">
        <v>1027</v>
      </c>
    </row>
    <row r="53" ht="50" customHeight="1" spans="1:10">
      <c r="A53" s="339" t="s">
        <v>526</v>
      </c>
      <c r="B53" s="339" t="s">
        <v>1028</v>
      </c>
      <c r="C53" s="339" t="s">
        <v>931</v>
      </c>
      <c r="D53" s="339" t="s">
        <v>932</v>
      </c>
      <c r="E53" s="339" t="s">
        <v>933</v>
      </c>
      <c r="F53" s="339" t="s">
        <v>934</v>
      </c>
      <c r="G53" s="339" t="s">
        <v>1029</v>
      </c>
      <c r="H53" s="339" t="s">
        <v>936</v>
      </c>
      <c r="I53" s="339" t="s">
        <v>937</v>
      </c>
      <c r="J53" s="339" t="s">
        <v>526</v>
      </c>
    </row>
    <row r="54" ht="50" customHeight="1" spans="1:10">
      <c r="A54" s="339" t="s">
        <v>526</v>
      </c>
      <c r="B54" s="339" t="s">
        <v>1028</v>
      </c>
      <c r="C54" s="339" t="s">
        <v>931</v>
      </c>
      <c r="D54" s="339" t="s">
        <v>938</v>
      </c>
      <c r="E54" s="339" t="s">
        <v>939</v>
      </c>
      <c r="F54" s="339" t="s">
        <v>940</v>
      </c>
      <c r="G54" s="339" t="s">
        <v>941</v>
      </c>
      <c r="H54" s="339" t="s">
        <v>942</v>
      </c>
      <c r="I54" s="339" t="s">
        <v>937</v>
      </c>
      <c r="J54" s="339" t="s">
        <v>526</v>
      </c>
    </row>
    <row r="55" ht="50" customHeight="1" spans="1:10">
      <c r="A55" s="339" t="s">
        <v>526</v>
      </c>
      <c r="B55" s="339" t="s">
        <v>1028</v>
      </c>
      <c r="C55" s="339" t="s">
        <v>931</v>
      </c>
      <c r="D55" s="339" t="s">
        <v>938</v>
      </c>
      <c r="E55" s="339" t="s">
        <v>944</v>
      </c>
      <c r="F55" s="339" t="s">
        <v>940</v>
      </c>
      <c r="G55" s="339" t="s">
        <v>941</v>
      </c>
      <c r="H55" s="339" t="s">
        <v>942</v>
      </c>
      <c r="I55" s="339" t="s">
        <v>937</v>
      </c>
      <c r="J55" s="339" t="s">
        <v>1030</v>
      </c>
    </row>
    <row r="56" ht="50" customHeight="1" spans="1:10">
      <c r="A56" s="339" t="s">
        <v>526</v>
      </c>
      <c r="B56" s="339" t="s">
        <v>1028</v>
      </c>
      <c r="C56" s="339" t="s">
        <v>946</v>
      </c>
      <c r="D56" s="339" t="s">
        <v>947</v>
      </c>
      <c r="E56" s="339" t="s">
        <v>948</v>
      </c>
      <c r="F56" s="339" t="s">
        <v>940</v>
      </c>
      <c r="G56" s="339" t="s">
        <v>948</v>
      </c>
      <c r="H56" s="339" t="s">
        <v>949</v>
      </c>
      <c r="I56" s="339" t="s">
        <v>950</v>
      </c>
      <c r="J56" s="339" t="s">
        <v>951</v>
      </c>
    </row>
    <row r="57" ht="50" customHeight="1" spans="1:10">
      <c r="A57" s="339" t="s">
        <v>526</v>
      </c>
      <c r="B57" s="339" t="s">
        <v>1028</v>
      </c>
      <c r="C57" s="339" t="s">
        <v>952</v>
      </c>
      <c r="D57" s="339" t="s">
        <v>953</v>
      </c>
      <c r="E57" s="339" t="s">
        <v>954</v>
      </c>
      <c r="F57" s="339" t="s">
        <v>940</v>
      </c>
      <c r="G57" s="339" t="s">
        <v>955</v>
      </c>
      <c r="H57" s="339" t="s">
        <v>942</v>
      </c>
      <c r="I57" s="339" t="s">
        <v>937</v>
      </c>
      <c r="J57" s="339" t="s">
        <v>956</v>
      </c>
    </row>
    <row r="58" ht="50" customHeight="1" spans="1:10">
      <c r="A58" s="339" t="s">
        <v>542</v>
      </c>
      <c r="B58" s="339" t="s">
        <v>1031</v>
      </c>
      <c r="C58" s="339" t="s">
        <v>931</v>
      </c>
      <c r="D58" s="339" t="s">
        <v>932</v>
      </c>
      <c r="E58" s="339" t="s">
        <v>1032</v>
      </c>
      <c r="F58" s="339" t="s">
        <v>940</v>
      </c>
      <c r="G58" s="339" t="s">
        <v>1033</v>
      </c>
      <c r="H58" s="339" t="s">
        <v>936</v>
      </c>
      <c r="I58" s="339" t="s">
        <v>937</v>
      </c>
      <c r="J58" s="339" t="s">
        <v>1034</v>
      </c>
    </row>
    <row r="59" ht="50" customHeight="1" spans="1:10">
      <c r="A59" s="339" t="s">
        <v>542</v>
      </c>
      <c r="B59" s="339" t="s">
        <v>1031</v>
      </c>
      <c r="C59" s="339" t="s">
        <v>931</v>
      </c>
      <c r="D59" s="339" t="s">
        <v>938</v>
      </c>
      <c r="E59" s="339" t="s">
        <v>1035</v>
      </c>
      <c r="F59" s="339" t="s">
        <v>940</v>
      </c>
      <c r="G59" s="339" t="s">
        <v>941</v>
      </c>
      <c r="H59" s="339" t="s">
        <v>942</v>
      </c>
      <c r="I59" s="339" t="s">
        <v>937</v>
      </c>
      <c r="J59" s="339" t="s">
        <v>1036</v>
      </c>
    </row>
    <row r="60" ht="50" customHeight="1" spans="1:10">
      <c r="A60" s="339" t="s">
        <v>542</v>
      </c>
      <c r="B60" s="339" t="s">
        <v>1031</v>
      </c>
      <c r="C60" s="339" t="s">
        <v>946</v>
      </c>
      <c r="D60" s="339" t="s">
        <v>964</v>
      </c>
      <c r="E60" s="339" t="s">
        <v>1036</v>
      </c>
      <c r="F60" s="339" t="s">
        <v>940</v>
      </c>
      <c r="G60" s="339" t="s">
        <v>1037</v>
      </c>
      <c r="H60" s="339" t="s">
        <v>949</v>
      </c>
      <c r="I60" s="339" t="s">
        <v>950</v>
      </c>
      <c r="J60" s="339" t="s">
        <v>1036</v>
      </c>
    </row>
    <row r="61" ht="50" customHeight="1" spans="1:10">
      <c r="A61" s="339" t="s">
        <v>542</v>
      </c>
      <c r="B61" s="339" t="s">
        <v>1031</v>
      </c>
      <c r="C61" s="339" t="s">
        <v>952</v>
      </c>
      <c r="D61" s="339" t="s">
        <v>953</v>
      </c>
      <c r="E61" s="339" t="s">
        <v>953</v>
      </c>
      <c r="F61" s="339" t="s">
        <v>940</v>
      </c>
      <c r="G61" s="339" t="s">
        <v>967</v>
      </c>
      <c r="H61" s="339" t="s">
        <v>949</v>
      </c>
      <c r="I61" s="339" t="s">
        <v>950</v>
      </c>
      <c r="J61" s="339" t="s">
        <v>1036</v>
      </c>
    </row>
    <row r="62" ht="50" customHeight="1" spans="1:10">
      <c r="A62" s="339" t="s">
        <v>510</v>
      </c>
      <c r="B62" s="339" t="s">
        <v>1038</v>
      </c>
      <c r="C62" s="339" t="s">
        <v>931</v>
      </c>
      <c r="D62" s="339" t="s">
        <v>932</v>
      </c>
      <c r="E62" s="339" t="s">
        <v>933</v>
      </c>
      <c r="F62" s="339" t="s">
        <v>934</v>
      </c>
      <c r="G62" s="339" t="s">
        <v>1039</v>
      </c>
      <c r="H62" s="339" t="s">
        <v>936</v>
      </c>
      <c r="I62" s="339" t="s">
        <v>937</v>
      </c>
      <c r="J62" s="339" t="s">
        <v>1040</v>
      </c>
    </row>
    <row r="63" ht="50" customHeight="1" spans="1:10">
      <c r="A63" s="339" t="s">
        <v>510</v>
      </c>
      <c r="B63" s="339" t="s">
        <v>1038</v>
      </c>
      <c r="C63" s="339" t="s">
        <v>931</v>
      </c>
      <c r="D63" s="339" t="s">
        <v>938</v>
      </c>
      <c r="E63" s="339" t="s">
        <v>939</v>
      </c>
      <c r="F63" s="339" t="s">
        <v>940</v>
      </c>
      <c r="G63" s="339" t="s">
        <v>941</v>
      </c>
      <c r="H63" s="339" t="s">
        <v>942</v>
      </c>
      <c r="I63" s="339" t="s">
        <v>937</v>
      </c>
      <c r="J63" s="339" t="s">
        <v>943</v>
      </c>
    </row>
    <row r="64" ht="50" customHeight="1" spans="1:10">
      <c r="A64" s="339" t="s">
        <v>510</v>
      </c>
      <c r="B64" s="339" t="s">
        <v>1038</v>
      </c>
      <c r="C64" s="339" t="s">
        <v>931</v>
      </c>
      <c r="D64" s="339" t="s">
        <v>938</v>
      </c>
      <c r="E64" s="339" t="s">
        <v>944</v>
      </c>
      <c r="F64" s="339" t="s">
        <v>940</v>
      </c>
      <c r="G64" s="339" t="s">
        <v>941</v>
      </c>
      <c r="H64" s="339" t="s">
        <v>942</v>
      </c>
      <c r="I64" s="339" t="s">
        <v>937</v>
      </c>
      <c r="J64" s="339" t="s">
        <v>959</v>
      </c>
    </row>
    <row r="65" ht="50" customHeight="1" spans="1:10">
      <c r="A65" s="339" t="s">
        <v>510</v>
      </c>
      <c r="B65" s="339" t="s">
        <v>1038</v>
      </c>
      <c r="C65" s="339" t="s">
        <v>946</v>
      </c>
      <c r="D65" s="339" t="s">
        <v>947</v>
      </c>
      <c r="E65" s="339" t="s">
        <v>948</v>
      </c>
      <c r="F65" s="339" t="s">
        <v>940</v>
      </c>
      <c r="G65" s="339" t="s">
        <v>948</v>
      </c>
      <c r="H65" s="339" t="s">
        <v>1041</v>
      </c>
      <c r="I65" s="339" t="s">
        <v>950</v>
      </c>
      <c r="J65" s="339" t="s">
        <v>951</v>
      </c>
    </row>
    <row r="66" ht="50" customHeight="1" spans="1:10">
      <c r="A66" s="339" t="s">
        <v>510</v>
      </c>
      <c r="B66" s="339" t="s">
        <v>1038</v>
      </c>
      <c r="C66" s="339" t="s">
        <v>952</v>
      </c>
      <c r="D66" s="339" t="s">
        <v>953</v>
      </c>
      <c r="E66" s="339" t="s">
        <v>954</v>
      </c>
      <c r="F66" s="339" t="s">
        <v>940</v>
      </c>
      <c r="G66" s="339" t="s">
        <v>955</v>
      </c>
      <c r="H66" s="339" t="s">
        <v>942</v>
      </c>
      <c r="I66" s="339" t="s">
        <v>937</v>
      </c>
      <c r="J66" s="339" t="s">
        <v>956</v>
      </c>
    </row>
    <row r="67" ht="50" customHeight="1" spans="1:10">
      <c r="A67" s="339" t="s">
        <v>516</v>
      </c>
      <c r="B67" s="339" t="s">
        <v>1042</v>
      </c>
      <c r="C67" s="339" t="s">
        <v>931</v>
      </c>
      <c r="D67" s="339" t="s">
        <v>932</v>
      </c>
      <c r="E67" s="339" t="s">
        <v>933</v>
      </c>
      <c r="F67" s="339" t="s">
        <v>934</v>
      </c>
      <c r="G67" s="339" t="s">
        <v>1043</v>
      </c>
      <c r="H67" s="339" t="s">
        <v>936</v>
      </c>
      <c r="I67" s="339" t="s">
        <v>937</v>
      </c>
      <c r="J67" s="339" t="s">
        <v>516</v>
      </c>
    </row>
    <row r="68" ht="50" customHeight="1" spans="1:10">
      <c r="A68" s="339" t="s">
        <v>516</v>
      </c>
      <c r="B68" s="339" t="s">
        <v>1042</v>
      </c>
      <c r="C68" s="339" t="s">
        <v>931</v>
      </c>
      <c r="D68" s="339" t="s">
        <v>938</v>
      </c>
      <c r="E68" s="339" t="s">
        <v>939</v>
      </c>
      <c r="F68" s="339" t="s">
        <v>940</v>
      </c>
      <c r="G68" s="339" t="s">
        <v>941</v>
      </c>
      <c r="H68" s="339" t="s">
        <v>942</v>
      </c>
      <c r="I68" s="339" t="s">
        <v>937</v>
      </c>
      <c r="J68" s="339" t="s">
        <v>1044</v>
      </c>
    </row>
    <row r="69" ht="50" customHeight="1" spans="1:10">
      <c r="A69" s="339" t="s">
        <v>516</v>
      </c>
      <c r="B69" s="339" t="s">
        <v>1042</v>
      </c>
      <c r="C69" s="339" t="s">
        <v>931</v>
      </c>
      <c r="D69" s="339" t="s">
        <v>938</v>
      </c>
      <c r="E69" s="339" t="s">
        <v>944</v>
      </c>
      <c r="F69" s="339" t="s">
        <v>940</v>
      </c>
      <c r="G69" s="339" t="s">
        <v>941</v>
      </c>
      <c r="H69" s="339" t="s">
        <v>942</v>
      </c>
      <c r="I69" s="339" t="s">
        <v>937</v>
      </c>
      <c r="J69" s="339" t="s">
        <v>1044</v>
      </c>
    </row>
    <row r="70" ht="50" customHeight="1" spans="1:10">
      <c r="A70" s="339" t="s">
        <v>516</v>
      </c>
      <c r="B70" s="339" t="s">
        <v>1042</v>
      </c>
      <c r="C70" s="339" t="s">
        <v>946</v>
      </c>
      <c r="D70" s="339" t="s">
        <v>947</v>
      </c>
      <c r="E70" s="339" t="s">
        <v>948</v>
      </c>
      <c r="F70" s="339" t="s">
        <v>940</v>
      </c>
      <c r="G70" s="339" t="s">
        <v>948</v>
      </c>
      <c r="H70" s="339" t="s">
        <v>949</v>
      </c>
      <c r="I70" s="339" t="s">
        <v>950</v>
      </c>
      <c r="J70" s="339" t="s">
        <v>951</v>
      </c>
    </row>
    <row r="71" ht="50" customHeight="1" spans="1:10">
      <c r="A71" s="339" t="s">
        <v>516</v>
      </c>
      <c r="B71" s="339" t="s">
        <v>1042</v>
      </c>
      <c r="C71" s="339" t="s">
        <v>952</v>
      </c>
      <c r="D71" s="339" t="s">
        <v>953</v>
      </c>
      <c r="E71" s="339" t="s">
        <v>954</v>
      </c>
      <c r="F71" s="339" t="s">
        <v>940</v>
      </c>
      <c r="G71" s="339" t="s">
        <v>955</v>
      </c>
      <c r="H71" s="339" t="s">
        <v>942</v>
      </c>
      <c r="I71" s="339" t="s">
        <v>937</v>
      </c>
      <c r="J71" s="339" t="s">
        <v>956</v>
      </c>
    </row>
    <row r="72" ht="50" customHeight="1" spans="1:10">
      <c r="A72" s="339" t="s">
        <v>566</v>
      </c>
      <c r="B72" s="339" t="s">
        <v>1045</v>
      </c>
      <c r="C72" s="339" t="s">
        <v>931</v>
      </c>
      <c r="D72" s="339" t="s">
        <v>932</v>
      </c>
      <c r="E72" s="339" t="s">
        <v>933</v>
      </c>
      <c r="F72" s="339" t="s">
        <v>934</v>
      </c>
      <c r="G72" s="339" t="s">
        <v>1046</v>
      </c>
      <c r="H72" s="339" t="s">
        <v>936</v>
      </c>
      <c r="I72" s="339" t="s">
        <v>937</v>
      </c>
      <c r="J72" s="339" t="s">
        <v>566</v>
      </c>
    </row>
    <row r="73" ht="50" customHeight="1" spans="1:10">
      <c r="A73" s="339" t="s">
        <v>566</v>
      </c>
      <c r="B73" s="339" t="s">
        <v>1045</v>
      </c>
      <c r="C73" s="339" t="s">
        <v>931</v>
      </c>
      <c r="D73" s="339" t="s">
        <v>938</v>
      </c>
      <c r="E73" s="339" t="s">
        <v>939</v>
      </c>
      <c r="F73" s="339" t="s">
        <v>940</v>
      </c>
      <c r="G73" s="339" t="s">
        <v>941</v>
      </c>
      <c r="H73" s="339" t="s">
        <v>942</v>
      </c>
      <c r="I73" s="339" t="s">
        <v>937</v>
      </c>
      <c r="J73" s="339" t="s">
        <v>1047</v>
      </c>
    </row>
    <row r="74" ht="50" customHeight="1" spans="1:10">
      <c r="A74" s="339" t="s">
        <v>566</v>
      </c>
      <c r="B74" s="339" t="s">
        <v>1045</v>
      </c>
      <c r="C74" s="339" t="s">
        <v>931</v>
      </c>
      <c r="D74" s="339" t="s">
        <v>938</v>
      </c>
      <c r="E74" s="339" t="s">
        <v>944</v>
      </c>
      <c r="F74" s="339" t="s">
        <v>940</v>
      </c>
      <c r="G74" s="339" t="s">
        <v>941</v>
      </c>
      <c r="H74" s="339" t="s">
        <v>942</v>
      </c>
      <c r="I74" s="339" t="s">
        <v>937</v>
      </c>
      <c r="J74" s="339" t="s">
        <v>1047</v>
      </c>
    </row>
    <row r="75" ht="50" customHeight="1" spans="1:10">
      <c r="A75" s="339" t="s">
        <v>566</v>
      </c>
      <c r="B75" s="339" t="s">
        <v>1045</v>
      </c>
      <c r="C75" s="339" t="s">
        <v>946</v>
      </c>
      <c r="D75" s="339" t="s">
        <v>947</v>
      </c>
      <c r="E75" s="339" t="s">
        <v>948</v>
      </c>
      <c r="F75" s="339" t="s">
        <v>940</v>
      </c>
      <c r="G75" s="339" t="s">
        <v>948</v>
      </c>
      <c r="H75" s="339" t="s">
        <v>949</v>
      </c>
      <c r="I75" s="339" t="s">
        <v>950</v>
      </c>
      <c r="J75" s="339" t="s">
        <v>951</v>
      </c>
    </row>
    <row r="76" ht="50" customHeight="1" spans="1:10">
      <c r="A76" s="339" t="s">
        <v>566</v>
      </c>
      <c r="B76" s="339" t="s">
        <v>1045</v>
      </c>
      <c r="C76" s="339" t="s">
        <v>952</v>
      </c>
      <c r="D76" s="339" t="s">
        <v>953</v>
      </c>
      <c r="E76" s="339" t="s">
        <v>954</v>
      </c>
      <c r="F76" s="339" t="s">
        <v>940</v>
      </c>
      <c r="G76" s="339" t="s">
        <v>955</v>
      </c>
      <c r="H76" s="339" t="s">
        <v>942</v>
      </c>
      <c r="I76" s="339" t="s">
        <v>937</v>
      </c>
      <c r="J76" s="339" t="s">
        <v>956</v>
      </c>
    </row>
    <row r="77" ht="50" customHeight="1" spans="1:10">
      <c r="A77" s="339" t="s">
        <v>528</v>
      </c>
      <c r="B77" s="339" t="s">
        <v>1048</v>
      </c>
      <c r="C77" s="339" t="s">
        <v>931</v>
      </c>
      <c r="D77" s="339" t="s">
        <v>932</v>
      </c>
      <c r="E77" s="339" t="s">
        <v>933</v>
      </c>
      <c r="F77" s="339" t="s">
        <v>934</v>
      </c>
      <c r="G77" s="339" t="s">
        <v>1049</v>
      </c>
      <c r="H77" s="339" t="s">
        <v>936</v>
      </c>
      <c r="I77" s="339" t="s">
        <v>937</v>
      </c>
      <c r="J77" s="339" t="s">
        <v>528</v>
      </c>
    </row>
    <row r="78" ht="50" customHeight="1" spans="1:10">
      <c r="A78" s="339" t="s">
        <v>528</v>
      </c>
      <c r="B78" s="339" t="s">
        <v>1048</v>
      </c>
      <c r="C78" s="339" t="s">
        <v>931</v>
      </c>
      <c r="D78" s="339" t="s">
        <v>938</v>
      </c>
      <c r="E78" s="339" t="s">
        <v>939</v>
      </c>
      <c r="F78" s="339" t="s">
        <v>940</v>
      </c>
      <c r="G78" s="339" t="s">
        <v>941</v>
      </c>
      <c r="H78" s="339" t="s">
        <v>942</v>
      </c>
      <c r="I78" s="339" t="s">
        <v>937</v>
      </c>
      <c r="J78" s="339" t="s">
        <v>943</v>
      </c>
    </row>
    <row r="79" ht="50" customHeight="1" spans="1:10">
      <c r="A79" s="339" t="s">
        <v>528</v>
      </c>
      <c r="B79" s="339" t="s">
        <v>1048</v>
      </c>
      <c r="C79" s="339" t="s">
        <v>931</v>
      </c>
      <c r="D79" s="339" t="s">
        <v>938</v>
      </c>
      <c r="E79" s="339" t="s">
        <v>944</v>
      </c>
      <c r="F79" s="339" t="s">
        <v>940</v>
      </c>
      <c r="G79" s="339" t="s">
        <v>941</v>
      </c>
      <c r="H79" s="339" t="s">
        <v>942</v>
      </c>
      <c r="I79" s="339" t="s">
        <v>937</v>
      </c>
      <c r="J79" s="339" t="s">
        <v>959</v>
      </c>
    </row>
    <row r="80" ht="50" customHeight="1" spans="1:10">
      <c r="A80" s="339" t="s">
        <v>528</v>
      </c>
      <c r="B80" s="339" t="s">
        <v>1048</v>
      </c>
      <c r="C80" s="339" t="s">
        <v>946</v>
      </c>
      <c r="D80" s="339" t="s">
        <v>947</v>
      </c>
      <c r="E80" s="339" t="s">
        <v>948</v>
      </c>
      <c r="F80" s="339" t="s">
        <v>940</v>
      </c>
      <c r="G80" s="339" t="s">
        <v>948</v>
      </c>
      <c r="H80" s="339" t="s">
        <v>960</v>
      </c>
      <c r="I80" s="339" t="s">
        <v>950</v>
      </c>
      <c r="J80" s="339" t="s">
        <v>951</v>
      </c>
    </row>
    <row r="81" ht="50" customHeight="1" spans="1:10">
      <c r="A81" s="339" t="s">
        <v>528</v>
      </c>
      <c r="B81" s="339" t="s">
        <v>1048</v>
      </c>
      <c r="C81" s="339" t="s">
        <v>952</v>
      </c>
      <c r="D81" s="339" t="s">
        <v>953</v>
      </c>
      <c r="E81" s="339" t="s">
        <v>954</v>
      </c>
      <c r="F81" s="339" t="s">
        <v>940</v>
      </c>
      <c r="G81" s="339" t="s">
        <v>955</v>
      </c>
      <c r="H81" s="339" t="s">
        <v>942</v>
      </c>
      <c r="I81" s="339" t="s">
        <v>937</v>
      </c>
      <c r="J81" s="339" t="s">
        <v>956</v>
      </c>
    </row>
    <row r="82" ht="50" customHeight="1" spans="1:10">
      <c r="A82" s="339" t="s">
        <v>544</v>
      </c>
      <c r="B82" s="339" t="s">
        <v>1050</v>
      </c>
      <c r="C82" s="339" t="s">
        <v>931</v>
      </c>
      <c r="D82" s="339" t="s">
        <v>932</v>
      </c>
      <c r="E82" s="339" t="s">
        <v>1051</v>
      </c>
      <c r="F82" s="339" t="s">
        <v>940</v>
      </c>
      <c r="G82" s="339" t="s">
        <v>1052</v>
      </c>
      <c r="H82" s="339" t="s">
        <v>936</v>
      </c>
      <c r="I82" s="339" t="s">
        <v>937</v>
      </c>
      <c r="J82" s="339" t="s">
        <v>1053</v>
      </c>
    </row>
    <row r="83" ht="50" customHeight="1" spans="1:10">
      <c r="A83" s="339" t="s">
        <v>544</v>
      </c>
      <c r="B83" s="339" t="s">
        <v>1050</v>
      </c>
      <c r="C83" s="339" t="s">
        <v>931</v>
      </c>
      <c r="D83" s="339" t="s">
        <v>938</v>
      </c>
      <c r="E83" s="339" t="s">
        <v>1054</v>
      </c>
      <c r="F83" s="339" t="s">
        <v>940</v>
      </c>
      <c r="G83" s="339" t="s">
        <v>941</v>
      </c>
      <c r="H83" s="339" t="s">
        <v>942</v>
      </c>
      <c r="I83" s="339" t="s">
        <v>950</v>
      </c>
      <c r="J83" s="339" t="s">
        <v>1055</v>
      </c>
    </row>
    <row r="84" ht="50" customHeight="1" spans="1:10">
      <c r="A84" s="339" t="s">
        <v>544</v>
      </c>
      <c r="B84" s="339" t="s">
        <v>1050</v>
      </c>
      <c r="C84" s="339" t="s">
        <v>946</v>
      </c>
      <c r="D84" s="339" t="s">
        <v>964</v>
      </c>
      <c r="E84" s="339" t="s">
        <v>1056</v>
      </c>
      <c r="F84" s="339" t="s">
        <v>940</v>
      </c>
      <c r="G84" s="339" t="s">
        <v>1056</v>
      </c>
      <c r="H84" s="339" t="s">
        <v>949</v>
      </c>
      <c r="I84" s="339" t="s">
        <v>950</v>
      </c>
      <c r="J84" s="339" t="s">
        <v>1056</v>
      </c>
    </row>
    <row r="85" ht="50" customHeight="1" spans="1:10">
      <c r="A85" s="339" t="s">
        <v>544</v>
      </c>
      <c r="B85" s="339" t="s">
        <v>1050</v>
      </c>
      <c r="C85" s="339" t="s">
        <v>952</v>
      </c>
      <c r="D85" s="339" t="s">
        <v>953</v>
      </c>
      <c r="E85" s="339" t="s">
        <v>1057</v>
      </c>
      <c r="F85" s="339" t="s">
        <v>940</v>
      </c>
      <c r="G85" s="339" t="s">
        <v>985</v>
      </c>
      <c r="H85" s="339" t="s">
        <v>942</v>
      </c>
      <c r="I85" s="339" t="s">
        <v>937</v>
      </c>
      <c r="J85" s="339" t="s">
        <v>1058</v>
      </c>
    </row>
    <row r="86" ht="50" customHeight="1" spans="1:10">
      <c r="A86" s="339" t="s">
        <v>556</v>
      </c>
      <c r="B86" s="339" t="s">
        <v>1059</v>
      </c>
      <c r="C86" s="339" t="s">
        <v>931</v>
      </c>
      <c r="D86" s="339" t="s">
        <v>932</v>
      </c>
      <c r="E86" s="339" t="s">
        <v>933</v>
      </c>
      <c r="F86" s="339" t="s">
        <v>934</v>
      </c>
      <c r="G86" s="339" t="s">
        <v>1060</v>
      </c>
      <c r="H86" s="339" t="s">
        <v>936</v>
      </c>
      <c r="I86" s="339" t="s">
        <v>937</v>
      </c>
      <c r="J86" s="339" t="s">
        <v>1061</v>
      </c>
    </row>
    <row r="87" ht="50" customHeight="1" spans="1:10">
      <c r="A87" s="339" t="s">
        <v>556</v>
      </c>
      <c r="B87" s="339" t="s">
        <v>1059</v>
      </c>
      <c r="C87" s="339" t="s">
        <v>931</v>
      </c>
      <c r="D87" s="339" t="s">
        <v>938</v>
      </c>
      <c r="E87" s="339" t="s">
        <v>939</v>
      </c>
      <c r="F87" s="339" t="s">
        <v>940</v>
      </c>
      <c r="G87" s="339" t="s">
        <v>941</v>
      </c>
      <c r="H87" s="339" t="s">
        <v>942</v>
      </c>
      <c r="I87" s="339" t="s">
        <v>937</v>
      </c>
      <c r="J87" s="339" t="s">
        <v>943</v>
      </c>
    </row>
    <row r="88" ht="50" customHeight="1" spans="1:10">
      <c r="A88" s="339" t="s">
        <v>556</v>
      </c>
      <c r="B88" s="339" t="s">
        <v>1059</v>
      </c>
      <c r="C88" s="339" t="s">
        <v>931</v>
      </c>
      <c r="D88" s="339" t="s">
        <v>938</v>
      </c>
      <c r="E88" s="339" t="s">
        <v>944</v>
      </c>
      <c r="F88" s="339" t="s">
        <v>940</v>
      </c>
      <c r="G88" s="339" t="s">
        <v>941</v>
      </c>
      <c r="H88" s="339" t="s">
        <v>942</v>
      </c>
      <c r="I88" s="339" t="s">
        <v>937</v>
      </c>
      <c r="J88" s="339" t="s">
        <v>959</v>
      </c>
    </row>
    <row r="89" ht="50" customHeight="1" spans="1:10">
      <c r="A89" s="339" t="s">
        <v>556</v>
      </c>
      <c r="B89" s="339" t="s">
        <v>1059</v>
      </c>
      <c r="C89" s="339" t="s">
        <v>946</v>
      </c>
      <c r="D89" s="339" t="s">
        <v>947</v>
      </c>
      <c r="E89" s="339" t="s">
        <v>948</v>
      </c>
      <c r="F89" s="339" t="s">
        <v>940</v>
      </c>
      <c r="G89" s="339" t="s">
        <v>948</v>
      </c>
      <c r="H89" s="339" t="s">
        <v>949</v>
      </c>
      <c r="I89" s="339" t="s">
        <v>950</v>
      </c>
      <c r="J89" s="339" t="s">
        <v>951</v>
      </c>
    </row>
    <row r="90" ht="50" customHeight="1" spans="1:10">
      <c r="A90" s="339" t="s">
        <v>556</v>
      </c>
      <c r="B90" s="339" t="s">
        <v>1059</v>
      </c>
      <c r="C90" s="339" t="s">
        <v>952</v>
      </c>
      <c r="D90" s="339" t="s">
        <v>953</v>
      </c>
      <c r="E90" s="339" t="s">
        <v>954</v>
      </c>
      <c r="F90" s="339" t="s">
        <v>940</v>
      </c>
      <c r="G90" s="339" t="s">
        <v>955</v>
      </c>
      <c r="H90" s="339" t="s">
        <v>942</v>
      </c>
      <c r="I90" s="339" t="s">
        <v>937</v>
      </c>
      <c r="J90" s="339" t="s">
        <v>956</v>
      </c>
    </row>
    <row r="91" ht="50" customHeight="1" spans="1:10">
      <c r="A91" s="339" t="s">
        <v>522</v>
      </c>
      <c r="B91" s="339" t="s">
        <v>1062</v>
      </c>
      <c r="C91" s="339" t="s">
        <v>931</v>
      </c>
      <c r="D91" s="339" t="s">
        <v>932</v>
      </c>
      <c r="E91" s="339" t="s">
        <v>933</v>
      </c>
      <c r="F91" s="339" t="s">
        <v>934</v>
      </c>
      <c r="G91" s="339" t="s">
        <v>1063</v>
      </c>
      <c r="H91" s="339" t="s">
        <v>973</v>
      </c>
      <c r="I91" s="339" t="s">
        <v>937</v>
      </c>
      <c r="J91" s="339" t="s">
        <v>522</v>
      </c>
    </row>
    <row r="92" ht="50" customHeight="1" spans="1:10">
      <c r="A92" s="339" t="s">
        <v>522</v>
      </c>
      <c r="B92" s="339" t="s">
        <v>1062</v>
      </c>
      <c r="C92" s="339" t="s">
        <v>931</v>
      </c>
      <c r="D92" s="339" t="s">
        <v>938</v>
      </c>
      <c r="E92" s="339" t="s">
        <v>939</v>
      </c>
      <c r="F92" s="339" t="s">
        <v>940</v>
      </c>
      <c r="G92" s="339" t="s">
        <v>941</v>
      </c>
      <c r="H92" s="339" t="s">
        <v>942</v>
      </c>
      <c r="I92" s="339" t="s">
        <v>937</v>
      </c>
      <c r="J92" s="339" t="s">
        <v>522</v>
      </c>
    </row>
    <row r="93" ht="50" customHeight="1" spans="1:10">
      <c r="A93" s="339" t="s">
        <v>522</v>
      </c>
      <c r="B93" s="339" t="s">
        <v>1062</v>
      </c>
      <c r="C93" s="339" t="s">
        <v>931</v>
      </c>
      <c r="D93" s="339" t="s">
        <v>938</v>
      </c>
      <c r="E93" s="339" t="s">
        <v>944</v>
      </c>
      <c r="F93" s="339" t="s">
        <v>940</v>
      </c>
      <c r="G93" s="339" t="s">
        <v>941</v>
      </c>
      <c r="H93" s="339" t="s">
        <v>942</v>
      </c>
      <c r="I93" s="339" t="s">
        <v>937</v>
      </c>
      <c r="J93" s="339" t="s">
        <v>522</v>
      </c>
    </row>
    <row r="94" ht="50" customHeight="1" spans="1:10">
      <c r="A94" s="339" t="s">
        <v>522</v>
      </c>
      <c r="B94" s="339" t="s">
        <v>1062</v>
      </c>
      <c r="C94" s="339" t="s">
        <v>946</v>
      </c>
      <c r="D94" s="339" t="s">
        <v>947</v>
      </c>
      <c r="E94" s="339" t="s">
        <v>948</v>
      </c>
      <c r="F94" s="339" t="s">
        <v>940</v>
      </c>
      <c r="G94" s="339" t="s">
        <v>948</v>
      </c>
      <c r="H94" s="339" t="s">
        <v>949</v>
      </c>
      <c r="I94" s="339" t="s">
        <v>950</v>
      </c>
      <c r="J94" s="339" t="s">
        <v>951</v>
      </c>
    </row>
    <row r="95" ht="50" customHeight="1" spans="1:10">
      <c r="A95" s="339" t="s">
        <v>522</v>
      </c>
      <c r="B95" s="339" t="s">
        <v>1062</v>
      </c>
      <c r="C95" s="339" t="s">
        <v>952</v>
      </c>
      <c r="D95" s="339" t="s">
        <v>953</v>
      </c>
      <c r="E95" s="339" t="s">
        <v>954</v>
      </c>
      <c r="F95" s="339" t="s">
        <v>940</v>
      </c>
      <c r="G95" s="339" t="s">
        <v>955</v>
      </c>
      <c r="H95" s="339" t="s">
        <v>942</v>
      </c>
      <c r="I95" s="339" t="s">
        <v>937</v>
      </c>
      <c r="J95" s="339" t="s">
        <v>956</v>
      </c>
    </row>
    <row r="96" ht="50" customHeight="1" spans="1:10">
      <c r="A96" s="339" t="s">
        <v>554</v>
      </c>
      <c r="B96" s="346" t="s">
        <v>1064</v>
      </c>
      <c r="C96" s="339" t="s">
        <v>931</v>
      </c>
      <c r="D96" s="339" t="s">
        <v>932</v>
      </c>
      <c r="E96" s="339" t="s">
        <v>1065</v>
      </c>
      <c r="F96" s="339" t="s">
        <v>934</v>
      </c>
      <c r="G96" s="339" t="s">
        <v>1066</v>
      </c>
      <c r="H96" s="339" t="s">
        <v>942</v>
      </c>
      <c r="I96" s="339" t="s">
        <v>937</v>
      </c>
      <c r="J96" s="339" t="s">
        <v>1065</v>
      </c>
    </row>
    <row r="97" ht="50" customHeight="1" spans="1:10">
      <c r="A97" s="339" t="s">
        <v>554</v>
      </c>
      <c r="B97" s="346" t="s">
        <v>1067</v>
      </c>
      <c r="C97" s="339" t="s">
        <v>931</v>
      </c>
      <c r="D97" s="339" t="s">
        <v>932</v>
      </c>
      <c r="E97" s="339" t="s">
        <v>1068</v>
      </c>
      <c r="F97" s="339" t="s">
        <v>934</v>
      </c>
      <c r="G97" s="339" t="s">
        <v>985</v>
      </c>
      <c r="H97" s="339" t="s">
        <v>942</v>
      </c>
      <c r="I97" s="339" t="s">
        <v>937</v>
      </c>
      <c r="J97" s="339" t="s">
        <v>1068</v>
      </c>
    </row>
    <row r="98" ht="50" customHeight="1" spans="1:10">
      <c r="A98" s="339" t="s">
        <v>554</v>
      </c>
      <c r="B98" s="346" t="s">
        <v>1067</v>
      </c>
      <c r="C98" s="339" t="s">
        <v>931</v>
      </c>
      <c r="D98" s="339" t="s">
        <v>932</v>
      </c>
      <c r="E98" s="339" t="s">
        <v>1069</v>
      </c>
      <c r="F98" s="339" t="s">
        <v>934</v>
      </c>
      <c r="G98" s="339" t="s">
        <v>1070</v>
      </c>
      <c r="H98" s="339" t="s">
        <v>942</v>
      </c>
      <c r="I98" s="339" t="s">
        <v>937</v>
      </c>
      <c r="J98" s="339" t="s">
        <v>1069</v>
      </c>
    </row>
    <row r="99" ht="50" customHeight="1" spans="1:10">
      <c r="A99" s="339" t="s">
        <v>554</v>
      </c>
      <c r="B99" s="346" t="s">
        <v>1067</v>
      </c>
      <c r="C99" s="339" t="s">
        <v>931</v>
      </c>
      <c r="D99" s="339" t="s">
        <v>938</v>
      </c>
      <c r="E99" s="339" t="s">
        <v>1071</v>
      </c>
      <c r="F99" s="339" t="s">
        <v>940</v>
      </c>
      <c r="G99" s="339" t="s">
        <v>941</v>
      </c>
      <c r="H99" s="339" t="s">
        <v>942</v>
      </c>
      <c r="I99" s="339" t="s">
        <v>937</v>
      </c>
      <c r="J99" s="339" t="s">
        <v>1072</v>
      </c>
    </row>
    <row r="100" ht="50" customHeight="1" spans="1:10">
      <c r="A100" s="339" t="s">
        <v>554</v>
      </c>
      <c r="B100" s="346" t="s">
        <v>1067</v>
      </c>
      <c r="C100" s="339" t="s">
        <v>946</v>
      </c>
      <c r="D100" s="339" t="s">
        <v>964</v>
      </c>
      <c r="E100" s="339" t="s">
        <v>1073</v>
      </c>
      <c r="F100" s="339" t="s">
        <v>940</v>
      </c>
      <c r="G100" s="339" t="s">
        <v>966</v>
      </c>
      <c r="H100" s="339" t="s">
        <v>949</v>
      </c>
      <c r="I100" s="339" t="s">
        <v>950</v>
      </c>
      <c r="J100" s="339" t="s">
        <v>1073</v>
      </c>
    </row>
    <row r="101" ht="50" customHeight="1" spans="1:10">
      <c r="A101" s="339" t="s">
        <v>554</v>
      </c>
      <c r="B101" s="346" t="s">
        <v>1067</v>
      </c>
      <c r="C101" s="339" t="s">
        <v>952</v>
      </c>
      <c r="D101" s="339" t="s">
        <v>953</v>
      </c>
      <c r="E101" s="339" t="s">
        <v>953</v>
      </c>
      <c r="F101" s="339" t="s">
        <v>934</v>
      </c>
      <c r="G101" s="339" t="s">
        <v>992</v>
      </c>
      <c r="H101" s="339" t="s">
        <v>942</v>
      </c>
      <c r="I101" s="339" t="s">
        <v>950</v>
      </c>
      <c r="J101" s="339" t="s">
        <v>1074</v>
      </c>
    </row>
    <row r="102" ht="50" customHeight="1" spans="1:10">
      <c r="A102" s="339" t="s">
        <v>530</v>
      </c>
      <c r="B102" s="339" t="s">
        <v>1075</v>
      </c>
      <c r="C102" s="339" t="s">
        <v>931</v>
      </c>
      <c r="D102" s="339" t="s">
        <v>932</v>
      </c>
      <c r="E102" s="339" t="s">
        <v>1076</v>
      </c>
      <c r="F102" s="339" t="s">
        <v>940</v>
      </c>
      <c r="G102" s="339" t="s">
        <v>941</v>
      </c>
      <c r="H102" s="339" t="s">
        <v>942</v>
      </c>
      <c r="I102" s="339" t="s">
        <v>937</v>
      </c>
      <c r="J102" s="339" t="s">
        <v>1077</v>
      </c>
    </row>
    <row r="103" ht="50" customHeight="1" spans="1:10">
      <c r="A103" s="339" t="s">
        <v>530</v>
      </c>
      <c r="B103" s="339" t="s">
        <v>1075</v>
      </c>
      <c r="C103" s="339" t="s">
        <v>931</v>
      </c>
      <c r="D103" s="339" t="s">
        <v>932</v>
      </c>
      <c r="E103" s="339" t="s">
        <v>1078</v>
      </c>
      <c r="F103" s="339" t="s">
        <v>940</v>
      </c>
      <c r="G103" s="339" t="s">
        <v>941</v>
      </c>
      <c r="H103" s="339" t="s">
        <v>942</v>
      </c>
      <c r="I103" s="339" t="s">
        <v>937</v>
      </c>
      <c r="J103" s="339" t="s">
        <v>1079</v>
      </c>
    </row>
    <row r="104" ht="50" customHeight="1" spans="1:10">
      <c r="A104" s="339" t="s">
        <v>530</v>
      </c>
      <c r="B104" s="339" t="s">
        <v>1075</v>
      </c>
      <c r="C104" s="339" t="s">
        <v>931</v>
      </c>
      <c r="D104" s="339" t="s">
        <v>938</v>
      </c>
      <c r="E104" s="339" t="s">
        <v>1080</v>
      </c>
      <c r="F104" s="339" t="s">
        <v>940</v>
      </c>
      <c r="G104" s="339" t="s">
        <v>941</v>
      </c>
      <c r="H104" s="339" t="s">
        <v>942</v>
      </c>
      <c r="I104" s="339" t="s">
        <v>937</v>
      </c>
      <c r="J104" s="339" t="s">
        <v>1081</v>
      </c>
    </row>
    <row r="105" ht="50" customHeight="1" spans="1:10">
      <c r="A105" s="339" t="s">
        <v>530</v>
      </c>
      <c r="B105" s="339" t="s">
        <v>1075</v>
      </c>
      <c r="C105" s="339" t="s">
        <v>931</v>
      </c>
      <c r="D105" s="339" t="s">
        <v>938</v>
      </c>
      <c r="E105" s="339" t="s">
        <v>1082</v>
      </c>
      <c r="F105" s="339" t="s">
        <v>934</v>
      </c>
      <c r="G105" s="339" t="s">
        <v>985</v>
      </c>
      <c r="H105" s="339" t="s">
        <v>942</v>
      </c>
      <c r="I105" s="339" t="s">
        <v>937</v>
      </c>
      <c r="J105" s="339" t="s">
        <v>1083</v>
      </c>
    </row>
    <row r="106" ht="50" customHeight="1" spans="1:10">
      <c r="A106" s="339" t="s">
        <v>530</v>
      </c>
      <c r="B106" s="339" t="s">
        <v>1075</v>
      </c>
      <c r="C106" s="339" t="s">
        <v>931</v>
      </c>
      <c r="D106" s="339" t="s">
        <v>938</v>
      </c>
      <c r="E106" s="339" t="s">
        <v>1084</v>
      </c>
      <c r="F106" s="339" t="s">
        <v>940</v>
      </c>
      <c r="G106" s="339" t="s">
        <v>941</v>
      </c>
      <c r="H106" s="339" t="s">
        <v>942</v>
      </c>
      <c r="I106" s="339" t="s">
        <v>937</v>
      </c>
      <c r="J106" s="339" t="s">
        <v>1085</v>
      </c>
    </row>
    <row r="107" ht="50" customHeight="1" spans="1:10">
      <c r="A107" s="339" t="s">
        <v>530</v>
      </c>
      <c r="B107" s="339" t="s">
        <v>1075</v>
      </c>
      <c r="C107" s="339" t="s">
        <v>946</v>
      </c>
      <c r="D107" s="339" t="s">
        <v>947</v>
      </c>
      <c r="E107" s="339" t="s">
        <v>1086</v>
      </c>
      <c r="F107" s="339" t="s">
        <v>940</v>
      </c>
      <c r="G107" s="339" t="s">
        <v>1087</v>
      </c>
      <c r="H107" s="339" t="s">
        <v>960</v>
      </c>
      <c r="I107" s="339" t="s">
        <v>950</v>
      </c>
      <c r="J107" s="339" t="s">
        <v>1088</v>
      </c>
    </row>
    <row r="108" ht="50" customHeight="1" spans="1:10">
      <c r="A108" s="339" t="s">
        <v>530</v>
      </c>
      <c r="B108" s="339" t="s">
        <v>1075</v>
      </c>
      <c r="C108" s="339" t="s">
        <v>946</v>
      </c>
      <c r="D108" s="339" t="s">
        <v>964</v>
      </c>
      <c r="E108" s="339" t="s">
        <v>1089</v>
      </c>
      <c r="F108" s="339" t="s">
        <v>940</v>
      </c>
      <c r="G108" s="339" t="s">
        <v>1037</v>
      </c>
      <c r="H108" s="339" t="s">
        <v>960</v>
      </c>
      <c r="I108" s="339" t="s">
        <v>950</v>
      </c>
      <c r="J108" s="339" t="s">
        <v>1090</v>
      </c>
    </row>
    <row r="109" ht="50" customHeight="1" spans="1:10">
      <c r="A109" s="339" t="s">
        <v>530</v>
      </c>
      <c r="B109" s="339" t="s">
        <v>1075</v>
      </c>
      <c r="C109" s="339" t="s">
        <v>952</v>
      </c>
      <c r="D109" s="339" t="s">
        <v>953</v>
      </c>
      <c r="E109" s="339" t="s">
        <v>1091</v>
      </c>
      <c r="F109" s="339" t="s">
        <v>934</v>
      </c>
      <c r="G109" s="339" t="s">
        <v>985</v>
      </c>
      <c r="H109" s="339" t="s">
        <v>942</v>
      </c>
      <c r="I109" s="339" t="s">
        <v>937</v>
      </c>
      <c r="J109" s="339" t="s">
        <v>1092</v>
      </c>
    </row>
    <row r="110" ht="50" customHeight="1" spans="1:10">
      <c r="A110" s="339" t="s">
        <v>550</v>
      </c>
      <c r="B110" s="339" t="s">
        <v>1093</v>
      </c>
      <c r="C110" s="339" t="s">
        <v>931</v>
      </c>
      <c r="D110" s="339" t="s">
        <v>932</v>
      </c>
      <c r="E110" s="339" t="s">
        <v>1094</v>
      </c>
      <c r="F110" s="339" t="s">
        <v>934</v>
      </c>
      <c r="G110" s="339" t="s">
        <v>1095</v>
      </c>
      <c r="H110" s="339" t="s">
        <v>1096</v>
      </c>
      <c r="I110" s="339" t="s">
        <v>937</v>
      </c>
      <c r="J110" s="339" t="s">
        <v>1097</v>
      </c>
    </row>
    <row r="111" ht="50" customHeight="1" spans="1:10">
      <c r="A111" s="339" t="s">
        <v>550</v>
      </c>
      <c r="B111" s="339" t="s">
        <v>1093</v>
      </c>
      <c r="C111" s="339" t="s">
        <v>931</v>
      </c>
      <c r="D111" s="339" t="s">
        <v>938</v>
      </c>
      <c r="E111" s="339" t="s">
        <v>1098</v>
      </c>
      <c r="F111" s="339" t="s">
        <v>940</v>
      </c>
      <c r="G111" s="339" t="s">
        <v>941</v>
      </c>
      <c r="H111" s="339" t="s">
        <v>942</v>
      </c>
      <c r="I111" s="339" t="s">
        <v>937</v>
      </c>
      <c r="J111" s="339" t="s">
        <v>1093</v>
      </c>
    </row>
    <row r="112" ht="50" customHeight="1" spans="1:10">
      <c r="A112" s="339" t="s">
        <v>550</v>
      </c>
      <c r="B112" s="339" t="s">
        <v>1093</v>
      </c>
      <c r="C112" s="339" t="s">
        <v>931</v>
      </c>
      <c r="D112" s="339" t="s">
        <v>938</v>
      </c>
      <c r="E112" s="339" t="s">
        <v>1099</v>
      </c>
      <c r="F112" s="339" t="s">
        <v>940</v>
      </c>
      <c r="G112" s="339" t="s">
        <v>1100</v>
      </c>
      <c r="H112" s="339" t="s">
        <v>949</v>
      </c>
      <c r="I112" s="339" t="s">
        <v>937</v>
      </c>
      <c r="J112" s="339" t="s">
        <v>1101</v>
      </c>
    </row>
    <row r="113" ht="50" customHeight="1" spans="1:10">
      <c r="A113" s="339" t="s">
        <v>550</v>
      </c>
      <c r="B113" s="339" t="s">
        <v>1093</v>
      </c>
      <c r="C113" s="339" t="s">
        <v>946</v>
      </c>
      <c r="D113" s="339" t="s">
        <v>947</v>
      </c>
      <c r="E113" s="339" t="s">
        <v>1102</v>
      </c>
      <c r="F113" s="339" t="s">
        <v>940</v>
      </c>
      <c r="G113" s="339" t="s">
        <v>1103</v>
      </c>
      <c r="H113" s="339" t="s">
        <v>1041</v>
      </c>
      <c r="I113" s="339" t="s">
        <v>950</v>
      </c>
      <c r="J113" s="339" t="s">
        <v>1104</v>
      </c>
    </row>
    <row r="114" ht="50" customHeight="1" spans="1:10">
      <c r="A114" s="339" t="s">
        <v>550</v>
      </c>
      <c r="B114" s="339" t="s">
        <v>1093</v>
      </c>
      <c r="C114" s="339" t="s">
        <v>952</v>
      </c>
      <c r="D114" s="339" t="s">
        <v>953</v>
      </c>
      <c r="E114" s="339" t="s">
        <v>1105</v>
      </c>
      <c r="F114" s="339" t="s">
        <v>940</v>
      </c>
      <c r="G114" s="339" t="s">
        <v>985</v>
      </c>
      <c r="H114" s="339" t="s">
        <v>942</v>
      </c>
      <c r="I114" s="339" t="s">
        <v>937</v>
      </c>
      <c r="J114" s="339" t="s">
        <v>1106</v>
      </c>
    </row>
    <row r="115" ht="50" customHeight="1" spans="1:10">
      <c r="A115" s="339" t="s">
        <v>548</v>
      </c>
      <c r="B115" s="339" t="s">
        <v>1107</v>
      </c>
      <c r="C115" s="339" t="s">
        <v>931</v>
      </c>
      <c r="D115" s="339" t="s">
        <v>938</v>
      </c>
      <c r="E115" s="339" t="s">
        <v>962</v>
      </c>
      <c r="F115" s="339" t="s">
        <v>940</v>
      </c>
      <c r="G115" s="339" t="s">
        <v>941</v>
      </c>
      <c r="H115" s="339" t="s">
        <v>942</v>
      </c>
      <c r="I115" s="339" t="s">
        <v>937</v>
      </c>
      <c r="J115" s="339" t="s">
        <v>1107</v>
      </c>
    </row>
    <row r="116" ht="50" customHeight="1" spans="1:10">
      <c r="A116" s="339" t="s">
        <v>548</v>
      </c>
      <c r="B116" s="339" t="s">
        <v>1107</v>
      </c>
      <c r="C116" s="339" t="s">
        <v>946</v>
      </c>
      <c r="D116" s="339" t="s">
        <v>964</v>
      </c>
      <c r="E116" s="339" t="s">
        <v>969</v>
      </c>
      <c r="F116" s="339" t="s">
        <v>940</v>
      </c>
      <c r="G116" s="339" t="s">
        <v>966</v>
      </c>
      <c r="H116" s="339" t="s">
        <v>949</v>
      </c>
      <c r="I116" s="339" t="s">
        <v>950</v>
      </c>
      <c r="J116" s="339" t="s">
        <v>1107</v>
      </c>
    </row>
    <row r="117" ht="50" customHeight="1" spans="1:10">
      <c r="A117" s="339" t="s">
        <v>548</v>
      </c>
      <c r="B117" s="339" t="s">
        <v>1107</v>
      </c>
      <c r="C117" s="339" t="s">
        <v>952</v>
      </c>
      <c r="D117" s="339" t="s">
        <v>953</v>
      </c>
      <c r="E117" s="339" t="s">
        <v>953</v>
      </c>
      <c r="F117" s="339" t="s">
        <v>940</v>
      </c>
      <c r="G117" s="339" t="s">
        <v>967</v>
      </c>
      <c r="H117" s="339" t="s">
        <v>949</v>
      </c>
      <c r="I117" s="339" t="s">
        <v>950</v>
      </c>
      <c r="J117" s="339" t="s">
        <v>1108</v>
      </c>
    </row>
    <row r="118" ht="50" customHeight="1" spans="1:10">
      <c r="A118" s="339" t="s">
        <v>540</v>
      </c>
      <c r="B118" s="339" t="s">
        <v>1109</v>
      </c>
      <c r="C118" s="339" t="s">
        <v>931</v>
      </c>
      <c r="D118" s="339" t="s">
        <v>932</v>
      </c>
      <c r="E118" s="339" t="s">
        <v>1032</v>
      </c>
      <c r="F118" s="339" t="s">
        <v>934</v>
      </c>
      <c r="G118" s="339" t="s">
        <v>1033</v>
      </c>
      <c r="H118" s="339" t="s">
        <v>936</v>
      </c>
      <c r="I118" s="339" t="s">
        <v>937</v>
      </c>
      <c r="J118" s="339" t="s">
        <v>1110</v>
      </c>
    </row>
    <row r="119" ht="50" customHeight="1" spans="1:10">
      <c r="A119" s="339" t="s">
        <v>540</v>
      </c>
      <c r="B119" s="339" t="s">
        <v>1109</v>
      </c>
      <c r="C119" s="339" t="s">
        <v>931</v>
      </c>
      <c r="D119" s="339" t="s">
        <v>938</v>
      </c>
      <c r="E119" s="339" t="s">
        <v>939</v>
      </c>
      <c r="F119" s="339" t="s">
        <v>940</v>
      </c>
      <c r="G119" s="339" t="s">
        <v>941</v>
      </c>
      <c r="H119" s="339" t="s">
        <v>942</v>
      </c>
      <c r="I119" s="339" t="s">
        <v>950</v>
      </c>
      <c r="J119" s="339" t="s">
        <v>1111</v>
      </c>
    </row>
    <row r="120" ht="50" customHeight="1" spans="1:10">
      <c r="A120" s="339" t="s">
        <v>540</v>
      </c>
      <c r="B120" s="339" t="s">
        <v>1109</v>
      </c>
      <c r="C120" s="339" t="s">
        <v>931</v>
      </c>
      <c r="D120" s="339" t="s">
        <v>938</v>
      </c>
      <c r="E120" s="339" t="s">
        <v>1112</v>
      </c>
      <c r="F120" s="339" t="s">
        <v>940</v>
      </c>
      <c r="G120" s="339" t="s">
        <v>941</v>
      </c>
      <c r="H120" s="339" t="s">
        <v>942</v>
      </c>
      <c r="I120" s="339" t="s">
        <v>950</v>
      </c>
      <c r="J120" s="339" t="s">
        <v>1113</v>
      </c>
    </row>
    <row r="121" ht="50" customHeight="1" spans="1:10">
      <c r="A121" s="339" t="s">
        <v>540</v>
      </c>
      <c r="B121" s="339" t="s">
        <v>1109</v>
      </c>
      <c r="C121" s="339" t="s">
        <v>931</v>
      </c>
      <c r="D121" s="339" t="s">
        <v>1004</v>
      </c>
      <c r="E121" s="339" t="s">
        <v>1114</v>
      </c>
      <c r="F121" s="339" t="s">
        <v>940</v>
      </c>
      <c r="G121" s="339" t="s">
        <v>1115</v>
      </c>
      <c r="H121" s="339" t="s">
        <v>949</v>
      </c>
      <c r="I121" s="339" t="s">
        <v>950</v>
      </c>
      <c r="J121" s="339" t="s">
        <v>1116</v>
      </c>
    </row>
    <row r="122" ht="50" customHeight="1" spans="1:10">
      <c r="A122" s="339" t="s">
        <v>540</v>
      </c>
      <c r="B122" s="339" t="s">
        <v>1109</v>
      </c>
      <c r="C122" s="339" t="s">
        <v>946</v>
      </c>
      <c r="D122" s="339" t="s">
        <v>947</v>
      </c>
      <c r="E122" s="339" t="s">
        <v>1117</v>
      </c>
      <c r="F122" s="339" t="s">
        <v>940</v>
      </c>
      <c r="G122" s="339" t="s">
        <v>1117</v>
      </c>
      <c r="H122" s="339" t="s">
        <v>949</v>
      </c>
      <c r="I122" s="339" t="s">
        <v>937</v>
      </c>
      <c r="J122" s="339" t="s">
        <v>1118</v>
      </c>
    </row>
    <row r="123" ht="50" customHeight="1" spans="1:10">
      <c r="A123" s="339" t="s">
        <v>540</v>
      </c>
      <c r="B123" s="339" t="s">
        <v>1109</v>
      </c>
      <c r="C123" s="339" t="s">
        <v>952</v>
      </c>
      <c r="D123" s="339" t="s">
        <v>953</v>
      </c>
      <c r="E123" s="339" t="s">
        <v>1119</v>
      </c>
      <c r="F123" s="339" t="s">
        <v>940</v>
      </c>
      <c r="G123" s="339" t="s">
        <v>1066</v>
      </c>
      <c r="H123" s="339" t="s">
        <v>942</v>
      </c>
      <c r="I123" s="339" t="s">
        <v>937</v>
      </c>
      <c r="J123" s="339" t="s">
        <v>1120</v>
      </c>
    </row>
    <row r="124" ht="50" customHeight="1" spans="1:10">
      <c r="A124" s="339" t="s">
        <v>524</v>
      </c>
      <c r="B124" s="339" t="s">
        <v>1121</v>
      </c>
      <c r="C124" s="339" t="s">
        <v>931</v>
      </c>
      <c r="D124" s="339" t="s">
        <v>932</v>
      </c>
      <c r="E124" s="339" t="s">
        <v>933</v>
      </c>
      <c r="F124" s="339" t="s">
        <v>934</v>
      </c>
      <c r="G124" s="339" t="s">
        <v>1122</v>
      </c>
      <c r="H124" s="339" t="s">
        <v>936</v>
      </c>
      <c r="I124" s="339" t="s">
        <v>937</v>
      </c>
      <c r="J124" s="339" t="s">
        <v>524</v>
      </c>
    </row>
    <row r="125" ht="50" customHeight="1" spans="1:10">
      <c r="A125" s="339" t="s">
        <v>524</v>
      </c>
      <c r="B125" s="339" t="s">
        <v>1121</v>
      </c>
      <c r="C125" s="339" t="s">
        <v>931</v>
      </c>
      <c r="D125" s="339" t="s">
        <v>938</v>
      </c>
      <c r="E125" s="339" t="s">
        <v>939</v>
      </c>
      <c r="F125" s="339" t="s">
        <v>940</v>
      </c>
      <c r="G125" s="339" t="s">
        <v>941</v>
      </c>
      <c r="H125" s="339" t="s">
        <v>942</v>
      </c>
      <c r="I125" s="339" t="s">
        <v>937</v>
      </c>
      <c r="J125" s="339" t="s">
        <v>943</v>
      </c>
    </row>
    <row r="126" ht="50" customHeight="1" spans="1:10">
      <c r="A126" s="339" t="s">
        <v>524</v>
      </c>
      <c r="B126" s="339" t="s">
        <v>1121</v>
      </c>
      <c r="C126" s="339" t="s">
        <v>931</v>
      </c>
      <c r="D126" s="339" t="s">
        <v>938</v>
      </c>
      <c r="E126" s="339" t="s">
        <v>944</v>
      </c>
      <c r="F126" s="339" t="s">
        <v>940</v>
      </c>
      <c r="G126" s="339" t="s">
        <v>941</v>
      </c>
      <c r="H126" s="339" t="s">
        <v>942</v>
      </c>
      <c r="I126" s="339" t="s">
        <v>937</v>
      </c>
      <c r="J126" s="339" t="s">
        <v>1123</v>
      </c>
    </row>
    <row r="127" ht="50" customHeight="1" spans="1:10">
      <c r="A127" s="339" t="s">
        <v>524</v>
      </c>
      <c r="B127" s="339" t="s">
        <v>1121</v>
      </c>
      <c r="C127" s="339" t="s">
        <v>946</v>
      </c>
      <c r="D127" s="339" t="s">
        <v>947</v>
      </c>
      <c r="E127" s="339" t="s">
        <v>948</v>
      </c>
      <c r="F127" s="339" t="s">
        <v>940</v>
      </c>
      <c r="G127" s="339" t="s">
        <v>948</v>
      </c>
      <c r="H127" s="339" t="s">
        <v>960</v>
      </c>
      <c r="I127" s="339" t="s">
        <v>950</v>
      </c>
      <c r="J127" s="339" t="s">
        <v>951</v>
      </c>
    </row>
    <row r="128" ht="50" customHeight="1" spans="1:10">
      <c r="A128" s="339" t="s">
        <v>524</v>
      </c>
      <c r="B128" s="339" t="s">
        <v>1121</v>
      </c>
      <c r="C128" s="339" t="s">
        <v>952</v>
      </c>
      <c r="D128" s="339" t="s">
        <v>953</v>
      </c>
      <c r="E128" s="339" t="s">
        <v>954</v>
      </c>
      <c r="F128" s="339" t="s">
        <v>940</v>
      </c>
      <c r="G128" s="339" t="s">
        <v>955</v>
      </c>
      <c r="H128" s="339" t="s">
        <v>942</v>
      </c>
      <c r="I128" s="339" t="s">
        <v>937</v>
      </c>
      <c r="J128" s="339" t="s">
        <v>956</v>
      </c>
    </row>
    <row r="129" ht="50" customHeight="1" spans="1:10">
      <c r="A129" s="339" t="s">
        <v>546</v>
      </c>
      <c r="B129" s="339" t="s">
        <v>1124</v>
      </c>
      <c r="C129" s="339" t="s">
        <v>931</v>
      </c>
      <c r="D129" s="339" t="s">
        <v>932</v>
      </c>
      <c r="E129" s="339" t="s">
        <v>1125</v>
      </c>
      <c r="F129" s="339" t="s">
        <v>940</v>
      </c>
      <c r="G129" s="339" t="s">
        <v>1126</v>
      </c>
      <c r="H129" s="339" t="s">
        <v>936</v>
      </c>
      <c r="I129" s="339" t="s">
        <v>937</v>
      </c>
      <c r="J129" s="339" t="s">
        <v>1127</v>
      </c>
    </row>
    <row r="130" ht="50" customHeight="1" spans="1:10">
      <c r="A130" s="339" t="s">
        <v>546</v>
      </c>
      <c r="B130" s="339" t="s">
        <v>1124</v>
      </c>
      <c r="C130" s="339" t="s">
        <v>931</v>
      </c>
      <c r="D130" s="339" t="s">
        <v>938</v>
      </c>
      <c r="E130" s="339" t="s">
        <v>1128</v>
      </c>
      <c r="F130" s="339" t="s">
        <v>940</v>
      </c>
      <c r="G130" s="339" t="s">
        <v>985</v>
      </c>
      <c r="H130" s="339" t="s">
        <v>942</v>
      </c>
      <c r="I130" s="339" t="s">
        <v>950</v>
      </c>
      <c r="J130" s="339" t="s">
        <v>1129</v>
      </c>
    </row>
    <row r="131" ht="50" customHeight="1" spans="1:10">
      <c r="A131" s="339" t="s">
        <v>546</v>
      </c>
      <c r="B131" s="339" t="s">
        <v>1124</v>
      </c>
      <c r="C131" s="339" t="s">
        <v>931</v>
      </c>
      <c r="D131" s="339" t="s">
        <v>1004</v>
      </c>
      <c r="E131" s="339" t="s">
        <v>1130</v>
      </c>
      <c r="F131" s="339" t="s">
        <v>940</v>
      </c>
      <c r="G131" s="339" t="s">
        <v>1115</v>
      </c>
      <c r="H131" s="339" t="s">
        <v>942</v>
      </c>
      <c r="I131" s="339" t="s">
        <v>950</v>
      </c>
      <c r="J131" s="339" t="s">
        <v>1129</v>
      </c>
    </row>
    <row r="132" ht="50" customHeight="1" spans="1:10">
      <c r="A132" s="339" t="s">
        <v>546</v>
      </c>
      <c r="B132" s="339" t="s">
        <v>1124</v>
      </c>
      <c r="C132" s="339" t="s">
        <v>946</v>
      </c>
      <c r="D132" s="339" t="s">
        <v>947</v>
      </c>
      <c r="E132" s="339" t="s">
        <v>1131</v>
      </c>
      <c r="F132" s="339" t="s">
        <v>940</v>
      </c>
      <c r="G132" s="339" t="s">
        <v>1131</v>
      </c>
      <c r="H132" s="339" t="s">
        <v>949</v>
      </c>
      <c r="I132" s="339" t="s">
        <v>950</v>
      </c>
      <c r="J132" s="339" t="s">
        <v>1129</v>
      </c>
    </row>
    <row r="133" ht="50" customHeight="1" spans="1:10">
      <c r="A133" s="339" t="s">
        <v>546</v>
      </c>
      <c r="B133" s="339" t="s">
        <v>1124</v>
      </c>
      <c r="C133" s="339" t="s">
        <v>952</v>
      </c>
      <c r="D133" s="339" t="s">
        <v>953</v>
      </c>
      <c r="E133" s="339" t="s">
        <v>1132</v>
      </c>
      <c r="F133" s="339" t="s">
        <v>940</v>
      </c>
      <c r="G133" s="339" t="s">
        <v>985</v>
      </c>
      <c r="H133" s="339" t="s">
        <v>942</v>
      </c>
      <c r="I133" s="339" t="s">
        <v>950</v>
      </c>
      <c r="J133" s="339" t="s">
        <v>1133</v>
      </c>
    </row>
    <row r="134" ht="50" customHeight="1" spans="1:10">
      <c r="A134" s="339" t="s">
        <v>520</v>
      </c>
      <c r="B134" s="339" t="s">
        <v>1134</v>
      </c>
      <c r="C134" s="339" t="s">
        <v>931</v>
      </c>
      <c r="D134" s="339" t="s">
        <v>932</v>
      </c>
      <c r="E134" s="339" t="s">
        <v>933</v>
      </c>
      <c r="F134" s="339" t="s">
        <v>934</v>
      </c>
      <c r="G134" s="339" t="s">
        <v>1135</v>
      </c>
      <c r="H134" s="339" t="s">
        <v>936</v>
      </c>
      <c r="I134" s="339" t="s">
        <v>937</v>
      </c>
      <c r="J134" s="339" t="s">
        <v>520</v>
      </c>
    </row>
    <row r="135" ht="50" customHeight="1" spans="1:10">
      <c r="A135" s="339" t="s">
        <v>520</v>
      </c>
      <c r="B135" s="339" t="s">
        <v>1134</v>
      </c>
      <c r="C135" s="339" t="s">
        <v>931</v>
      </c>
      <c r="D135" s="339" t="s">
        <v>938</v>
      </c>
      <c r="E135" s="339" t="s">
        <v>939</v>
      </c>
      <c r="F135" s="339" t="s">
        <v>940</v>
      </c>
      <c r="G135" s="339" t="s">
        <v>941</v>
      </c>
      <c r="H135" s="339" t="s">
        <v>942</v>
      </c>
      <c r="I135" s="339" t="s">
        <v>937</v>
      </c>
      <c r="J135" s="339" t="s">
        <v>520</v>
      </c>
    </row>
    <row r="136" ht="50" customHeight="1" spans="1:10">
      <c r="A136" s="339" t="s">
        <v>520</v>
      </c>
      <c r="B136" s="339" t="s">
        <v>1134</v>
      </c>
      <c r="C136" s="339" t="s">
        <v>931</v>
      </c>
      <c r="D136" s="339" t="s">
        <v>938</v>
      </c>
      <c r="E136" s="339" t="s">
        <v>944</v>
      </c>
      <c r="F136" s="339" t="s">
        <v>940</v>
      </c>
      <c r="G136" s="339" t="s">
        <v>941</v>
      </c>
      <c r="H136" s="339" t="s">
        <v>942</v>
      </c>
      <c r="I136" s="339" t="s">
        <v>937</v>
      </c>
      <c r="J136" s="339" t="s">
        <v>520</v>
      </c>
    </row>
    <row r="137" ht="50" customHeight="1" spans="1:10">
      <c r="A137" s="339" t="s">
        <v>520</v>
      </c>
      <c r="B137" s="339" t="s">
        <v>1134</v>
      </c>
      <c r="C137" s="339" t="s">
        <v>946</v>
      </c>
      <c r="D137" s="339" t="s">
        <v>947</v>
      </c>
      <c r="E137" s="339" t="s">
        <v>948</v>
      </c>
      <c r="F137" s="339" t="s">
        <v>940</v>
      </c>
      <c r="G137" s="339" t="s">
        <v>948</v>
      </c>
      <c r="H137" s="339" t="s">
        <v>949</v>
      </c>
      <c r="I137" s="339" t="s">
        <v>950</v>
      </c>
      <c r="J137" s="339" t="s">
        <v>951</v>
      </c>
    </row>
    <row r="138" ht="50" customHeight="1" spans="1:10">
      <c r="A138" s="339" t="s">
        <v>520</v>
      </c>
      <c r="B138" s="339" t="s">
        <v>1134</v>
      </c>
      <c r="C138" s="339" t="s">
        <v>952</v>
      </c>
      <c r="D138" s="339" t="s">
        <v>953</v>
      </c>
      <c r="E138" s="339" t="s">
        <v>954</v>
      </c>
      <c r="F138" s="339" t="s">
        <v>940</v>
      </c>
      <c r="G138" s="339" t="s">
        <v>955</v>
      </c>
      <c r="H138" s="339" t="s">
        <v>942</v>
      </c>
      <c r="I138" s="339" t="s">
        <v>937</v>
      </c>
      <c r="J138" s="339" t="s">
        <v>956</v>
      </c>
    </row>
    <row r="139" ht="50" customHeight="1" spans="1:10">
      <c r="A139" s="339" t="s">
        <v>536</v>
      </c>
      <c r="B139" s="339" t="s">
        <v>1136</v>
      </c>
      <c r="C139" s="339" t="s">
        <v>931</v>
      </c>
      <c r="D139" s="339" t="s">
        <v>932</v>
      </c>
      <c r="E139" s="339" t="s">
        <v>1137</v>
      </c>
      <c r="F139" s="339" t="s">
        <v>934</v>
      </c>
      <c r="G139" s="339" t="s">
        <v>1138</v>
      </c>
      <c r="H139" s="339" t="s">
        <v>936</v>
      </c>
      <c r="I139" s="339" t="s">
        <v>937</v>
      </c>
      <c r="J139" s="339" t="s">
        <v>1139</v>
      </c>
    </row>
    <row r="140" ht="50" customHeight="1" spans="1:10">
      <c r="A140" s="339" t="s">
        <v>536</v>
      </c>
      <c r="B140" s="339" t="s">
        <v>1136</v>
      </c>
      <c r="C140" s="339" t="s">
        <v>931</v>
      </c>
      <c r="D140" s="339" t="s">
        <v>932</v>
      </c>
      <c r="E140" s="339" t="s">
        <v>1140</v>
      </c>
      <c r="F140" s="339" t="s">
        <v>940</v>
      </c>
      <c r="G140" s="339" t="s">
        <v>1141</v>
      </c>
      <c r="H140" s="339" t="s">
        <v>1142</v>
      </c>
      <c r="I140" s="339" t="s">
        <v>937</v>
      </c>
      <c r="J140" s="339" t="s">
        <v>1143</v>
      </c>
    </row>
    <row r="141" ht="50" customHeight="1" spans="1:10">
      <c r="A141" s="339" t="s">
        <v>536</v>
      </c>
      <c r="B141" s="339" t="s">
        <v>1136</v>
      </c>
      <c r="C141" s="339" t="s">
        <v>931</v>
      </c>
      <c r="D141" s="339" t="s">
        <v>938</v>
      </c>
      <c r="E141" s="339" t="s">
        <v>1144</v>
      </c>
      <c r="F141" s="339" t="s">
        <v>940</v>
      </c>
      <c r="G141" s="339" t="s">
        <v>955</v>
      </c>
      <c r="H141" s="339" t="s">
        <v>942</v>
      </c>
      <c r="I141" s="339" t="s">
        <v>937</v>
      </c>
      <c r="J141" s="339" t="s">
        <v>1145</v>
      </c>
    </row>
    <row r="142" ht="50" customHeight="1" spans="1:10">
      <c r="A142" s="339" t="s">
        <v>536</v>
      </c>
      <c r="B142" s="339" t="s">
        <v>1136</v>
      </c>
      <c r="C142" s="339" t="s">
        <v>931</v>
      </c>
      <c r="D142" s="339" t="s">
        <v>938</v>
      </c>
      <c r="E142" s="339" t="s">
        <v>1146</v>
      </c>
      <c r="F142" s="339" t="s">
        <v>940</v>
      </c>
      <c r="G142" s="339" t="s">
        <v>941</v>
      </c>
      <c r="H142" s="339" t="s">
        <v>942</v>
      </c>
      <c r="I142" s="339" t="s">
        <v>937</v>
      </c>
      <c r="J142" s="339" t="s">
        <v>1147</v>
      </c>
    </row>
    <row r="143" ht="50" customHeight="1" spans="1:10">
      <c r="A143" s="339" t="s">
        <v>536</v>
      </c>
      <c r="B143" s="339" t="s">
        <v>1136</v>
      </c>
      <c r="C143" s="339" t="s">
        <v>931</v>
      </c>
      <c r="D143" s="339" t="s">
        <v>1004</v>
      </c>
      <c r="E143" s="339" t="s">
        <v>1148</v>
      </c>
      <c r="F143" s="339" t="s">
        <v>940</v>
      </c>
      <c r="G143" s="339" t="s">
        <v>1115</v>
      </c>
      <c r="H143" s="339" t="s">
        <v>949</v>
      </c>
      <c r="I143" s="339" t="s">
        <v>937</v>
      </c>
      <c r="J143" s="339" t="s">
        <v>1149</v>
      </c>
    </row>
    <row r="144" ht="50" customHeight="1" spans="1:10">
      <c r="A144" s="339" t="s">
        <v>536</v>
      </c>
      <c r="B144" s="339" t="s">
        <v>1136</v>
      </c>
      <c r="C144" s="339" t="s">
        <v>946</v>
      </c>
      <c r="D144" s="339" t="s">
        <v>1150</v>
      </c>
      <c r="E144" s="339" t="s">
        <v>1151</v>
      </c>
      <c r="F144" s="339" t="s">
        <v>940</v>
      </c>
      <c r="G144" s="339" t="s">
        <v>1152</v>
      </c>
      <c r="H144" s="339" t="s">
        <v>949</v>
      </c>
      <c r="I144" s="339" t="s">
        <v>950</v>
      </c>
      <c r="J144" s="339" t="s">
        <v>1151</v>
      </c>
    </row>
    <row r="145" ht="50" customHeight="1" spans="1:10">
      <c r="A145" s="339" t="s">
        <v>536</v>
      </c>
      <c r="B145" s="339" t="s">
        <v>1136</v>
      </c>
      <c r="C145" s="339" t="s">
        <v>946</v>
      </c>
      <c r="D145" s="339" t="s">
        <v>947</v>
      </c>
      <c r="E145" s="339" t="s">
        <v>1153</v>
      </c>
      <c r="F145" s="339" t="s">
        <v>940</v>
      </c>
      <c r="G145" s="339" t="s">
        <v>1152</v>
      </c>
      <c r="H145" s="339" t="s">
        <v>949</v>
      </c>
      <c r="I145" s="339" t="s">
        <v>950</v>
      </c>
      <c r="J145" s="339" t="s">
        <v>1153</v>
      </c>
    </row>
    <row r="146" ht="50" customHeight="1" spans="1:10">
      <c r="A146" s="339" t="s">
        <v>536</v>
      </c>
      <c r="B146" s="339" t="s">
        <v>1136</v>
      </c>
      <c r="C146" s="339" t="s">
        <v>952</v>
      </c>
      <c r="D146" s="339" t="s">
        <v>953</v>
      </c>
      <c r="E146" s="339" t="s">
        <v>1154</v>
      </c>
      <c r="F146" s="339" t="s">
        <v>940</v>
      </c>
      <c r="G146" s="339" t="s">
        <v>992</v>
      </c>
      <c r="H146" s="339" t="s">
        <v>942</v>
      </c>
      <c r="I146" s="339" t="s">
        <v>937</v>
      </c>
      <c r="J146" s="339" t="s">
        <v>1155</v>
      </c>
    </row>
    <row r="147" ht="50" customHeight="1" spans="1:10">
      <c r="A147" s="347" t="s">
        <v>568</v>
      </c>
      <c r="B147" s="339" t="s">
        <v>1156</v>
      </c>
      <c r="C147" s="339" t="s">
        <v>931</v>
      </c>
      <c r="D147" s="348" t="s">
        <v>932</v>
      </c>
      <c r="E147" s="348" t="s">
        <v>1157</v>
      </c>
      <c r="F147" s="339" t="s">
        <v>940</v>
      </c>
      <c r="G147" s="339" t="s">
        <v>941</v>
      </c>
      <c r="H147" s="339" t="s">
        <v>942</v>
      </c>
      <c r="I147" s="339" t="s">
        <v>937</v>
      </c>
      <c r="J147" s="348" t="s">
        <v>1157</v>
      </c>
    </row>
    <row r="148" ht="50" customHeight="1" spans="1:10">
      <c r="A148" s="347"/>
      <c r="B148" s="339"/>
      <c r="C148" s="339" t="s">
        <v>931</v>
      </c>
      <c r="D148" s="348" t="s">
        <v>938</v>
      </c>
      <c r="E148" s="348" t="s">
        <v>1158</v>
      </c>
      <c r="F148" s="339" t="s">
        <v>940</v>
      </c>
      <c r="G148" s="339" t="s">
        <v>941</v>
      </c>
      <c r="H148" s="339" t="s">
        <v>942</v>
      </c>
      <c r="I148" s="339" t="s">
        <v>937</v>
      </c>
      <c r="J148" s="348" t="s">
        <v>1158</v>
      </c>
    </row>
    <row r="149" ht="50" customHeight="1" spans="1:10">
      <c r="A149" s="347"/>
      <c r="B149" s="339"/>
      <c r="C149" s="339" t="s">
        <v>946</v>
      </c>
      <c r="D149" s="348" t="s">
        <v>964</v>
      </c>
      <c r="E149" s="348" t="s">
        <v>1159</v>
      </c>
      <c r="F149" s="339" t="s">
        <v>940</v>
      </c>
      <c r="G149" s="339" t="s">
        <v>1160</v>
      </c>
      <c r="H149" s="339" t="s">
        <v>1160</v>
      </c>
      <c r="I149" s="339" t="s">
        <v>950</v>
      </c>
      <c r="J149" s="348" t="s">
        <v>1159</v>
      </c>
    </row>
    <row r="150" ht="50" customHeight="1" spans="1:10">
      <c r="A150" s="347"/>
      <c r="B150" s="339"/>
      <c r="C150" s="339" t="s">
        <v>952</v>
      </c>
      <c r="D150" s="348" t="s">
        <v>953</v>
      </c>
      <c r="E150" s="348" t="s">
        <v>953</v>
      </c>
      <c r="F150" s="339" t="s">
        <v>934</v>
      </c>
      <c r="G150" s="339" t="s">
        <v>985</v>
      </c>
      <c r="H150" s="339" t="s">
        <v>942</v>
      </c>
      <c r="I150" s="339" t="s">
        <v>937</v>
      </c>
      <c r="J150" s="348" t="s">
        <v>953</v>
      </c>
    </row>
    <row r="151" ht="50" customHeight="1" spans="1:10">
      <c r="A151" s="339" t="s">
        <v>571</v>
      </c>
      <c r="B151" s="339" t="s">
        <v>1161</v>
      </c>
      <c r="C151" s="339" t="s">
        <v>931</v>
      </c>
      <c r="D151" s="349" t="s">
        <v>932</v>
      </c>
      <c r="E151" s="349" t="s">
        <v>1157</v>
      </c>
      <c r="F151" s="339" t="s">
        <v>934</v>
      </c>
      <c r="G151" s="339" t="s">
        <v>955</v>
      </c>
      <c r="H151" s="339" t="s">
        <v>942</v>
      </c>
      <c r="I151" s="339" t="s">
        <v>937</v>
      </c>
      <c r="J151" s="349" t="s">
        <v>1157</v>
      </c>
    </row>
    <row r="152" ht="50" customHeight="1" spans="1:10">
      <c r="A152" s="339"/>
      <c r="B152" s="339"/>
      <c r="C152" s="339" t="s">
        <v>931</v>
      </c>
      <c r="D152" s="349" t="s">
        <v>938</v>
      </c>
      <c r="E152" s="349" t="s">
        <v>1162</v>
      </c>
      <c r="F152" s="339" t="s">
        <v>940</v>
      </c>
      <c r="G152" s="339" t="s">
        <v>941</v>
      </c>
      <c r="H152" s="339" t="s">
        <v>942</v>
      </c>
      <c r="I152" s="339" t="s">
        <v>937</v>
      </c>
      <c r="J152" s="349" t="s">
        <v>1162</v>
      </c>
    </row>
    <row r="153" ht="50" customHeight="1" spans="1:10">
      <c r="A153" s="339"/>
      <c r="B153" s="339"/>
      <c r="C153" s="339" t="s">
        <v>931</v>
      </c>
      <c r="D153" s="349" t="s">
        <v>1004</v>
      </c>
      <c r="E153" s="349" t="s">
        <v>1163</v>
      </c>
      <c r="F153" s="339" t="s">
        <v>934</v>
      </c>
      <c r="G153" s="339" t="s">
        <v>1164</v>
      </c>
      <c r="H153" s="339" t="s">
        <v>1165</v>
      </c>
      <c r="I153" s="339" t="s">
        <v>950</v>
      </c>
      <c r="J153" s="349" t="s">
        <v>1163</v>
      </c>
    </row>
    <row r="154" ht="50" customHeight="1" spans="1:10">
      <c r="A154" s="339"/>
      <c r="B154" s="339"/>
      <c r="C154" s="339" t="s">
        <v>931</v>
      </c>
      <c r="D154" s="349" t="s">
        <v>1166</v>
      </c>
      <c r="E154" s="349" t="s">
        <v>1167</v>
      </c>
      <c r="F154" s="339" t="s">
        <v>940</v>
      </c>
      <c r="G154" s="339" t="s">
        <v>1168</v>
      </c>
      <c r="H154" s="339" t="s">
        <v>1169</v>
      </c>
      <c r="I154" s="339" t="s">
        <v>937</v>
      </c>
      <c r="J154" s="349" t="s">
        <v>1167</v>
      </c>
    </row>
    <row r="155" ht="50" customHeight="1" spans="1:10">
      <c r="A155" s="339"/>
      <c r="B155" s="339"/>
      <c r="C155" s="339" t="s">
        <v>946</v>
      </c>
      <c r="D155" s="349" t="s">
        <v>1170</v>
      </c>
      <c r="E155" s="349" t="s">
        <v>1171</v>
      </c>
      <c r="F155" s="339" t="s">
        <v>940</v>
      </c>
      <c r="G155" s="339" t="s">
        <v>1172</v>
      </c>
      <c r="H155" s="339" t="s">
        <v>1172</v>
      </c>
      <c r="I155" s="339" t="s">
        <v>950</v>
      </c>
      <c r="J155" s="349" t="s">
        <v>1171</v>
      </c>
    </row>
    <row r="156" ht="50" customHeight="1" spans="1:10">
      <c r="A156" s="339"/>
      <c r="B156" s="339"/>
      <c r="C156" s="339" t="s">
        <v>946</v>
      </c>
      <c r="D156" s="349" t="s">
        <v>1170</v>
      </c>
      <c r="E156" s="349" t="s">
        <v>1173</v>
      </c>
      <c r="F156" s="339" t="s">
        <v>934</v>
      </c>
      <c r="G156" s="339" t="s">
        <v>955</v>
      </c>
      <c r="H156" s="339" t="s">
        <v>955</v>
      </c>
      <c r="I156" s="339" t="s">
        <v>937</v>
      </c>
      <c r="J156" s="349" t="s">
        <v>1173</v>
      </c>
    </row>
    <row r="157" ht="50" customHeight="1" spans="1:10">
      <c r="A157" s="339"/>
      <c r="B157" s="339"/>
      <c r="C157" s="339" t="s">
        <v>952</v>
      </c>
      <c r="D157" s="350" t="s">
        <v>1174</v>
      </c>
      <c r="E157" s="349" t="s">
        <v>1175</v>
      </c>
      <c r="F157" s="339" t="s">
        <v>940</v>
      </c>
      <c r="G157" s="351" t="s">
        <v>1176</v>
      </c>
      <c r="H157" s="352" t="s">
        <v>1176</v>
      </c>
      <c r="I157" s="339" t="s">
        <v>950</v>
      </c>
      <c r="J157" s="349" t="s">
        <v>1175</v>
      </c>
    </row>
    <row r="158" ht="50" customHeight="1" spans="1:10">
      <c r="A158" s="339"/>
      <c r="B158" s="339"/>
      <c r="C158" s="339" t="s">
        <v>952</v>
      </c>
      <c r="D158" s="349" t="s">
        <v>1177</v>
      </c>
      <c r="E158" s="349" t="s">
        <v>1178</v>
      </c>
      <c r="F158" s="339" t="s">
        <v>934</v>
      </c>
      <c r="G158" s="351">
        <v>90</v>
      </c>
      <c r="H158" s="339" t="s">
        <v>942</v>
      </c>
      <c r="I158" s="339" t="s">
        <v>937</v>
      </c>
      <c r="J158" s="349" t="s">
        <v>1178</v>
      </c>
    </row>
    <row r="159" ht="50" customHeight="1" spans="1:10">
      <c r="A159" s="339" t="s">
        <v>573</v>
      </c>
      <c r="B159" s="339" t="s">
        <v>1179</v>
      </c>
      <c r="C159" s="339" t="s">
        <v>931</v>
      </c>
      <c r="D159" s="349" t="s">
        <v>932</v>
      </c>
      <c r="E159" s="349" t="s">
        <v>962</v>
      </c>
      <c r="F159" s="339" t="s">
        <v>940</v>
      </c>
      <c r="G159" s="348" t="s">
        <v>941</v>
      </c>
      <c r="H159" s="339" t="s">
        <v>942</v>
      </c>
      <c r="I159" s="339" t="s">
        <v>950</v>
      </c>
      <c r="J159" s="349" t="s">
        <v>962</v>
      </c>
    </row>
    <row r="160" ht="50" customHeight="1" spans="1:10">
      <c r="A160" s="339"/>
      <c r="B160" s="339"/>
      <c r="C160" s="339" t="s">
        <v>931</v>
      </c>
      <c r="D160" s="349" t="s">
        <v>938</v>
      </c>
      <c r="E160" s="349" t="s">
        <v>1071</v>
      </c>
      <c r="F160" s="339" t="s">
        <v>940</v>
      </c>
      <c r="G160" s="348" t="s">
        <v>941</v>
      </c>
      <c r="H160" s="339" t="s">
        <v>942</v>
      </c>
      <c r="I160" s="339" t="s">
        <v>950</v>
      </c>
      <c r="J160" s="349" t="s">
        <v>1071</v>
      </c>
    </row>
    <row r="161" ht="50" customHeight="1" spans="1:10">
      <c r="A161" s="339"/>
      <c r="B161" s="339"/>
      <c r="C161" s="339" t="s">
        <v>946</v>
      </c>
      <c r="D161" s="350" t="s">
        <v>1174</v>
      </c>
      <c r="E161" s="349" t="s">
        <v>1180</v>
      </c>
      <c r="F161" s="339" t="s">
        <v>940</v>
      </c>
      <c r="G161" s="348" t="s">
        <v>966</v>
      </c>
      <c r="H161" s="348" t="s">
        <v>966</v>
      </c>
      <c r="I161" s="339" t="s">
        <v>950</v>
      </c>
      <c r="J161" s="349" t="s">
        <v>1180</v>
      </c>
    </row>
    <row r="162" ht="50" customHeight="1" spans="1:10">
      <c r="A162" s="339"/>
      <c r="B162" s="339"/>
      <c r="C162" s="339" t="s">
        <v>952</v>
      </c>
      <c r="D162" s="349" t="s">
        <v>1177</v>
      </c>
      <c r="E162" s="351" t="s">
        <v>953</v>
      </c>
      <c r="F162" s="339" t="s">
        <v>940</v>
      </c>
      <c r="G162" s="351">
        <v>85</v>
      </c>
      <c r="H162" s="339" t="s">
        <v>942</v>
      </c>
      <c r="I162" s="339" t="s">
        <v>937</v>
      </c>
      <c r="J162" s="351" t="s">
        <v>953</v>
      </c>
    </row>
    <row r="163" ht="50" customHeight="1" spans="1:10">
      <c r="A163" s="339" t="s">
        <v>575</v>
      </c>
      <c r="B163" s="339" t="s">
        <v>1156</v>
      </c>
      <c r="C163" s="339" t="s">
        <v>931</v>
      </c>
      <c r="D163" s="348" t="s">
        <v>932</v>
      </c>
      <c r="E163" s="348" t="s">
        <v>1157</v>
      </c>
      <c r="F163" s="339" t="s">
        <v>940</v>
      </c>
      <c r="G163" s="339" t="s">
        <v>941</v>
      </c>
      <c r="H163" s="339" t="s">
        <v>942</v>
      </c>
      <c r="I163" s="339" t="s">
        <v>937</v>
      </c>
      <c r="J163" s="348" t="s">
        <v>1157</v>
      </c>
    </row>
    <row r="164" ht="50" customHeight="1" spans="1:10">
      <c r="A164" s="339"/>
      <c r="B164" s="339"/>
      <c r="C164" s="339" t="s">
        <v>931</v>
      </c>
      <c r="D164" s="348" t="s">
        <v>938</v>
      </c>
      <c r="E164" s="348" t="s">
        <v>1158</v>
      </c>
      <c r="F164" s="339" t="s">
        <v>940</v>
      </c>
      <c r="G164" s="339" t="s">
        <v>941</v>
      </c>
      <c r="H164" s="339" t="s">
        <v>942</v>
      </c>
      <c r="I164" s="339" t="s">
        <v>937</v>
      </c>
      <c r="J164" s="348" t="s">
        <v>1158</v>
      </c>
    </row>
    <row r="165" ht="50" customHeight="1" spans="1:10">
      <c r="A165" s="339"/>
      <c r="B165" s="339"/>
      <c r="C165" s="339" t="s">
        <v>946</v>
      </c>
      <c r="D165" s="348" t="s">
        <v>964</v>
      </c>
      <c r="E165" s="348" t="s">
        <v>1159</v>
      </c>
      <c r="F165" s="339" t="s">
        <v>940</v>
      </c>
      <c r="G165" s="339" t="s">
        <v>1160</v>
      </c>
      <c r="H165" s="339" t="s">
        <v>1160</v>
      </c>
      <c r="I165" s="339" t="s">
        <v>950</v>
      </c>
      <c r="J165" s="348" t="s">
        <v>1159</v>
      </c>
    </row>
    <row r="166" ht="50" customHeight="1" spans="1:10">
      <c r="A166" s="339"/>
      <c r="B166" s="339"/>
      <c r="C166" s="339" t="s">
        <v>952</v>
      </c>
      <c r="D166" s="348" t="s">
        <v>953</v>
      </c>
      <c r="E166" s="348" t="s">
        <v>953</v>
      </c>
      <c r="F166" s="339" t="s">
        <v>934</v>
      </c>
      <c r="G166" s="339" t="s">
        <v>985</v>
      </c>
      <c r="H166" s="339" t="s">
        <v>942</v>
      </c>
      <c r="I166" s="339" t="s">
        <v>937</v>
      </c>
      <c r="J166" s="348" t="s">
        <v>953</v>
      </c>
    </row>
    <row r="167" ht="50" customHeight="1" spans="1:10">
      <c r="A167" s="339" t="s">
        <v>577</v>
      </c>
      <c r="B167" s="353" t="s">
        <v>1181</v>
      </c>
      <c r="C167" s="354" t="s">
        <v>931</v>
      </c>
      <c r="D167" s="348" t="s">
        <v>932</v>
      </c>
      <c r="E167" s="348" t="s">
        <v>1182</v>
      </c>
      <c r="F167" s="348" t="s">
        <v>940</v>
      </c>
      <c r="G167" s="348" t="s">
        <v>992</v>
      </c>
      <c r="H167" s="348" t="s">
        <v>942</v>
      </c>
      <c r="I167" s="348" t="s">
        <v>937</v>
      </c>
      <c r="J167" s="348" t="s">
        <v>1183</v>
      </c>
    </row>
    <row r="168" ht="50" customHeight="1" spans="1:10">
      <c r="A168" s="339"/>
      <c r="B168" s="353"/>
      <c r="C168" s="354" t="s">
        <v>931</v>
      </c>
      <c r="D168" s="348" t="s">
        <v>938</v>
      </c>
      <c r="E168" s="348" t="s">
        <v>1184</v>
      </c>
      <c r="F168" s="348" t="s">
        <v>934</v>
      </c>
      <c r="G168" s="348" t="s">
        <v>1185</v>
      </c>
      <c r="H168" s="348" t="s">
        <v>942</v>
      </c>
      <c r="I168" s="348" t="s">
        <v>937</v>
      </c>
      <c r="J168" s="348" t="s">
        <v>1186</v>
      </c>
    </row>
    <row r="169" ht="50" customHeight="1" spans="1:10">
      <c r="A169" s="339"/>
      <c r="B169" s="353"/>
      <c r="C169" s="348" t="s">
        <v>946</v>
      </c>
      <c r="D169" s="348" t="s">
        <v>1174</v>
      </c>
      <c r="E169" s="348" t="s">
        <v>1187</v>
      </c>
      <c r="F169" s="348" t="s">
        <v>940</v>
      </c>
      <c r="G169" s="348" t="s">
        <v>1160</v>
      </c>
      <c r="H169" s="348" t="s">
        <v>960</v>
      </c>
      <c r="I169" s="348" t="s">
        <v>950</v>
      </c>
      <c r="J169" s="348" t="s">
        <v>1183</v>
      </c>
    </row>
    <row r="170" ht="50" customHeight="1" spans="1:10">
      <c r="A170" s="339"/>
      <c r="B170" s="353"/>
      <c r="C170" s="348" t="s">
        <v>952</v>
      </c>
      <c r="D170" s="348" t="s">
        <v>1177</v>
      </c>
      <c r="E170" s="348" t="s">
        <v>1188</v>
      </c>
      <c r="F170" s="348" t="s">
        <v>934</v>
      </c>
      <c r="G170" s="348" t="s">
        <v>992</v>
      </c>
      <c r="H170" s="348" t="s">
        <v>942</v>
      </c>
      <c r="I170" s="348" t="s">
        <v>950</v>
      </c>
      <c r="J170" s="348" t="s">
        <v>1189</v>
      </c>
    </row>
    <row r="171" ht="50" customHeight="1" spans="1:10">
      <c r="A171" s="339" t="s">
        <v>579</v>
      </c>
      <c r="B171" s="353" t="s">
        <v>1181</v>
      </c>
      <c r="C171" s="348" t="s">
        <v>931</v>
      </c>
      <c r="D171" s="348" t="s">
        <v>932</v>
      </c>
      <c r="E171" s="348" t="s">
        <v>1182</v>
      </c>
      <c r="F171" s="348" t="s">
        <v>940</v>
      </c>
      <c r="G171" s="348" t="s">
        <v>992</v>
      </c>
      <c r="H171" s="348" t="s">
        <v>942</v>
      </c>
      <c r="I171" s="348" t="s">
        <v>937</v>
      </c>
      <c r="J171" s="348" t="s">
        <v>1190</v>
      </c>
    </row>
    <row r="172" ht="50" customHeight="1" spans="1:10">
      <c r="A172" s="339"/>
      <c r="B172" s="353"/>
      <c r="C172" s="348" t="s">
        <v>931</v>
      </c>
      <c r="D172" s="348" t="s">
        <v>938</v>
      </c>
      <c r="E172" s="348" t="s">
        <v>1184</v>
      </c>
      <c r="F172" s="348" t="s">
        <v>934</v>
      </c>
      <c r="G172" s="348" t="s">
        <v>1185</v>
      </c>
      <c r="H172" s="348" t="s">
        <v>942</v>
      </c>
      <c r="I172" s="348" t="s">
        <v>937</v>
      </c>
      <c r="J172" s="348" t="s">
        <v>1186</v>
      </c>
    </row>
    <row r="173" ht="50" customHeight="1" spans="1:10">
      <c r="A173" s="339"/>
      <c r="B173" s="353"/>
      <c r="C173" s="348" t="s">
        <v>946</v>
      </c>
      <c r="D173" s="348" t="s">
        <v>1174</v>
      </c>
      <c r="E173" s="348" t="s">
        <v>1187</v>
      </c>
      <c r="F173" s="348" t="s">
        <v>940</v>
      </c>
      <c r="G173" s="348" t="s">
        <v>1160</v>
      </c>
      <c r="H173" s="348" t="s">
        <v>960</v>
      </c>
      <c r="I173" s="348" t="s">
        <v>950</v>
      </c>
      <c r="J173" s="348" t="s">
        <v>1191</v>
      </c>
    </row>
    <row r="174" ht="50" customHeight="1" spans="1:10">
      <c r="A174" s="339"/>
      <c r="B174" s="353"/>
      <c r="C174" s="348" t="s">
        <v>952</v>
      </c>
      <c r="D174" s="348" t="s">
        <v>1177</v>
      </c>
      <c r="E174" s="348" t="s">
        <v>1188</v>
      </c>
      <c r="F174" s="348" t="s">
        <v>934</v>
      </c>
      <c r="G174" s="348" t="s">
        <v>992</v>
      </c>
      <c r="H174" s="348" t="s">
        <v>942</v>
      </c>
      <c r="I174" s="348" t="s">
        <v>950</v>
      </c>
      <c r="J174" s="348" t="s">
        <v>1192</v>
      </c>
    </row>
    <row r="175" ht="50" customHeight="1" spans="1:10">
      <c r="A175" s="339" t="s">
        <v>581</v>
      </c>
      <c r="B175" s="355" t="s">
        <v>1193</v>
      </c>
      <c r="C175" s="348" t="s">
        <v>931</v>
      </c>
      <c r="D175" s="356" t="s">
        <v>932</v>
      </c>
      <c r="E175" s="357" t="s">
        <v>1194</v>
      </c>
      <c r="F175" s="348" t="s">
        <v>940</v>
      </c>
      <c r="G175" s="358">
        <v>100</v>
      </c>
      <c r="H175" s="348" t="s">
        <v>942</v>
      </c>
      <c r="I175" s="348" t="s">
        <v>937</v>
      </c>
      <c r="J175" s="357" t="s">
        <v>1194</v>
      </c>
    </row>
    <row r="176" ht="50" customHeight="1" spans="1:10">
      <c r="A176" s="339"/>
      <c r="B176" s="355"/>
      <c r="C176" s="348" t="s">
        <v>931</v>
      </c>
      <c r="D176" s="356" t="s">
        <v>932</v>
      </c>
      <c r="E176" s="357" t="s">
        <v>1195</v>
      </c>
      <c r="F176" s="348" t="s">
        <v>940</v>
      </c>
      <c r="G176" s="358">
        <v>100</v>
      </c>
      <c r="H176" s="348" t="s">
        <v>942</v>
      </c>
      <c r="I176" s="348" t="s">
        <v>937</v>
      </c>
      <c r="J176" s="357" t="s">
        <v>1195</v>
      </c>
    </row>
    <row r="177" ht="50" customHeight="1" spans="1:10">
      <c r="A177" s="339"/>
      <c r="B177" s="355"/>
      <c r="C177" s="348" t="s">
        <v>946</v>
      </c>
      <c r="D177" s="356" t="s">
        <v>1196</v>
      </c>
      <c r="E177" s="357" t="s">
        <v>1197</v>
      </c>
      <c r="F177" s="348" t="s">
        <v>940</v>
      </c>
      <c r="G177" s="359" t="s">
        <v>1198</v>
      </c>
      <c r="H177" s="359" t="s">
        <v>1198</v>
      </c>
      <c r="I177" s="348" t="s">
        <v>950</v>
      </c>
      <c r="J177" s="357" t="s">
        <v>1197</v>
      </c>
    </row>
    <row r="178" ht="50" customHeight="1" spans="1:10">
      <c r="A178" s="339"/>
      <c r="B178" s="355"/>
      <c r="C178" s="348" t="s">
        <v>946</v>
      </c>
      <c r="D178" s="356" t="s">
        <v>1170</v>
      </c>
      <c r="E178" s="357" t="s">
        <v>1199</v>
      </c>
      <c r="F178" s="348" t="s">
        <v>940</v>
      </c>
      <c r="G178" s="359">
        <v>128</v>
      </c>
      <c r="H178" s="352" t="s">
        <v>936</v>
      </c>
      <c r="I178" s="348" t="s">
        <v>937</v>
      </c>
      <c r="J178" s="357" t="s">
        <v>1199</v>
      </c>
    </row>
    <row r="179" ht="50" customHeight="1" spans="1:10">
      <c r="A179" s="339"/>
      <c r="B179" s="355"/>
      <c r="C179" s="348" t="s">
        <v>946</v>
      </c>
      <c r="D179" s="356" t="s">
        <v>1174</v>
      </c>
      <c r="E179" s="357" t="s">
        <v>1200</v>
      </c>
      <c r="F179" s="348" t="s">
        <v>940</v>
      </c>
      <c r="G179" s="358">
        <v>200</v>
      </c>
      <c r="H179" s="352" t="s">
        <v>1201</v>
      </c>
      <c r="I179" s="348" t="s">
        <v>937</v>
      </c>
      <c r="J179" s="357" t="s">
        <v>1200</v>
      </c>
    </row>
    <row r="180" ht="50" customHeight="1" spans="1:10">
      <c r="A180" s="339"/>
      <c r="B180" s="355"/>
      <c r="C180" s="348" t="s">
        <v>952</v>
      </c>
      <c r="D180" s="356" t="s">
        <v>1177</v>
      </c>
      <c r="E180" s="357" t="s">
        <v>1202</v>
      </c>
      <c r="F180" s="348" t="s">
        <v>940</v>
      </c>
      <c r="G180" s="360" t="s">
        <v>966</v>
      </c>
      <c r="H180" s="360" t="s">
        <v>966</v>
      </c>
      <c r="I180" s="348" t="s">
        <v>937</v>
      </c>
      <c r="J180" s="357" t="s">
        <v>1202</v>
      </c>
    </row>
    <row r="181" ht="50" customHeight="1" spans="1:10">
      <c r="A181" s="339"/>
      <c r="B181" s="355"/>
      <c r="C181" s="348" t="s">
        <v>952</v>
      </c>
      <c r="D181" s="356" t="s">
        <v>1177</v>
      </c>
      <c r="E181" s="357" t="s">
        <v>1132</v>
      </c>
      <c r="F181" s="348" t="s">
        <v>934</v>
      </c>
      <c r="G181" s="358">
        <v>90</v>
      </c>
      <c r="H181" s="348" t="s">
        <v>942</v>
      </c>
      <c r="I181" s="348" t="s">
        <v>937</v>
      </c>
      <c r="J181" s="357" t="s">
        <v>1132</v>
      </c>
    </row>
    <row r="182" ht="50" customHeight="1" spans="1:10">
      <c r="A182" s="339" t="s">
        <v>583</v>
      </c>
      <c r="B182" s="339" t="s">
        <v>1156</v>
      </c>
      <c r="C182" s="339" t="s">
        <v>931</v>
      </c>
      <c r="D182" s="348" t="s">
        <v>932</v>
      </c>
      <c r="E182" s="348" t="s">
        <v>1157</v>
      </c>
      <c r="F182" s="339" t="s">
        <v>940</v>
      </c>
      <c r="G182" s="339" t="s">
        <v>941</v>
      </c>
      <c r="H182" s="339" t="s">
        <v>942</v>
      </c>
      <c r="I182" s="339" t="s">
        <v>937</v>
      </c>
      <c r="J182" s="348" t="s">
        <v>1157</v>
      </c>
    </row>
    <row r="183" ht="50" customHeight="1" spans="1:10">
      <c r="A183" s="339"/>
      <c r="B183" s="339"/>
      <c r="C183" s="339" t="s">
        <v>931</v>
      </c>
      <c r="D183" s="348" t="s">
        <v>938</v>
      </c>
      <c r="E183" s="348" t="s">
        <v>1158</v>
      </c>
      <c r="F183" s="339" t="s">
        <v>940</v>
      </c>
      <c r="G183" s="339" t="s">
        <v>941</v>
      </c>
      <c r="H183" s="339" t="s">
        <v>942</v>
      </c>
      <c r="I183" s="339" t="s">
        <v>937</v>
      </c>
      <c r="J183" s="348" t="s">
        <v>1158</v>
      </c>
    </row>
    <row r="184" ht="50" customHeight="1" spans="1:10">
      <c r="A184" s="339"/>
      <c r="B184" s="339"/>
      <c r="C184" s="339" t="s">
        <v>946</v>
      </c>
      <c r="D184" s="348" t="s">
        <v>964</v>
      </c>
      <c r="E184" s="348" t="s">
        <v>1159</v>
      </c>
      <c r="F184" s="339" t="s">
        <v>940</v>
      </c>
      <c r="G184" s="339" t="s">
        <v>1160</v>
      </c>
      <c r="H184" s="339" t="s">
        <v>1160</v>
      </c>
      <c r="I184" s="339" t="s">
        <v>950</v>
      </c>
      <c r="J184" s="348" t="s">
        <v>1159</v>
      </c>
    </row>
    <row r="185" ht="50" customHeight="1" spans="1:10">
      <c r="A185" s="339"/>
      <c r="B185" s="339"/>
      <c r="C185" s="339" t="s">
        <v>952</v>
      </c>
      <c r="D185" s="348" t="s">
        <v>953</v>
      </c>
      <c r="E185" s="348" t="s">
        <v>953</v>
      </c>
      <c r="F185" s="339" t="s">
        <v>934</v>
      </c>
      <c r="G185" s="339" t="s">
        <v>985</v>
      </c>
      <c r="H185" s="339" t="s">
        <v>942</v>
      </c>
      <c r="I185" s="339" t="s">
        <v>937</v>
      </c>
      <c r="J185" s="348" t="s">
        <v>953</v>
      </c>
    </row>
    <row r="186" ht="50" customHeight="1" spans="1:10">
      <c r="A186" s="339" t="s">
        <v>585</v>
      </c>
      <c r="B186" s="353" t="s">
        <v>1203</v>
      </c>
      <c r="C186" s="348" t="s">
        <v>931</v>
      </c>
      <c r="D186" s="348" t="s">
        <v>932</v>
      </c>
      <c r="E186" s="348" t="s">
        <v>1204</v>
      </c>
      <c r="F186" s="348" t="s">
        <v>940</v>
      </c>
      <c r="G186" s="348" t="s">
        <v>1205</v>
      </c>
      <c r="H186" s="348" t="s">
        <v>1206</v>
      </c>
      <c r="I186" s="348" t="s">
        <v>937</v>
      </c>
      <c r="J186" s="348" t="s">
        <v>1207</v>
      </c>
    </row>
    <row r="187" ht="50" customHeight="1" spans="1:10">
      <c r="A187" s="339"/>
      <c r="B187" s="353"/>
      <c r="C187" s="348" t="s">
        <v>931</v>
      </c>
      <c r="D187" s="348" t="s">
        <v>938</v>
      </c>
      <c r="E187" s="348" t="s">
        <v>1208</v>
      </c>
      <c r="F187" s="348" t="s">
        <v>940</v>
      </c>
      <c r="G187" s="348" t="s">
        <v>941</v>
      </c>
      <c r="H187" s="348" t="s">
        <v>942</v>
      </c>
      <c r="I187" s="348" t="s">
        <v>937</v>
      </c>
      <c r="J187" s="348" t="s">
        <v>1209</v>
      </c>
    </row>
    <row r="188" ht="50" customHeight="1" spans="1:10">
      <c r="A188" s="339"/>
      <c r="B188" s="353"/>
      <c r="C188" s="348" t="s">
        <v>946</v>
      </c>
      <c r="D188" s="348" t="s">
        <v>1210</v>
      </c>
      <c r="E188" s="348" t="s">
        <v>1211</v>
      </c>
      <c r="F188" s="348" t="s">
        <v>940</v>
      </c>
      <c r="G188" s="348" t="s">
        <v>1037</v>
      </c>
      <c r="H188" s="348" t="s">
        <v>960</v>
      </c>
      <c r="I188" s="348" t="s">
        <v>950</v>
      </c>
      <c r="J188" s="348" t="s">
        <v>1211</v>
      </c>
    </row>
    <row r="189" ht="50" customHeight="1" spans="1:10">
      <c r="A189" s="339"/>
      <c r="B189" s="353"/>
      <c r="C189" s="348" t="s">
        <v>952</v>
      </c>
      <c r="D189" s="348" t="s">
        <v>1177</v>
      </c>
      <c r="E189" s="348" t="s">
        <v>953</v>
      </c>
      <c r="F189" s="348" t="s">
        <v>940</v>
      </c>
      <c r="G189" s="348" t="s">
        <v>1037</v>
      </c>
      <c r="H189" s="348" t="s">
        <v>960</v>
      </c>
      <c r="I189" s="348" t="s">
        <v>950</v>
      </c>
      <c r="J189" s="348" t="s">
        <v>1212</v>
      </c>
    </row>
    <row r="190" ht="50" customHeight="1" spans="1:10">
      <c r="A190" s="339" t="s">
        <v>587</v>
      </c>
      <c r="B190" s="353" t="s">
        <v>1213</v>
      </c>
      <c r="C190" s="348" t="s">
        <v>931</v>
      </c>
      <c r="D190" s="348" t="s">
        <v>932</v>
      </c>
      <c r="E190" s="348" t="s">
        <v>1214</v>
      </c>
      <c r="F190" s="348" t="s">
        <v>940</v>
      </c>
      <c r="G190" s="348" t="s">
        <v>941</v>
      </c>
      <c r="H190" s="348" t="s">
        <v>942</v>
      </c>
      <c r="I190" s="348" t="s">
        <v>937</v>
      </c>
      <c r="J190" s="348" t="s">
        <v>1215</v>
      </c>
    </row>
    <row r="191" ht="50" customHeight="1" spans="1:10">
      <c r="A191" s="339"/>
      <c r="B191" s="354"/>
      <c r="C191" s="348" t="s">
        <v>931</v>
      </c>
      <c r="D191" s="348" t="s">
        <v>938</v>
      </c>
      <c r="E191" s="348" t="s">
        <v>1216</v>
      </c>
      <c r="F191" s="348" t="s">
        <v>940</v>
      </c>
      <c r="G191" s="348" t="s">
        <v>1217</v>
      </c>
      <c r="H191" s="348" t="s">
        <v>949</v>
      </c>
      <c r="I191" s="348" t="s">
        <v>950</v>
      </c>
      <c r="J191" s="348" t="s">
        <v>1215</v>
      </c>
    </row>
    <row r="192" ht="50" customHeight="1" spans="1:10">
      <c r="A192" s="339"/>
      <c r="B192" s="354"/>
      <c r="C192" s="348" t="s">
        <v>946</v>
      </c>
      <c r="D192" s="348" t="s">
        <v>1174</v>
      </c>
      <c r="E192" s="348" t="s">
        <v>1215</v>
      </c>
      <c r="F192" s="348" t="s">
        <v>940</v>
      </c>
      <c r="G192" s="348" t="s">
        <v>966</v>
      </c>
      <c r="H192" s="348" t="s">
        <v>949</v>
      </c>
      <c r="I192" s="348" t="s">
        <v>950</v>
      </c>
      <c r="J192" s="348" t="s">
        <v>1215</v>
      </c>
    </row>
    <row r="193" ht="50" customHeight="1" spans="1:10">
      <c r="A193" s="339"/>
      <c r="B193" s="354"/>
      <c r="C193" s="348" t="s">
        <v>952</v>
      </c>
      <c r="D193" s="348" t="s">
        <v>1177</v>
      </c>
      <c r="E193" s="348" t="s">
        <v>1218</v>
      </c>
      <c r="F193" s="348" t="s">
        <v>934</v>
      </c>
      <c r="G193" s="348" t="s">
        <v>992</v>
      </c>
      <c r="H193" s="348" t="s">
        <v>942</v>
      </c>
      <c r="I193" s="348" t="s">
        <v>950</v>
      </c>
      <c r="J193" s="348" t="s">
        <v>1219</v>
      </c>
    </row>
    <row r="194" ht="50" customHeight="1" spans="1:10">
      <c r="A194" s="339" t="s">
        <v>587</v>
      </c>
      <c r="B194" s="353" t="s">
        <v>1213</v>
      </c>
      <c r="C194" s="348" t="s">
        <v>931</v>
      </c>
      <c r="D194" s="348" t="s">
        <v>932</v>
      </c>
      <c r="E194" s="348" t="s">
        <v>1214</v>
      </c>
      <c r="F194" s="348" t="s">
        <v>940</v>
      </c>
      <c r="G194" s="348" t="s">
        <v>941</v>
      </c>
      <c r="H194" s="348" t="s">
        <v>942</v>
      </c>
      <c r="I194" s="348" t="s">
        <v>937</v>
      </c>
      <c r="J194" s="348" t="s">
        <v>1215</v>
      </c>
    </row>
    <row r="195" ht="50" customHeight="1" spans="1:10">
      <c r="A195" s="339"/>
      <c r="B195" s="354"/>
      <c r="C195" s="348" t="s">
        <v>931</v>
      </c>
      <c r="D195" s="348" t="s">
        <v>938</v>
      </c>
      <c r="E195" s="348" t="s">
        <v>1216</v>
      </c>
      <c r="F195" s="348" t="s">
        <v>940</v>
      </c>
      <c r="G195" s="348" t="s">
        <v>1217</v>
      </c>
      <c r="H195" s="348" t="s">
        <v>949</v>
      </c>
      <c r="I195" s="348" t="s">
        <v>950</v>
      </c>
      <c r="J195" s="348" t="s">
        <v>1215</v>
      </c>
    </row>
    <row r="196" ht="50" customHeight="1" spans="1:10">
      <c r="A196" s="339"/>
      <c r="B196" s="354"/>
      <c r="C196" s="348" t="s">
        <v>946</v>
      </c>
      <c r="D196" s="348" t="s">
        <v>1174</v>
      </c>
      <c r="E196" s="348" t="s">
        <v>1215</v>
      </c>
      <c r="F196" s="348" t="s">
        <v>940</v>
      </c>
      <c r="G196" s="348" t="s">
        <v>966</v>
      </c>
      <c r="H196" s="348" t="s">
        <v>949</v>
      </c>
      <c r="I196" s="348" t="s">
        <v>950</v>
      </c>
      <c r="J196" s="348" t="s">
        <v>1215</v>
      </c>
    </row>
    <row r="197" ht="50" customHeight="1" spans="1:10">
      <c r="A197" s="339"/>
      <c r="B197" s="354"/>
      <c r="C197" s="348" t="s">
        <v>952</v>
      </c>
      <c r="D197" s="348" t="s">
        <v>1177</v>
      </c>
      <c r="E197" s="348" t="s">
        <v>1218</v>
      </c>
      <c r="F197" s="348" t="s">
        <v>934</v>
      </c>
      <c r="G197" s="348" t="s">
        <v>992</v>
      </c>
      <c r="H197" s="348" t="s">
        <v>942</v>
      </c>
      <c r="I197" s="348" t="s">
        <v>950</v>
      </c>
      <c r="J197" s="348" t="s">
        <v>1219</v>
      </c>
    </row>
    <row r="198" ht="50" customHeight="1" spans="1:10">
      <c r="A198" s="339" t="s">
        <v>591</v>
      </c>
      <c r="B198" s="353" t="s">
        <v>1213</v>
      </c>
      <c r="C198" s="348" t="s">
        <v>931</v>
      </c>
      <c r="D198" s="348" t="s">
        <v>932</v>
      </c>
      <c r="E198" s="348" t="s">
        <v>1214</v>
      </c>
      <c r="F198" s="348" t="s">
        <v>940</v>
      </c>
      <c r="G198" s="348" t="s">
        <v>941</v>
      </c>
      <c r="H198" s="348" t="s">
        <v>942</v>
      </c>
      <c r="I198" s="348" t="s">
        <v>937</v>
      </c>
      <c r="J198" s="348" t="s">
        <v>1215</v>
      </c>
    </row>
    <row r="199" ht="50" customHeight="1" spans="1:10">
      <c r="A199" s="339"/>
      <c r="B199" s="354"/>
      <c r="C199" s="348" t="s">
        <v>931</v>
      </c>
      <c r="D199" s="348" t="s">
        <v>938</v>
      </c>
      <c r="E199" s="348" t="s">
        <v>1216</v>
      </c>
      <c r="F199" s="348" t="s">
        <v>940</v>
      </c>
      <c r="G199" s="348" t="s">
        <v>1217</v>
      </c>
      <c r="H199" s="348" t="s">
        <v>949</v>
      </c>
      <c r="I199" s="348" t="s">
        <v>950</v>
      </c>
      <c r="J199" s="348" t="s">
        <v>1215</v>
      </c>
    </row>
    <row r="200" ht="50" customHeight="1" spans="1:10">
      <c r="A200" s="339"/>
      <c r="B200" s="354"/>
      <c r="C200" s="348" t="s">
        <v>946</v>
      </c>
      <c r="D200" s="348" t="s">
        <v>1174</v>
      </c>
      <c r="E200" s="348" t="s">
        <v>1215</v>
      </c>
      <c r="F200" s="348" t="s">
        <v>940</v>
      </c>
      <c r="G200" s="348" t="s">
        <v>966</v>
      </c>
      <c r="H200" s="348" t="s">
        <v>949</v>
      </c>
      <c r="I200" s="348" t="s">
        <v>950</v>
      </c>
      <c r="J200" s="348" t="s">
        <v>1215</v>
      </c>
    </row>
    <row r="201" ht="50" customHeight="1" spans="1:10">
      <c r="A201" s="339"/>
      <c r="B201" s="354"/>
      <c r="C201" s="348" t="s">
        <v>952</v>
      </c>
      <c r="D201" s="348" t="s">
        <v>1177</v>
      </c>
      <c r="E201" s="348" t="s">
        <v>1218</v>
      </c>
      <c r="F201" s="348" t="s">
        <v>934</v>
      </c>
      <c r="G201" s="348" t="s">
        <v>992</v>
      </c>
      <c r="H201" s="348" t="s">
        <v>942</v>
      </c>
      <c r="I201" s="348" t="s">
        <v>950</v>
      </c>
      <c r="J201" s="348" t="s">
        <v>1219</v>
      </c>
    </row>
    <row r="202" ht="50" customHeight="1" spans="1:10">
      <c r="A202" s="339" t="s">
        <v>593</v>
      </c>
      <c r="B202" s="353" t="s">
        <v>1220</v>
      </c>
      <c r="C202" s="348" t="s">
        <v>931</v>
      </c>
      <c r="D202" s="348" t="s">
        <v>932</v>
      </c>
      <c r="E202" s="348" t="s">
        <v>1221</v>
      </c>
      <c r="F202" s="348" t="s">
        <v>934</v>
      </c>
      <c r="G202" s="348" t="s">
        <v>955</v>
      </c>
      <c r="H202" s="348" t="s">
        <v>942</v>
      </c>
      <c r="I202" s="348" t="s">
        <v>937</v>
      </c>
      <c r="J202" s="348" t="s">
        <v>1222</v>
      </c>
    </row>
    <row r="203" ht="50" customHeight="1" spans="1:10">
      <c r="A203" s="339"/>
      <c r="B203" s="353"/>
      <c r="C203" s="348" t="s">
        <v>931</v>
      </c>
      <c r="D203" s="348" t="s">
        <v>932</v>
      </c>
      <c r="E203" s="348" t="s">
        <v>1223</v>
      </c>
      <c r="F203" s="348" t="s">
        <v>934</v>
      </c>
      <c r="G203" s="348" t="s">
        <v>955</v>
      </c>
      <c r="H203" s="348" t="s">
        <v>942</v>
      </c>
      <c r="I203" s="348" t="s">
        <v>937</v>
      </c>
      <c r="J203" s="348" t="s">
        <v>1224</v>
      </c>
    </row>
    <row r="204" ht="50" customHeight="1" spans="1:10">
      <c r="A204" s="339"/>
      <c r="B204" s="353"/>
      <c r="C204" s="348" t="s">
        <v>931</v>
      </c>
      <c r="D204" s="348" t="s">
        <v>938</v>
      </c>
      <c r="E204" s="348" t="s">
        <v>1225</v>
      </c>
      <c r="F204" s="348" t="s">
        <v>934</v>
      </c>
      <c r="G204" s="348" t="s">
        <v>985</v>
      </c>
      <c r="H204" s="348" t="s">
        <v>942</v>
      </c>
      <c r="I204" s="348" t="s">
        <v>937</v>
      </c>
      <c r="J204" s="348" t="s">
        <v>1226</v>
      </c>
    </row>
    <row r="205" ht="50" customHeight="1" spans="1:10">
      <c r="A205" s="339"/>
      <c r="B205" s="353"/>
      <c r="C205" s="348" t="s">
        <v>931</v>
      </c>
      <c r="D205" s="348" t="s">
        <v>1004</v>
      </c>
      <c r="E205" s="348" t="s">
        <v>1227</v>
      </c>
      <c r="F205" s="348" t="s">
        <v>940</v>
      </c>
      <c r="G205" s="348" t="s">
        <v>941</v>
      </c>
      <c r="H205" s="348" t="s">
        <v>942</v>
      </c>
      <c r="I205" s="348" t="s">
        <v>937</v>
      </c>
      <c r="J205" s="348" t="s">
        <v>1228</v>
      </c>
    </row>
    <row r="206" ht="50" customHeight="1" spans="1:10">
      <c r="A206" s="339"/>
      <c r="B206" s="353"/>
      <c r="C206" s="348" t="s">
        <v>946</v>
      </c>
      <c r="D206" s="348" t="s">
        <v>1210</v>
      </c>
      <c r="E206" s="348" t="s">
        <v>1229</v>
      </c>
      <c r="F206" s="348" t="s">
        <v>934</v>
      </c>
      <c r="G206" s="348" t="s">
        <v>1066</v>
      </c>
      <c r="H206" s="348" t="s">
        <v>942</v>
      </c>
      <c r="I206" s="348" t="s">
        <v>937</v>
      </c>
      <c r="J206" s="348" t="s">
        <v>1230</v>
      </c>
    </row>
    <row r="207" ht="50" customHeight="1" spans="1:10">
      <c r="A207" s="339"/>
      <c r="B207" s="353"/>
      <c r="C207" s="348" t="s">
        <v>952</v>
      </c>
      <c r="D207" s="348" t="s">
        <v>1177</v>
      </c>
      <c r="E207" s="348" t="s">
        <v>1231</v>
      </c>
      <c r="F207" s="348" t="s">
        <v>934</v>
      </c>
      <c r="G207" s="348" t="s">
        <v>1066</v>
      </c>
      <c r="H207" s="348" t="s">
        <v>942</v>
      </c>
      <c r="I207" s="348" t="s">
        <v>950</v>
      </c>
      <c r="J207" s="348" t="s">
        <v>1232</v>
      </c>
    </row>
    <row r="208" ht="50" customHeight="1" spans="1:10">
      <c r="A208" s="339" t="s">
        <v>595</v>
      </c>
      <c r="B208" s="339" t="s">
        <v>1233</v>
      </c>
      <c r="C208" s="339" t="s">
        <v>931</v>
      </c>
      <c r="D208" s="348" t="s">
        <v>932</v>
      </c>
      <c r="E208" s="348" t="s">
        <v>1157</v>
      </c>
      <c r="F208" s="339" t="s">
        <v>940</v>
      </c>
      <c r="G208" s="339" t="s">
        <v>941</v>
      </c>
      <c r="H208" s="339" t="s">
        <v>942</v>
      </c>
      <c r="I208" s="339" t="s">
        <v>937</v>
      </c>
      <c r="J208" s="348" t="s">
        <v>1157</v>
      </c>
    </row>
    <row r="209" ht="50" customHeight="1" spans="1:10">
      <c r="A209" s="339"/>
      <c r="B209" s="339"/>
      <c r="C209" s="339" t="s">
        <v>931</v>
      </c>
      <c r="D209" s="348" t="s">
        <v>938</v>
      </c>
      <c r="E209" s="348" t="s">
        <v>1158</v>
      </c>
      <c r="F209" s="339" t="s">
        <v>940</v>
      </c>
      <c r="G209" s="339" t="s">
        <v>941</v>
      </c>
      <c r="H209" s="339" t="s">
        <v>942</v>
      </c>
      <c r="I209" s="339" t="s">
        <v>937</v>
      </c>
      <c r="J209" s="348" t="s">
        <v>1158</v>
      </c>
    </row>
    <row r="210" ht="50" customHeight="1" spans="1:10">
      <c r="A210" s="339"/>
      <c r="B210" s="339"/>
      <c r="C210" s="339" t="s">
        <v>946</v>
      </c>
      <c r="D210" s="348" t="s">
        <v>964</v>
      </c>
      <c r="E210" s="348" t="s">
        <v>1159</v>
      </c>
      <c r="F210" s="339" t="s">
        <v>940</v>
      </c>
      <c r="G210" s="339" t="s">
        <v>1160</v>
      </c>
      <c r="H210" s="339" t="s">
        <v>1160</v>
      </c>
      <c r="I210" s="339" t="s">
        <v>950</v>
      </c>
      <c r="J210" s="348" t="s">
        <v>1159</v>
      </c>
    </row>
    <row r="211" ht="50" customHeight="1" spans="1:10">
      <c r="A211" s="339"/>
      <c r="B211" s="339"/>
      <c r="C211" s="339" t="s">
        <v>952</v>
      </c>
      <c r="D211" s="348" t="s">
        <v>953</v>
      </c>
      <c r="E211" s="348" t="s">
        <v>953</v>
      </c>
      <c r="F211" s="339" t="s">
        <v>934</v>
      </c>
      <c r="G211" s="339" t="s">
        <v>985</v>
      </c>
      <c r="H211" s="339" t="s">
        <v>942</v>
      </c>
      <c r="I211" s="339" t="s">
        <v>937</v>
      </c>
      <c r="J211" s="348" t="s">
        <v>953</v>
      </c>
    </row>
    <row r="212" ht="50" customHeight="1" spans="1:10">
      <c r="A212" s="339" t="s">
        <v>597</v>
      </c>
      <c r="B212" s="353" t="s">
        <v>1220</v>
      </c>
      <c r="C212" s="348" t="s">
        <v>931</v>
      </c>
      <c r="D212" s="348" t="s">
        <v>932</v>
      </c>
      <c r="E212" s="348" t="s">
        <v>1221</v>
      </c>
      <c r="F212" s="348" t="s">
        <v>934</v>
      </c>
      <c r="G212" s="348" t="s">
        <v>955</v>
      </c>
      <c r="H212" s="348" t="s">
        <v>942</v>
      </c>
      <c r="I212" s="348" t="s">
        <v>937</v>
      </c>
      <c r="J212" s="348" t="s">
        <v>1222</v>
      </c>
    </row>
    <row r="213" ht="50" customHeight="1" spans="1:10">
      <c r="A213" s="339"/>
      <c r="B213" s="353"/>
      <c r="C213" s="348" t="s">
        <v>931</v>
      </c>
      <c r="D213" s="348" t="s">
        <v>932</v>
      </c>
      <c r="E213" s="348" t="s">
        <v>1223</v>
      </c>
      <c r="F213" s="348" t="s">
        <v>934</v>
      </c>
      <c r="G213" s="348" t="s">
        <v>955</v>
      </c>
      <c r="H213" s="348" t="s">
        <v>942</v>
      </c>
      <c r="I213" s="348" t="s">
        <v>937</v>
      </c>
      <c r="J213" s="348" t="s">
        <v>1224</v>
      </c>
    </row>
    <row r="214" ht="50" customHeight="1" spans="1:10">
      <c r="A214" s="339"/>
      <c r="B214" s="353"/>
      <c r="C214" s="348" t="s">
        <v>931</v>
      </c>
      <c r="D214" s="348" t="s">
        <v>938</v>
      </c>
      <c r="E214" s="348" t="s">
        <v>1225</v>
      </c>
      <c r="F214" s="348" t="s">
        <v>934</v>
      </c>
      <c r="G214" s="348" t="s">
        <v>985</v>
      </c>
      <c r="H214" s="348" t="s">
        <v>942</v>
      </c>
      <c r="I214" s="348" t="s">
        <v>937</v>
      </c>
      <c r="J214" s="348" t="s">
        <v>1226</v>
      </c>
    </row>
    <row r="215" ht="50" customHeight="1" spans="1:10">
      <c r="A215" s="339"/>
      <c r="B215" s="353"/>
      <c r="C215" s="348" t="s">
        <v>931</v>
      </c>
      <c r="D215" s="348" t="s">
        <v>1004</v>
      </c>
      <c r="E215" s="348" t="s">
        <v>1227</v>
      </c>
      <c r="F215" s="348" t="s">
        <v>940</v>
      </c>
      <c r="G215" s="348" t="s">
        <v>941</v>
      </c>
      <c r="H215" s="348" t="s">
        <v>942</v>
      </c>
      <c r="I215" s="348" t="s">
        <v>937</v>
      </c>
      <c r="J215" s="348" t="s">
        <v>1228</v>
      </c>
    </row>
    <row r="216" ht="50" customHeight="1" spans="1:10">
      <c r="A216" s="339"/>
      <c r="B216" s="353"/>
      <c r="C216" s="348" t="s">
        <v>946</v>
      </c>
      <c r="D216" s="348" t="s">
        <v>1210</v>
      </c>
      <c r="E216" s="348" t="s">
        <v>1229</v>
      </c>
      <c r="F216" s="348" t="s">
        <v>934</v>
      </c>
      <c r="G216" s="348" t="s">
        <v>1066</v>
      </c>
      <c r="H216" s="348" t="s">
        <v>942</v>
      </c>
      <c r="I216" s="348" t="s">
        <v>937</v>
      </c>
      <c r="J216" s="348" t="s">
        <v>1230</v>
      </c>
    </row>
    <row r="217" ht="50" customHeight="1" spans="1:10">
      <c r="A217" s="339"/>
      <c r="B217" s="353"/>
      <c r="C217" s="348" t="s">
        <v>952</v>
      </c>
      <c r="D217" s="348" t="s">
        <v>1177</v>
      </c>
      <c r="E217" s="348" t="s">
        <v>1231</v>
      </c>
      <c r="F217" s="348" t="s">
        <v>934</v>
      </c>
      <c r="G217" s="348" t="s">
        <v>1066</v>
      </c>
      <c r="H217" s="348" t="s">
        <v>942</v>
      </c>
      <c r="I217" s="348" t="s">
        <v>950</v>
      </c>
      <c r="J217" s="348" t="s">
        <v>1232</v>
      </c>
    </row>
    <row r="218" ht="50" customHeight="1" spans="1:10">
      <c r="A218" s="339" t="s">
        <v>599</v>
      </c>
      <c r="B218" s="353" t="s">
        <v>1234</v>
      </c>
      <c r="C218" s="348" t="s">
        <v>931</v>
      </c>
      <c r="D218" s="349" t="s">
        <v>932</v>
      </c>
      <c r="E218" s="349" t="s">
        <v>1235</v>
      </c>
      <c r="F218" s="348" t="s">
        <v>940</v>
      </c>
      <c r="G218" s="348" t="s">
        <v>941</v>
      </c>
      <c r="H218" s="348" t="s">
        <v>942</v>
      </c>
      <c r="I218" s="348" t="s">
        <v>937</v>
      </c>
      <c r="J218" s="349" t="s">
        <v>1235</v>
      </c>
    </row>
    <row r="219" ht="50" customHeight="1" spans="1:10">
      <c r="A219" s="339"/>
      <c r="B219" s="353"/>
      <c r="C219" s="348" t="s">
        <v>931</v>
      </c>
      <c r="D219" s="349" t="s">
        <v>932</v>
      </c>
      <c r="E219" s="349" t="s">
        <v>1236</v>
      </c>
      <c r="F219" s="348" t="s">
        <v>940</v>
      </c>
      <c r="G219" s="348" t="s">
        <v>941</v>
      </c>
      <c r="H219" s="348" t="s">
        <v>942</v>
      </c>
      <c r="I219" s="348" t="s">
        <v>937</v>
      </c>
      <c r="J219" s="349" t="s">
        <v>1236</v>
      </c>
    </row>
    <row r="220" ht="50" customHeight="1" spans="1:10">
      <c r="A220" s="339"/>
      <c r="B220" s="353"/>
      <c r="C220" s="348" t="s">
        <v>931</v>
      </c>
      <c r="D220" s="349" t="s">
        <v>932</v>
      </c>
      <c r="E220" s="361" t="s">
        <v>1237</v>
      </c>
      <c r="F220" s="348" t="s">
        <v>940</v>
      </c>
      <c r="G220" s="348" t="s">
        <v>941</v>
      </c>
      <c r="H220" s="348" t="s">
        <v>942</v>
      </c>
      <c r="I220" s="348" t="s">
        <v>937</v>
      </c>
      <c r="J220" s="361" t="s">
        <v>1237</v>
      </c>
    </row>
    <row r="221" ht="50" customHeight="1" spans="1:10">
      <c r="A221" s="339"/>
      <c r="B221" s="353"/>
      <c r="C221" s="348" t="s">
        <v>931</v>
      </c>
      <c r="D221" s="349" t="s">
        <v>938</v>
      </c>
      <c r="E221" s="349" t="s">
        <v>1238</v>
      </c>
      <c r="F221" s="348" t="s">
        <v>940</v>
      </c>
      <c r="G221" s="348" t="s">
        <v>941</v>
      </c>
      <c r="H221" s="348" t="s">
        <v>942</v>
      </c>
      <c r="I221" s="348" t="s">
        <v>937</v>
      </c>
      <c r="J221" s="349" t="s">
        <v>1238</v>
      </c>
    </row>
    <row r="222" ht="50" customHeight="1" spans="1:10">
      <c r="A222" s="339"/>
      <c r="B222" s="353"/>
      <c r="C222" s="348" t="s">
        <v>931</v>
      </c>
      <c r="D222" s="349" t="s">
        <v>938</v>
      </c>
      <c r="E222" s="349" t="s">
        <v>1157</v>
      </c>
      <c r="F222" s="348" t="s">
        <v>940</v>
      </c>
      <c r="G222" s="348" t="s">
        <v>941</v>
      </c>
      <c r="H222" s="348" t="s">
        <v>942</v>
      </c>
      <c r="I222" s="348" t="s">
        <v>937</v>
      </c>
      <c r="J222" s="349" t="s">
        <v>1157</v>
      </c>
    </row>
    <row r="223" ht="50" customHeight="1" spans="1:10">
      <c r="A223" s="339"/>
      <c r="B223" s="353"/>
      <c r="C223" s="348" t="s">
        <v>931</v>
      </c>
      <c r="D223" s="349" t="s">
        <v>1004</v>
      </c>
      <c r="E223" s="349" t="s">
        <v>1162</v>
      </c>
      <c r="F223" s="348" t="s">
        <v>940</v>
      </c>
      <c r="G223" s="348" t="s">
        <v>941</v>
      </c>
      <c r="H223" s="348" t="s">
        <v>942</v>
      </c>
      <c r="I223" s="348" t="s">
        <v>937</v>
      </c>
      <c r="J223" s="349" t="s">
        <v>1162</v>
      </c>
    </row>
    <row r="224" ht="50" customHeight="1" spans="1:10">
      <c r="A224" s="339"/>
      <c r="B224" s="353"/>
      <c r="C224" s="348" t="s">
        <v>931</v>
      </c>
      <c r="D224" s="349" t="s">
        <v>1004</v>
      </c>
      <c r="E224" s="349" t="s">
        <v>1163</v>
      </c>
      <c r="F224" s="348" t="s">
        <v>934</v>
      </c>
      <c r="G224" s="348" t="s">
        <v>1239</v>
      </c>
      <c r="H224" s="348" t="s">
        <v>1240</v>
      </c>
      <c r="I224" s="348" t="s">
        <v>950</v>
      </c>
      <c r="J224" s="349" t="s">
        <v>1163</v>
      </c>
    </row>
    <row r="225" ht="50" customHeight="1" spans="1:10">
      <c r="A225" s="339"/>
      <c r="B225" s="353"/>
      <c r="C225" s="348" t="s">
        <v>931</v>
      </c>
      <c r="D225" s="349" t="s">
        <v>1166</v>
      </c>
      <c r="E225" s="361" t="s">
        <v>1241</v>
      </c>
      <c r="F225" s="348" t="s">
        <v>940</v>
      </c>
      <c r="G225" s="348" t="s">
        <v>1242</v>
      </c>
      <c r="H225" s="348" t="s">
        <v>1243</v>
      </c>
      <c r="I225" s="348" t="s">
        <v>950</v>
      </c>
      <c r="J225" s="361" t="s">
        <v>1241</v>
      </c>
    </row>
    <row r="226" ht="50" customHeight="1" spans="1:10">
      <c r="A226" s="339"/>
      <c r="B226" s="353"/>
      <c r="C226" s="348" t="s">
        <v>931</v>
      </c>
      <c r="D226" s="349" t="s">
        <v>1166</v>
      </c>
      <c r="E226" s="361" t="s">
        <v>1244</v>
      </c>
      <c r="F226" s="348" t="s">
        <v>940</v>
      </c>
      <c r="G226" s="348" t="s">
        <v>1168</v>
      </c>
      <c r="H226" s="348" t="s">
        <v>1169</v>
      </c>
      <c r="I226" s="348" t="s">
        <v>950</v>
      </c>
      <c r="J226" s="361" t="s">
        <v>1244</v>
      </c>
    </row>
    <row r="227" ht="50" customHeight="1" spans="1:10">
      <c r="A227" s="339"/>
      <c r="B227" s="353"/>
      <c r="C227" s="348" t="s">
        <v>946</v>
      </c>
      <c r="D227" s="349" t="s">
        <v>1170</v>
      </c>
      <c r="E227" s="349" t="s">
        <v>1245</v>
      </c>
      <c r="F227" s="348" t="s">
        <v>940</v>
      </c>
      <c r="G227" s="348" t="s">
        <v>1037</v>
      </c>
      <c r="H227" s="348" t="s">
        <v>1037</v>
      </c>
      <c r="I227" s="348" t="s">
        <v>950</v>
      </c>
      <c r="J227" s="349" t="s">
        <v>1245</v>
      </c>
    </row>
    <row r="228" ht="50" customHeight="1" spans="1:10">
      <c r="A228" s="339"/>
      <c r="B228" s="353"/>
      <c r="C228" s="348" t="s">
        <v>946</v>
      </c>
      <c r="D228" s="349" t="s">
        <v>1170</v>
      </c>
      <c r="E228" s="349" t="s">
        <v>1246</v>
      </c>
      <c r="F228" s="348" t="s">
        <v>940</v>
      </c>
      <c r="G228" s="348" t="s">
        <v>1176</v>
      </c>
      <c r="H228" s="348" t="s">
        <v>1176</v>
      </c>
      <c r="I228" s="348" t="s">
        <v>950</v>
      </c>
      <c r="J228" s="349" t="s">
        <v>1246</v>
      </c>
    </row>
    <row r="229" ht="50" customHeight="1" spans="1:10">
      <c r="A229" s="339"/>
      <c r="B229" s="353"/>
      <c r="C229" s="348" t="s">
        <v>952</v>
      </c>
      <c r="D229" s="349" t="s">
        <v>1247</v>
      </c>
      <c r="E229" s="349" t="s">
        <v>1248</v>
      </c>
      <c r="F229" s="348" t="s">
        <v>934</v>
      </c>
      <c r="G229" s="348" t="s">
        <v>985</v>
      </c>
      <c r="H229" s="348" t="s">
        <v>942</v>
      </c>
      <c r="I229" s="348" t="s">
        <v>937</v>
      </c>
      <c r="J229" s="349" t="s">
        <v>1248</v>
      </c>
    </row>
    <row r="230" ht="50" customHeight="1" spans="1:10">
      <c r="A230" s="339" t="s">
        <v>601</v>
      </c>
      <c r="B230" s="353" t="s">
        <v>1249</v>
      </c>
      <c r="C230" s="348" t="s">
        <v>931</v>
      </c>
      <c r="D230" s="348" t="s">
        <v>932</v>
      </c>
      <c r="E230" s="348" t="s">
        <v>1194</v>
      </c>
      <c r="F230" s="348" t="s">
        <v>940</v>
      </c>
      <c r="G230" s="348" t="s">
        <v>941</v>
      </c>
      <c r="H230" s="348" t="s">
        <v>942</v>
      </c>
      <c r="I230" s="348" t="s">
        <v>937</v>
      </c>
      <c r="J230" s="348" t="s">
        <v>1250</v>
      </c>
    </row>
    <row r="231" ht="50" customHeight="1" spans="1:10">
      <c r="A231" s="339"/>
      <c r="B231" s="354"/>
      <c r="C231" s="348" t="s">
        <v>931</v>
      </c>
      <c r="D231" s="348" t="s">
        <v>932</v>
      </c>
      <c r="E231" s="348" t="s">
        <v>1195</v>
      </c>
      <c r="F231" s="348" t="s">
        <v>940</v>
      </c>
      <c r="G231" s="348" t="s">
        <v>941</v>
      </c>
      <c r="H231" s="348" t="s">
        <v>942</v>
      </c>
      <c r="I231" s="348" t="s">
        <v>937</v>
      </c>
      <c r="J231" s="348" t="s">
        <v>1251</v>
      </c>
    </row>
    <row r="232" ht="50" customHeight="1" spans="1:10">
      <c r="A232" s="339"/>
      <c r="B232" s="354"/>
      <c r="C232" s="348" t="s">
        <v>946</v>
      </c>
      <c r="D232" s="348" t="s">
        <v>1174</v>
      </c>
      <c r="E232" s="348" t="s">
        <v>1202</v>
      </c>
      <c r="F232" s="348" t="s">
        <v>940</v>
      </c>
      <c r="G232" s="348" t="s">
        <v>966</v>
      </c>
      <c r="H232" s="348" t="s">
        <v>960</v>
      </c>
      <c r="I232" s="348" t="s">
        <v>950</v>
      </c>
      <c r="J232" s="348" t="s">
        <v>1202</v>
      </c>
    </row>
    <row r="233" ht="50" customHeight="1" spans="1:10">
      <c r="A233" s="339"/>
      <c r="B233" s="354"/>
      <c r="C233" s="348" t="s">
        <v>952</v>
      </c>
      <c r="D233" s="348" t="s">
        <v>1177</v>
      </c>
      <c r="E233" s="348" t="s">
        <v>1132</v>
      </c>
      <c r="F233" s="348" t="s">
        <v>934</v>
      </c>
      <c r="G233" s="348" t="s">
        <v>1070</v>
      </c>
      <c r="H233" s="348" t="s">
        <v>942</v>
      </c>
      <c r="I233" s="348" t="s">
        <v>950</v>
      </c>
      <c r="J233" s="348" t="s">
        <v>1252</v>
      </c>
    </row>
    <row r="234" ht="50" customHeight="1" spans="1:10">
      <c r="A234" s="339" t="s">
        <v>603</v>
      </c>
      <c r="B234" s="353" t="s">
        <v>1253</v>
      </c>
      <c r="C234" s="348" t="s">
        <v>931</v>
      </c>
      <c r="D234" s="348" t="s">
        <v>932</v>
      </c>
      <c r="E234" s="348" t="s">
        <v>1254</v>
      </c>
      <c r="F234" s="348" t="s">
        <v>934</v>
      </c>
      <c r="G234" s="348" t="s">
        <v>985</v>
      </c>
      <c r="H234" s="348" t="s">
        <v>942</v>
      </c>
      <c r="I234" s="348" t="s">
        <v>937</v>
      </c>
      <c r="J234" s="348" t="s">
        <v>1255</v>
      </c>
    </row>
    <row r="235" ht="50" customHeight="1" spans="1:10">
      <c r="A235" s="339"/>
      <c r="B235" s="354"/>
      <c r="C235" s="348" t="s">
        <v>931</v>
      </c>
      <c r="D235" s="348" t="s">
        <v>932</v>
      </c>
      <c r="E235" s="348" t="s">
        <v>1256</v>
      </c>
      <c r="F235" s="348" t="s">
        <v>934</v>
      </c>
      <c r="G235" s="348" t="s">
        <v>1066</v>
      </c>
      <c r="H235" s="348" t="s">
        <v>942</v>
      </c>
      <c r="I235" s="348" t="s">
        <v>937</v>
      </c>
      <c r="J235" s="348" t="s">
        <v>1257</v>
      </c>
    </row>
    <row r="236" ht="50" customHeight="1" spans="1:10">
      <c r="A236" s="339"/>
      <c r="B236" s="354"/>
      <c r="C236" s="348" t="s">
        <v>931</v>
      </c>
      <c r="D236" s="348" t="s">
        <v>932</v>
      </c>
      <c r="E236" s="348" t="s">
        <v>1258</v>
      </c>
      <c r="F236" s="348" t="s">
        <v>934</v>
      </c>
      <c r="G236" s="348" t="s">
        <v>985</v>
      </c>
      <c r="H236" s="348" t="s">
        <v>942</v>
      </c>
      <c r="I236" s="348" t="s">
        <v>937</v>
      </c>
      <c r="J236" s="348" t="s">
        <v>1259</v>
      </c>
    </row>
    <row r="237" ht="50" customHeight="1" spans="1:10">
      <c r="A237" s="339"/>
      <c r="B237" s="354"/>
      <c r="C237" s="348" t="s">
        <v>931</v>
      </c>
      <c r="D237" s="348" t="s">
        <v>932</v>
      </c>
      <c r="E237" s="348" t="s">
        <v>1260</v>
      </c>
      <c r="F237" s="348" t="s">
        <v>934</v>
      </c>
      <c r="G237" s="348" t="s">
        <v>992</v>
      </c>
      <c r="H237" s="348" t="s">
        <v>942</v>
      </c>
      <c r="I237" s="348" t="s">
        <v>937</v>
      </c>
      <c r="J237" s="348" t="s">
        <v>1261</v>
      </c>
    </row>
    <row r="238" ht="50" customHeight="1" spans="1:10">
      <c r="A238" s="339"/>
      <c r="B238" s="354"/>
      <c r="C238" s="348" t="s">
        <v>931</v>
      </c>
      <c r="D238" s="348" t="s">
        <v>932</v>
      </c>
      <c r="E238" s="348" t="s">
        <v>1262</v>
      </c>
      <c r="F238" s="348" t="s">
        <v>934</v>
      </c>
      <c r="G238" s="348" t="s">
        <v>1263</v>
      </c>
      <c r="H238" s="348" t="s">
        <v>942</v>
      </c>
      <c r="I238" s="348" t="s">
        <v>937</v>
      </c>
      <c r="J238" s="348" t="s">
        <v>1264</v>
      </c>
    </row>
    <row r="239" ht="50" customHeight="1" spans="1:10">
      <c r="A239" s="339"/>
      <c r="B239" s="354"/>
      <c r="C239" s="348" t="s">
        <v>931</v>
      </c>
      <c r="D239" s="348" t="s">
        <v>932</v>
      </c>
      <c r="E239" s="348" t="s">
        <v>1265</v>
      </c>
      <c r="F239" s="348" t="s">
        <v>934</v>
      </c>
      <c r="G239" s="348" t="s">
        <v>985</v>
      </c>
      <c r="H239" s="348" t="s">
        <v>942</v>
      </c>
      <c r="I239" s="348" t="s">
        <v>937</v>
      </c>
      <c r="J239" s="348" t="s">
        <v>1266</v>
      </c>
    </row>
    <row r="240" ht="50" customHeight="1" spans="1:10">
      <c r="A240" s="339"/>
      <c r="B240" s="354"/>
      <c r="C240" s="348" t="s">
        <v>931</v>
      </c>
      <c r="D240" s="348" t="s">
        <v>932</v>
      </c>
      <c r="E240" s="348" t="s">
        <v>1267</v>
      </c>
      <c r="F240" s="348" t="s">
        <v>934</v>
      </c>
      <c r="G240" s="348" t="s">
        <v>992</v>
      </c>
      <c r="H240" s="348" t="s">
        <v>942</v>
      </c>
      <c r="I240" s="348" t="s">
        <v>937</v>
      </c>
      <c r="J240" s="348" t="s">
        <v>1268</v>
      </c>
    </row>
    <row r="241" ht="50" customHeight="1" spans="1:10">
      <c r="A241" s="339"/>
      <c r="B241" s="354"/>
      <c r="C241" s="348" t="s">
        <v>931</v>
      </c>
      <c r="D241" s="348" t="s">
        <v>932</v>
      </c>
      <c r="E241" s="348" t="s">
        <v>1269</v>
      </c>
      <c r="F241" s="348" t="s">
        <v>934</v>
      </c>
      <c r="G241" s="348" t="s">
        <v>1270</v>
      </c>
      <c r="H241" s="348" t="s">
        <v>942</v>
      </c>
      <c r="I241" s="348" t="s">
        <v>937</v>
      </c>
      <c r="J241" s="348" t="s">
        <v>1271</v>
      </c>
    </row>
    <row r="242" ht="50" customHeight="1" spans="1:10">
      <c r="A242" s="339"/>
      <c r="B242" s="354"/>
      <c r="C242" s="348" t="s">
        <v>931</v>
      </c>
      <c r="D242" s="348" t="s">
        <v>938</v>
      </c>
      <c r="E242" s="348" t="s">
        <v>1272</v>
      </c>
      <c r="F242" s="348" t="s">
        <v>934</v>
      </c>
      <c r="G242" s="348" t="s">
        <v>955</v>
      </c>
      <c r="H242" s="348" t="s">
        <v>942</v>
      </c>
      <c r="I242" s="348" t="s">
        <v>937</v>
      </c>
      <c r="J242" s="348" t="s">
        <v>1273</v>
      </c>
    </row>
    <row r="243" ht="50" customHeight="1" spans="1:10">
      <c r="A243" s="339"/>
      <c r="B243" s="354"/>
      <c r="C243" s="348" t="s">
        <v>931</v>
      </c>
      <c r="D243" s="348" t="s">
        <v>938</v>
      </c>
      <c r="E243" s="348" t="s">
        <v>1184</v>
      </c>
      <c r="F243" s="348" t="s">
        <v>934</v>
      </c>
      <c r="G243" s="348" t="s">
        <v>1274</v>
      </c>
      <c r="H243" s="348" t="s">
        <v>942</v>
      </c>
      <c r="I243" s="348" t="s">
        <v>937</v>
      </c>
      <c r="J243" s="348" t="s">
        <v>1275</v>
      </c>
    </row>
    <row r="244" ht="50" customHeight="1" spans="1:10">
      <c r="A244" s="339"/>
      <c r="B244" s="354"/>
      <c r="C244" s="348" t="s">
        <v>946</v>
      </c>
      <c r="D244" s="348" t="s">
        <v>1174</v>
      </c>
      <c r="E244" s="348" t="s">
        <v>1187</v>
      </c>
      <c r="F244" s="348" t="s">
        <v>940</v>
      </c>
      <c r="G244" s="348" t="s">
        <v>1276</v>
      </c>
      <c r="H244" s="348" t="s">
        <v>960</v>
      </c>
      <c r="I244" s="348" t="s">
        <v>950</v>
      </c>
      <c r="J244" s="348" t="s">
        <v>1277</v>
      </c>
    </row>
    <row r="245" ht="50" customHeight="1" spans="1:10">
      <c r="A245" s="339"/>
      <c r="B245" s="354"/>
      <c r="C245" s="348" t="s">
        <v>952</v>
      </c>
      <c r="D245" s="348" t="s">
        <v>1177</v>
      </c>
      <c r="E245" s="348" t="s">
        <v>1278</v>
      </c>
      <c r="F245" s="348" t="s">
        <v>940</v>
      </c>
      <c r="G245" s="348" t="s">
        <v>992</v>
      </c>
      <c r="H245" s="348" t="s">
        <v>942</v>
      </c>
      <c r="I245" s="348" t="s">
        <v>950</v>
      </c>
      <c r="J245" s="348" t="s">
        <v>1189</v>
      </c>
    </row>
    <row r="246" ht="50" customHeight="1" spans="1:10">
      <c r="A246" s="339" t="s">
        <v>605</v>
      </c>
      <c r="B246" s="353" t="s">
        <v>1279</v>
      </c>
      <c r="C246" s="348" t="s">
        <v>931</v>
      </c>
      <c r="D246" s="348" t="s">
        <v>932</v>
      </c>
      <c r="E246" s="348" t="s">
        <v>1280</v>
      </c>
      <c r="F246" s="348" t="s">
        <v>934</v>
      </c>
      <c r="G246" s="348" t="s">
        <v>1281</v>
      </c>
      <c r="H246" s="348" t="s">
        <v>942</v>
      </c>
      <c r="I246" s="348" t="s">
        <v>937</v>
      </c>
      <c r="J246" s="348" t="s">
        <v>1280</v>
      </c>
    </row>
    <row r="247" ht="50" customHeight="1" spans="1:10">
      <c r="A247" s="339"/>
      <c r="B247" s="354"/>
      <c r="C247" s="348" t="s">
        <v>931</v>
      </c>
      <c r="D247" s="348" t="s">
        <v>938</v>
      </c>
      <c r="E247" s="348" t="s">
        <v>1282</v>
      </c>
      <c r="F247" s="348" t="s">
        <v>934</v>
      </c>
      <c r="G247" s="348" t="s">
        <v>1066</v>
      </c>
      <c r="H247" s="348" t="s">
        <v>942</v>
      </c>
      <c r="I247" s="348" t="s">
        <v>937</v>
      </c>
      <c r="J247" s="348" t="s">
        <v>1282</v>
      </c>
    </row>
    <row r="248" ht="50" customHeight="1" spans="1:10">
      <c r="A248" s="339"/>
      <c r="B248" s="354"/>
      <c r="C248" s="348" t="s">
        <v>946</v>
      </c>
      <c r="D248" s="348" t="s">
        <v>1210</v>
      </c>
      <c r="E248" s="348" t="s">
        <v>1283</v>
      </c>
      <c r="F248" s="348" t="s">
        <v>940</v>
      </c>
      <c r="G248" s="348" t="s">
        <v>1284</v>
      </c>
      <c r="H248" s="348" t="s">
        <v>960</v>
      </c>
      <c r="I248" s="348" t="s">
        <v>950</v>
      </c>
      <c r="J248" s="348" t="s">
        <v>1283</v>
      </c>
    </row>
    <row r="249" ht="50" customHeight="1" spans="1:10">
      <c r="A249" s="339"/>
      <c r="B249" s="354"/>
      <c r="C249" s="348" t="s">
        <v>952</v>
      </c>
      <c r="D249" s="351" t="s">
        <v>1177</v>
      </c>
      <c r="E249" s="351" t="s">
        <v>1285</v>
      </c>
      <c r="F249" s="348" t="s">
        <v>934</v>
      </c>
      <c r="G249" s="351">
        <v>90</v>
      </c>
      <c r="H249" s="348" t="s">
        <v>942</v>
      </c>
      <c r="I249" s="348" t="s">
        <v>937</v>
      </c>
      <c r="J249" s="351" t="s">
        <v>1285</v>
      </c>
    </row>
    <row r="250" ht="50" customHeight="1" spans="1:10">
      <c r="A250" s="339" t="s">
        <v>607</v>
      </c>
      <c r="B250" s="339" t="s">
        <v>1156</v>
      </c>
      <c r="C250" s="339" t="s">
        <v>931</v>
      </c>
      <c r="D250" s="348" t="s">
        <v>932</v>
      </c>
      <c r="E250" s="348" t="s">
        <v>1157</v>
      </c>
      <c r="F250" s="339" t="s">
        <v>940</v>
      </c>
      <c r="G250" s="339" t="s">
        <v>941</v>
      </c>
      <c r="H250" s="339" t="s">
        <v>942</v>
      </c>
      <c r="I250" s="339" t="s">
        <v>937</v>
      </c>
      <c r="J250" s="348" t="s">
        <v>1157</v>
      </c>
    </row>
    <row r="251" ht="50" customHeight="1" spans="1:10">
      <c r="A251" s="339"/>
      <c r="B251" s="339"/>
      <c r="C251" s="339" t="s">
        <v>931</v>
      </c>
      <c r="D251" s="348" t="s">
        <v>938</v>
      </c>
      <c r="E251" s="348" t="s">
        <v>1158</v>
      </c>
      <c r="F251" s="339" t="s">
        <v>940</v>
      </c>
      <c r="G251" s="339" t="s">
        <v>941</v>
      </c>
      <c r="H251" s="339" t="s">
        <v>942</v>
      </c>
      <c r="I251" s="339" t="s">
        <v>937</v>
      </c>
      <c r="J251" s="348" t="s">
        <v>1158</v>
      </c>
    </row>
    <row r="252" ht="50" customHeight="1" spans="1:10">
      <c r="A252" s="339"/>
      <c r="B252" s="339"/>
      <c r="C252" s="339" t="s">
        <v>946</v>
      </c>
      <c r="D252" s="348" t="s">
        <v>964</v>
      </c>
      <c r="E252" s="348" t="s">
        <v>1159</v>
      </c>
      <c r="F252" s="339" t="s">
        <v>940</v>
      </c>
      <c r="G252" s="339" t="s">
        <v>1160</v>
      </c>
      <c r="H252" s="348" t="s">
        <v>960</v>
      </c>
      <c r="I252" s="339" t="s">
        <v>950</v>
      </c>
      <c r="J252" s="348" t="s">
        <v>1159</v>
      </c>
    </row>
    <row r="253" ht="50" customHeight="1" spans="1:10">
      <c r="A253" s="339"/>
      <c r="B253" s="339"/>
      <c r="C253" s="339" t="s">
        <v>952</v>
      </c>
      <c r="D253" s="348" t="s">
        <v>953</v>
      </c>
      <c r="E253" s="348" t="s">
        <v>953</v>
      </c>
      <c r="F253" s="339" t="s">
        <v>934</v>
      </c>
      <c r="G253" s="339" t="s">
        <v>985</v>
      </c>
      <c r="H253" s="339" t="s">
        <v>942</v>
      </c>
      <c r="I253" s="339" t="s">
        <v>937</v>
      </c>
      <c r="J253" s="348" t="s">
        <v>953</v>
      </c>
    </row>
    <row r="254" ht="50" customHeight="1" spans="1:10">
      <c r="A254" s="339" t="s">
        <v>609</v>
      </c>
      <c r="B254" s="339" t="s">
        <v>1286</v>
      </c>
      <c r="C254" s="339" t="s">
        <v>931</v>
      </c>
      <c r="D254" s="348" t="s">
        <v>932</v>
      </c>
      <c r="E254" s="362" t="s">
        <v>1287</v>
      </c>
      <c r="F254" s="339" t="s">
        <v>940</v>
      </c>
      <c r="G254" s="339" t="s">
        <v>1288</v>
      </c>
      <c r="H254" s="339" t="s">
        <v>936</v>
      </c>
      <c r="I254" s="339" t="s">
        <v>937</v>
      </c>
      <c r="J254" s="362" t="s">
        <v>1287</v>
      </c>
    </row>
    <row r="255" ht="50" customHeight="1" spans="1:10">
      <c r="A255" s="339"/>
      <c r="B255" s="339"/>
      <c r="C255" s="339" t="s">
        <v>931</v>
      </c>
      <c r="D255" s="348" t="s">
        <v>932</v>
      </c>
      <c r="E255" s="357" t="s">
        <v>1289</v>
      </c>
      <c r="F255" s="339" t="s">
        <v>940</v>
      </c>
      <c r="G255" s="339" t="s">
        <v>941</v>
      </c>
      <c r="H255" s="339" t="s">
        <v>942</v>
      </c>
      <c r="I255" s="339" t="s">
        <v>937</v>
      </c>
      <c r="J255" s="357" t="s">
        <v>1289</v>
      </c>
    </row>
    <row r="256" ht="50" customHeight="1" spans="1:10">
      <c r="A256" s="339"/>
      <c r="B256" s="339"/>
      <c r="C256" s="339" t="s">
        <v>931</v>
      </c>
      <c r="D256" s="348" t="s">
        <v>938</v>
      </c>
      <c r="E256" s="349" t="s">
        <v>1290</v>
      </c>
      <c r="F256" s="348" t="s">
        <v>934</v>
      </c>
      <c r="G256" s="351">
        <v>90</v>
      </c>
      <c r="H256" s="348" t="s">
        <v>942</v>
      </c>
      <c r="I256" s="339" t="s">
        <v>937</v>
      </c>
      <c r="J256" s="349" t="s">
        <v>1290</v>
      </c>
    </row>
    <row r="257" ht="50" customHeight="1" spans="1:10">
      <c r="A257" s="339"/>
      <c r="B257" s="339"/>
      <c r="C257" s="339" t="s">
        <v>946</v>
      </c>
      <c r="D257" s="348" t="s">
        <v>964</v>
      </c>
      <c r="E257" s="362" t="s">
        <v>1291</v>
      </c>
      <c r="F257" s="339" t="s">
        <v>940</v>
      </c>
      <c r="G257" s="360" t="s">
        <v>1160</v>
      </c>
      <c r="H257" s="348" t="s">
        <v>960</v>
      </c>
      <c r="I257" s="339" t="s">
        <v>950</v>
      </c>
      <c r="J257" s="362" t="s">
        <v>1291</v>
      </c>
    </row>
    <row r="258" ht="50" customHeight="1" spans="1:10">
      <c r="A258" s="339"/>
      <c r="B258" s="339"/>
      <c r="C258" s="339" t="s">
        <v>952</v>
      </c>
      <c r="D258" s="348" t="s">
        <v>953</v>
      </c>
      <c r="E258" s="357" t="s">
        <v>1021</v>
      </c>
      <c r="F258" s="348" t="s">
        <v>934</v>
      </c>
      <c r="G258" s="348" t="s">
        <v>1066</v>
      </c>
      <c r="H258" s="348" t="s">
        <v>942</v>
      </c>
      <c r="I258" s="339" t="s">
        <v>937</v>
      </c>
      <c r="J258" s="357" t="s">
        <v>1021</v>
      </c>
    </row>
    <row r="259" ht="50" customHeight="1" spans="1:10">
      <c r="A259" s="339" t="s">
        <v>611</v>
      </c>
      <c r="B259" s="339" t="s">
        <v>1292</v>
      </c>
      <c r="C259" s="363" t="s">
        <v>931</v>
      </c>
      <c r="D259" s="363" t="s">
        <v>932</v>
      </c>
      <c r="E259" s="363" t="s">
        <v>1293</v>
      </c>
      <c r="F259" s="363" t="s">
        <v>940</v>
      </c>
      <c r="G259" s="363" t="s">
        <v>1294</v>
      </c>
      <c r="H259" s="348" t="s">
        <v>960</v>
      </c>
      <c r="I259" s="363" t="s">
        <v>950</v>
      </c>
      <c r="J259" s="364" t="s">
        <v>1295</v>
      </c>
    </row>
    <row r="260" ht="50" customHeight="1" spans="1:10">
      <c r="A260" s="339"/>
      <c r="B260" s="339"/>
      <c r="C260" s="363" t="s">
        <v>931</v>
      </c>
      <c r="D260" s="363" t="s">
        <v>938</v>
      </c>
      <c r="E260" s="363" t="s">
        <v>1296</v>
      </c>
      <c r="F260" s="363" t="s">
        <v>940</v>
      </c>
      <c r="G260" s="363" t="s">
        <v>1294</v>
      </c>
      <c r="H260" s="348" t="s">
        <v>960</v>
      </c>
      <c r="I260" s="363" t="s">
        <v>950</v>
      </c>
      <c r="J260" s="364" t="s">
        <v>1295</v>
      </c>
    </row>
    <row r="261" ht="50" customHeight="1" spans="1:10">
      <c r="A261" s="339"/>
      <c r="B261" s="339"/>
      <c r="C261" s="363" t="s">
        <v>946</v>
      </c>
      <c r="D261" s="363" t="s">
        <v>1174</v>
      </c>
      <c r="E261" s="363" t="s">
        <v>1297</v>
      </c>
      <c r="F261" s="363" t="s">
        <v>940</v>
      </c>
      <c r="G261" s="363" t="s">
        <v>1294</v>
      </c>
      <c r="H261" s="348" t="s">
        <v>960</v>
      </c>
      <c r="I261" s="363" t="s">
        <v>950</v>
      </c>
      <c r="J261" s="364" t="s">
        <v>1295</v>
      </c>
    </row>
    <row r="262" ht="50" customHeight="1" spans="1:10">
      <c r="A262" s="339"/>
      <c r="B262" s="339"/>
      <c r="C262" s="363" t="s">
        <v>952</v>
      </c>
      <c r="D262" s="363" t="s">
        <v>1177</v>
      </c>
      <c r="E262" s="363" t="s">
        <v>953</v>
      </c>
      <c r="F262" s="363" t="s">
        <v>934</v>
      </c>
      <c r="G262" s="363">
        <v>85</v>
      </c>
      <c r="H262" s="363" t="s">
        <v>942</v>
      </c>
      <c r="I262" s="363" t="s">
        <v>950</v>
      </c>
      <c r="J262" s="363" t="s">
        <v>1298</v>
      </c>
    </row>
    <row r="263" ht="50" customHeight="1" spans="1:10">
      <c r="A263" s="339" t="s">
        <v>613</v>
      </c>
      <c r="B263" s="339" t="s">
        <v>1299</v>
      </c>
      <c r="C263" s="363" t="s">
        <v>931</v>
      </c>
      <c r="D263" s="363" t="s">
        <v>932</v>
      </c>
      <c r="E263" s="357" t="s">
        <v>1300</v>
      </c>
      <c r="F263" s="363" t="s">
        <v>934</v>
      </c>
      <c r="G263" s="363">
        <v>90</v>
      </c>
      <c r="H263" s="363" t="s">
        <v>942</v>
      </c>
      <c r="I263" s="339" t="s">
        <v>937</v>
      </c>
      <c r="J263" s="357" t="s">
        <v>1300</v>
      </c>
    </row>
    <row r="264" ht="50" customHeight="1" spans="1:10">
      <c r="A264" s="339"/>
      <c r="B264" s="339"/>
      <c r="C264" s="363" t="s">
        <v>931</v>
      </c>
      <c r="D264" s="363" t="s">
        <v>938</v>
      </c>
      <c r="E264" s="357" t="s">
        <v>1301</v>
      </c>
      <c r="F264" s="363" t="s">
        <v>934</v>
      </c>
      <c r="G264" s="363">
        <v>90</v>
      </c>
      <c r="H264" s="363" t="s">
        <v>942</v>
      </c>
      <c r="I264" s="339" t="s">
        <v>937</v>
      </c>
      <c r="J264" s="357" t="s">
        <v>1301</v>
      </c>
    </row>
    <row r="265" ht="50" customHeight="1" spans="1:10">
      <c r="A265" s="339"/>
      <c r="B265" s="339"/>
      <c r="C265" s="363" t="s">
        <v>946</v>
      </c>
      <c r="D265" s="351" t="s">
        <v>1210</v>
      </c>
      <c r="E265" s="357" t="s">
        <v>1302</v>
      </c>
      <c r="F265" s="363" t="s">
        <v>940</v>
      </c>
      <c r="G265" s="360" t="s">
        <v>1303</v>
      </c>
      <c r="H265" s="348" t="s">
        <v>960</v>
      </c>
      <c r="I265" s="363" t="s">
        <v>950</v>
      </c>
      <c r="J265" s="357" t="s">
        <v>1302</v>
      </c>
    </row>
    <row r="266" ht="50" customHeight="1" spans="1:10">
      <c r="A266" s="339"/>
      <c r="B266" s="339"/>
      <c r="C266" s="363" t="s">
        <v>946</v>
      </c>
      <c r="D266" s="363" t="s">
        <v>1174</v>
      </c>
      <c r="E266" s="357" t="s">
        <v>1304</v>
      </c>
      <c r="F266" s="363" t="s">
        <v>940</v>
      </c>
      <c r="G266" s="360" t="s">
        <v>1284</v>
      </c>
      <c r="H266" s="348" t="s">
        <v>960</v>
      </c>
      <c r="I266" s="363" t="s">
        <v>950</v>
      </c>
      <c r="J266" s="357" t="s">
        <v>1304</v>
      </c>
    </row>
    <row r="267" ht="50" customHeight="1" spans="1:10">
      <c r="A267" s="339"/>
      <c r="B267" s="339"/>
      <c r="C267" s="363" t="s">
        <v>952</v>
      </c>
      <c r="D267" s="363" t="s">
        <v>1177</v>
      </c>
      <c r="E267" s="357" t="s">
        <v>1305</v>
      </c>
      <c r="F267" s="363" t="s">
        <v>934</v>
      </c>
      <c r="G267" s="351">
        <v>80</v>
      </c>
      <c r="H267" s="363" t="s">
        <v>942</v>
      </c>
      <c r="I267" s="339" t="s">
        <v>937</v>
      </c>
      <c r="J267" s="357" t="s">
        <v>1305</v>
      </c>
    </row>
    <row r="268" ht="50" customHeight="1" spans="1:10">
      <c r="A268" s="365" t="s">
        <v>116</v>
      </c>
      <c r="B268" s="365"/>
      <c r="C268" s="365"/>
      <c r="D268" s="365"/>
      <c r="E268" s="365"/>
      <c r="F268" s="365"/>
      <c r="G268" s="365"/>
      <c r="H268" s="365"/>
      <c r="I268" s="365"/>
      <c r="J268" s="365"/>
    </row>
    <row r="269" ht="50" customHeight="1" spans="1:10">
      <c r="A269" s="366" t="s">
        <v>639</v>
      </c>
      <c r="B269" s="365" t="s">
        <v>1306</v>
      </c>
      <c r="C269" s="365" t="s">
        <v>931</v>
      </c>
      <c r="D269" s="365" t="s">
        <v>932</v>
      </c>
      <c r="E269" s="365" t="s">
        <v>1307</v>
      </c>
      <c r="F269" s="365" t="s">
        <v>940</v>
      </c>
      <c r="G269" s="365" t="s">
        <v>955</v>
      </c>
      <c r="H269" s="365" t="s">
        <v>1142</v>
      </c>
      <c r="I269" s="365" t="s">
        <v>937</v>
      </c>
      <c r="J269" s="365" t="s">
        <v>1308</v>
      </c>
    </row>
    <row r="270" ht="50" customHeight="1" spans="1:10">
      <c r="A270" s="366"/>
      <c r="B270" s="365"/>
      <c r="C270" s="365" t="s">
        <v>931</v>
      </c>
      <c r="D270" s="365" t="s">
        <v>932</v>
      </c>
      <c r="E270" s="365" t="s">
        <v>1309</v>
      </c>
      <c r="F270" s="365" t="s">
        <v>940</v>
      </c>
      <c r="G270" s="365" t="s">
        <v>1001</v>
      </c>
      <c r="H270" s="365" t="s">
        <v>936</v>
      </c>
      <c r="I270" s="365" t="s">
        <v>937</v>
      </c>
      <c r="J270" s="365" t="s">
        <v>1310</v>
      </c>
    </row>
    <row r="271" ht="50" customHeight="1" spans="1:10">
      <c r="A271" s="366"/>
      <c r="B271" s="365"/>
      <c r="C271" s="365" t="s">
        <v>931</v>
      </c>
      <c r="D271" s="365" t="s">
        <v>1004</v>
      </c>
      <c r="E271" s="365" t="s">
        <v>1311</v>
      </c>
      <c r="F271" s="365" t="s">
        <v>940</v>
      </c>
      <c r="G271" s="365" t="s">
        <v>1312</v>
      </c>
      <c r="H271" s="365" t="s">
        <v>960</v>
      </c>
      <c r="I271" s="365" t="s">
        <v>950</v>
      </c>
      <c r="J271" s="365" t="s">
        <v>1313</v>
      </c>
    </row>
    <row r="272" ht="50" customHeight="1" spans="1:10">
      <c r="A272" s="366"/>
      <c r="B272" s="365"/>
      <c r="C272" s="365" t="s">
        <v>946</v>
      </c>
      <c r="D272" s="365" t="s">
        <v>964</v>
      </c>
      <c r="E272" s="365" t="s">
        <v>1314</v>
      </c>
      <c r="F272" s="365" t="s">
        <v>940</v>
      </c>
      <c r="G272" s="365" t="s">
        <v>1315</v>
      </c>
      <c r="H272" s="365" t="s">
        <v>960</v>
      </c>
      <c r="I272" s="365" t="s">
        <v>950</v>
      </c>
      <c r="J272" s="365" t="s">
        <v>1316</v>
      </c>
    </row>
    <row r="273" ht="50" customHeight="1" spans="1:10">
      <c r="A273" s="366"/>
      <c r="B273" s="365"/>
      <c r="C273" s="365" t="s">
        <v>952</v>
      </c>
      <c r="D273" s="365" t="s">
        <v>953</v>
      </c>
      <c r="E273" s="365" t="s">
        <v>953</v>
      </c>
      <c r="F273" s="365" t="s">
        <v>934</v>
      </c>
      <c r="G273" s="365" t="s">
        <v>985</v>
      </c>
      <c r="H273" s="365" t="s">
        <v>942</v>
      </c>
      <c r="I273" s="365" t="s">
        <v>937</v>
      </c>
      <c r="J273" s="365" t="s">
        <v>1317</v>
      </c>
    </row>
    <row r="274" ht="50" customHeight="1" spans="1:10">
      <c r="A274" s="366" t="s">
        <v>653</v>
      </c>
      <c r="B274" s="365" t="s">
        <v>1318</v>
      </c>
      <c r="C274" s="365" t="s">
        <v>931</v>
      </c>
      <c r="D274" s="365" t="s">
        <v>932</v>
      </c>
      <c r="E274" s="365" t="s">
        <v>1319</v>
      </c>
      <c r="F274" s="365" t="s">
        <v>940</v>
      </c>
      <c r="G274" s="365" t="s">
        <v>1320</v>
      </c>
      <c r="H274" s="365" t="s">
        <v>1321</v>
      </c>
      <c r="I274" s="365" t="s">
        <v>937</v>
      </c>
      <c r="J274" s="365" t="s">
        <v>1322</v>
      </c>
    </row>
    <row r="275" ht="50" customHeight="1" spans="1:10">
      <c r="A275" s="366"/>
      <c r="B275" s="365"/>
      <c r="C275" s="365" t="s">
        <v>931</v>
      </c>
      <c r="D275" s="365" t="s">
        <v>938</v>
      </c>
      <c r="E275" s="365" t="s">
        <v>1323</v>
      </c>
      <c r="F275" s="365" t="s">
        <v>940</v>
      </c>
      <c r="G275" s="365" t="s">
        <v>941</v>
      </c>
      <c r="H275" s="365" t="s">
        <v>942</v>
      </c>
      <c r="I275" s="365" t="s">
        <v>937</v>
      </c>
      <c r="J275" s="365" t="s">
        <v>1324</v>
      </c>
    </row>
    <row r="276" ht="50" customHeight="1" spans="1:10">
      <c r="A276" s="366"/>
      <c r="B276" s="365"/>
      <c r="C276" s="365" t="s">
        <v>946</v>
      </c>
      <c r="D276" s="365" t="s">
        <v>947</v>
      </c>
      <c r="E276" s="365" t="s">
        <v>1325</v>
      </c>
      <c r="F276" s="365" t="s">
        <v>940</v>
      </c>
      <c r="G276" s="365" t="s">
        <v>1326</v>
      </c>
      <c r="H276" s="365" t="s">
        <v>960</v>
      </c>
      <c r="I276" s="365" t="s">
        <v>950</v>
      </c>
      <c r="J276" s="365" t="s">
        <v>1327</v>
      </c>
    </row>
    <row r="277" ht="50" customHeight="1" spans="1:10">
      <c r="A277" s="366"/>
      <c r="B277" s="365"/>
      <c r="C277" s="365" t="s">
        <v>952</v>
      </c>
      <c r="D277" s="365" t="s">
        <v>953</v>
      </c>
      <c r="E277" s="365" t="s">
        <v>1328</v>
      </c>
      <c r="F277" s="365" t="s">
        <v>934</v>
      </c>
      <c r="G277" s="365" t="s">
        <v>985</v>
      </c>
      <c r="H277" s="365" t="s">
        <v>942</v>
      </c>
      <c r="I277" s="365" t="s">
        <v>937</v>
      </c>
      <c r="J277" s="365" t="s">
        <v>1329</v>
      </c>
    </row>
    <row r="278" ht="50" customHeight="1" spans="1:10">
      <c r="A278" s="366"/>
      <c r="B278" s="365"/>
      <c r="C278" s="365" t="s">
        <v>1166</v>
      </c>
      <c r="D278" s="365" t="s">
        <v>1330</v>
      </c>
      <c r="E278" s="365" t="s">
        <v>1331</v>
      </c>
      <c r="F278" s="365" t="s">
        <v>940</v>
      </c>
      <c r="G278" s="365" t="s">
        <v>1332</v>
      </c>
      <c r="H278" s="365" t="s">
        <v>1243</v>
      </c>
      <c r="I278" s="365" t="s">
        <v>937</v>
      </c>
      <c r="J278" s="365" t="s">
        <v>1333</v>
      </c>
    </row>
    <row r="279" ht="50" customHeight="1" spans="1:10">
      <c r="A279" s="366" t="s">
        <v>629</v>
      </c>
      <c r="B279" s="365" t="s">
        <v>1334</v>
      </c>
      <c r="C279" s="365" t="s">
        <v>931</v>
      </c>
      <c r="D279" s="365" t="s">
        <v>932</v>
      </c>
      <c r="E279" s="365" t="s">
        <v>1335</v>
      </c>
      <c r="F279" s="365" t="s">
        <v>940</v>
      </c>
      <c r="G279" s="365" t="s">
        <v>1336</v>
      </c>
      <c r="H279" s="365" t="s">
        <v>1002</v>
      </c>
      <c r="I279" s="365" t="s">
        <v>937</v>
      </c>
      <c r="J279" s="365" t="s">
        <v>1337</v>
      </c>
    </row>
    <row r="280" ht="50" customHeight="1" spans="1:10">
      <c r="A280" s="366"/>
      <c r="B280" s="365"/>
      <c r="C280" s="365" t="s">
        <v>931</v>
      </c>
      <c r="D280" s="365" t="s">
        <v>938</v>
      </c>
      <c r="E280" s="365" t="s">
        <v>1338</v>
      </c>
      <c r="F280" s="365" t="s">
        <v>940</v>
      </c>
      <c r="G280" s="365" t="s">
        <v>941</v>
      </c>
      <c r="H280" s="365" t="s">
        <v>942</v>
      </c>
      <c r="I280" s="365" t="s">
        <v>937</v>
      </c>
      <c r="J280" s="365" t="s">
        <v>1339</v>
      </c>
    </row>
    <row r="281" ht="50" customHeight="1" spans="1:10">
      <c r="A281" s="366"/>
      <c r="B281" s="365"/>
      <c r="C281" s="365" t="s">
        <v>931</v>
      </c>
      <c r="D281" s="365" t="s">
        <v>938</v>
      </c>
      <c r="E281" s="365" t="s">
        <v>1340</v>
      </c>
      <c r="F281" s="365" t="s">
        <v>940</v>
      </c>
      <c r="G281" s="365" t="s">
        <v>1341</v>
      </c>
      <c r="H281" s="365" t="s">
        <v>960</v>
      </c>
      <c r="I281" s="365" t="s">
        <v>950</v>
      </c>
      <c r="J281" s="365" t="s">
        <v>1342</v>
      </c>
    </row>
    <row r="282" ht="50" customHeight="1" spans="1:10">
      <c r="A282" s="366"/>
      <c r="B282" s="365"/>
      <c r="C282" s="365" t="s">
        <v>931</v>
      </c>
      <c r="D282" s="365" t="s">
        <v>938</v>
      </c>
      <c r="E282" s="365" t="s">
        <v>1343</v>
      </c>
      <c r="F282" s="365" t="s">
        <v>940</v>
      </c>
      <c r="G282" s="365" t="s">
        <v>1344</v>
      </c>
      <c r="H282" s="365" t="s">
        <v>960</v>
      </c>
      <c r="I282" s="365" t="s">
        <v>950</v>
      </c>
      <c r="J282" s="365" t="s">
        <v>1345</v>
      </c>
    </row>
    <row r="283" ht="50" customHeight="1" spans="1:10">
      <c r="A283" s="366"/>
      <c r="B283" s="365"/>
      <c r="C283" s="365" t="s">
        <v>946</v>
      </c>
      <c r="D283" s="365" t="s">
        <v>964</v>
      </c>
      <c r="E283" s="365" t="s">
        <v>1346</v>
      </c>
      <c r="F283" s="365" t="s">
        <v>940</v>
      </c>
      <c r="G283" s="365" t="s">
        <v>1341</v>
      </c>
      <c r="H283" s="365" t="s">
        <v>960</v>
      </c>
      <c r="I283" s="365" t="s">
        <v>950</v>
      </c>
      <c r="J283" s="365" t="s">
        <v>1347</v>
      </c>
    </row>
    <row r="284" ht="50" customHeight="1" spans="1:10">
      <c r="A284" s="366"/>
      <c r="B284" s="365"/>
      <c r="C284" s="365" t="s">
        <v>952</v>
      </c>
      <c r="D284" s="365" t="s">
        <v>953</v>
      </c>
      <c r="E284" s="365" t="s">
        <v>1348</v>
      </c>
      <c r="F284" s="365" t="s">
        <v>940</v>
      </c>
      <c r="G284" s="365" t="s">
        <v>985</v>
      </c>
      <c r="H284" s="365" t="s">
        <v>942</v>
      </c>
      <c r="I284" s="365" t="s">
        <v>937</v>
      </c>
      <c r="J284" s="365" t="s">
        <v>1349</v>
      </c>
    </row>
    <row r="285" ht="50" customHeight="1" spans="1:10">
      <c r="A285" s="366" t="s">
        <v>649</v>
      </c>
      <c r="B285" s="365" t="s">
        <v>1350</v>
      </c>
      <c r="C285" s="365" t="s">
        <v>931</v>
      </c>
      <c r="D285" s="365" t="s">
        <v>932</v>
      </c>
      <c r="E285" s="365" t="s">
        <v>1351</v>
      </c>
      <c r="F285" s="365" t="s">
        <v>940</v>
      </c>
      <c r="G285" s="365" t="s">
        <v>941</v>
      </c>
      <c r="H285" s="365" t="s">
        <v>942</v>
      </c>
      <c r="I285" s="365" t="s">
        <v>937</v>
      </c>
      <c r="J285" s="365" t="s">
        <v>1352</v>
      </c>
    </row>
    <row r="286" ht="50" customHeight="1" spans="1:10">
      <c r="A286" s="366"/>
      <c r="B286" s="365"/>
      <c r="C286" s="365" t="s">
        <v>931</v>
      </c>
      <c r="D286" s="365" t="s">
        <v>938</v>
      </c>
      <c r="E286" s="365" t="s">
        <v>1353</v>
      </c>
      <c r="F286" s="365" t="s">
        <v>940</v>
      </c>
      <c r="G286" s="365" t="s">
        <v>941</v>
      </c>
      <c r="H286" s="365" t="s">
        <v>942</v>
      </c>
      <c r="I286" s="365" t="s">
        <v>937</v>
      </c>
      <c r="J286" s="365" t="s">
        <v>1354</v>
      </c>
    </row>
    <row r="287" ht="50" customHeight="1" spans="1:10">
      <c r="A287" s="366"/>
      <c r="B287" s="365"/>
      <c r="C287" s="365" t="s">
        <v>946</v>
      </c>
      <c r="D287" s="365" t="s">
        <v>947</v>
      </c>
      <c r="E287" s="365" t="s">
        <v>1355</v>
      </c>
      <c r="F287" s="365" t="s">
        <v>940</v>
      </c>
      <c r="G287" s="365" t="s">
        <v>1356</v>
      </c>
      <c r="H287" s="365" t="s">
        <v>942</v>
      </c>
      <c r="I287" s="365" t="s">
        <v>937</v>
      </c>
      <c r="J287" s="365" t="s">
        <v>1357</v>
      </c>
    </row>
    <row r="288" ht="50" customHeight="1" spans="1:10">
      <c r="A288" s="366"/>
      <c r="B288" s="365"/>
      <c r="C288" s="365" t="s">
        <v>952</v>
      </c>
      <c r="D288" s="365" t="s">
        <v>953</v>
      </c>
      <c r="E288" s="365" t="s">
        <v>1358</v>
      </c>
      <c r="F288" s="365" t="s">
        <v>934</v>
      </c>
      <c r="G288" s="365" t="s">
        <v>985</v>
      </c>
      <c r="H288" s="365" t="s">
        <v>942</v>
      </c>
      <c r="I288" s="365" t="s">
        <v>937</v>
      </c>
      <c r="J288" s="365" t="s">
        <v>1359</v>
      </c>
    </row>
    <row r="289" ht="50" customHeight="1" spans="1:10">
      <c r="A289" s="366"/>
      <c r="B289" s="365"/>
      <c r="C289" s="365" t="s">
        <v>1166</v>
      </c>
      <c r="D289" s="365" t="s">
        <v>1330</v>
      </c>
      <c r="E289" s="365" t="s">
        <v>1360</v>
      </c>
      <c r="F289" s="365" t="s">
        <v>940</v>
      </c>
      <c r="G289" s="365" t="s">
        <v>1361</v>
      </c>
      <c r="H289" s="365" t="s">
        <v>1243</v>
      </c>
      <c r="I289" s="365" t="s">
        <v>937</v>
      </c>
      <c r="J289" s="365" t="s">
        <v>1362</v>
      </c>
    </row>
    <row r="290" ht="50" customHeight="1" spans="1:10">
      <c r="A290" s="366" t="s">
        <v>615</v>
      </c>
      <c r="B290" s="365" t="s">
        <v>1363</v>
      </c>
      <c r="C290" s="365" t="s">
        <v>931</v>
      </c>
      <c r="D290" s="365" t="s">
        <v>932</v>
      </c>
      <c r="E290" s="365" t="s">
        <v>1364</v>
      </c>
      <c r="F290" s="365" t="s">
        <v>934</v>
      </c>
      <c r="G290" s="365" t="s">
        <v>1365</v>
      </c>
      <c r="H290" s="365" t="s">
        <v>942</v>
      </c>
      <c r="I290" s="365" t="s">
        <v>937</v>
      </c>
      <c r="J290" s="365" t="s">
        <v>1366</v>
      </c>
    </row>
    <row r="291" ht="50" customHeight="1" spans="1:10">
      <c r="A291" s="366"/>
      <c r="B291" s="365"/>
      <c r="C291" s="365" t="s">
        <v>931</v>
      </c>
      <c r="D291" s="365" t="s">
        <v>932</v>
      </c>
      <c r="E291" s="365" t="s">
        <v>1367</v>
      </c>
      <c r="F291" s="365" t="s">
        <v>934</v>
      </c>
      <c r="G291" s="365" t="s">
        <v>1368</v>
      </c>
      <c r="H291" s="365" t="s">
        <v>1369</v>
      </c>
      <c r="I291" s="365" t="s">
        <v>937</v>
      </c>
      <c r="J291" s="365" t="s">
        <v>1370</v>
      </c>
    </row>
    <row r="292" ht="50" customHeight="1" spans="1:10">
      <c r="A292" s="366"/>
      <c r="B292" s="365"/>
      <c r="C292" s="365" t="s">
        <v>931</v>
      </c>
      <c r="D292" s="365" t="s">
        <v>932</v>
      </c>
      <c r="E292" s="365" t="s">
        <v>1371</v>
      </c>
      <c r="F292" s="365" t="s">
        <v>934</v>
      </c>
      <c r="G292" s="365" t="s">
        <v>985</v>
      </c>
      <c r="H292" s="365" t="s">
        <v>942</v>
      </c>
      <c r="I292" s="365" t="s">
        <v>937</v>
      </c>
      <c r="J292" s="365" t="s">
        <v>1372</v>
      </c>
    </row>
    <row r="293" ht="50" customHeight="1" spans="1:10">
      <c r="A293" s="366"/>
      <c r="B293" s="365"/>
      <c r="C293" s="365" t="s">
        <v>931</v>
      </c>
      <c r="D293" s="365" t="s">
        <v>932</v>
      </c>
      <c r="E293" s="365" t="s">
        <v>1068</v>
      </c>
      <c r="F293" s="365" t="s">
        <v>934</v>
      </c>
      <c r="G293" s="365" t="s">
        <v>985</v>
      </c>
      <c r="H293" s="365" t="s">
        <v>942</v>
      </c>
      <c r="I293" s="365" t="s">
        <v>937</v>
      </c>
      <c r="J293" s="365" t="s">
        <v>1068</v>
      </c>
    </row>
    <row r="294" ht="50" customHeight="1" spans="1:10">
      <c r="A294" s="366"/>
      <c r="B294" s="365"/>
      <c r="C294" s="365" t="s">
        <v>931</v>
      </c>
      <c r="D294" s="365" t="s">
        <v>932</v>
      </c>
      <c r="E294" s="365" t="s">
        <v>1373</v>
      </c>
      <c r="F294" s="365" t="s">
        <v>934</v>
      </c>
      <c r="G294" s="365" t="s">
        <v>955</v>
      </c>
      <c r="H294" s="365" t="s">
        <v>942</v>
      </c>
      <c r="I294" s="365" t="s">
        <v>937</v>
      </c>
      <c r="J294" s="365" t="s">
        <v>1373</v>
      </c>
    </row>
    <row r="295" ht="50" customHeight="1" spans="1:10">
      <c r="A295" s="366"/>
      <c r="B295" s="365"/>
      <c r="C295" s="365" t="s">
        <v>931</v>
      </c>
      <c r="D295" s="365" t="s">
        <v>932</v>
      </c>
      <c r="E295" s="365" t="s">
        <v>1374</v>
      </c>
      <c r="F295" s="365" t="s">
        <v>934</v>
      </c>
      <c r="G295" s="365" t="s">
        <v>1066</v>
      </c>
      <c r="H295" s="365" t="s">
        <v>942</v>
      </c>
      <c r="I295" s="365" t="s">
        <v>937</v>
      </c>
      <c r="J295" s="365" t="s">
        <v>1375</v>
      </c>
    </row>
    <row r="296" ht="50" customHeight="1" spans="1:10">
      <c r="A296" s="366"/>
      <c r="B296" s="365"/>
      <c r="C296" s="365" t="s">
        <v>931</v>
      </c>
      <c r="D296" s="365" t="s">
        <v>932</v>
      </c>
      <c r="E296" s="365" t="s">
        <v>1376</v>
      </c>
      <c r="F296" s="365" t="s">
        <v>934</v>
      </c>
      <c r="G296" s="365" t="s">
        <v>985</v>
      </c>
      <c r="H296" s="365" t="s">
        <v>942</v>
      </c>
      <c r="I296" s="365" t="s">
        <v>937</v>
      </c>
      <c r="J296" s="365" t="s">
        <v>1376</v>
      </c>
    </row>
    <row r="297" ht="50" customHeight="1" spans="1:10">
      <c r="A297" s="366"/>
      <c r="B297" s="365"/>
      <c r="C297" s="365" t="s">
        <v>946</v>
      </c>
      <c r="D297" s="365" t="s">
        <v>947</v>
      </c>
      <c r="E297" s="365" t="s">
        <v>1377</v>
      </c>
      <c r="F297" s="365" t="s">
        <v>934</v>
      </c>
      <c r="G297" s="365" t="s">
        <v>955</v>
      </c>
      <c r="H297" s="365" t="s">
        <v>942</v>
      </c>
      <c r="I297" s="365" t="s">
        <v>937</v>
      </c>
      <c r="J297" s="365" t="s">
        <v>1378</v>
      </c>
    </row>
    <row r="298" ht="50" customHeight="1" spans="1:10">
      <c r="A298" s="366"/>
      <c r="B298" s="365"/>
      <c r="C298" s="365" t="s">
        <v>952</v>
      </c>
      <c r="D298" s="365" t="s">
        <v>953</v>
      </c>
      <c r="E298" s="365" t="s">
        <v>1379</v>
      </c>
      <c r="F298" s="365" t="s">
        <v>934</v>
      </c>
      <c r="G298" s="365" t="s">
        <v>985</v>
      </c>
      <c r="H298" s="365" t="s">
        <v>942</v>
      </c>
      <c r="I298" s="365" t="s">
        <v>937</v>
      </c>
      <c r="J298" s="365" t="s">
        <v>1380</v>
      </c>
    </row>
    <row r="299" ht="50" customHeight="1" spans="1:10">
      <c r="A299" s="366" t="s">
        <v>631</v>
      </c>
      <c r="B299" s="365" t="s">
        <v>1381</v>
      </c>
      <c r="C299" s="365" t="s">
        <v>931</v>
      </c>
      <c r="D299" s="365" t="s">
        <v>932</v>
      </c>
      <c r="E299" s="365" t="s">
        <v>1382</v>
      </c>
      <c r="F299" s="365" t="s">
        <v>934</v>
      </c>
      <c r="G299" s="365" t="s">
        <v>985</v>
      </c>
      <c r="H299" s="365" t="s">
        <v>942</v>
      </c>
      <c r="I299" s="365" t="s">
        <v>937</v>
      </c>
      <c r="J299" s="365" t="s">
        <v>1383</v>
      </c>
    </row>
    <row r="300" ht="50" customHeight="1" spans="1:10">
      <c r="A300" s="366"/>
      <c r="B300" s="365"/>
      <c r="C300" s="365" t="s">
        <v>931</v>
      </c>
      <c r="D300" s="365" t="s">
        <v>938</v>
      </c>
      <c r="E300" s="365" t="s">
        <v>1384</v>
      </c>
      <c r="F300" s="365" t="s">
        <v>940</v>
      </c>
      <c r="G300" s="365" t="s">
        <v>941</v>
      </c>
      <c r="H300" s="365" t="s">
        <v>942</v>
      </c>
      <c r="I300" s="365" t="s">
        <v>937</v>
      </c>
      <c r="J300" s="365" t="s">
        <v>1385</v>
      </c>
    </row>
    <row r="301" ht="50" customHeight="1" spans="1:10">
      <c r="A301" s="366"/>
      <c r="B301" s="365"/>
      <c r="C301" s="365" t="s">
        <v>931</v>
      </c>
      <c r="D301" s="365" t="s">
        <v>1004</v>
      </c>
      <c r="E301" s="365" t="s">
        <v>1386</v>
      </c>
      <c r="F301" s="365" t="s">
        <v>940</v>
      </c>
      <c r="G301" s="365" t="s">
        <v>941</v>
      </c>
      <c r="H301" s="365" t="s">
        <v>942</v>
      </c>
      <c r="I301" s="365" t="s">
        <v>937</v>
      </c>
      <c r="J301" s="365" t="s">
        <v>1387</v>
      </c>
    </row>
    <row r="302" ht="50" customHeight="1" spans="1:10">
      <c r="A302" s="366"/>
      <c r="B302" s="365"/>
      <c r="C302" s="365" t="s">
        <v>946</v>
      </c>
      <c r="D302" s="365" t="s">
        <v>964</v>
      </c>
      <c r="E302" s="365" t="s">
        <v>1388</v>
      </c>
      <c r="F302" s="365" t="s">
        <v>940</v>
      </c>
      <c r="G302" s="365" t="s">
        <v>1341</v>
      </c>
      <c r="H302" s="365" t="s">
        <v>960</v>
      </c>
      <c r="I302" s="365" t="s">
        <v>950</v>
      </c>
      <c r="J302" s="365" t="s">
        <v>1389</v>
      </c>
    </row>
    <row r="303" ht="50" customHeight="1" spans="1:10">
      <c r="A303" s="366"/>
      <c r="B303" s="365"/>
      <c r="C303" s="365" t="s">
        <v>952</v>
      </c>
      <c r="D303" s="365" t="s">
        <v>953</v>
      </c>
      <c r="E303" s="365" t="s">
        <v>1390</v>
      </c>
      <c r="F303" s="365" t="s">
        <v>934</v>
      </c>
      <c r="G303" s="365" t="s">
        <v>985</v>
      </c>
      <c r="H303" s="365" t="s">
        <v>942</v>
      </c>
      <c r="I303" s="365" t="s">
        <v>937</v>
      </c>
      <c r="J303" s="365" t="s">
        <v>1391</v>
      </c>
    </row>
    <row r="304" ht="50" customHeight="1" spans="1:10">
      <c r="A304" s="366" t="s">
        <v>683</v>
      </c>
      <c r="B304" s="365" t="s">
        <v>1392</v>
      </c>
      <c r="C304" s="365" t="s">
        <v>931</v>
      </c>
      <c r="D304" s="365" t="s">
        <v>932</v>
      </c>
      <c r="E304" s="365" t="s">
        <v>1393</v>
      </c>
      <c r="F304" s="365" t="s">
        <v>940</v>
      </c>
      <c r="G304" s="365" t="s">
        <v>1336</v>
      </c>
      <c r="H304" s="365" t="s">
        <v>1002</v>
      </c>
      <c r="I304" s="365" t="s">
        <v>937</v>
      </c>
      <c r="J304" s="365" t="s">
        <v>1394</v>
      </c>
    </row>
    <row r="305" ht="50" customHeight="1" spans="1:10">
      <c r="A305" s="366"/>
      <c r="B305" s="365"/>
      <c r="C305" s="365" t="s">
        <v>931</v>
      </c>
      <c r="D305" s="365" t="s">
        <v>938</v>
      </c>
      <c r="E305" s="365" t="s">
        <v>1395</v>
      </c>
      <c r="F305" s="365" t="s">
        <v>940</v>
      </c>
      <c r="G305" s="365" t="s">
        <v>941</v>
      </c>
      <c r="H305" s="365" t="s">
        <v>942</v>
      </c>
      <c r="I305" s="365" t="s">
        <v>937</v>
      </c>
      <c r="J305" s="365" t="s">
        <v>1396</v>
      </c>
    </row>
    <row r="306" ht="50" customHeight="1" spans="1:10">
      <c r="A306" s="366"/>
      <c r="B306" s="365"/>
      <c r="C306" s="365" t="s">
        <v>946</v>
      </c>
      <c r="D306" s="365" t="s">
        <v>947</v>
      </c>
      <c r="E306" s="365" t="s">
        <v>1397</v>
      </c>
      <c r="F306" s="365" t="s">
        <v>940</v>
      </c>
      <c r="G306" s="365" t="s">
        <v>1397</v>
      </c>
      <c r="H306" s="365" t="s">
        <v>960</v>
      </c>
      <c r="I306" s="365" t="s">
        <v>950</v>
      </c>
      <c r="J306" s="365" t="s">
        <v>1398</v>
      </c>
    </row>
    <row r="307" ht="50" customHeight="1" spans="1:10">
      <c r="A307" s="366"/>
      <c r="B307" s="365"/>
      <c r="C307" s="365" t="s">
        <v>952</v>
      </c>
      <c r="D307" s="365" t="s">
        <v>953</v>
      </c>
      <c r="E307" s="365" t="s">
        <v>1399</v>
      </c>
      <c r="F307" s="365" t="s">
        <v>934</v>
      </c>
      <c r="G307" s="365" t="s">
        <v>985</v>
      </c>
      <c r="H307" s="365" t="s">
        <v>942</v>
      </c>
      <c r="I307" s="365" t="s">
        <v>937</v>
      </c>
      <c r="J307" s="365" t="s">
        <v>1400</v>
      </c>
    </row>
    <row r="308" ht="50" customHeight="1" spans="1:10">
      <c r="A308" s="366"/>
      <c r="B308" s="365"/>
      <c r="C308" s="365" t="s">
        <v>1166</v>
      </c>
      <c r="D308" s="365" t="s">
        <v>1330</v>
      </c>
      <c r="E308" s="365" t="s">
        <v>1401</v>
      </c>
      <c r="F308" s="365" t="s">
        <v>940</v>
      </c>
      <c r="G308" s="365" t="s">
        <v>1402</v>
      </c>
      <c r="H308" s="365" t="s">
        <v>1243</v>
      </c>
      <c r="I308" s="365" t="s">
        <v>937</v>
      </c>
      <c r="J308" s="365" t="s">
        <v>1403</v>
      </c>
    </row>
    <row r="309" ht="50" customHeight="1" spans="1:10">
      <c r="A309" s="366" t="s">
        <v>627</v>
      </c>
      <c r="B309" s="365" t="s">
        <v>1404</v>
      </c>
      <c r="C309" s="365" t="s">
        <v>931</v>
      </c>
      <c r="D309" s="365" t="s">
        <v>938</v>
      </c>
      <c r="E309" s="365" t="s">
        <v>1405</v>
      </c>
      <c r="F309" s="365" t="s">
        <v>940</v>
      </c>
      <c r="G309" s="365" t="s">
        <v>941</v>
      </c>
      <c r="H309" s="365" t="s">
        <v>942</v>
      </c>
      <c r="I309" s="365" t="s">
        <v>937</v>
      </c>
      <c r="J309" s="365" t="s">
        <v>1406</v>
      </c>
    </row>
    <row r="310" ht="50" customHeight="1" spans="1:10">
      <c r="A310" s="366"/>
      <c r="B310" s="365"/>
      <c r="C310" s="365" t="s">
        <v>931</v>
      </c>
      <c r="D310" s="365" t="s">
        <v>1004</v>
      </c>
      <c r="E310" s="365" t="s">
        <v>1407</v>
      </c>
      <c r="F310" s="365" t="s">
        <v>940</v>
      </c>
      <c r="G310" s="365" t="s">
        <v>1408</v>
      </c>
      <c r="H310" s="365" t="s">
        <v>1409</v>
      </c>
      <c r="I310" s="365" t="s">
        <v>937</v>
      </c>
      <c r="J310" s="365" t="s">
        <v>1410</v>
      </c>
    </row>
    <row r="311" ht="50" customHeight="1" spans="1:10">
      <c r="A311" s="366"/>
      <c r="B311" s="365"/>
      <c r="C311" s="365" t="s">
        <v>946</v>
      </c>
      <c r="D311" s="365" t="s">
        <v>947</v>
      </c>
      <c r="E311" s="365" t="s">
        <v>1411</v>
      </c>
      <c r="F311" s="365" t="s">
        <v>940</v>
      </c>
      <c r="G311" s="365" t="s">
        <v>1341</v>
      </c>
      <c r="H311" s="365" t="s">
        <v>960</v>
      </c>
      <c r="I311" s="365" t="s">
        <v>937</v>
      </c>
      <c r="J311" s="365" t="s">
        <v>1412</v>
      </c>
    </row>
    <row r="312" ht="50" customHeight="1" spans="1:10">
      <c r="A312" s="366"/>
      <c r="B312" s="365"/>
      <c r="C312" s="365" t="s">
        <v>946</v>
      </c>
      <c r="D312" s="365" t="s">
        <v>1413</v>
      </c>
      <c r="E312" s="365" t="s">
        <v>1414</v>
      </c>
      <c r="F312" s="365" t="s">
        <v>940</v>
      </c>
      <c r="G312" s="365" t="s">
        <v>1415</v>
      </c>
      <c r="H312" s="365" t="s">
        <v>960</v>
      </c>
      <c r="I312" s="365" t="s">
        <v>950</v>
      </c>
      <c r="J312" s="365" t="s">
        <v>1416</v>
      </c>
    </row>
    <row r="313" ht="50" customHeight="1" spans="1:10">
      <c r="A313" s="366"/>
      <c r="B313" s="365"/>
      <c r="C313" s="365" t="s">
        <v>952</v>
      </c>
      <c r="D313" s="365" t="s">
        <v>953</v>
      </c>
      <c r="E313" s="365" t="s">
        <v>1417</v>
      </c>
      <c r="F313" s="365" t="s">
        <v>934</v>
      </c>
      <c r="G313" s="365" t="s">
        <v>985</v>
      </c>
      <c r="H313" s="365" t="s">
        <v>942</v>
      </c>
      <c r="I313" s="365" t="s">
        <v>937</v>
      </c>
      <c r="J313" s="365" t="s">
        <v>1418</v>
      </c>
    </row>
    <row r="314" ht="50" customHeight="1" spans="1:10">
      <c r="A314" s="366" t="s">
        <v>619</v>
      </c>
      <c r="B314" s="365" t="s">
        <v>1419</v>
      </c>
      <c r="C314" s="365" t="s">
        <v>931</v>
      </c>
      <c r="D314" s="365" t="s">
        <v>932</v>
      </c>
      <c r="E314" s="365" t="s">
        <v>1420</v>
      </c>
      <c r="F314" s="365" t="s">
        <v>940</v>
      </c>
      <c r="G314" s="365" t="s">
        <v>1421</v>
      </c>
      <c r="H314" s="365" t="s">
        <v>1422</v>
      </c>
      <c r="I314" s="365" t="s">
        <v>937</v>
      </c>
      <c r="J314" s="365" t="s">
        <v>1423</v>
      </c>
    </row>
    <row r="315" ht="50" customHeight="1" spans="1:10">
      <c r="A315" s="366"/>
      <c r="B315" s="365"/>
      <c r="C315" s="365" t="s">
        <v>931</v>
      </c>
      <c r="D315" s="365" t="s">
        <v>932</v>
      </c>
      <c r="E315" s="365" t="s">
        <v>1424</v>
      </c>
      <c r="F315" s="365" t="s">
        <v>940</v>
      </c>
      <c r="G315" s="365" t="s">
        <v>1425</v>
      </c>
      <c r="H315" s="365" t="s">
        <v>1426</v>
      </c>
      <c r="I315" s="365" t="s">
        <v>937</v>
      </c>
      <c r="J315" s="365" t="s">
        <v>1427</v>
      </c>
    </row>
    <row r="316" ht="50" customHeight="1" spans="1:10">
      <c r="A316" s="366"/>
      <c r="B316" s="365"/>
      <c r="C316" s="365" t="s">
        <v>931</v>
      </c>
      <c r="D316" s="365" t="s">
        <v>938</v>
      </c>
      <c r="E316" s="365" t="s">
        <v>1428</v>
      </c>
      <c r="F316" s="365" t="s">
        <v>940</v>
      </c>
      <c r="G316" s="365" t="s">
        <v>941</v>
      </c>
      <c r="H316" s="365" t="s">
        <v>942</v>
      </c>
      <c r="I316" s="365" t="s">
        <v>937</v>
      </c>
      <c r="J316" s="365" t="s">
        <v>1429</v>
      </c>
    </row>
    <row r="317" ht="50" customHeight="1" spans="1:10">
      <c r="A317" s="366"/>
      <c r="B317" s="365"/>
      <c r="C317" s="365" t="s">
        <v>931</v>
      </c>
      <c r="D317" s="365" t="s">
        <v>938</v>
      </c>
      <c r="E317" s="365" t="s">
        <v>1430</v>
      </c>
      <c r="F317" s="365" t="s">
        <v>940</v>
      </c>
      <c r="G317" s="365" t="s">
        <v>941</v>
      </c>
      <c r="H317" s="365" t="s">
        <v>942</v>
      </c>
      <c r="I317" s="365" t="s">
        <v>937</v>
      </c>
      <c r="J317" s="365" t="s">
        <v>1429</v>
      </c>
    </row>
    <row r="318" ht="50" customHeight="1" spans="1:10">
      <c r="A318" s="366"/>
      <c r="B318" s="365"/>
      <c r="C318" s="365" t="s">
        <v>931</v>
      </c>
      <c r="D318" s="365" t="s">
        <v>1004</v>
      </c>
      <c r="E318" s="365" t="s">
        <v>1431</v>
      </c>
      <c r="F318" s="365" t="s">
        <v>940</v>
      </c>
      <c r="G318" s="365" t="s">
        <v>1408</v>
      </c>
      <c r="H318" s="365" t="s">
        <v>1409</v>
      </c>
      <c r="I318" s="365" t="s">
        <v>937</v>
      </c>
      <c r="J318" s="365" t="s">
        <v>1432</v>
      </c>
    </row>
    <row r="319" ht="50" customHeight="1" spans="1:10">
      <c r="A319" s="366"/>
      <c r="B319" s="365"/>
      <c r="C319" s="365" t="s">
        <v>946</v>
      </c>
      <c r="D319" s="365" t="s">
        <v>947</v>
      </c>
      <c r="E319" s="365" t="s">
        <v>1433</v>
      </c>
      <c r="F319" s="365" t="s">
        <v>940</v>
      </c>
      <c r="G319" s="365" t="s">
        <v>941</v>
      </c>
      <c r="H319" s="365" t="s">
        <v>942</v>
      </c>
      <c r="I319" s="365" t="s">
        <v>937</v>
      </c>
      <c r="J319" s="365" t="s">
        <v>1434</v>
      </c>
    </row>
    <row r="320" ht="50" customHeight="1" spans="1:10">
      <c r="A320" s="366"/>
      <c r="B320" s="365"/>
      <c r="C320" s="365" t="s">
        <v>946</v>
      </c>
      <c r="D320" s="365" t="s">
        <v>1413</v>
      </c>
      <c r="E320" s="365" t="s">
        <v>1435</v>
      </c>
      <c r="F320" s="365" t="s">
        <v>940</v>
      </c>
      <c r="G320" s="365" t="s">
        <v>941</v>
      </c>
      <c r="H320" s="365" t="s">
        <v>942</v>
      </c>
      <c r="I320" s="365" t="s">
        <v>937</v>
      </c>
      <c r="J320" s="365" t="s">
        <v>1436</v>
      </c>
    </row>
    <row r="321" ht="50" customHeight="1" spans="1:10">
      <c r="A321" s="366"/>
      <c r="B321" s="365"/>
      <c r="C321" s="365" t="s">
        <v>946</v>
      </c>
      <c r="D321" s="365" t="s">
        <v>964</v>
      </c>
      <c r="E321" s="365" t="s">
        <v>1437</v>
      </c>
      <c r="F321" s="365" t="s">
        <v>940</v>
      </c>
      <c r="G321" s="365" t="s">
        <v>941</v>
      </c>
      <c r="H321" s="365" t="s">
        <v>942</v>
      </c>
      <c r="I321" s="365" t="s">
        <v>950</v>
      </c>
      <c r="J321" s="365" t="s">
        <v>1429</v>
      </c>
    </row>
    <row r="322" ht="50" customHeight="1" spans="1:10">
      <c r="A322" s="366"/>
      <c r="B322" s="365"/>
      <c r="C322" s="365" t="s">
        <v>952</v>
      </c>
      <c r="D322" s="365" t="s">
        <v>953</v>
      </c>
      <c r="E322" s="365" t="s">
        <v>1438</v>
      </c>
      <c r="F322" s="365" t="s">
        <v>940</v>
      </c>
      <c r="G322" s="365" t="s">
        <v>941</v>
      </c>
      <c r="H322" s="365" t="s">
        <v>942</v>
      </c>
      <c r="I322" s="365" t="s">
        <v>937</v>
      </c>
      <c r="J322" s="365" t="s">
        <v>1429</v>
      </c>
    </row>
    <row r="323" ht="50" customHeight="1" spans="1:10">
      <c r="A323" s="366" t="s">
        <v>635</v>
      </c>
      <c r="B323" s="365" t="s">
        <v>1439</v>
      </c>
      <c r="C323" s="365" t="s">
        <v>931</v>
      </c>
      <c r="D323" s="365" t="s">
        <v>932</v>
      </c>
      <c r="E323" s="365" t="s">
        <v>1440</v>
      </c>
      <c r="F323" s="365" t="s">
        <v>934</v>
      </c>
      <c r="G323" s="365" t="s">
        <v>1441</v>
      </c>
      <c r="H323" s="365" t="s">
        <v>936</v>
      </c>
      <c r="I323" s="365" t="s">
        <v>937</v>
      </c>
      <c r="J323" s="365" t="s">
        <v>1442</v>
      </c>
    </row>
    <row r="324" ht="50" customHeight="1" spans="1:10">
      <c r="A324" s="366"/>
      <c r="B324" s="365"/>
      <c r="C324" s="365" t="s">
        <v>931</v>
      </c>
      <c r="D324" s="365" t="s">
        <v>932</v>
      </c>
      <c r="E324" s="365" t="s">
        <v>1443</v>
      </c>
      <c r="F324" s="365" t="s">
        <v>934</v>
      </c>
      <c r="G324" s="365" t="s">
        <v>1336</v>
      </c>
      <c r="H324" s="365" t="s">
        <v>1096</v>
      </c>
      <c r="I324" s="365" t="s">
        <v>937</v>
      </c>
      <c r="J324" s="365" t="s">
        <v>1444</v>
      </c>
    </row>
    <row r="325" ht="50" customHeight="1" spans="1:10">
      <c r="A325" s="366"/>
      <c r="B325" s="365"/>
      <c r="C325" s="365" t="s">
        <v>946</v>
      </c>
      <c r="D325" s="365" t="s">
        <v>947</v>
      </c>
      <c r="E325" s="365" t="s">
        <v>1445</v>
      </c>
      <c r="F325" s="365" t="s">
        <v>940</v>
      </c>
      <c r="G325" s="365" t="s">
        <v>941</v>
      </c>
      <c r="H325" s="365" t="s">
        <v>942</v>
      </c>
      <c r="I325" s="365" t="s">
        <v>937</v>
      </c>
      <c r="J325" s="365" t="s">
        <v>1446</v>
      </c>
    </row>
    <row r="326" ht="50" customHeight="1" spans="1:10">
      <c r="A326" s="366"/>
      <c r="B326" s="365"/>
      <c r="C326" s="365" t="s">
        <v>946</v>
      </c>
      <c r="D326" s="365" t="s">
        <v>964</v>
      </c>
      <c r="E326" s="365" t="s">
        <v>1447</v>
      </c>
      <c r="F326" s="365" t="s">
        <v>940</v>
      </c>
      <c r="G326" s="365" t="s">
        <v>1448</v>
      </c>
      <c r="H326" s="365" t="s">
        <v>960</v>
      </c>
      <c r="I326" s="365" t="s">
        <v>950</v>
      </c>
      <c r="J326" s="365" t="s">
        <v>1449</v>
      </c>
    </row>
    <row r="327" ht="50" customHeight="1" spans="1:10">
      <c r="A327" s="366"/>
      <c r="B327" s="365"/>
      <c r="C327" s="365" t="s">
        <v>952</v>
      </c>
      <c r="D327" s="365" t="s">
        <v>953</v>
      </c>
      <c r="E327" s="365" t="s">
        <v>1450</v>
      </c>
      <c r="F327" s="365" t="s">
        <v>940</v>
      </c>
      <c r="G327" s="365" t="s">
        <v>941</v>
      </c>
      <c r="H327" s="365" t="s">
        <v>942</v>
      </c>
      <c r="I327" s="365" t="s">
        <v>937</v>
      </c>
      <c r="J327" s="365" t="s">
        <v>1451</v>
      </c>
    </row>
    <row r="328" ht="50" customHeight="1" spans="1:10">
      <c r="A328" s="366" t="s">
        <v>669</v>
      </c>
      <c r="B328" s="365" t="s">
        <v>1452</v>
      </c>
      <c r="C328" s="365" t="s">
        <v>931</v>
      </c>
      <c r="D328" s="365" t="s">
        <v>932</v>
      </c>
      <c r="E328" s="365" t="s">
        <v>1453</v>
      </c>
      <c r="F328" s="365" t="s">
        <v>940</v>
      </c>
      <c r="G328" s="365" t="s">
        <v>1336</v>
      </c>
      <c r="H328" s="365" t="s">
        <v>1096</v>
      </c>
      <c r="I328" s="365" t="s">
        <v>937</v>
      </c>
      <c r="J328" s="365" t="s">
        <v>1454</v>
      </c>
    </row>
    <row r="329" ht="50" customHeight="1" spans="1:10">
      <c r="A329" s="366"/>
      <c r="B329" s="365"/>
      <c r="C329" s="365" t="s">
        <v>931</v>
      </c>
      <c r="D329" s="365" t="s">
        <v>938</v>
      </c>
      <c r="E329" s="365" t="s">
        <v>1455</v>
      </c>
      <c r="F329" s="365" t="s">
        <v>940</v>
      </c>
      <c r="G329" s="365" t="s">
        <v>1456</v>
      </c>
      <c r="H329" s="365" t="s">
        <v>960</v>
      </c>
      <c r="I329" s="365" t="s">
        <v>950</v>
      </c>
      <c r="J329" s="365" t="s">
        <v>1457</v>
      </c>
    </row>
    <row r="330" ht="50" customHeight="1" spans="1:10">
      <c r="A330" s="366"/>
      <c r="B330" s="365"/>
      <c r="C330" s="365" t="s">
        <v>946</v>
      </c>
      <c r="D330" s="365" t="s">
        <v>947</v>
      </c>
      <c r="E330" s="365" t="s">
        <v>1073</v>
      </c>
      <c r="F330" s="365" t="s">
        <v>940</v>
      </c>
      <c r="G330" s="365" t="s">
        <v>966</v>
      </c>
      <c r="H330" s="365" t="s">
        <v>942</v>
      </c>
      <c r="I330" s="365" t="s">
        <v>950</v>
      </c>
      <c r="J330" s="365" t="s">
        <v>1073</v>
      </c>
    </row>
    <row r="331" ht="50" customHeight="1" spans="1:10">
      <c r="A331" s="366"/>
      <c r="B331" s="365"/>
      <c r="C331" s="365" t="s">
        <v>946</v>
      </c>
      <c r="D331" s="365" t="s">
        <v>964</v>
      </c>
      <c r="E331" s="365" t="s">
        <v>1458</v>
      </c>
      <c r="F331" s="365" t="s">
        <v>940</v>
      </c>
      <c r="G331" s="365" t="s">
        <v>1459</v>
      </c>
      <c r="H331" s="365" t="s">
        <v>960</v>
      </c>
      <c r="I331" s="365" t="s">
        <v>950</v>
      </c>
      <c r="J331" s="365" t="s">
        <v>1460</v>
      </c>
    </row>
    <row r="332" ht="50" customHeight="1" spans="1:10">
      <c r="A332" s="366"/>
      <c r="B332" s="367"/>
      <c r="C332" s="365" t="s">
        <v>952</v>
      </c>
      <c r="D332" s="365" t="s">
        <v>953</v>
      </c>
      <c r="E332" s="365" t="s">
        <v>953</v>
      </c>
      <c r="F332" s="365" t="s">
        <v>940</v>
      </c>
      <c r="G332" s="365" t="s">
        <v>992</v>
      </c>
      <c r="H332" s="365" t="s">
        <v>942</v>
      </c>
      <c r="I332" s="365" t="s">
        <v>937</v>
      </c>
      <c r="J332" s="365" t="s">
        <v>1461</v>
      </c>
    </row>
    <row r="333" ht="50" customHeight="1" spans="1:10">
      <c r="A333" s="259" t="s">
        <v>603</v>
      </c>
      <c r="B333" s="368" t="s">
        <v>1462</v>
      </c>
      <c r="C333" s="365" t="s">
        <v>931</v>
      </c>
      <c r="D333" s="365" t="s">
        <v>932</v>
      </c>
      <c r="E333" s="365" t="s">
        <v>1463</v>
      </c>
      <c r="F333" s="365" t="s">
        <v>934</v>
      </c>
      <c r="G333" s="365">
        <v>95</v>
      </c>
      <c r="H333" s="365" t="s">
        <v>942</v>
      </c>
      <c r="I333" s="365" t="s">
        <v>937</v>
      </c>
      <c r="J333" s="365" t="s">
        <v>1464</v>
      </c>
    </row>
    <row r="334" ht="50" customHeight="1" spans="1:10">
      <c r="A334" s="259"/>
      <c r="B334" s="368"/>
      <c r="C334" s="365" t="s">
        <v>931</v>
      </c>
      <c r="D334" s="365" t="s">
        <v>932</v>
      </c>
      <c r="E334" s="365" t="s">
        <v>1465</v>
      </c>
      <c r="F334" s="365" t="s">
        <v>934</v>
      </c>
      <c r="G334" s="365">
        <v>95</v>
      </c>
      <c r="H334" s="365" t="s">
        <v>942</v>
      </c>
      <c r="I334" s="365" t="s">
        <v>937</v>
      </c>
      <c r="J334" s="365" t="s">
        <v>1466</v>
      </c>
    </row>
    <row r="335" ht="50" customHeight="1" spans="1:10">
      <c r="A335" s="259"/>
      <c r="B335" s="368"/>
      <c r="C335" s="365" t="s">
        <v>931</v>
      </c>
      <c r="D335" s="365" t="s">
        <v>938</v>
      </c>
      <c r="E335" s="365" t="s">
        <v>1272</v>
      </c>
      <c r="F335" s="365" t="s">
        <v>934</v>
      </c>
      <c r="G335" s="365">
        <v>90</v>
      </c>
      <c r="H335" s="365" t="s">
        <v>942</v>
      </c>
      <c r="I335" s="365" t="s">
        <v>937</v>
      </c>
      <c r="J335" s="365" t="s">
        <v>1467</v>
      </c>
    </row>
    <row r="336" ht="50" customHeight="1" spans="1:10">
      <c r="A336" s="259"/>
      <c r="B336" s="368"/>
      <c r="C336" s="365" t="s">
        <v>931</v>
      </c>
      <c r="D336" s="365" t="s">
        <v>938</v>
      </c>
      <c r="E336" s="365" t="s">
        <v>1468</v>
      </c>
      <c r="F336" s="365" t="s">
        <v>940</v>
      </c>
      <c r="G336" s="365">
        <v>100</v>
      </c>
      <c r="H336" s="365" t="s">
        <v>942</v>
      </c>
      <c r="I336" s="365" t="s">
        <v>937</v>
      </c>
      <c r="J336" s="365" t="s">
        <v>1469</v>
      </c>
    </row>
    <row r="337" ht="50" customHeight="1" spans="1:10">
      <c r="A337" s="259"/>
      <c r="B337" s="368"/>
      <c r="C337" s="365" t="s">
        <v>946</v>
      </c>
      <c r="D337" s="365" t="s">
        <v>947</v>
      </c>
      <c r="E337" s="365" t="s">
        <v>1159</v>
      </c>
      <c r="F337" s="365" t="s">
        <v>940</v>
      </c>
      <c r="G337" s="365" t="s">
        <v>1037</v>
      </c>
      <c r="H337" s="365" t="s">
        <v>960</v>
      </c>
      <c r="I337" s="365" t="s">
        <v>950</v>
      </c>
      <c r="J337" s="365" t="s">
        <v>1470</v>
      </c>
    </row>
    <row r="338" ht="50" customHeight="1" spans="1:10">
      <c r="A338" s="369"/>
      <c r="B338" s="370"/>
      <c r="C338" s="367" t="s">
        <v>952</v>
      </c>
      <c r="D338" s="367" t="s">
        <v>953</v>
      </c>
      <c r="E338" s="367" t="s">
        <v>1471</v>
      </c>
      <c r="F338" s="367" t="s">
        <v>940</v>
      </c>
      <c r="G338" s="367">
        <v>90</v>
      </c>
      <c r="H338" s="367" t="s">
        <v>942</v>
      </c>
      <c r="I338" s="367" t="s">
        <v>937</v>
      </c>
      <c r="J338" s="367" t="s">
        <v>1472</v>
      </c>
    </row>
    <row r="339" ht="50" customHeight="1" spans="1:10">
      <c r="A339" s="259" t="s">
        <v>692</v>
      </c>
      <c r="B339" s="368" t="s">
        <v>1473</v>
      </c>
      <c r="C339" s="371" t="s">
        <v>931</v>
      </c>
      <c r="D339" s="371" t="s">
        <v>938</v>
      </c>
      <c r="E339" s="371" t="s">
        <v>1474</v>
      </c>
      <c r="F339" s="372" t="s">
        <v>934</v>
      </c>
      <c r="G339" s="372">
        <v>98</v>
      </c>
      <c r="H339" s="372" t="s">
        <v>942</v>
      </c>
      <c r="I339" s="372" t="s">
        <v>937</v>
      </c>
      <c r="J339" s="371" t="s">
        <v>1475</v>
      </c>
    </row>
    <row r="340" ht="50" customHeight="1" spans="1:10">
      <c r="A340" s="259"/>
      <c r="B340" s="368"/>
      <c r="C340" s="371" t="s">
        <v>931</v>
      </c>
      <c r="D340" s="371" t="s">
        <v>1004</v>
      </c>
      <c r="E340" s="371" t="s">
        <v>1476</v>
      </c>
      <c r="F340" s="372" t="s">
        <v>940</v>
      </c>
      <c r="G340" s="372">
        <v>1</v>
      </c>
      <c r="H340" s="372" t="s">
        <v>1477</v>
      </c>
      <c r="I340" s="372" t="s">
        <v>937</v>
      </c>
      <c r="J340" s="371" t="s">
        <v>1478</v>
      </c>
    </row>
    <row r="341" ht="50" customHeight="1" spans="1:10">
      <c r="A341" s="259"/>
      <c r="B341" s="368"/>
      <c r="C341" s="371" t="s">
        <v>946</v>
      </c>
      <c r="D341" s="371" t="s">
        <v>947</v>
      </c>
      <c r="E341" s="371" t="s">
        <v>1479</v>
      </c>
      <c r="F341" s="372" t="s">
        <v>940</v>
      </c>
      <c r="G341" s="372">
        <v>100</v>
      </c>
      <c r="H341" s="372" t="s">
        <v>942</v>
      </c>
      <c r="I341" s="372" t="s">
        <v>950</v>
      </c>
      <c r="J341" s="371" t="s">
        <v>1480</v>
      </c>
    </row>
    <row r="342" ht="50" customHeight="1" spans="1:10">
      <c r="A342" s="259"/>
      <c r="B342" s="368"/>
      <c r="C342" s="371" t="s">
        <v>952</v>
      </c>
      <c r="D342" s="371" t="s">
        <v>953</v>
      </c>
      <c r="E342" s="371" t="s">
        <v>1481</v>
      </c>
      <c r="F342" s="372" t="s">
        <v>934</v>
      </c>
      <c r="G342" s="372">
        <v>95</v>
      </c>
      <c r="H342" s="372" t="s">
        <v>942</v>
      </c>
      <c r="I342" s="372" t="s">
        <v>937</v>
      </c>
      <c r="J342" s="371" t="s">
        <v>1482</v>
      </c>
    </row>
    <row r="343" ht="50" customHeight="1" spans="1:10">
      <c r="A343" s="259" t="s">
        <v>609</v>
      </c>
      <c r="B343" s="368" t="s">
        <v>1483</v>
      </c>
      <c r="C343" s="371" t="s">
        <v>931</v>
      </c>
      <c r="D343" s="371" t="s">
        <v>932</v>
      </c>
      <c r="E343" s="371" t="s">
        <v>1484</v>
      </c>
      <c r="F343" s="371" t="s">
        <v>934</v>
      </c>
      <c r="G343" s="371" t="s">
        <v>985</v>
      </c>
      <c r="H343" s="371" t="s">
        <v>942</v>
      </c>
      <c r="I343" s="371" t="s">
        <v>937</v>
      </c>
      <c r="J343" s="371" t="s">
        <v>1485</v>
      </c>
    </row>
    <row r="344" ht="50" customHeight="1" spans="1:10">
      <c r="A344" s="259"/>
      <c r="B344" s="368"/>
      <c r="C344" s="371" t="s">
        <v>931</v>
      </c>
      <c r="D344" s="371" t="s">
        <v>932</v>
      </c>
      <c r="E344" s="371" t="s">
        <v>1486</v>
      </c>
      <c r="F344" s="371" t="s">
        <v>940</v>
      </c>
      <c r="G344" s="371" t="s">
        <v>941</v>
      </c>
      <c r="H344" s="371" t="s">
        <v>942</v>
      </c>
      <c r="I344" s="371" t="s">
        <v>937</v>
      </c>
      <c r="J344" s="371" t="s">
        <v>1487</v>
      </c>
    </row>
    <row r="345" ht="50" customHeight="1" spans="1:10">
      <c r="A345" s="259"/>
      <c r="B345" s="368"/>
      <c r="C345" s="371" t="s">
        <v>931</v>
      </c>
      <c r="D345" s="371" t="s">
        <v>932</v>
      </c>
      <c r="E345" s="371" t="s">
        <v>1488</v>
      </c>
      <c r="F345" s="371" t="s">
        <v>934</v>
      </c>
      <c r="G345" s="371" t="s">
        <v>941</v>
      </c>
      <c r="H345" s="371" t="s">
        <v>942</v>
      </c>
      <c r="I345" s="371" t="s">
        <v>937</v>
      </c>
      <c r="J345" s="371" t="s">
        <v>1489</v>
      </c>
    </row>
    <row r="346" ht="50" customHeight="1" spans="1:10">
      <c r="A346" s="259"/>
      <c r="B346" s="368"/>
      <c r="C346" s="371" t="s">
        <v>931</v>
      </c>
      <c r="D346" s="371" t="s">
        <v>932</v>
      </c>
      <c r="E346" s="371" t="s">
        <v>1490</v>
      </c>
      <c r="F346" s="371" t="s">
        <v>934</v>
      </c>
      <c r="G346" s="371" t="s">
        <v>941</v>
      </c>
      <c r="H346" s="371" t="s">
        <v>942</v>
      </c>
      <c r="I346" s="371" t="s">
        <v>937</v>
      </c>
      <c r="J346" s="371" t="s">
        <v>1491</v>
      </c>
    </row>
    <row r="347" ht="50" customHeight="1" spans="1:10">
      <c r="A347" s="259"/>
      <c r="B347" s="368"/>
      <c r="C347" s="371" t="s">
        <v>931</v>
      </c>
      <c r="D347" s="371" t="s">
        <v>938</v>
      </c>
      <c r="E347" s="371" t="s">
        <v>1492</v>
      </c>
      <c r="F347" s="371" t="s">
        <v>940</v>
      </c>
      <c r="G347" s="371" t="s">
        <v>1493</v>
      </c>
      <c r="H347" s="371" t="s">
        <v>960</v>
      </c>
      <c r="I347" s="371" t="s">
        <v>950</v>
      </c>
      <c r="J347" s="371" t="s">
        <v>1494</v>
      </c>
    </row>
    <row r="348" ht="50" customHeight="1" spans="1:10">
      <c r="A348" s="259"/>
      <c r="B348" s="368"/>
      <c r="C348" s="371" t="s">
        <v>931</v>
      </c>
      <c r="D348" s="371" t="s">
        <v>938</v>
      </c>
      <c r="E348" s="371" t="s">
        <v>1254</v>
      </c>
      <c r="F348" s="371" t="s">
        <v>934</v>
      </c>
      <c r="G348" s="371" t="s">
        <v>985</v>
      </c>
      <c r="H348" s="371" t="s">
        <v>942</v>
      </c>
      <c r="I348" s="371" t="s">
        <v>950</v>
      </c>
      <c r="J348" s="371" t="s">
        <v>1495</v>
      </c>
    </row>
    <row r="349" ht="50" customHeight="1" spans="1:10">
      <c r="A349" s="259"/>
      <c r="B349" s="368"/>
      <c r="C349" s="371" t="s">
        <v>931</v>
      </c>
      <c r="D349" s="371" t="s">
        <v>938</v>
      </c>
      <c r="E349" s="371" t="s">
        <v>1496</v>
      </c>
      <c r="F349" s="371" t="s">
        <v>940</v>
      </c>
      <c r="G349" s="371" t="s">
        <v>941</v>
      </c>
      <c r="H349" s="371" t="s">
        <v>942</v>
      </c>
      <c r="I349" s="371" t="s">
        <v>937</v>
      </c>
      <c r="J349" s="371" t="s">
        <v>1497</v>
      </c>
    </row>
    <row r="350" ht="50" customHeight="1" spans="1:10">
      <c r="A350" s="259"/>
      <c r="B350" s="368"/>
      <c r="C350" s="371" t="s">
        <v>931</v>
      </c>
      <c r="D350" s="371" t="s">
        <v>938</v>
      </c>
      <c r="E350" s="371" t="s">
        <v>1498</v>
      </c>
      <c r="F350" s="371" t="s">
        <v>940</v>
      </c>
      <c r="G350" s="371" t="s">
        <v>941</v>
      </c>
      <c r="H350" s="371" t="s">
        <v>942</v>
      </c>
      <c r="I350" s="371" t="s">
        <v>937</v>
      </c>
      <c r="J350" s="371" t="s">
        <v>1499</v>
      </c>
    </row>
    <row r="351" ht="50" customHeight="1" spans="1:10">
      <c r="A351" s="259"/>
      <c r="B351" s="368"/>
      <c r="C351" s="371" t="s">
        <v>931</v>
      </c>
      <c r="D351" s="371" t="s">
        <v>938</v>
      </c>
      <c r="E351" s="371" t="s">
        <v>1500</v>
      </c>
      <c r="F351" s="371" t="s">
        <v>934</v>
      </c>
      <c r="G351" s="371" t="s">
        <v>1336</v>
      </c>
      <c r="H351" s="371" t="s">
        <v>1096</v>
      </c>
      <c r="I351" s="371" t="s">
        <v>937</v>
      </c>
      <c r="J351" s="371" t="s">
        <v>1501</v>
      </c>
    </row>
    <row r="352" ht="50" customHeight="1" spans="1:10">
      <c r="A352" s="259"/>
      <c r="B352" s="368"/>
      <c r="C352" s="371" t="s">
        <v>931</v>
      </c>
      <c r="D352" s="371" t="s">
        <v>938</v>
      </c>
      <c r="E352" s="371" t="s">
        <v>1502</v>
      </c>
      <c r="F352" s="371" t="s">
        <v>934</v>
      </c>
      <c r="G352" s="371" t="s">
        <v>985</v>
      </c>
      <c r="H352" s="371" t="s">
        <v>942</v>
      </c>
      <c r="I352" s="371" t="s">
        <v>937</v>
      </c>
      <c r="J352" s="371" t="s">
        <v>1503</v>
      </c>
    </row>
    <row r="353" ht="50" customHeight="1" spans="1:10">
      <c r="A353" s="259"/>
      <c r="B353" s="368"/>
      <c r="C353" s="371" t="s">
        <v>931</v>
      </c>
      <c r="D353" s="371" t="s">
        <v>938</v>
      </c>
      <c r="E353" s="371" t="s">
        <v>1504</v>
      </c>
      <c r="F353" s="371" t="s">
        <v>940</v>
      </c>
      <c r="G353" s="371" t="s">
        <v>955</v>
      </c>
      <c r="H353" s="371" t="s">
        <v>942</v>
      </c>
      <c r="I353" s="371" t="s">
        <v>937</v>
      </c>
      <c r="J353" s="371" t="s">
        <v>1505</v>
      </c>
    </row>
    <row r="354" ht="50" customHeight="1" spans="1:10">
      <c r="A354" s="259"/>
      <c r="B354" s="368"/>
      <c r="C354" s="371" t="s">
        <v>931</v>
      </c>
      <c r="D354" s="371" t="s">
        <v>938</v>
      </c>
      <c r="E354" s="371" t="s">
        <v>1506</v>
      </c>
      <c r="F354" s="371" t="s">
        <v>934</v>
      </c>
      <c r="G354" s="371" t="s">
        <v>1507</v>
      </c>
      <c r="H354" s="371" t="s">
        <v>942</v>
      </c>
      <c r="I354" s="371" t="s">
        <v>937</v>
      </c>
      <c r="J354" s="371" t="s">
        <v>1508</v>
      </c>
    </row>
    <row r="355" ht="50" customHeight="1" spans="1:10">
      <c r="A355" s="259"/>
      <c r="B355" s="368"/>
      <c r="C355" s="371" t="s">
        <v>931</v>
      </c>
      <c r="D355" s="371" t="s">
        <v>1004</v>
      </c>
      <c r="E355" s="371" t="s">
        <v>1509</v>
      </c>
      <c r="F355" s="371" t="s">
        <v>940</v>
      </c>
      <c r="G355" s="371" t="s">
        <v>941</v>
      </c>
      <c r="H355" s="371" t="s">
        <v>942</v>
      </c>
      <c r="I355" s="371" t="s">
        <v>937</v>
      </c>
      <c r="J355" s="371" t="s">
        <v>1510</v>
      </c>
    </row>
    <row r="356" ht="50" customHeight="1" spans="1:10">
      <c r="A356" s="259"/>
      <c r="B356" s="368"/>
      <c r="C356" s="371" t="s">
        <v>946</v>
      </c>
      <c r="D356" s="371" t="s">
        <v>947</v>
      </c>
      <c r="E356" s="371" t="s">
        <v>1511</v>
      </c>
      <c r="F356" s="371" t="s">
        <v>940</v>
      </c>
      <c r="G356" s="371" t="s">
        <v>941</v>
      </c>
      <c r="H356" s="371" t="s">
        <v>942</v>
      </c>
      <c r="I356" s="371" t="s">
        <v>937</v>
      </c>
      <c r="J356" s="371" t="s">
        <v>1512</v>
      </c>
    </row>
    <row r="357" ht="50" customHeight="1" spans="1:10">
      <c r="A357" s="259"/>
      <c r="B357" s="368"/>
      <c r="C357" s="371" t="s">
        <v>946</v>
      </c>
      <c r="D357" s="371" t="s">
        <v>964</v>
      </c>
      <c r="E357" s="371" t="s">
        <v>1513</v>
      </c>
      <c r="F357" s="371" t="s">
        <v>940</v>
      </c>
      <c r="G357" s="371" t="s">
        <v>966</v>
      </c>
      <c r="H357" s="371" t="s">
        <v>960</v>
      </c>
      <c r="I357" s="371" t="s">
        <v>950</v>
      </c>
      <c r="J357" s="371" t="s">
        <v>1514</v>
      </c>
    </row>
    <row r="358" ht="50" customHeight="1" spans="1:10">
      <c r="A358" s="259"/>
      <c r="B358" s="368"/>
      <c r="C358" s="371" t="s">
        <v>952</v>
      </c>
      <c r="D358" s="371" t="s">
        <v>953</v>
      </c>
      <c r="E358" s="371" t="s">
        <v>1515</v>
      </c>
      <c r="F358" s="371" t="s">
        <v>1516</v>
      </c>
      <c r="G358" s="371" t="s">
        <v>992</v>
      </c>
      <c r="H358" s="371" t="s">
        <v>942</v>
      </c>
      <c r="I358" s="371" t="s">
        <v>937</v>
      </c>
      <c r="J358" s="371" t="s">
        <v>1517</v>
      </c>
    </row>
    <row r="359" ht="50" customHeight="1" spans="1:10">
      <c r="A359" s="259" t="s">
        <v>696</v>
      </c>
      <c r="B359" s="368" t="s">
        <v>1518</v>
      </c>
      <c r="C359" s="371" t="s">
        <v>931</v>
      </c>
      <c r="D359" s="371" t="s">
        <v>932</v>
      </c>
      <c r="E359" s="371" t="s">
        <v>1519</v>
      </c>
      <c r="F359" s="371" t="s">
        <v>934</v>
      </c>
      <c r="G359" s="371" t="s">
        <v>1520</v>
      </c>
      <c r="H359" s="371" t="s">
        <v>936</v>
      </c>
      <c r="I359" s="371" t="s">
        <v>937</v>
      </c>
      <c r="J359" s="371" t="s">
        <v>1521</v>
      </c>
    </row>
    <row r="360" ht="50" customHeight="1" spans="1:10">
      <c r="A360" s="259"/>
      <c r="B360" s="368"/>
      <c r="C360" s="371" t="s">
        <v>931</v>
      </c>
      <c r="D360" s="371" t="s">
        <v>938</v>
      </c>
      <c r="E360" s="371" t="s">
        <v>1522</v>
      </c>
      <c r="F360" s="371" t="s">
        <v>934</v>
      </c>
      <c r="G360" s="371" t="s">
        <v>985</v>
      </c>
      <c r="H360" s="371" t="s">
        <v>942</v>
      </c>
      <c r="I360" s="371" t="s">
        <v>937</v>
      </c>
      <c r="J360" s="371" t="s">
        <v>1523</v>
      </c>
    </row>
    <row r="361" ht="50" customHeight="1" spans="1:10">
      <c r="A361" s="259"/>
      <c r="B361" s="368"/>
      <c r="C361" s="371" t="s">
        <v>931</v>
      </c>
      <c r="D361" s="371" t="s">
        <v>938</v>
      </c>
      <c r="E361" s="371" t="s">
        <v>1524</v>
      </c>
      <c r="F361" s="371" t="s">
        <v>934</v>
      </c>
      <c r="G361" s="371" t="s">
        <v>1525</v>
      </c>
      <c r="H361" s="371" t="s">
        <v>942</v>
      </c>
      <c r="I361" s="371" t="s">
        <v>937</v>
      </c>
      <c r="J361" s="371" t="s">
        <v>1526</v>
      </c>
    </row>
    <row r="362" ht="50" customHeight="1" spans="1:10">
      <c r="A362" s="259"/>
      <c r="B362" s="368"/>
      <c r="C362" s="371" t="s">
        <v>931</v>
      </c>
      <c r="D362" s="371" t="s">
        <v>938</v>
      </c>
      <c r="E362" s="371" t="s">
        <v>1527</v>
      </c>
      <c r="F362" s="371" t="s">
        <v>934</v>
      </c>
      <c r="G362" s="371" t="s">
        <v>1528</v>
      </c>
      <c r="H362" s="371" t="s">
        <v>942</v>
      </c>
      <c r="I362" s="371" t="s">
        <v>937</v>
      </c>
      <c r="J362" s="371" t="s">
        <v>1529</v>
      </c>
    </row>
    <row r="363" ht="50" customHeight="1" spans="1:10">
      <c r="A363" s="259"/>
      <c r="B363" s="368"/>
      <c r="C363" s="371" t="s">
        <v>946</v>
      </c>
      <c r="D363" s="371" t="s">
        <v>947</v>
      </c>
      <c r="E363" s="371" t="s">
        <v>1530</v>
      </c>
      <c r="F363" s="371" t="s">
        <v>940</v>
      </c>
      <c r="G363" s="371" t="s">
        <v>1530</v>
      </c>
      <c r="H363" s="371" t="s">
        <v>960</v>
      </c>
      <c r="I363" s="371" t="s">
        <v>950</v>
      </c>
      <c r="J363" s="371" t="s">
        <v>1531</v>
      </c>
    </row>
    <row r="364" ht="50" customHeight="1" spans="1:10">
      <c r="A364" s="259"/>
      <c r="B364" s="368"/>
      <c r="C364" s="371" t="s">
        <v>952</v>
      </c>
      <c r="D364" s="371" t="s">
        <v>953</v>
      </c>
      <c r="E364" s="371" t="s">
        <v>1532</v>
      </c>
      <c r="F364" s="371" t="s">
        <v>934</v>
      </c>
      <c r="G364" s="371" t="s">
        <v>985</v>
      </c>
      <c r="H364" s="371" t="s">
        <v>942</v>
      </c>
      <c r="I364" s="371" t="s">
        <v>937</v>
      </c>
      <c r="J364" s="371" t="s">
        <v>1533</v>
      </c>
    </row>
    <row r="365" ht="50" customHeight="1" spans="1:10">
      <c r="A365" s="259" t="s">
        <v>690</v>
      </c>
      <c r="B365" s="368" t="s">
        <v>1534</v>
      </c>
      <c r="C365" s="371" t="s">
        <v>931</v>
      </c>
      <c r="D365" s="371" t="s">
        <v>932</v>
      </c>
      <c r="E365" s="371" t="s">
        <v>1535</v>
      </c>
      <c r="F365" s="371" t="s">
        <v>940</v>
      </c>
      <c r="G365" s="371" t="s">
        <v>1336</v>
      </c>
      <c r="H365" s="371" t="s">
        <v>1002</v>
      </c>
      <c r="I365" s="371" t="s">
        <v>937</v>
      </c>
      <c r="J365" s="371" t="s">
        <v>1536</v>
      </c>
    </row>
    <row r="366" ht="50" customHeight="1" spans="1:10">
      <c r="A366" s="259"/>
      <c r="B366" s="368"/>
      <c r="C366" s="371" t="s">
        <v>931</v>
      </c>
      <c r="D366" s="371" t="s">
        <v>938</v>
      </c>
      <c r="E366" s="371" t="s">
        <v>1537</v>
      </c>
      <c r="F366" s="371" t="s">
        <v>940</v>
      </c>
      <c r="G366" s="371" t="s">
        <v>941</v>
      </c>
      <c r="H366" s="371" t="s">
        <v>942</v>
      </c>
      <c r="I366" s="371" t="s">
        <v>937</v>
      </c>
      <c r="J366" s="371" t="s">
        <v>1538</v>
      </c>
    </row>
    <row r="367" ht="50" customHeight="1" spans="1:10">
      <c r="A367" s="259"/>
      <c r="B367" s="368"/>
      <c r="C367" s="371" t="s">
        <v>946</v>
      </c>
      <c r="D367" s="371" t="s">
        <v>947</v>
      </c>
      <c r="E367" s="371" t="s">
        <v>1539</v>
      </c>
      <c r="F367" s="371" t="s">
        <v>940</v>
      </c>
      <c r="G367" s="371" t="s">
        <v>1276</v>
      </c>
      <c r="H367" s="371" t="s">
        <v>960</v>
      </c>
      <c r="I367" s="371" t="s">
        <v>950</v>
      </c>
      <c r="J367" s="371" t="s">
        <v>1539</v>
      </c>
    </row>
    <row r="368" ht="50" customHeight="1" spans="1:10">
      <c r="A368" s="259"/>
      <c r="B368" s="368"/>
      <c r="C368" s="371" t="s">
        <v>952</v>
      </c>
      <c r="D368" s="371" t="s">
        <v>953</v>
      </c>
      <c r="E368" s="371" t="s">
        <v>953</v>
      </c>
      <c r="F368" s="371" t="s">
        <v>934</v>
      </c>
      <c r="G368" s="371" t="s">
        <v>985</v>
      </c>
      <c r="H368" s="371" t="s">
        <v>942</v>
      </c>
      <c r="I368" s="371" t="s">
        <v>950</v>
      </c>
      <c r="J368" s="371" t="s">
        <v>1540</v>
      </c>
    </row>
    <row r="369" ht="50" customHeight="1" spans="1:10">
      <c r="A369" s="259" t="s">
        <v>698</v>
      </c>
      <c r="B369" s="368" t="s">
        <v>1541</v>
      </c>
      <c r="C369" s="371" t="s">
        <v>931</v>
      </c>
      <c r="D369" s="371" t="s">
        <v>932</v>
      </c>
      <c r="E369" s="371" t="s">
        <v>1542</v>
      </c>
      <c r="F369" s="371" t="s">
        <v>934</v>
      </c>
      <c r="G369" s="371" t="s">
        <v>1066</v>
      </c>
      <c r="H369" s="371" t="s">
        <v>942</v>
      </c>
      <c r="I369" s="371" t="s">
        <v>937</v>
      </c>
      <c r="J369" s="371" t="s">
        <v>1542</v>
      </c>
    </row>
    <row r="370" ht="50" customHeight="1" spans="1:10">
      <c r="A370" s="259"/>
      <c r="B370" s="368"/>
      <c r="C370" s="371" t="s">
        <v>931</v>
      </c>
      <c r="D370" s="371" t="s">
        <v>938</v>
      </c>
      <c r="E370" s="371" t="s">
        <v>962</v>
      </c>
      <c r="F370" s="371" t="s">
        <v>940</v>
      </c>
      <c r="G370" s="371" t="s">
        <v>941</v>
      </c>
      <c r="H370" s="371" t="s">
        <v>942</v>
      </c>
      <c r="I370" s="371" t="s">
        <v>937</v>
      </c>
      <c r="J370" s="371" t="s">
        <v>1542</v>
      </c>
    </row>
    <row r="371" ht="50" customHeight="1" spans="1:10">
      <c r="A371" s="259"/>
      <c r="B371" s="368"/>
      <c r="C371" s="371" t="s">
        <v>946</v>
      </c>
      <c r="D371" s="371" t="s">
        <v>964</v>
      </c>
      <c r="E371" s="371" t="s">
        <v>1543</v>
      </c>
      <c r="F371" s="371" t="s">
        <v>940</v>
      </c>
      <c r="G371" s="371" t="s">
        <v>966</v>
      </c>
      <c r="H371" s="371" t="s">
        <v>949</v>
      </c>
      <c r="I371" s="371" t="s">
        <v>950</v>
      </c>
      <c r="J371" s="371" t="s">
        <v>1542</v>
      </c>
    </row>
    <row r="372" ht="50" customHeight="1" spans="1:10">
      <c r="A372" s="259"/>
      <c r="B372" s="368"/>
      <c r="C372" s="371" t="s">
        <v>952</v>
      </c>
      <c r="D372" s="371" t="s">
        <v>953</v>
      </c>
      <c r="E372" s="371" t="s">
        <v>953</v>
      </c>
      <c r="F372" s="371" t="s">
        <v>940</v>
      </c>
      <c r="G372" s="371" t="s">
        <v>967</v>
      </c>
      <c r="H372" s="371" t="s">
        <v>949</v>
      </c>
      <c r="I372" s="371" t="s">
        <v>950</v>
      </c>
      <c r="J372" s="371" t="s">
        <v>1544</v>
      </c>
    </row>
    <row r="373" ht="50" customHeight="1" spans="1:10">
      <c r="A373" s="369" t="s">
        <v>687</v>
      </c>
      <c r="B373" s="370" t="s">
        <v>1545</v>
      </c>
      <c r="C373" s="371" t="s">
        <v>931</v>
      </c>
      <c r="D373" s="371" t="s">
        <v>932</v>
      </c>
      <c r="E373" s="371" t="s">
        <v>1254</v>
      </c>
      <c r="F373" s="371" t="s">
        <v>934</v>
      </c>
      <c r="G373" s="371" t="s">
        <v>985</v>
      </c>
      <c r="H373" s="371" t="s">
        <v>942</v>
      </c>
      <c r="I373" s="371" t="s">
        <v>937</v>
      </c>
      <c r="J373" s="371" t="s">
        <v>1546</v>
      </c>
    </row>
    <row r="374" ht="50" customHeight="1" spans="1:10">
      <c r="A374" s="247"/>
      <c r="B374" s="373"/>
      <c r="C374" s="371" t="s">
        <v>931</v>
      </c>
      <c r="D374" s="371" t="s">
        <v>932</v>
      </c>
      <c r="E374" s="371" t="s">
        <v>1265</v>
      </c>
      <c r="F374" s="371" t="s">
        <v>934</v>
      </c>
      <c r="G374" s="371" t="s">
        <v>985</v>
      </c>
      <c r="H374" s="371" t="s">
        <v>942</v>
      </c>
      <c r="I374" s="371" t="s">
        <v>937</v>
      </c>
      <c r="J374" s="371" t="s">
        <v>1547</v>
      </c>
    </row>
    <row r="375" ht="50" customHeight="1" spans="1:10">
      <c r="A375" s="247"/>
      <c r="B375" s="373"/>
      <c r="C375" s="371" t="s">
        <v>931</v>
      </c>
      <c r="D375" s="371" t="s">
        <v>932</v>
      </c>
      <c r="E375" s="371" t="s">
        <v>1548</v>
      </c>
      <c r="F375" s="371" t="s">
        <v>934</v>
      </c>
      <c r="G375" s="371" t="s">
        <v>1095</v>
      </c>
      <c r="H375" s="371" t="s">
        <v>1096</v>
      </c>
      <c r="I375" s="371" t="s">
        <v>937</v>
      </c>
      <c r="J375" s="371" t="s">
        <v>1549</v>
      </c>
    </row>
    <row r="376" ht="50" customHeight="1" spans="1:10">
      <c r="A376" s="247"/>
      <c r="B376" s="373"/>
      <c r="C376" s="371" t="s">
        <v>931</v>
      </c>
      <c r="D376" s="371" t="s">
        <v>932</v>
      </c>
      <c r="E376" s="371" t="s">
        <v>1550</v>
      </c>
      <c r="F376" s="371" t="s">
        <v>934</v>
      </c>
      <c r="G376" s="371" t="s">
        <v>1336</v>
      </c>
      <c r="H376" s="371" t="s">
        <v>1096</v>
      </c>
      <c r="I376" s="371" t="s">
        <v>937</v>
      </c>
      <c r="J376" s="371" t="s">
        <v>1551</v>
      </c>
    </row>
    <row r="377" ht="50" customHeight="1" spans="1:10">
      <c r="A377" s="247"/>
      <c r="B377" s="373"/>
      <c r="C377" s="371" t="s">
        <v>931</v>
      </c>
      <c r="D377" s="371" t="s">
        <v>932</v>
      </c>
      <c r="E377" s="371" t="s">
        <v>1552</v>
      </c>
      <c r="F377" s="371" t="s">
        <v>934</v>
      </c>
      <c r="G377" s="371" t="s">
        <v>1336</v>
      </c>
      <c r="H377" s="371" t="s">
        <v>1002</v>
      </c>
      <c r="I377" s="371" t="s">
        <v>937</v>
      </c>
      <c r="J377" s="371" t="s">
        <v>1553</v>
      </c>
    </row>
    <row r="378" ht="50" customHeight="1" spans="1:10">
      <c r="A378" s="247"/>
      <c r="B378" s="373"/>
      <c r="C378" s="371" t="s">
        <v>931</v>
      </c>
      <c r="D378" s="371" t="s">
        <v>932</v>
      </c>
      <c r="E378" s="371" t="s">
        <v>1554</v>
      </c>
      <c r="F378" s="371" t="s">
        <v>934</v>
      </c>
      <c r="G378" s="371" t="s">
        <v>1555</v>
      </c>
      <c r="H378" s="371" t="s">
        <v>1556</v>
      </c>
      <c r="I378" s="371" t="s">
        <v>937</v>
      </c>
      <c r="J378" s="371" t="s">
        <v>1557</v>
      </c>
    </row>
    <row r="379" ht="50" customHeight="1" spans="1:10">
      <c r="A379" s="247"/>
      <c r="B379" s="373"/>
      <c r="C379" s="371" t="s">
        <v>931</v>
      </c>
      <c r="D379" s="371" t="s">
        <v>938</v>
      </c>
      <c r="E379" s="371" t="s">
        <v>1558</v>
      </c>
      <c r="F379" s="371" t="s">
        <v>934</v>
      </c>
      <c r="G379" s="371" t="s">
        <v>985</v>
      </c>
      <c r="H379" s="371" t="s">
        <v>942</v>
      </c>
      <c r="I379" s="371" t="s">
        <v>937</v>
      </c>
      <c r="J379" s="371" t="s">
        <v>1559</v>
      </c>
    </row>
    <row r="380" ht="50" customHeight="1" spans="1:10">
      <c r="A380" s="247"/>
      <c r="B380" s="373"/>
      <c r="C380" s="371" t="s">
        <v>946</v>
      </c>
      <c r="D380" s="371" t="s">
        <v>964</v>
      </c>
      <c r="E380" s="371" t="s">
        <v>1187</v>
      </c>
      <c r="F380" s="371" t="s">
        <v>940</v>
      </c>
      <c r="G380" s="371" t="s">
        <v>1276</v>
      </c>
      <c r="H380" s="371" t="s">
        <v>960</v>
      </c>
      <c r="I380" s="371" t="s">
        <v>950</v>
      </c>
      <c r="J380" s="371" t="s">
        <v>1277</v>
      </c>
    </row>
    <row r="381" ht="50" customHeight="1" spans="1:10">
      <c r="A381" s="374"/>
      <c r="B381" s="375"/>
      <c r="C381" s="371" t="s">
        <v>952</v>
      </c>
      <c r="D381" s="371" t="s">
        <v>953</v>
      </c>
      <c r="E381" s="371" t="s">
        <v>1177</v>
      </c>
      <c r="F381" s="371" t="s">
        <v>934</v>
      </c>
      <c r="G381" s="371" t="s">
        <v>992</v>
      </c>
      <c r="H381" s="371" t="s">
        <v>942</v>
      </c>
      <c r="I381" s="371" t="s">
        <v>950</v>
      </c>
      <c r="J381" s="371" t="s">
        <v>1560</v>
      </c>
    </row>
    <row r="382" ht="50" customHeight="1" spans="1:10">
      <c r="A382" s="369" t="s">
        <v>661</v>
      </c>
      <c r="B382" s="370" t="s">
        <v>1561</v>
      </c>
      <c r="C382" s="371" t="s">
        <v>931</v>
      </c>
      <c r="D382" s="371" t="s">
        <v>932</v>
      </c>
      <c r="E382" s="371" t="s">
        <v>1562</v>
      </c>
      <c r="F382" s="371" t="s">
        <v>940</v>
      </c>
      <c r="G382" s="371" t="s">
        <v>1336</v>
      </c>
      <c r="H382" s="371" t="s">
        <v>1002</v>
      </c>
      <c r="I382" s="371" t="s">
        <v>937</v>
      </c>
      <c r="J382" s="371" t="s">
        <v>1563</v>
      </c>
    </row>
    <row r="383" ht="50" customHeight="1" spans="1:10">
      <c r="A383" s="247"/>
      <c r="B383" s="373"/>
      <c r="C383" s="371" t="s">
        <v>931</v>
      </c>
      <c r="D383" s="371" t="s">
        <v>932</v>
      </c>
      <c r="E383" s="371" t="s">
        <v>1564</v>
      </c>
      <c r="F383" s="371" t="s">
        <v>940</v>
      </c>
      <c r="G383" s="371" t="s">
        <v>1441</v>
      </c>
      <c r="H383" s="371" t="s">
        <v>936</v>
      </c>
      <c r="I383" s="371" t="s">
        <v>937</v>
      </c>
      <c r="J383" s="371" t="s">
        <v>1565</v>
      </c>
    </row>
    <row r="384" ht="50" customHeight="1" spans="1:10">
      <c r="A384" s="247"/>
      <c r="B384" s="373"/>
      <c r="C384" s="371" t="s">
        <v>946</v>
      </c>
      <c r="D384" s="371" t="s">
        <v>947</v>
      </c>
      <c r="E384" s="371" t="s">
        <v>1566</v>
      </c>
      <c r="F384" s="371" t="s">
        <v>940</v>
      </c>
      <c r="G384" s="371" t="s">
        <v>1567</v>
      </c>
      <c r="H384" s="371" t="s">
        <v>960</v>
      </c>
      <c r="I384" s="371" t="s">
        <v>950</v>
      </c>
      <c r="J384" s="371" t="s">
        <v>1568</v>
      </c>
    </row>
    <row r="385" ht="50" customHeight="1" spans="1:10">
      <c r="A385" s="374"/>
      <c r="B385" s="375"/>
      <c r="C385" s="371" t="s">
        <v>952</v>
      </c>
      <c r="D385" s="371" t="s">
        <v>953</v>
      </c>
      <c r="E385" s="371" t="s">
        <v>1569</v>
      </c>
      <c r="F385" s="371" t="s">
        <v>934</v>
      </c>
      <c r="G385" s="371" t="s">
        <v>985</v>
      </c>
      <c r="H385" s="371" t="s">
        <v>942</v>
      </c>
      <c r="I385" s="371" t="s">
        <v>950</v>
      </c>
      <c r="J385" s="371" t="s">
        <v>1570</v>
      </c>
    </row>
    <row r="386" ht="50" customHeight="1" spans="1:10">
      <c r="A386" s="259" t="s">
        <v>655</v>
      </c>
      <c r="B386" s="368" t="s">
        <v>1571</v>
      </c>
      <c r="C386" s="371" t="s">
        <v>931</v>
      </c>
      <c r="D386" s="371" t="s">
        <v>932</v>
      </c>
      <c r="E386" s="371" t="s">
        <v>1548</v>
      </c>
      <c r="F386" s="376" t="s">
        <v>934</v>
      </c>
      <c r="G386" s="377" t="s">
        <v>1095</v>
      </c>
      <c r="H386" s="377" t="s">
        <v>1096</v>
      </c>
      <c r="I386" s="376" t="s">
        <v>937</v>
      </c>
      <c r="J386" s="371" t="s">
        <v>1549</v>
      </c>
    </row>
    <row r="387" ht="50" customHeight="1" spans="1:10">
      <c r="A387" s="259"/>
      <c r="B387" s="368"/>
      <c r="C387" s="371" t="s">
        <v>931</v>
      </c>
      <c r="D387" s="371" t="s">
        <v>932</v>
      </c>
      <c r="E387" s="371" t="s">
        <v>1550</v>
      </c>
      <c r="F387" s="371" t="s">
        <v>934</v>
      </c>
      <c r="G387" s="377" t="s">
        <v>1336</v>
      </c>
      <c r="H387" s="377" t="s">
        <v>1096</v>
      </c>
      <c r="I387" s="371" t="s">
        <v>937</v>
      </c>
      <c r="J387" s="371" t="s">
        <v>1551</v>
      </c>
    </row>
    <row r="388" ht="50" customHeight="1" spans="1:10">
      <c r="A388" s="259"/>
      <c r="B388" s="368"/>
      <c r="C388" s="371" t="s">
        <v>931</v>
      </c>
      <c r="D388" s="371" t="s">
        <v>932</v>
      </c>
      <c r="E388" s="371" t="s">
        <v>1572</v>
      </c>
      <c r="F388" s="371" t="s">
        <v>934</v>
      </c>
      <c r="G388" s="377" t="s">
        <v>1095</v>
      </c>
      <c r="H388" s="377" t="s">
        <v>1096</v>
      </c>
      <c r="I388" s="371" t="s">
        <v>937</v>
      </c>
      <c r="J388" s="371" t="s">
        <v>1573</v>
      </c>
    </row>
    <row r="389" ht="50" customHeight="1" spans="1:10">
      <c r="A389" s="259"/>
      <c r="B389" s="368"/>
      <c r="C389" s="377" t="s">
        <v>931</v>
      </c>
      <c r="D389" s="377" t="s">
        <v>938</v>
      </c>
      <c r="E389" s="377" t="s">
        <v>1574</v>
      </c>
      <c r="F389" s="377" t="s">
        <v>934</v>
      </c>
      <c r="G389" s="377" t="s">
        <v>955</v>
      </c>
      <c r="H389" s="377" t="s">
        <v>942</v>
      </c>
      <c r="I389" s="377" t="s">
        <v>950</v>
      </c>
      <c r="J389" s="377" t="s">
        <v>1575</v>
      </c>
    </row>
    <row r="390" ht="50" customHeight="1" spans="1:10">
      <c r="A390" s="259"/>
      <c r="B390" s="368"/>
      <c r="C390" s="371" t="s">
        <v>946</v>
      </c>
      <c r="D390" s="371" t="s">
        <v>947</v>
      </c>
      <c r="E390" s="371" t="s">
        <v>1283</v>
      </c>
      <c r="F390" s="376" t="s">
        <v>940</v>
      </c>
      <c r="G390" s="377" t="s">
        <v>1276</v>
      </c>
      <c r="H390" s="377" t="s">
        <v>960</v>
      </c>
      <c r="I390" s="376" t="s">
        <v>950</v>
      </c>
      <c r="J390" s="371" t="s">
        <v>1576</v>
      </c>
    </row>
    <row r="391" ht="50" customHeight="1" spans="1:10">
      <c r="A391" s="259"/>
      <c r="B391" s="368"/>
      <c r="C391" s="371" t="s">
        <v>952</v>
      </c>
      <c r="D391" s="371" t="s">
        <v>953</v>
      </c>
      <c r="E391" s="371" t="s">
        <v>953</v>
      </c>
      <c r="F391" s="371" t="s">
        <v>934</v>
      </c>
      <c r="G391" s="371" t="s">
        <v>992</v>
      </c>
      <c r="H391" s="371" t="s">
        <v>942</v>
      </c>
      <c r="I391" s="371" t="s">
        <v>950</v>
      </c>
      <c r="J391" s="371" t="s">
        <v>1577</v>
      </c>
    </row>
    <row r="392" ht="50" customHeight="1" spans="1:10">
      <c r="A392" s="369" t="s">
        <v>667</v>
      </c>
      <c r="B392" s="370" t="s">
        <v>1578</v>
      </c>
      <c r="C392" s="371" t="s">
        <v>931</v>
      </c>
      <c r="D392" s="371" t="s">
        <v>932</v>
      </c>
      <c r="E392" s="371" t="s">
        <v>1579</v>
      </c>
      <c r="F392" s="371" t="s">
        <v>940</v>
      </c>
      <c r="G392" s="371" t="s">
        <v>1205</v>
      </c>
      <c r="H392" s="371" t="s">
        <v>1580</v>
      </c>
      <c r="I392" s="371" t="s">
        <v>937</v>
      </c>
      <c r="J392" s="371" t="s">
        <v>1581</v>
      </c>
    </row>
    <row r="393" ht="50" customHeight="1" spans="1:10">
      <c r="A393" s="247"/>
      <c r="B393" s="373"/>
      <c r="C393" s="371" t="s">
        <v>931</v>
      </c>
      <c r="D393" s="371" t="s">
        <v>932</v>
      </c>
      <c r="E393" s="371" t="s">
        <v>1582</v>
      </c>
      <c r="F393" s="371" t="s">
        <v>940</v>
      </c>
      <c r="G393" s="371" t="s">
        <v>941</v>
      </c>
      <c r="H393" s="371" t="s">
        <v>1580</v>
      </c>
      <c r="I393" s="371" t="s">
        <v>937</v>
      </c>
      <c r="J393" s="371" t="s">
        <v>1583</v>
      </c>
    </row>
    <row r="394" ht="50" customHeight="1" spans="1:10">
      <c r="A394" s="247"/>
      <c r="B394" s="373"/>
      <c r="C394" s="371" t="s">
        <v>946</v>
      </c>
      <c r="D394" s="371" t="s">
        <v>947</v>
      </c>
      <c r="E394" s="371" t="s">
        <v>1584</v>
      </c>
      <c r="F394" s="371" t="s">
        <v>940</v>
      </c>
      <c r="G394" s="371" t="s">
        <v>1585</v>
      </c>
      <c r="H394" s="371" t="s">
        <v>960</v>
      </c>
      <c r="I394" s="371" t="s">
        <v>950</v>
      </c>
      <c r="J394" s="371" t="s">
        <v>1586</v>
      </c>
    </row>
    <row r="395" ht="50" customHeight="1" spans="1:10">
      <c r="A395" s="374"/>
      <c r="B395" s="375"/>
      <c r="C395" s="371" t="s">
        <v>952</v>
      </c>
      <c r="D395" s="371" t="s">
        <v>953</v>
      </c>
      <c r="E395" s="371" t="s">
        <v>1587</v>
      </c>
      <c r="F395" s="371" t="s">
        <v>934</v>
      </c>
      <c r="G395" s="371" t="s">
        <v>985</v>
      </c>
      <c r="H395" s="371" t="s">
        <v>942</v>
      </c>
      <c r="I395" s="371" t="s">
        <v>950</v>
      </c>
      <c r="J395" s="371" t="s">
        <v>1588</v>
      </c>
    </row>
    <row r="396" ht="50" customHeight="1" spans="1:10">
      <c r="A396" s="369" t="s">
        <v>665</v>
      </c>
      <c r="B396" s="370" t="s">
        <v>1589</v>
      </c>
      <c r="C396" s="371" t="s">
        <v>931</v>
      </c>
      <c r="D396" s="371" t="s">
        <v>932</v>
      </c>
      <c r="E396" s="371" t="s">
        <v>1590</v>
      </c>
      <c r="F396" s="376" t="s">
        <v>940</v>
      </c>
      <c r="G396" s="371" t="s">
        <v>941</v>
      </c>
      <c r="H396" s="371" t="s">
        <v>1142</v>
      </c>
      <c r="I396" s="371" t="s">
        <v>937</v>
      </c>
      <c r="J396" s="371" t="s">
        <v>1591</v>
      </c>
    </row>
    <row r="397" ht="50" customHeight="1" spans="1:10">
      <c r="A397" s="247"/>
      <c r="B397" s="373"/>
      <c r="C397" s="371" t="s">
        <v>931</v>
      </c>
      <c r="D397" s="371" t="s">
        <v>932</v>
      </c>
      <c r="E397" s="371" t="s">
        <v>1592</v>
      </c>
      <c r="F397" s="376" t="s">
        <v>940</v>
      </c>
      <c r="G397" s="371" t="s">
        <v>1593</v>
      </c>
      <c r="H397" s="371" t="s">
        <v>936</v>
      </c>
      <c r="I397" s="371" t="s">
        <v>937</v>
      </c>
      <c r="J397" s="371" t="s">
        <v>1594</v>
      </c>
    </row>
    <row r="398" ht="50" customHeight="1" spans="1:10">
      <c r="A398" s="247"/>
      <c r="B398" s="373"/>
      <c r="C398" s="371" t="s">
        <v>946</v>
      </c>
      <c r="D398" s="371" t="s">
        <v>947</v>
      </c>
      <c r="E398" s="371" t="s">
        <v>1595</v>
      </c>
      <c r="F398" s="376" t="s">
        <v>940</v>
      </c>
      <c r="G398" s="371" t="s">
        <v>1596</v>
      </c>
      <c r="H398" s="371" t="s">
        <v>960</v>
      </c>
      <c r="I398" s="371" t="s">
        <v>950</v>
      </c>
      <c r="J398" s="371" t="s">
        <v>1597</v>
      </c>
    </row>
    <row r="399" ht="50" customHeight="1" spans="1:10">
      <c r="A399" s="374"/>
      <c r="B399" s="375"/>
      <c r="C399" s="371" t="s">
        <v>952</v>
      </c>
      <c r="D399" s="371" t="s">
        <v>953</v>
      </c>
      <c r="E399" s="371" t="s">
        <v>1598</v>
      </c>
      <c r="F399" s="376" t="s">
        <v>934</v>
      </c>
      <c r="G399" s="371" t="s">
        <v>985</v>
      </c>
      <c r="H399" s="371" t="s">
        <v>942</v>
      </c>
      <c r="I399" s="371" t="s">
        <v>950</v>
      </c>
      <c r="J399" s="371" t="s">
        <v>1599</v>
      </c>
    </row>
    <row r="400" ht="50" customHeight="1" spans="1:10">
      <c r="A400" s="259" t="s">
        <v>671</v>
      </c>
      <c r="B400" s="368" t="s">
        <v>1600</v>
      </c>
      <c r="C400" s="371" t="s">
        <v>931</v>
      </c>
      <c r="D400" s="371" t="s">
        <v>932</v>
      </c>
      <c r="E400" s="371" t="s">
        <v>1601</v>
      </c>
      <c r="F400" s="371" t="s">
        <v>934</v>
      </c>
      <c r="G400" s="371" t="s">
        <v>1368</v>
      </c>
      <c r="H400" s="371" t="s">
        <v>1556</v>
      </c>
      <c r="I400" s="371" t="s">
        <v>937</v>
      </c>
      <c r="J400" s="371" t="s">
        <v>1602</v>
      </c>
    </row>
    <row r="401" ht="50" customHeight="1" spans="1:10">
      <c r="A401" s="259"/>
      <c r="B401" s="368"/>
      <c r="C401" s="371" t="s">
        <v>931</v>
      </c>
      <c r="D401" s="371" t="s">
        <v>1166</v>
      </c>
      <c r="E401" s="371" t="s">
        <v>1330</v>
      </c>
      <c r="F401" s="371" t="s">
        <v>940</v>
      </c>
      <c r="G401" s="371" t="s">
        <v>1603</v>
      </c>
      <c r="H401" s="371" t="s">
        <v>1243</v>
      </c>
      <c r="I401" s="371" t="s">
        <v>937</v>
      </c>
      <c r="J401" s="371" t="s">
        <v>1604</v>
      </c>
    </row>
    <row r="402" ht="50" customHeight="1" spans="1:10">
      <c r="A402" s="259"/>
      <c r="B402" s="368"/>
      <c r="C402" s="371" t="s">
        <v>946</v>
      </c>
      <c r="D402" s="371" t="s">
        <v>947</v>
      </c>
      <c r="E402" s="371" t="s">
        <v>1605</v>
      </c>
      <c r="F402" s="371" t="s">
        <v>940</v>
      </c>
      <c r="G402" s="371" t="s">
        <v>1585</v>
      </c>
      <c r="H402" s="371" t="s">
        <v>960</v>
      </c>
      <c r="I402" s="371" t="s">
        <v>950</v>
      </c>
      <c r="J402" s="371" t="s">
        <v>1606</v>
      </c>
    </row>
    <row r="403" ht="50" customHeight="1" spans="1:10">
      <c r="A403" s="259"/>
      <c r="B403" s="368"/>
      <c r="C403" s="371" t="s">
        <v>952</v>
      </c>
      <c r="D403" s="371" t="s">
        <v>953</v>
      </c>
      <c r="E403" s="371" t="s">
        <v>1607</v>
      </c>
      <c r="F403" s="371" t="s">
        <v>940</v>
      </c>
      <c r="G403" s="371" t="s">
        <v>941</v>
      </c>
      <c r="H403" s="371" t="s">
        <v>942</v>
      </c>
      <c r="I403" s="371" t="s">
        <v>950</v>
      </c>
      <c r="J403" s="371" t="s">
        <v>1608</v>
      </c>
    </row>
    <row r="404" ht="50" customHeight="1" spans="1:10">
      <c r="A404" s="259"/>
      <c r="B404" s="368"/>
      <c r="C404" s="371" t="s">
        <v>952</v>
      </c>
      <c r="D404" s="371" t="s">
        <v>953</v>
      </c>
      <c r="E404" s="371" t="s">
        <v>1609</v>
      </c>
      <c r="F404" s="371" t="s">
        <v>934</v>
      </c>
      <c r="G404" s="371" t="s">
        <v>1610</v>
      </c>
      <c r="H404" s="371" t="s">
        <v>1556</v>
      </c>
      <c r="I404" s="371" t="s">
        <v>937</v>
      </c>
      <c r="J404" s="371" t="s">
        <v>1611</v>
      </c>
    </row>
    <row r="405" ht="50" customHeight="1" spans="1:10">
      <c r="A405" s="259" t="s">
        <v>657</v>
      </c>
      <c r="B405" s="368" t="s">
        <v>1612</v>
      </c>
      <c r="C405" s="371" t="s">
        <v>931</v>
      </c>
      <c r="D405" s="371" t="s">
        <v>932</v>
      </c>
      <c r="E405" s="371" t="s">
        <v>1601</v>
      </c>
      <c r="F405" s="371" t="s">
        <v>934</v>
      </c>
      <c r="G405" s="371" t="s">
        <v>1368</v>
      </c>
      <c r="H405" s="371" t="s">
        <v>1556</v>
      </c>
      <c r="I405" s="371" t="s">
        <v>937</v>
      </c>
      <c r="J405" s="371" t="s">
        <v>1602</v>
      </c>
    </row>
    <row r="406" ht="50" customHeight="1" spans="1:10">
      <c r="A406" s="259"/>
      <c r="B406" s="368"/>
      <c r="C406" s="371" t="s">
        <v>946</v>
      </c>
      <c r="D406" s="371" t="s">
        <v>947</v>
      </c>
      <c r="E406" s="371" t="s">
        <v>1605</v>
      </c>
      <c r="F406" s="371" t="s">
        <v>940</v>
      </c>
      <c r="G406" s="371" t="s">
        <v>1585</v>
      </c>
      <c r="H406" s="371" t="s">
        <v>960</v>
      </c>
      <c r="I406" s="371" t="s">
        <v>950</v>
      </c>
      <c r="J406" s="371" t="s">
        <v>1606</v>
      </c>
    </row>
    <row r="407" ht="50" customHeight="1" spans="1:10">
      <c r="A407" s="259"/>
      <c r="B407" s="368"/>
      <c r="C407" s="371" t="s">
        <v>952</v>
      </c>
      <c r="D407" s="371" t="s">
        <v>953</v>
      </c>
      <c r="E407" s="371" t="s">
        <v>1607</v>
      </c>
      <c r="F407" s="371" t="s">
        <v>940</v>
      </c>
      <c r="G407" s="371" t="s">
        <v>941</v>
      </c>
      <c r="H407" s="371" t="s">
        <v>942</v>
      </c>
      <c r="I407" s="371" t="s">
        <v>950</v>
      </c>
      <c r="J407" s="371" t="s">
        <v>1608</v>
      </c>
    </row>
    <row r="408" ht="50" customHeight="1" spans="1:10">
      <c r="A408" s="259" t="s">
        <v>677</v>
      </c>
      <c r="B408" s="368" t="s">
        <v>1613</v>
      </c>
      <c r="C408" s="371" t="s">
        <v>931</v>
      </c>
      <c r="D408" s="371" t="s">
        <v>938</v>
      </c>
      <c r="E408" s="371" t="s">
        <v>1614</v>
      </c>
      <c r="F408" s="371" t="s">
        <v>940</v>
      </c>
      <c r="G408" s="371" t="s">
        <v>941</v>
      </c>
      <c r="H408" s="371" t="s">
        <v>942</v>
      </c>
      <c r="I408" s="371" t="s">
        <v>937</v>
      </c>
      <c r="J408" s="371" t="s">
        <v>1615</v>
      </c>
    </row>
    <row r="409" ht="50" customHeight="1" spans="1:10">
      <c r="A409" s="259"/>
      <c r="B409" s="368"/>
      <c r="C409" s="371" t="s">
        <v>931</v>
      </c>
      <c r="D409" s="371" t="s">
        <v>1166</v>
      </c>
      <c r="E409" s="371" t="s">
        <v>1330</v>
      </c>
      <c r="F409" s="371" t="s">
        <v>940</v>
      </c>
      <c r="G409" s="371" t="s">
        <v>1616</v>
      </c>
      <c r="H409" s="371" t="s">
        <v>1243</v>
      </c>
      <c r="I409" s="371" t="s">
        <v>937</v>
      </c>
      <c r="J409" s="371" t="s">
        <v>1617</v>
      </c>
    </row>
    <row r="410" ht="50" customHeight="1" spans="1:10">
      <c r="A410" s="259"/>
      <c r="B410" s="368"/>
      <c r="C410" s="371" t="s">
        <v>946</v>
      </c>
      <c r="D410" s="371" t="s">
        <v>947</v>
      </c>
      <c r="E410" s="371" t="s">
        <v>1595</v>
      </c>
      <c r="F410" s="371" t="s">
        <v>940</v>
      </c>
      <c r="G410" s="371" t="s">
        <v>1618</v>
      </c>
      <c r="H410" s="371" t="s">
        <v>960</v>
      </c>
      <c r="I410" s="371" t="s">
        <v>950</v>
      </c>
      <c r="J410" s="371" t="s">
        <v>1619</v>
      </c>
    </row>
    <row r="411" ht="50" customHeight="1" spans="1:10">
      <c r="A411" s="259"/>
      <c r="B411" s="368"/>
      <c r="C411" s="371" t="s">
        <v>946</v>
      </c>
      <c r="D411" s="371" t="s">
        <v>964</v>
      </c>
      <c r="E411" s="371" t="s">
        <v>1620</v>
      </c>
      <c r="F411" s="371" t="s">
        <v>940</v>
      </c>
      <c r="G411" s="371" t="s">
        <v>1621</v>
      </c>
      <c r="H411" s="371" t="s">
        <v>960</v>
      </c>
      <c r="I411" s="371" t="s">
        <v>950</v>
      </c>
      <c r="J411" s="371" t="s">
        <v>1622</v>
      </c>
    </row>
    <row r="412" ht="50" customHeight="1" spans="1:10">
      <c r="A412" s="259"/>
      <c r="B412" s="368"/>
      <c r="C412" s="371" t="s">
        <v>952</v>
      </c>
      <c r="D412" s="371" t="s">
        <v>953</v>
      </c>
      <c r="E412" s="371" t="s">
        <v>1598</v>
      </c>
      <c r="F412" s="371" t="s">
        <v>934</v>
      </c>
      <c r="G412" s="371" t="s">
        <v>985</v>
      </c>
      <c r="H412" s="371" t="s">
        <v>942</v>
      </c>
      <c r="I412" s="371" t="s">
        <v>937</v>
      </c>
      <c r="J412" s="371" t="s">
        <v>1623</v>
      </c>
    </row>
    <row r="413" ht="50" customHeight="1" spans="1:10">
      <c r="A413" s="259" t="s">
        <v>675</v>
      </c>
      <c r="B413" s="368" t="s">
        <v>1624</v>
      </c>
      <c r="C413" s="371" t="s">
        <v>931</v>
      </c>
      <c r="D413" s="371" t="s">
        <v>932</v>
      </c>
      <c r="E413" s="371" t="s">
        <v>1625</v>
      </c>
      <c r="F413" s="371" t="s">
        <v>940</v>
      </c>
      <c r="G413" s="371" t="s">
        <v>1626</v>
      </c>
      <c r="H413" s="371" t="s">
        <v>936</v>
      </c>
      <c r="I413" s="371" t="s">
        <v>937</v>
      </c>
      <c r="J413" s="371" t="s">
        <v>1627</v>
      </c>
    </row>
    <row r="414" ht="50" customHeight="1" spans="1:10">
      <c r="A414" s="259"/>
      <c r="B414" s="368"/>
      <c r="C414" s="371" t="s">
        <v>931</v>
      </c>
      <c r="D414" s="371" t="s">
        <v>932</v>
      </c>
      <c r="E414" s="371" t="s">
        <v>1628</v>
      </c>
      <c r="F414" s="371" t="s">
        <v>940</v>
      </c>
      <c r="G414" s="371" t="s">
        <v>1626</v>
      </c>
      <c r="H414" s="371" t="s">
        <v>936</v>
      </c>
      <c r="I414" s="371" t="s">
        <v>937</v>
      </c>
      <c r="J414" s="371" t="s">
        <v>1629</v>
      </c>
    </row>
    <row r="415" ht="50" customHeight="1" spans="1:10">
      <c r="A415" s="259"/>
      <c r="B415" s="368"/>
      <c r="C415" s="371" t="s">
        <v>931</v>
      </c>
      <c r="D415" s="371" t="s">
        <v>1166</v>
      </c>
      <c r="E415" s="371" t="s">
        <v>1330</v>
      </c>
      <c r="F415" s="371" t="s">
        <v>940</v>
      </c>
      <c r="G415" s="371" t="s">
        <v>1630</v>
      </c>
      <c r="H415" s="371" t="s">
        <v>1142</v>
      </c>
      <c r="I415" s="371" t="s">
        <v>937</v>
      </c>
      <c r="J415" s="371" t="s">
        <v>1631</v>
      </c>
    </row>
    <row r="416" ht="50" customHeight="1" spans="1:10">
      <c r="A416" s="259"/>
      <c r="B416" s="368"/>
      <c r="C416" s="371" t="s">
        <v>946</v>
      </c>
      <c r="D416" s="371" t="s">
        <v>947</v>
      </c>
      <c r="E416" s="371" t="s">
        <v>1632</v>
      </c>
      <c r="F416" s="371" t="s">
        <v>940</v>
      </c>
      <c r="G416" s="371" t="s">
        <v>1633</v>
      </c>
      <c r="H416" s="371" t="s">
        <v>960</v>
      </c>
      <c r="I416" s="371" t="s">
        <v>950</v>
      </c>
      <c r="J416" s="371" t="s">
        <v>1634</v>
      </c>
    </row>
    <row r="417" ht="50" customHeight="1" spans="1:10">
      <c r="A417" s="259"/>
      <c r="B417" s="368"/>
      <c r="C417" s="371" t="s">
        <v>952</v>
      </c>
      <c r="D417" s="371" t="s">
        <v>953</v>
      </c>
      <c r="E417" s="371" t="s">
        <v>1607</v>
      </c>
      <c r="F417" s="371" t="s">
        <v>934</v>
      </c>
      <c r="G417" s="371" t="s">
        <v>985</v>
      </c>
      <c r="H417" s="371" t="s">
        <v>942</v>
      </c>
      <c r="I417" s="371" t="s">
        <v>950</v>
      </c>
      <c r="J417" s="371" t="s">
        <v>1635</v>
      </c>
    </row>
    <row r="418" ht="50" customHeight="1" spans="1:10">
      <c r="A418" s="259" t="s">
        <v>1636</v>
      </c>
      <c r="B418" s="368" t="s">
        <v>1624</v>
      </c>
      <c r="C418" s="371" t="s">
        <v>931</v>
      </c>
      <c r="D418" s="371" t="s">
        <v>932</v>
      </c>
      <c r="E418" s="371" t="s">
        <v>1625</v>
      </c>
      <c r="F418" s="371" t="s">
        <v>940</v>
      </c>
      <c r="G418" s="371" t="s">
        <v>1626</v>
      </c>
      <c r="H418" s="371" t="s">
        <v>936</v>
      </c>
      <c r="I418" s="371" t="s">
        <v>937</v>
      </c>
      <c r="J418" s="371" t="s">
        <v>1627</v>
      </c>
    </row>
    <row r="419" ht="50" customHeight="1" spans="1:10">
      <c r="A419" s="259"/>
      <c r="B419" s="368"/>
      <c r="C419" s="371" t="s">
        <v>931</v>
      </c>
      <c r="D419" s="371" t="s">
        <v>932</v>
      </c>
      <c r="E419" s="371" t="s">
        <v>1628</v>
      </c>
      <c r="F419" s="371" t="s">
        <v>940</v>
      </c>
      <c r="G419" s="371" t="s">
        <v>1626</v>
      </c>
      <c r="H419" s="371" t="s">
        <v>936</v>
      </c>
      <c r="I419" s="371" t="s">
        <v>937</v>
      </c>
      <c r="J419" s="371" t="s">
        <v>1629</v>
      </c>
    </row>
    <row r="420" ht="50" customHeight="1" spans="1:10">
      <c r="A420" s="259"/>
      <c r="B420" s="368"/>
      <c r="C420" s="371" t="s">
        <v>931</v>
      </c>
      <c r="D420" s="371" t="s">
        <v>1166</v>
      </c>
      <c r="E420" s="371" t="s">
        <v>1330</v>
      </c>
      <c r="F420" s="371" t="s">
        <v>940</v>
      </c>
      <c r="G420" s="371" t="s">
        <v>1630</v>
      </c>
      <c r="H420" s="371" t="s">
        <v>1142</v>
      </c>
      <c r="I420" s="371" t="s">
        <v>937</v>
      </c>
      <c r="J420" s="371" t="s">
        <v>1631</v>
      </c>
    </row>
    <row r="421" ht="50" customHeight="1" spans="1:10">
      <c r="A421" s="259"/>
      <c r="B421" s="368"/>
      <c r="C421" s="371" t="s">
        <v>946</v>
      </c>
      <c r="D421" s="371" t="s">
        <v>947</v>
      </c>
      <c r="E421" s="371" t="s">
        <v>1632</v>
      </c>
      <c r="F421" s="371" t="s">
        <v>940</v>
      </c>
      <c r="G421" s="371" t="s">
        <v>1633</v>
      </c>
      <c r="H421" s="371" t="s">
        <v>960</v>
      </c>
      <c r="I421" s="371" t="s">
        <v>950</v>
      </c>
      <c r="J421" s="371" t="s">
        <v>1634</v>
      </c>
    </row>
    <row r="422" ht="50" customHeight="1" spans="1:10">
      <c r="A422" s="259"/>
      <c r="B422" s="368"/>
      <c r="C422" s="371" t="s">
        <v>952</v>
      </c>
      <c r="D422" s="371" t="s">
        <v>953</v>
      </c>
      <c r="E422" s="371" t="s">
        <v>1607</v>
      </c>
      <c r="F422" s="371" t="s">
        <v>934</v>
      </c>
      <c r="G422" s="371" t="s">
        <v>985</v>
      </c>
      <c r="H422" s="371" t="s">
        <v>942</v>
      </c>
      <c r="I422" s="371" t="s">
        <v>950</v>
      </c>
      <c r="J422" s="371" t="s">
        <v>1635</v>
      </c>
    </row>
    <row r="423" ht="50" customHeight="1" spans="1:10">
      <c r="A423" s="259" t="s">
        <v>651</v>
      </c>
      <c r="B423" s="368" t="s">
        <v>1637</v>
      </c>
      <c r="C423" s="371" t="s">
        <v>931</v>
      </c>
      <c r="D423" s="371" t="s">
        <v>932</v>
      </c>
      <c r="E423" s="371" t="s">
        <v>1638</v>
      </c>
      <c r="F423" s="371" t="s">
        <v>940</v>
      </c>
      <c r="G423" s="371" t="s">
        <v>1639</v>
      </c>
      <c r="H423" s="371" t="s">
        <v>1002</v>
      </c>
      <c r="I423" s="371" t="s">
        <v>937</v>
      </c>
      <c r="J423" s="371" t="s">
        <v>1640</v>
      </c>
    </row>
    <row r="424" ht="50" customHeight="1" spans="1:10">
      <c r="A424" s="259"/>
      <c r="B424" s="368"/>
      <c r="C424" s="371" t="s">
        <v>931</v>
      </c>
      <c r="D424" s="371" t="s">
        <v>932</v>
      </c>
      <c r="E424" s="371" t="s">
        <v>1641</v>
      </c>
      <c r="F424" s="371" t="s">
        <v>940</v>
      </c>
      <c r="G424" s="371" t="s">
        <v>1095</v>
      </c>
      <c r="H424" s="371" t="s">
        <v>1096</v>
      </c>
      <c r="I424" s="371" t="s">
        <v>937</v>
      </c>
      <c r="J424" s="371" t="s">
        <v>1642</v>
      </c>
    </row>
    <row r="425" ht="50" customHeight="1" spans="1:10">
      <c r="A425" s="259"/>
      <c r="B425" s="368"/>
      <c r="C425" s="371" t="s">
        <v>931</v>
      </c>
      <c r="D425" s="371" t="s">
        <v>932</v>
      </c>
      <c r="E425" s="371" t="s">
        <v>1643</v>
      </c>
      <c r="F425" s="371" t="s">
        <v>940</v>
      </c>
      <c r="G425" s="371" t="s">
        <v>1528</v>
      </c>
      <c r="H425" s="371" t="s">
        <v>1096</v>
      </c>
      <c r="I425" s="371" t="s">
        <v>937</v>
      </c>
      <c r="J425" s="371" t="s">
        <v>1644</v>
      </c>
    </row>
    <row r="426" ht="50" customHeight="1" spans="1:10">
      <c r="A426" s="259"/>
      <c r="B426" s="368"/>
      <c r="C426" s="371" t="s">
        <v>946</v>
      </c>
      <c r="D426" s="371" t="s">
        <v>1210</v>
      </c>
      <c r="E426" s="371" t="s">
        <v>1645</v>
      </c>
      <c r="F426" s="371" t="s">
        <v>940</v>
      </c>
      <c r="G426" s="371" t="s">
        <v>1341</v>
      </c>
      <c r="H426" s="371" t="s">
        <v>960</v>
      </c>
      <c r="I426" s="371" t="s">
        <v>950</v>
      </c>
      <c r="J426" s="371" t="s">
        <v>1646</v>
      </c>
    </row>
    <row r="427" ht="50" customHeight="1" spans="1:10">
      <c r="A427" s="259"/>
      <c r="B427" s="368"/>
      <c r="C427" s="371" t="s">
        <v>952</v>
      </c>
      <c r="D427" s="371" t="s">
        <v>1177</v>
      </c>
      <c r="E427" s="371" t="s">
        <v>1647</v>
      </c>
      <c r="F427" s="371" t="s">
        <v>934</v>
      </c>
      <c r="G427" s="371" t="s">
        <v>985</v>
      </c>
      <c r="H427" s="371" t="s">
        <v>942</v>
      </c>
      <c r="I427" s="371" t="s">
        <v>950</v>
      </c>
      <c r="J427" s="371" t="s">
        <v>1648</v>
      </c>
    </row>
    <row r="428" ht="50" customHeight="1" spans="1:10">
      <c r="A428" s="369" t="s">
        <v>659</v>
      </c>
      <c r="B428" s="370" t="s">
        <v>1649</v>
      </c>
      <c r="C428" s="371" t="s">
        <v>931</v>
      </c>
      <c r="D428" s="371" t="s">
        <v>932</v>
      </c>
      <c r="E428" s="371" t="s">
        <v>1650</v>
      </c>
      <c r="F428" s="376" t="s">
        <v>940</v>
      </c>
      <c r="G428" s="371" t="s">
        <v>1441</v>
      </c>
      <c r="H428" s="371" t="s">
        <v>936</v>
      </c>
      <c r="I428" s="371" t="s">
        <v>937</v>
      </c>
      <c r="J428" s="371" t="s">
        <v>1651</v>
      </c>
    </row>
    <row r="429" ht="50" customHeight="1" spans="1:10">
      <c r="A429" s="247"/>
      <c r="B429" s="373"/>
      <c r="C429" s="371" t="s">
        <v>931</v>
      </c>
      <c r="D429" s="371" t="s">
        <v>932</v>
      </c>
      <c r="E429" s="371" t="s">
        <v>1652</v>
      </c>
      <c r="F429" s="376" t="s">
        <v>940</v>
      </c>
      <c r="G429" s="371" t="s">
        <v>1336</v>
      </c>
      <c r="H429" s="371" t="s">
        <v>1002</v>
      </c>
      <c r="I429" s="371" t="s">
        <v>937</v>
      </c>
      <c r="J429" s="371" t="s">
        <v>1653</v>
      </c>
    </row>
    <row r="430" ht="50" customHeight="1" spans="1:10">
      <c r="A430" s="247"/>
      <c r="B430" s="373"/>
      <c r="C430" s="371" t="s">
        <v>946</v>
      </c>
      <c r="D430" s="371" t="s">
        <v>964</v>
      </c>
      <c r="E430" s="371" t="s">
        <v>1654</v>
      </c>
      <c r="F430" s="376" t="s">
        <v>940</v>
      </c>
      <c r="G430" s="371" t="s">
        <v>1459</v>
      </c>
      <c r="H430" s="371" t="s">
        <v>960</v>
      </c>
      <c r="I430" s="371" t="s">
        <v>950</v>
      </c>
      <c r="J430" s="371" t="s">
        <v>1655</v>
      </c>
    </row>
    <row r="431" ht="50" customHeight="1" spans="1:10">
      <c r="A431" s="374"/>
      <c r="B431" s="375"/>
      <c r="C431" s="371" t="s">
        <v>952</v>
      </c>
      <c r="D431" s="371" t="s">
        <v>953</v>
      </c>
      <c r="E431" s="371" t="s">
        <v>1656</v>
      </c>
      <c r="F431" s="376" t="s">
        <v>934</v>
      </c>
      <c r="G431" s="371" t="s">
        <v>985</v>
      </c>
      <c r="H431" s="371" t="s">
        <v>942</v>
      </c>
      <c r="I431" s="371" t="s">
        <v>950</v>
      </c>
      <c r="J431" s="371" t="s">
        <v>1657</v>
      </c>
    </row>
    <row r="432" ht="50" customHeight="1" spans="1:10">
      <c r="A432" s="259" t="s">
        <v>643</v>
      </c>
      <c r="B432" s="368" t="s">
        <v>1658</v>
      </c>
      <c r="C432" s="371" t="s">
        <v>931</v>
      </c>
      <c r="D432" s="371" t="s">
        <v>932</v>
      </c>
      <c r="E432" s="368" t="s">
        <v>1601</v>
      </c>
      <c r="F432" s="378" t="s">
        <v>940</v>
      </c>
      <c r="G432" s="368">
        <v>1040</v>
      </c>
      <c r="H432" s="378" t="s">
        <v>1556</v>
      </c>
      <c r="I432" s="378" t="s">
        <v>937</v>
      </c>
      <c r="J432" s="371" t="s">
        <v>1659</v>
      </c>
    </row>
    <row r="433" ht="50" customHeight="1" spans="1:10">
      <c r="A433" s="259"/>
      <c r="B433" s="368"/>
      <c r="C433" s="371" t="s">
        <v>946</v>
      </c>
      <c r="D433" s="371" t="s">
        <v>1210</v>
      </c>
      <c r="E433" s="368" t="s">
        <v>1660</v>
      </c>
      <c r="F433" s="378" t="s">
        <v>940</v>
      </c>
      <c r="G433" s="368" t="s">
        <v>1661</v>
      </c>
      <c r="H433" s="378" t="s">
        <v>960</v>
      </c>
      <c r="I433" s="378" t="s">
        <v>950</v>
      </c>
      <c r="J433" s="371" t="s">
        <v>1662</v>
      </c>
    </row>
    <row r="434" ht="50" customHeight="1" spans="1:10">
      <c r="A434" s="259"/>
      <c r="B434" s="368"/>
      <c r="C434" s="371" t="s">
        <v>952</v>
      </c>
      <c r="D434" s="371" t="s">
        <v>1177</v>
      </c>
      <c r="E434" s="368" t="s">
        <v>1587</v>
      </c>
      <c r="F434" s="378" t="s">
        <v>940</v>
      </c>
      <c r="G434" s="368">
        <v>100</v>
      </c>
      <c r="H434" s="378" t="s">
        <v>942</v>
      </c>
      <c r="I434" s="378" t="s">
        <v>950</v>
      </c>
      <c r="J434" s="371" t="s">
        <v>1663</v>
      </c>
    </row>
    <row r="435" ht="50" customHeight="1" spans="1:10">
      <c r="A435" s="369" t="s">
        <v>647</v>
      </c>
      <c r="B435" s="370" t="s">
        <v>1664</v>
      </c>
      <c r="C435" s="371" t="s">
        <v>931</v>
      </c>
      <c r="D435" s="371" t="s">
        <v>932</v>
      </c>
      <c r="E435" s="371" t="s">
        <v>1665</v>
      </c>
      <c r="F435" s="379" t="s">
        <v>940</v>
      </c>
      <c r="G435" s="378">
        <v>1</v>
      </c>
      <c r="H435" s="378" t="s">
        <v>1002</v>
      </c>
      <c r="I435" s="378" t="s">
        <v>937</v>
      </c>
      <c r="J435" s="371" t="s">
        <v>1666</v>
      </c>
    </row>
    <row r="436" ht="50" customHeight="1" spans="1:10">
      <c r="A436" s="247"/>
      <c r="B436" s="373"/>
      <c r="C436" s="371" t="s">
        <v>946</v>
      </c>
      <c r="D436" s="371" t="s">
        <v>1210</v>
      </c>
      <c r="E436" s="371" t="s">
        <v>1667</v>
      </c>
      <c r="F436" s="379" t="s">
        <v>940</v>
      </c>
      <c r="G436" s="378" t="s">
        <v>1585</v>
      </c>
      <c r="H436" s="378" t="s">
        <v>960</v>
      </c>
      <c r="I436" s="378" t="s">
        <v>950</v>
      </c>
      <c r="J436" s="371" t="s">
        <v>1668</v>
      </c>
    </row>
    <row r="437" ht="50" customHeight="1" spans="1:10">
      <c r="A437" s="374"/>
      <c r="B437" s="375"/>
      <c r="C437" s="371" t="s">
        <v>952</v>
      </c>
      <c r="D437" s="371" t="s">
        <v>1177</v>
      </c>
      <c r="E437" s="368" t="s">
        <v>1607</v>
      </c>
      <c r="F437" s="368" t="s">
        <v>940</v>
      </c>
      <c r="G437" s="368" t="s">
        <v>941</v>
      </c>
      <c r="H437" s="368" t="s">
        <v>942</v>
      </c>
      <c r="I437" s="368" t="s">
        <v>937</v>
      </c>
      <c r="J437" s="368" t="s">
        <v>1669</v>
      </c>
    </row>
    <row r="438" ht="50" customHeight="1" spans="1:10">
      <c r="A438" s="259" t="s">
        <v>645</v>
      </c>
      <c r="B438" s="368" t="s">
        <v>1670</v>
      </c>
      <c r="C438" s="368" t="s">
        <v>931</v>
      </c>
      <c r="D438" s="368" t="s">
        <v>932</v>
      </c>
      <c r="E438" s="368" t="s">
        <v>1671</v>
      </c>
      <c r="F438" s="368" t="s">
        <v>940</v>
      </c>
      <c r="G438" s="368">
        <v>1040</v>
      </c>
      <c r="H438" s="368" t="s">
        <v>1556</v>
      </c>
      <c r="I438" s="368" t="s">
        <v>937</v>
      </c>
      <c r="J438" s="368" t="s">
        <v>1672</v>
      </c>
    </row>
    <row r="439" ht="50" customHeight="1" spans="1:10">
      <c r="A439" s="259"/>
      <c r="B439" s="368"/>
      <c r="C439" s="368" t="s">
        <v>946</v>
      </c>
      <c r="D439" s="368" t="s">
        <v>1210</v>
      </c>
      <c r="E439" s="368" t="s">
        <v>1673</v>
      </c>
      <c r="F439" s="368" t="s">
        <v>940</v>
      </c>
      <c r="G439" s="368" t="s">
        <v>1674</v>
      </c>
      <c r="H439" s="368" t="s">
        <v>960</v>
      </c>
      <c r="I439" s="368" t="s">
        <v>950</v>
      </c>
      <c r="J439" s="368" t="s">
        <v>1675</v>
      </c>
    </row>
    <row r="440" ht="50" customHeight="1" spans="1:10">
      <c r="A440" s="259"/>
      <c r="B440" s="368"/>
      <c r="C440" s="368" t="s">
        <v>952</v>
      </c>
      <c r="D440" s="368" t="s">
        <v>1177</v>
      </c>
      <c r="E440" s="368" t="s">
        <v>1607</v>
      </c>
      <c r="F440" s="368" t="s">
        <v>940</v>
      </c>
      <c r="G440" s="368">
        <v>100</v>
      </c>
      <c r="H440" s="368" t="s">
        <v>942</v>
      </c>
      <c r="I440" s="368" t="s">
        <v>950</v>
      </c>
      <c r="J440" s="368" t="s">
        <v>1676</v>
      </c>
    </row>
    <row r="441" ht="50" customHeight="1" spans="1:10">
      <c r="A441" s="259" t="s">
        <v>673</v>
      </c>
      <c r="B441" s="368" t="s">
        <v>1677</v>
      </c>
      <c r="C441" s="371" t="s">
        <v>931</v>
      </c>
      <c r="D441" s="371" t="s">
        <v>932</v>
      </c>
      <c r="E441" s="368" t="s">
        <v>1652</v>
      </c>
      <c r="F441" s="368" t="s">
        <v>940</v>
      </c>
      <c r="G441" s="368" t="s">
        <v>1336</v>
      </c>
      <c r="H441" s="368" t="s">
        <v>1002</v>
      </c>
      <c r="I441" s="368" t="s">
        <v>937</v>
      </c>
      <c r="J441" s="368" t="s">
        <v>1678</v>
      </c>
    </row>
    <row r="442" ht="50" customHeight="1" spans="1:10">
      <c r="A442" s="259"/>
      <c r="B442" s="368"/>
      <c r="C442" s="371" t="s">
        <v>931</v>
      </c>
      <c r="D442" s="371" t="s">
        <v>932</v>
      </c>
      <c r="E442" s="368" t="s">
        <v>1638</v>
      </c>
      <c r="F442" s="368" t="s">
        <v>940</v>
      </c>
      <c r="G442" s="368" t="s">
        <v>1679</v>
      </c>
      <c r="H442" s="368" t="s">
        <v>936</v>
      </c>
      <c r="I442" s="368" t="s">
        <v>937</v>
      </c>
      <c r="J442" s="368" t="s">
        <v>1680</v>
      </c>
    </row>
    <row r="443" ht="50" customHeight="1" spans="1:10">
      <c r="A443" s="259"/>
      <c r="B443" s="368"/>
      <c r="C443" s="371" t="s">
        <v>931</v>
      </c>
      <c r="D443" s="371" t="s">
        <v>1166</v>
      </c>
      <c r="E443" s="368" t="s">
        <v>1330</v>
      </c>
      <c r="F443" s="368" t="s">
        <v>940</v>
      </c>
      <c r="G443" s="368" t="s">
        <v>1681</v>
      </c>
      <c r="H443" s="368" t="s">
        <v>1243</v>
      </c>
      <c r="I443" s="368" t="s">
        <v>937</v>
      </c>
      <c r="J443" s="368" t="s">
        <v>1682</v>
      </c>
    </row>
    <row r="444" ht="50" customHeight="1" spans="1:10">
      <c r="A444" s="259"/>
      <c r="B444" s="368"/>
      <c r="C444" s="371" t="s">
        <v>946</v>
      </c>
      <c r="D444" s="371" t="s">
        <v>947</v>
      </c>
      <c r="E444" s="368" t="s">
        <v>1683</v>
      </c>
      <c r="F444" s="368" t="s">
        <v>940</v>
      </c>
      <c r="G444" s="368" t="s">
        <v>1684</v>
      </c>
      <c r="H444" s="368" t="s">
        <v>960</v>
      </c>
      <c r="I444" s="368" t="s">
        <v>950</v>
      </c>
      <c r="J444" s="368" t="s">
        <v>1685</v>
      </c>
    </row>
    <row r="445" ht="50" customHeight="1" spans="1:10">
      <c r="A445" s="259"/>
      <c r="B445" s="368"/>
      <c r="C445" s="371" t="s">
        <v>952</v>
      </c>
      <c r="D445" s="371" t="s">
        <v>953</v>
      </c>
      <c r="E445" s="368" t="s">
        <v>1686</v>
      </c>
      <c r="F445" s="368" t="s">
        <v>934</v>
      </c>
      <c r="G445" s="368" t="s">
        <v>985</v>
      </c>
      <c r="H445" s="368" t="s">
        <v>942</v>
      </c>
      <c r="I445" s="368" t="s">
        <v>937</v>
      </c>
      <c r="J445" s="368" t="s">
        <v>1687</v>
      </c>
    </row>
    <row r="446" ht="50" customHeight="1" spans="1:10">
      <c r="A446" s="259" t="s">
        <v>653</v>
      </c>
      <c r="B446" s="368" t="s">
        <v>1318</v>
      </c>
      <c r="C446" s="371" t="s">
        <v>931</v>
      </c>
      <c r="D446" s="371" t="s">
        <v>932</v>
      </c>
      <c r="E446" s="368" t="s">
        <v>1319</v>
      </c>
      <c r="F446" s="368" t="s">
        <v>940</v>
      </c>
      <c r="G446" s="368" t="s">
        <v>1320</v>
      </c>
      <c r="H446" s="368" t="s">
        <v>1321</v>
      </c>
      <c r="I446" s="368" t="s">
        <v>937</v>
      </c>
      <c r="J446" s="368" t="s">
        <v>1322</v>
      </c>
    </row>
    <row r="447" ht="50" customHeight="1" spans="1:10">
      <c r="A447" s="259"/>
      <c r="B447" s="368"/>
      <c r="C447" s="371" t="s">
        <v>931</v>
      </c>
      <c r="D447" s="371" t="s">
        <v>938</v>
      </c>
      <c r="E447" s="368" t="s">
        <v>1323</v>
      </c>
      <c r="F447" s="368" t="s">
        <v>940</v>
      </c>
      <c r="G447" s="368" t="s">
        <v>941</v>
      </c>
      <c r="H447" s="368" t="s">
        <v>942</v>
      </c>
      <c r="I447" s="368" t="s">
        <v>937</v>
      </c>
      <c r="J447" s="368" t="s">
        <v>1324</v>
      </c>
    </row>
    <row r="448" ht="50" customHeight="1" spans="1:10">
      <c r="A448" s="259"/>
      <c r="B448" s="368"/>
      <c r="C448" s="371" t="s">
        <v>946</v>
      </c>
      <c r="D448" s="371" t="s">
        <v>1210</v>
      </c>
      <c r="E448" s="368" t="s">
        <v>1325</v>
      </c>
      <c r="F448" s="368" t="s">
        <v>940</v>
      </c>
      <c r="G448" s="368" t="s">
        <v>1326</v>
      </c>
      <c r="H448" s="368" t="s">
        <v>960</v>
      </c>
      <c r="I448" s="368" t="s">
        <v>950</v>
      </c>
      <c r="J448" s="368" t="s">
        <v>1327</v>
      </c>
    </row>
    <row r="449" ht="50" customHeight="1" spans="1:10">
      <c r="A449" s="259"/>
      <c r="B449" s="368"/>
      <c r="C449" s="371" t="s">
        <v>952</v>
      </c>
      <c r="D449" s="371" t="s">
        <v>1177</v>
      </c>
      <c r="E449" s="368" t="s">
        <v>1328</v>
      </c>
      <c r="F449" s="368" t="s">
        <v>934</v>
      </c>
      <c r="G449" s="368" t="s">
        <v>985</v>
      </c>
      <c r="H449" s="368" t="s">
        <v>942</v>
      </c>
      <c r="I449" s="368" t="s">
        <v>937</v>
      </c>
      <c r="J449" s="368" t="s">
        <v>1329</v>
      </c>
    </row>
    <row r="450" ht="50" customHeight="1" spans="1:10">
      <c r="A450" s="259"/>
      <c r="B450" s="368"/>
      <c r="C450" s="371" t="s">
        <v>1166</v>
      </c>
      <c r="D450" s="371" t="s">
        <v>1330</v>
      </c>
      <c r="E450" s="368" t="s">
        <v>1331</v>
      </c>
      <c r="F450" s="368" t="s">
        <v>940</v>
      </c>
      <c r="G450" s="368" t="s">
        <v>1332</v>
      </c>
      <c r="H450" s="368" t="s">
        <v>1243</v>
      </c>
      <c r="I450" s="368" t="s">
        <v>937</v>
      </c>
      <c r="J450" s="368" t="s">
        <v>1333</v>
      </c>
    </row>
    <row r="451" ht="50" customHeight="1" spans="1:10">
      <c r="A451" s="380" t="s">
        <v>1688</v>
      </c>
      <c r="B451" s="380"/>
      <c r="C451" s="380"/>
      <c r="D451" s="380"/>
      <c r="E451" s="380"/>
      <c r="F451" s="381"/>
      <c r="G451" s="380"/>
      <c r="H451" s="381"/>
      <c r="I451" s="381"/>
      <c r="J451" s="380"/>
    </row>
    <row r="452" ht="50" customHeight="1" spans="1:10">
      <c r="A452" s="382" t="s">
        <v>712</v>
      </c>
      <c r="B452" s="382" t="s">
        <v>1689</v>
      </c>
      <c r="C452" s="383" t="s">
        <v>931</v>
      </c>
      <c r="D452" s="383" t="s">
        <v>932</v>
      </c>
      <c r="E452" s="383" t="s">
        <v>1690</v>
      </c>
      <c r="F452" s="383" t="s">
        <v>934</v>
      </c>
      <c r="G452" s="383" t="s">
        <v>1691</v>
      </c>
      <c r="H452" s="383" t="s">
        <v>1369</v>
      </c>
      <c r="I452" s="383" t="s">
        <v>937</v>
      </c>
      <c r="J452" s="383" t="s">
        <v>1692</v>
      </c>
    </row>
    <row r="453" ht="50" customHeight="1" spans="1:10">
      <c r="A453" s="384" t="s">
        <v>712</v>
      </c>
      <c r="B453" s="384" t="s">
        <v>1689</v>
      </c>
      <c r="C453" s="344" t="s">
        <v>931</v>
      </c>
      <c r="D453" s="344" t="s">
        <v>938</v>
      </c>
      <c r="E453" s="344" t="s">
        <v>1693</v>
      </c>
      <c r="F453" s="344" t="s">
        <v>940</v>
      </c>
      <c r="G453" s="344" t="s">
        <v>941</v>
      </c>
      <c r="H453" s="344" t="s">
        <v>942</v>
      </c>
      <c r="I453" s="344" t="s">
        <v>937</v>
      </c>
      <c r="J453" s="344" t="s">
        <v>1694</v>
      </c>
    </row>
    <row r="454" ht="50" customHeight="1" spans="1:10">
      <c r="A454" s="384" t="s">
        <v>712</v>
      </c>
      <c r="B454" s="384" t="s">
        <v>1689</v>
      </c>
      <c r="C454" s="344" t="s">
        <v>946</v>
      </c>
      <c r="D454" s="344" t="s">
        <v>947</v>
      </c>
      <c r="E454" s="344" t="s">
        <v>1695</v>
      </c>
      <c r="F454" s="344" t="s">
        <v>940</v>
      </c>
      <c r="G454" s="344" t="s">
        <v>949</v>
      </c>
      <c r="H454" s="344" t="s">
        <v>960</v>
      </c>
      <c r="I454" s="344" t="s">
        <v>950</v>
      </c>
      <c r="J454" s="344" t="s">
        <v>1696</v>
      </c>
    </row>
    <row r="455" ht="50" customHeight="1" spans="1:10">
      <c r="A455" s="384" t="s">
        <v>712</v>
      </c>
      <c r="B455" s="384" t="s">
        <v>1689</v>
      </c>
      <c r="C455" s="344" t="s">
        <v>946</v>
      </c>
      <c r="D455" s="344" t="s">
        <v>947</v>
      </c>
      <c r="E455" s="344" t="s">
        <v>1697</v>
      </c>
      <c r="F455" s="344" t="s">
        <v>940</v>
      </c>
      <c r="G455" s="344" t="s">
        <v>949</v>
      </c>
      <c r="H455" s="344" t="s">
        <v>960</v>
      </c>
      <c r="I455" s="344" t="s">
        <v>950</v>
      </c>
      <c r="J455" s="344" t="s">
        <v>1698</v>
      </c>
    </row>
    <row r="456" ht="50" customHeight="1" spans="1:10">
      <c r="A456" s="384" t="s">
        <v>712</v>
      </c>
      <c r="B456" s="384" t="s">
        <v>1689</v>
      </c>
      <c r="C456" s="344" t="s">
        <v>946</v>
      </c>
      <c r="D456" s="344" t="s">
        <v>947</v>
      </c>
      <c r="E456" s="344" t="s">
        <v>1699</v>
      </c>
      <c r="F456" s="344" t="s">
        <v>940</v>
      </c>
      <c r="G456" s="344" t="s">
        <v>949</v>
      </c>
      <c r="H456" s="344" t="s">
        <v>960</v>
      </c>
      <c r="I456" s="344" t="s">
        <v>950</v>
      </c>
      <c r="J456" s="344" t="s">
        <v>1700</v>
      </c>
    </row>
    <row r="457" ht="50" customHeight="1" spans="1:10">
      <c r="A457" s="384" t="s">
        <v>712</v>
      </c>
      <c r="B457" s="384" t="s">
        <v>1689</v>
      </c>
      <c r="C457" s="344" t="s">
        <v>952</v>
      </c>
      <c r="D457" s="344" t="s">
        <v>953</v>
      </c>
      <c r="E457" s="344" t="s">
        <v>1701</v>
      </c>
      <c r="F457" s="344" t="s">
        <v>934</v>
      </c>
      <c r="G457" s="344" t="s">
        <v>985</v>
      </c>
      <c r="H457" s="344" t="s">
        <v>942</v>
      </c>
      <c r="I457" s="385" t="s">
        <v>937</v>
      </c>
      <c r="J457" s="344" t="s">
        <v>1702</v>
      </c>
    </row>
    <row r="458" ht="50" customHeight="1" spans="1:10">
      <c r="A458" s="384" t="s">
        <v>712</v>
      </c>
      <c r="B458" s="384" t="s">
        <v>1689</v>
      </c>
      <c r="C458" s="344" t="s">
        <v>1166</v>
      </c>
      <c r="D458" s="344" t="s">
        <v>1330</v>
      </c>
      <c r="E458" s="344" t="s">
        <v>1703</v>
      </c>
      <c r="F458" s="344" t="s">
        <v>1704</v>
      </c>
      <c r="G458" s="344" t="s">
        <v>1705</v>
      </c>
      <c r="H458" s="344" t="s">
        <v>1243</v>
      </c>
      <c r="I458" s="344" t="s">
        <v>937</v>
      </c>
      <c r="J458" s="344" t="s">
        <v>1706</v>
      </c>
    </row>
    <row r="459" ht="50" customHeight="1" spans="1:10">
      <c r="A459" s="384" t="s">
        <v>704</v>
      </c>
      <c r="B459" s="384" t="s">
        <v>1707</v>
      </c>
      <c r="C459" s="344" t="s">
        <v>931</v>
      </c>
      <c r="D459" s="344" t="s">
        <v>932</v>
      </c>
      <c r="E459" s="344" t="s">
        <v>1708</v>
      </c>
      <c r="F459" s="344" t="s">
        <v>940</v>
      </c>
      <c r="G459" s="344" t="s">
        <v>1709</v>
      </c>
      <c r="H459" s="344" t="s">
        <v>1426</v>
      </c>
      <c r="I459" s="344" t="s">
        <v>937</v>
      </c>
      <c r="J459" s="344" t="s">
        <v>1710</v>
      </c>
    </row>
    <row r="460" ht="50" customHeight="1" spans="1:10">
      <c r="A460" s="384" t="s">
        <v>704</v>
      </c>
      <c r="B460" s="384" t="s">
        <v>1707</v>
      </c>
      <c r="C460" s="344" t="s">
        <v>931</v>
      </c>
      <c r="D460" s="344" t="s">
        <v>932</v>
      </c>
      <c r="E460" s="344" t="s">
        <v>1711</v>
      </c>
      <c r="F460" s="344" t="s">
        <v>940</v>
      </c>
      <c r="G460" s="344" t="s">
        <v>1712</v>
      </c>
      <c r="H460" s="344" t="s">
        <v>1422</v>
      </c>
      <c r="I460" s="344" t="s">
        <v>937</v>
      </c>
      <c r="J460" s="344" t="s">
        <v>1713</v>
      </c>
    </row>
    <row r="461" ht="50" customHeight="1" spans="1:10">
      <c r="A461" s="384" t="s">
        <v>704</v>
      </c>
      <c r="B461" s="384" t="s">
        <v>1707</v>
      </c>
      <c r="C461" s="344" t="s">
        <v>931</v>
      </c>
      <c r="D461" s="344" t="s">
        <v>932</v>
      </c>
      <c r="E461" s="344" t="s">
        <v>1714</v>
      </c>
      <c r="F461" s="344" t="s">
        <v>940</v>
      </c>
      <c r="G461" s="344" t="s">
        <v>1095</v>
      </c>
      <c r="H461" s="344" t="s">
        <v>1715</v>
      </c>
      <c r="I461" s="344" t="s">
        <v>937</v>
      </c>
      <c r="J461" s="344" t="s">
        <v>1716</v>
      </c>
    </row>
    <row r="462" ht="50" customHeight="1" spans="1:10">
      <c r="A462" s="384" t="s">
        <v>704</v>
      </c>
      <c r="B462" s="384" t="s">
        <v>1707</v>
      </c>
      <c r="C462" s="344" t="s">
        <v>931</v>
      </c>
      <c r="D462" s="344" t="s">
        <v>932</v>
      </c>
      <c r="E462" s="344" t="s">
        <v>1717</v>
      </c>
      <c r="F462" s="344" t="s">
        <v>934</v>
      </c>
      <c r="G462" s="344" t="s">
        <v>1239</v>
      </c>
      <c r="H462" s="344" t="s">
        <v>1718</v>
      </c>
      <c r="I462" s="344" t="s">
        <v>937</v>
      </c>
      <c r="J462" s="344" t="s">
        <v>1719</v>
      </c>
    </row>
    <row r="463" ht="50" customHeight="1" spans="1:10">
      <c r="A463" s="384" t="s">
        <v>704</v>
      </c>
      <c r="B463" s="384" t="s">
        <v>1707</v>
      </c>
      <c r="C463" s="344" t="s">
        <v>931</v>
      </c>
      <c r="D463" s="344" t="s">
        <v>938</v>
      </c>
      <c r="E463" s="344" t="s">
        <v>1720</v>
      </c>
      <c r="F463" s="344" t="s">
        <v>934</v>
      </c>
      <c r="G463" s="344" t="s">
        <v>1066</v>
      </c>
      <c r="H463" s="344" t="s">
        <v>1721</v>
      </c>
      <c r="I463" s="344" t="s">
        <v>937</v>
      </c>
      <c r="J463" s="344" t="s">
        <v>1722</v>
      </c>
    </row>
    <row r="464" ht="50" customHeight="1" spans="1:10">
      <c r="A464" s="384" t="s">
        <v>704</v>
      </c>
      <c r="B464" s="384" t="s">
        <v>1707</v>
      </c>
      <c r="C464" s="344" t="s">
        <v>946</v>
      </c>
      <c r="D464" s="344" t="s">
        <v>947</v>
      </c>
      <c r="E464" s="344" t="s">
        <v>1723</v>
      </c>
      <c r="F464" s="344" t="s">
        <v>940</v>
      </c>
      <c r="G464" s="344" t="s">
        <v>1724</v>
      </c>
      <c r="H464" s="344" t="s">
        <v>1477</v>
      </c>
      <c r="I464" s="344" t="s">
        <v>950</v>
      </c>
      <c r="J464" s="344" t="s">
        <v>1725</v>
      </c>
    </row>
    <row r="465" ht="50" customHeight="1" spans="1:10">
      <c r="A465" s="384" t="s">
        <v>704</v>
      </c>
      <c r="B465" s="384" t="s">
        <v>1707</v>
      </c>
      <c r="C465" s="344" t="s">
        <v>946</v>
      </c>
      <c r="D465" s="344" t="s">
        <v>947</v>
      </c>
      <c r="E465" s="344" t="s">
        <v>1726</v>
      </c>
      <c r="F465" s="344" t="s">
        <v>940</v>
      </c>
      <c r="G465" s="344" t="s">
        <v>1356</v>
      </c>
      <c r="H465" s="344" t="s">
        <v>1477</v>
      </c>
      <c r="I465" s="344" t="s">
        <v>937</v>
      </c>
      <c r="J465" s="344" t="s">
        <v>1727</v>
      </c>
    </row>
    <row r="466" ht="50" customHeight="1" spans="1:10">
      <c r="A466" s="384" t="s">
        <v>704</v>
      </c>
      <c r="B466" s="384" t="s">
        <v>1707</v>
      </c>
      <c r="C466" s="344" t="s">
        <v>952</v>
      </c>
      <c r="D466" s="344" t="s">
        <v>953</v>
      </c>
      <c r="E466" s="344" t="s">
        <v>1728</v>
      </c>
      <c r="F466" s="344" t="s">
        <v>934</v>
      </c>
      <c r="G466" s="344" t="s">
        <v>1066</v>
      </c>
      <c r="H466" s="344" t="s">
        <v>942</v>
      </c>
      <c r="I466" s="385" t="s">
        <v>937</v>
      </c>
      <c r="J466" s="344" t="s">
        <v>1729</v>
      </c>
    </row>
    <row r="467" ht="50" customHeight="1" spans="1:10">
      <c r="A467" s="384" t="s">
        <v>704</v>
      </c>
      <c r="B467" s="384" t="s">
        <v>1707</v>
      </c>
      <c r="C467" s="344" t="s">
        <v>1166</v>
      </c>
      <c r="D467" s="344" t="s">
        <v>1330</v>
      </c>
      <c r="E467" s="344" t="s">
        <v>1730</v>
      </c>
      <c r="F467" s="344" t="s">
        <v>1704</v>
      </c>
      <c r="G467" s="344" t="s">
        <v>1731</v>
      </c>
      <c r="H467" s="344" t="s">
        <v>1732</v>
      </c>
      <c r="I467" s="344" t="s">
        <v>937</v>
      </c>
      <c r="J467" s="344" t="s">
        <v>1733</v>
      </c>
    </row>
    <row r="468" ht="50" customHeight="1" spans="1:10">
      <c r="A468" s="384" t="s">
        <v>702</v>
      </c>
      <c r="B468" s="384" t="s">
        <v>1734</v>
      </c>
      <c r="C468" s="344" t="s">
        <v>931</v>
      </c>
      <c r="D468" s="344" t="s">
        <v>932</v>
      </c>
      <c r="E468" s="344" t="s">
        <v>1735</v>
      </c>
      <c r="F468" s="344" t="s">
        <v>934</v>
      </c>
      <c r="G468" s="344" t="s">
        <v>1736</v>
      </c>
      <c r="H468" s="344" t="s">
        <v>1737</v>
      </c>
      <c r="I468" s="344" t="s">
        <v>937</v>
      </c>
      <c r="J468" s="344" t="s">
        <v>1738</v>
      </c>
    </row>
    <row r="469" ht="50" customHeight="1" spans="1:10">
      <c r="A469" s="384" t="s">
        <v>702</v>
      </c>
      <c r="B469" s="384" t="s">
        <v>1734</v>
      </c>
      <c r="C469" s="344" t="s">
        <v>931</v>
      </c>
      <c r="D469" s="344" t="s">
        <v>938</v>
      </c>
      <c r="E469" s="344" t="s">
        <v>1739</v>
      </c>
      <c r="F469" s="344" t="s">
        <v>934</v>
      </c>
      <c r="G469" s="344" t="s">
        <v>985</v>
      </c>
      <c r="H469" s="344" t="s">
        <v>942</v>
      </c>
      <c r="I469" s="344" t="s">
        <v>937</v>
      </c>
      <c r="J469" s="344" t="s">
        <v>1740</v>
      </c>
    </row>
    <row r="470" ht="50" customHeight="1" spans="1:10">
      <c r="A470" s="384" t="s">
        <v>702</v>
      </c>
      <c r="B470" s="384" t="s">
        <v>1734</v>
      </c>
      <c r="C470" s="344" t="s">
        <v>931</v>
      </c>
      <c r="D470" s="344" t="s">
        <v>938</v>
      </c>
      <c r="E470" s="344" t="s">
        <v>1741</v>
      </c>
      <c r="F470" s="344" t="s">
        <v>934</v>
      </c>
      <c r="G470" s="344" t="s">
        <v>985</v>
      </c>
      <c r="H470" s="344" t="s">
        <v>942</v>
      </c>
      <c r="I470" s="344" t="s">
        <v>937</v>
      </c>
      <c r="J470" s="344" t="s">
        <v>1742</v>
      </c>
    </row>
    <row r="471" ht="50" customHeight="1" spans="1:10">
      <c r="A471" s="384" t="s">
        <v>702</v>
      </c>
      <c r="B471" s="384" t="s">
        <v>1734</v>
      </c>
      <c r="C471" s="344" t="s">
        <v>931</v>
      </c>
      <c r="D471" s="344" t="s">
        <v>938</v>
      </c>
      <c r="E471" s="344" t="s">
        <v>1743</v>
      </c>
      <c r="F471" s="344" t="s">
        <v>940</v>
      </c>
      <c r="G471" s="344" t="s">
        <v>941</v>
      </c>
      <c r="H471" s="344" t="s">
        <v>942</v>
      </c>
      <c r="I471" s="344" t="s">
        <v>937</v>
      </c>
      <c r="J471" s="344" t="s">
        <v>1744</v>
      </c>
    </row>
    <row r="472" ht="50" customHeight="1" spans="1:10">
      <c r="A472" s="384" t="s">
        <v>702</v>
      </c>
      <c r="B472" s="384" t="s">
        <v>1734</v>
      </c>
      <c r="C472" s="344" t="s">
        <v>931</v>
      </c>
      <c r="D472" s="344" t="s">
        <v>938</v>
      </c>
      <c r="E472" s="344" t="s">
        <v>1745</v>
      </c>
      <c r="F472" s="344" t="s">
        <v>934</v>
      </c>
      <c r="G472" s="344" t="s">
        <v>985</v>
      </c>
      <c r="H472" s="344" t="s">
        <v>942</v>
      </c>
      <c r="I472" s="344" t="s">
        <v>937</v>
      </c>
      <c r="J472" s="344" t="s">
        <v>1746</v>
      </c>
    </row>
    <row r="473" ht="50" customHeight="1" spans="1:10">
      <c r="A473" s="384" t="s">
        <v>702</v>
      </c>
      <c r="B473" s="384" t="s">
        <v>1734</v>
      </c>
      <c r="C473" s="344" t="s">
        <v>946</v>
      </c>
      <c r="D473" s="344" t="s">
        <v>947</v>
      </c>
      <c r="E473" s="344" t="s">
        <v>1747</v>
      </c>
      <c r="F473" s="344" t="s">
        <v>940</v>
      </c>
      <c r="G473" s="344" t="s">
        <v>949</v>
      </c>
      <c r="H473" s="344" t="s">
        <v>960</v>
      </c>
      <c r="I473" s="344" t="s">
        <v>950</v>
      </c>
      <c r="J473" s="344" t="s">
        <v>1747</v>
      </c>
    </row>
    <row r="474" ht="50" customHeight="1" spans="1:10">
      <c r="A474" s="384" t="s">
        <v>702</v>
      </c>
      <c r="B474" s="384" t="s">
        <v>1734</v>
      </c>
      <c r="C474" s="344" t="s">
        <v>946</v>
      </c>
      <c r="D474" s="344" t="s">
        <v>964</v>
      </c>
      <c r="E474" s="344" t="s">
        <v>1748</v>
      </c>
      <c r="F474" s="344" t="s">
        <v>940</v>
      </c>
      <c r="G474" s="344" t="s">
        <v>949</v>
      </c>
      <c r="H474" s="344" t="s">
        <v>960</v>
      </c>
      <c r="I474" s="344" t="s">
        <v>950</v>
      </c>
      <c r="J474" s="344" t="s">
        <v>1749</v>
      </c>
    </row>
    <row r="475" ht="50" customHeight="1" spans="1:10">
      <c r="A475" s="384" t="s">
        <v>702</v>
      </c>
      <c r="B475" s="384" t="s">
        <v>1734</v>
      </c>
      <c r="C475" s="344" t="s">
        <v>952</v>
      </c>
      <c r="D475" s="344" t="s">
        <v>953</v>
      </c>
      <c r="E475" s="344" t="s">
        <v>1750</v>
      </c>
      <c r="F475" s="344" t="s">
        <v>934</v>
      </c>
      <c r="G475" s="344" t="s">
        <v>985</v>
      </c>
      <c r="H475" s="344" t="s">
        <v>942</v>
      </c>
      <c r="I475" s="385" t="s">
        <v>937</v>
      </c>
      <c r="J475" s="344" t="s">
        <v>1751</v>
      </c>
    </row>
    <row r="476" ht="50" customHeight="1" spans="1:10">
      <c r="A476" s="384" t="s">
        <v>702</v>
      </c>
      <c r="B476" s="384" t="s">
        <v>1734</v>
      </c>
      <c r="C476" s="344" t="s">
        <v>1166</v>
      </c>
      <c r="D476" s="344" t="s">
        <v>1330</v>
      </c>
      <c r="E476" s="344" t="s">
        <v>1752</v>
      </c>
      <c r="F476" s="344" t="s">
        <v>1704</v>
      </c>
      <c r="G476" s="344" t="s">
        <v>1528</v>
      </c>
      <c r="H476" s="344" t="s">
        <v>1753</v>
      </c>
      <c r="I476" s="344" t="s">
        <v>950</v>
      </c>
      <c r="J476" s="344" t="s">
        <v>1754</v>
      </c>
    </row>
    <row r="477" ht="50" customHeight="1" spans="1:10">
      <c r="A477" s="384" t="s">
        <v>708</v>
      </c>
      <c r="B477" s="384" t="s">
        <v>1755</v>
      </c>
      <c r="C477" s="344" t="s">
        <v>931</v>
      </c>
      <c r="D477" s="344" t="s">
        <v>932</v>
      </c>
      <c r="E477" s="344" t="s">
        <v>1756</v>
      </c>
      <c r="F477" s="344" t="s">
        <v>934</v>
      </c>
      <c r="G477" s="344" t="s">
        <v>1757</v>
      </c>
      <c r="H477" s="344" t="s">
        <v>1737</v>
      </c>
      <c r="I477" s="344" t="s">
        <v>937</v>
      </c>
      <c r="J477" s="344" t="s">
        <v>1758</v>
      </c>
    </row>
    <row r="478" ht="50" customHeight="1" spans="1:10">
      <c r="A478" s="384" t="s">
        <v>708</v>
      </c>
      <c r="B478" s="384" t="s">
        <v>1755</v>
      </c>
      <c r="C478" s="344" t="s">
        <v>931</v>
      </c>
      <c r="D478" s="344" t="s">
        <v>938</v>
      </c>
      <c r="E478" s="344" t="s">
        <v>1759</v>
      </c>
      <c r="F478" s="344" t="s">
        <v>934</v>
      </c>
      <c r="G478" s="344" t="s">
        <v>992</v>
      </c>
      <c r="H478" s="344" t="s">
        <v>942</v>
      </c>
      <c r="I478" s="344" t="s">
        <v>937</v>
      </c>
      <c r="J478" s="344" t="s">
        <v>1760</v>
      </c>
    </row>
    <row r="479" ht="50" customHeight="1" spans="1:10">
      <c r="A479" s="384" t="s">
        <v>708</v>
      </c>
      <c r="B479" s="384" t="s">
        <v>1755</v>
      </c>
      <c r="C479" s="344" t="s">
        <v>946</v>
      </c>
      <c r="D479" s="344" t="s">
        <v>947</v>
      </c>
      <c r="E479" s="344" t="s">
        <v>1761</v>
      </c>
      <c r="F479" s="344" t="s">
        <v>940</v>
      </c>
      <c r="G479" s="344" t="s">
        <v>949</v>
      </c>
      <c r="H479" s="344" t="s">
        <v>960</v>
      </c>
      <c r="I479" s="344" t="s">
        <v>950</v>
      </c>
      <c r="J479" s="344" t="s">
        <v>1762</v>
      </c>
    </row>
    <row r="480" ht="50" customHeight="1" spans="1:10">
      <c r="A480" s="384" t="s">
        <v>708</v>
      </c>
      <c r="B480" s="384" t="s">
        <v>1755</v>
      </c>
      <c r="C480" s="344" t="s">
        <v>952</v>
      </c>
      <c r="D480" s="344" t="s">
        <v>953</v>
      </c>
      <c r="E480" s="344" t="s">
        <v>1763</v>
      </c>
      <c r="F480" s="344" t="s">
        <v>934</v>
      </c>
      <c r="G480" s="344" t="s">
        <v>985</v>
      </c>
      <c r="H480" s="344" t="s">
        <v>942</v>
      </c>
      <c r="I480" s="385" t="s">
        <v>937</v>
      </c>
      <c r="J480" s="344" t="s">
        <v>1764</v>
      </c>
    </row>
    <row r="481" ht="50" customHeight="1" spans="1:10">
      <c r="A481" s="384" t="s">
        <v>708</v>
      </c>
      <c r="B481" s="384" t="s">
        <v>1755</v>
      </c>
      <c r="C481" s="344" t="s">
        <v>1166</v>
      </c>
      <c r="D481" s="344" t="s">
        <v>1330</v>
      </c>
      <c r="E481" s="344" t="s">
        <v>1765</v>
      </c>
      <c r="F481" s="344" t="s">
        <v>1704</v>
      </c>
      <c r="G481" s="344" t="s">
        <v>1766</v>
      </c>
      <c r="H481" s="344" t="s">
        <v>1753</v>
      </c>
      <c r="I481" s="344" t="s">
        <v>937</v>
      </c>
      <c r="J481" s="344" t="s">
        <v>1767</v>
      </c>
    </row>
    <row r="482" ht="50" customHeight="1" spans="1:10">
      <c r="A482" s="384" t="s">
        <v>710</v>
      </c>
      <c r="B482" s="384" t="s">
        <v>1768</v>
      </c>
      <c r="C482" s="344" t="s">
        <v>931</v>
      </c>
      <c r="D482" s="344" t="s">
        <v>932</v>
      </c>
      <c r="E482" s="344" t="s">
        <v>1769</v>
      </c>
      <c r="F482" s="344" t="s">
        <v>934</v>
      </c>
      <c r="G482" s="344" t="s">
        <v>1770</v>
      </c>
      <c r="H482" s="344" t="s">
        <v>1771</v>
      </c>
      <c r="I482" s="344" t="s">
        <v>937</v>
      </c>
      <c r="J482" s="344" t="s">
        <v>1772</v>
      </c>
    </row>
    <row r="483" ht="50" customHeight="1" spans="1:10">
      <c r="A483" s="384" t="s">
        <v>710</v>
      </c>
      <c r="B483" s="384" t="s">
        <v>1768</v>
      </c>
      <c r="C483" s="344" t="s">
        <v>931</v>
      </c>
      <c r="D483" s="344" t="s">
        <v>938</v>
      </c>
      <c r="E483" s="344" t="s">
        <v>1773</v>
      </c>
      <c r="F483" s="344" t="s">
        <v>940</v>
      </c>
      <c r="G483" s="344" t="s">
        <v>941</v>
      </c>
      <c r="H483" s="344" t="s">
        <v>942</v>
      </c>
      <c r="I483" s="344" t="s">
        <v>937</v>
      </c>
      <c r="J483" s="344" t="s">
        <v>1774</v>
      </c>
    </row>
    <row r="484" ht="50" customHeight="1" spans="1:10">
      <c r="A484" s="384" t="s">
        <v>710</v>
      </c>
      <c r="B484" s="384" t="s">
        <v>1768</v>
      </c>
      <c r="C484" s="344" t="s">
        <v>931</v>
      </c>
      <c r="D484" s="344" t="s">
        <v>938</v>
      </c>
      <c r="E484" s="344" t="s">
        <v>1775</v>
      </c>
      <c r="F484" s="344" t="s">
        <v>934</v>
      </c>
      <c r="G484" s="344" t="s">
        <v>985</v>
      </c>
      <c r="H484" s="344" t="s">
        <v>942</v>
      </c>
      <c r="I484" s="344" t="s">
        <v>937</v>
      </c>
      <c r="J484" s="344" t="s">
        <v>1776</v>
      </c>
    </row>
    <row r="485" ht="50" customHeight="1" spans="1:10">
      <c r="A485" s="384" t="s">
        <v>710</v>
      </c>
      <c r="B485" s="384" t="s">
        <v>1768</v>
      </c>
      <c r="C485" s="344" t="s">
        <v>946</v>
      </c>
      <c r="D485" s="344" t="s">
        <v>947</v>
      </c>
      <c r="E485" s="344" t="s">
        <v>1695</v>
      </c>
      <c r="F485" s="344" t="s">
        <v>940</v>
      </c>
      <c r="G485" s="344" t="s">
        <v>949</v>
      </c>
      <c r="H485" s="344" t="s">
        <v>960</v>
      </c>
      <c r="I485" s="344" t="s">
        <v>950</v>
      </c>
      <c r="J485" s="344" t="s">
        <v>1777</v>
      </c>
    </row>
    <row r="486" ht="50" customHeight="1" spans="1:10">
      <c r="A486" s="384" t="s">
        <v>710</v>
      </c>
      <c r="B486" s="384" t="s">
        <v>1768</v>
      </c>
      <c r="C486" s="344" t="s">
        <v>946</v>
      </c>
      <c r="D486" s="344" t="s">
        <v>947</v>
      </c>
      <c r="E486" s="344" t="s">
        <v>1699</v>
      </c>
      <c r="F486" s="344" t="s">
        <v>940</v>
      </c>
      <c r="G486" s="344" t="s">
        <v>949</v>
      </c>
      <c r="H486" s="344" t="s">
        <v>960</v>
      </c>
      <c r="I486" s="344" t="s">
        <v>950</v>
      </c>
      <c r="J486" s="344" t="s">
        <v>1778</v>
      </c>
    </row>
    <row r="487" ht="50" customHeight="1" spans="1:10">
      <c r="A487" s="384" t="s">
        <v>710</v>
      </c>
      <c r="B487" s="384" t="s">
        <v>1768</v>
      </c>
      <c r="C487" s="344" t="s">
        <v>946</v>
      </c>
      <c r="D487" s="344" t="s">
        <v>947</v>
      </c>
      <c r="E487" s="344" t="s">
        <v>1779</v>
      </c>
      <c r="F487" s="344" t="s">
        <v>940</v>
      </c>
      <c r="G487" s="344" t="s">
        <v>949</v>
      </c>
      <c r="H487" s="344" t="s">
        <v>960</v>
      </c>
      <c r="I487" s="344" t="s">
        <v>950</v>
      </c>
      <c r="J487" s="344" t="s">
        <v>1780</v>
      </c>
    </row>
    <row r="488" ht="50" customHeight="1" spans="1:10">
      <c r="A488" s="384" t="s">
        <v>710</v>
      </c>
      <c r="B488" s="384" t="s">
        <v>1768</v>
      </c>
      <c r="C488" s="344" t="s">
        <v>952</v>
      </c>
      <c r="D488" s="344" t="s">
        <v>953</v>
      </c>
      <c r="E488" s="344" t="s">
        <v>953</v>
      </c>
      <c r="F488" s="344" t="s">
        <v>934</v>
      </c>
      <c r="G488" s="344" t="s">
        <v>985</v>
      </c>
      <c r="H488" s="344" t="s">
        <v>942</v>
      </c>
      <c r="I488" s="385" t="s">
        <v>937</v>
      </c>
      <c r="J488" s="344" t="s">
        <v>1781</v>
      </c>
    </row>
    <row r="489" ht="50" customHeight="1" spans="1:10">
      <c r="A489" s="384" t="s">
        <v>710</v>
      </c>
      <c r="B489" s="384" t="s">
        <v>1768</v>
      </c>
      <c r="C489" s="344" t="s">
        <v>1166</v>
      </c>
      <c r="D489" s="344" t="s">
        <v>1330</v>
      </c>
      <c r="E489" s="344" t="s">
        <v>1782</v>
      </c>
      <c r="F489" s="344" t="s">
        <v>1704</v>
      </c>
      <c r="G489" s="344" t="s">
        <v>1783</v>
      </c>
      <c r="H489" s="344" t="s">
        <v>1784</v>
      </c>
      <c r="I489" s="344" t="s">
        <v>937</v>
      </c>
      <c r="J489" s="344" t="s">
        <v>1785</v>
      </c>
    </row>
    <row r="490" ht="50" customHeight="1" spans="1:10">
      <c r="A490" s="384" t="s">
        <v>714</v>
      </c>
      <c r="B490" s="384" t="s">
        <v>1786</v>
      </c>
      <c r="C490" s="344" t="s">
        <v>931</v>
      </c>
      <c r="D490" s="344" t="s">
        <v>932</v>
      </c>
      <c r="E490" s="344" t="s">
        <v>1787</v>
      </c>
      <c r="F490" s="344" t="s">
        <v>934</v>
      </c>
      <c r="G490" s="344" t="s">
        <v>1788</v>
      </c>
      <c r="H490" s="344" t="s">
        <v>977</v>
      </c>
      <c r="I490" s="344" t="s">
        <v>937</v>
      </c>
      <c r="J490" s="344" t="s">
        <v>1789</v>
      </c>
    </row>
    <row r="491" ht="50" customHeight="1" spans="1:10">
      <c r="A491" s="384" t="s">
        <v>714</v>
      </c>
      <c r="B491" s="384" t="s">
        <v>1786</v>
      </c>
      <c r="C491" s="344" t="s">
        <v>946</v>
      </c>
      <c r="D491" s="344" t="s">
        <v>1150</v>
      </c>
      <c r="E491" s="344" t="s">
        <v>1790</v>
      </c>
      <c r="F491" s="344" t="s">
        <v>934</v>
      </c>
      <c r="G491" s="344" t="s">
        <v>1791</v>
      </c>
      <c r="H491" s="344" t="s">
        <v>1732</v>
      </c>
      <c r="I491" s="344" t="s">
        <v>937</v>
      </c>
      <c r="J491" s="344" t="s">
        <v>1792</v>
      </c>
    </row>
    <row r="492" ht="50" customHeight="1" spans="1:10">
      <c r="A492" s="384" t="s">
        <v>714</v>
      </c>
      <c r="B492" s="384" t="s">
        <v>1786</v>
      </c>
      <c r="C492" s="344" t="s">
        <v>946</v>
      </c>
      <c r="D492" s="344" t="s">
        <v>947</v>
      </c>
      <c r="E492" s="344" t="s">
        <v>1793</v>
      </c>
      <c r="F492" s="344" t="s">
        <v>940</v>
      </c>
      <c r="G492" s="344" t="s">
        <v>949</v>
      </c>
      <c r="H492" s="344" t="s">
        <v>960</v>
      </c>
      <c r="I492" s="344" t="s">
        <v>950</v>
      </c>
      <c r="J492" s="344" t="s">
        <v>1794</v>
      </c>
    </row>
    <row r="493" ht="50" customHeight="1" spans="1:10">
      <c r="A493" s="386" t="s">
        <v>714</v>
      </c>
      <c r="B493" s="386" t="s">
        <v>1786</v>
      </c>
      <c r="C493" s="387" t="s">
        <v>952</v>
      </c>
      <c r="D493" s="387" t="s">
        <v>953</v>
      </c>
      <c r="E493" s="387" t="s">
        <v>1795</v>
      </c>
      <c r="F493" s="387" t="s">
        <v>934</v>
      </c>
      <c r="G493" s="387" t="s">
        <v>985</v>
      </c>
      <c r="H493" s="387" t="s">
        <v>942</v>
      </c>
      <c r="I493" s="387" t="s">
        <v>937</v>
      </c>
      <c r="J493" s="387" t="s">
        <v>1796</v>
      </c>
    </row>
    <row r="494" ht="50" customHeight="1" spans="1:10">
      <c r="A494" s="368" t="s">
        <v>687</v>
      </c>
      <c r="B494" s="377" t="s">
        <v>1797</v>
      </c>
      <c r="C494" s="385" t="s">
        <v>931</v>
      </c>
      <c r="D494" s="385" t="s">
        <v>938</v>
      </c>
      <c r="E494" s="385" t="s">
        <v>1798</v>
      </c>
      <c r="F494" s="385" t="s">
        <v>934</v>
      </c>
      <c r="G494" s="385" t="s">
        <v>985</v>
      </c>
      <c r="H494" s="385" t="s">
        <v>942</v>
      </c>
      <c r="I494" s="385" t="s">
        <v>937</v>
      </c>
      <c r="J494" s="385" t="s">
        <v>1799</v>
      </c>
    </row>
    <row r="495" ht="50" customHeight="1" spans="1:10">
      <c r="A495" s="368"/>
      <c r="B495" s="388"/>
      <c r="C495" s="385" t="s">
        <v>931</v>
      </c>
      <c r="D495" s="385" t="s">
        <v>938</v>
      </c>
      <c r="E495" s="385" t="s">
        <v>1800</v>
      </c>
      <c r="F495" s="385" t="s">
        <v>934</v>
      </c>
      <c r="G495" s="385">
        <v>80</v>
      </c>
      <c r="H495" s="385" t="s">
        <v>942</v>
      </c>
      <c r="I495" s="385" t="s">
        <v>937</v>
      </c>
      <c r="J495" s="385" t="s">
        <v>1801</v>
      </c>
    </row>
    <row r="496" ht="50" customHeight="1" spans="1:10">
      <c r="A496" s="368"/>
      <c r="B496" s="388"/>
      <c r="C496" s="385" t="s">
        <v>931</v>
      </c>
      <c r="D496" s="385" t="s">
        <v>938</v>
      </c>
      <c r="E496" s="385" t="s">
        <v>1802</v>
      </c>
      <c r="F496" s="385" t="s">
        <v>934</v>
      </c>
      <c r="G496" s="385" t="s">
        <v>1070</v>
      </c>
      <c r="H496" s="385" t="s">
        <v>942</v>
      </c>
      <c r="I496" s="385" t="s">
        <v>937</v>
      </c>
      <c r="J496" s="385" t="s">
        <v>1803</v>
      </c>
    </row>
    <row r="497" ht="50" customHeight="1" spans="1:10">
      <c r="A497" s="368"/>
      <c r="B497" s="388"/>
      <c r="C497" s="385" t="s">
        <v>931</v>
      </c>
      <c r="D497" s="385" t="s">
        <v>938</v>
      </c>
      <c r="E497" s="385" t="s">
        <v>1804</v>
      </c>
      <c r="F497" s="385" t="s">
        <v>934</v>
      </c>
      <c r="G497" s="385" t="s">
        <v>1805</v>
      </c>
      <c r="H497" s="385" t="s">
        <v>942</v>
      </c>
      <c r="I497" s="385" t="s">
        <v>937</v>
      </c>
      <c r="J497" s="385" t="s">
        <v>1806</v>
      </c>
    </row>
    <row r="498" ht="50" customHeight="1" spans="1:10">
      <c r="A498" s="368"/>
      <c r="B498" s="388"/>
      <c r="C498" s="385" t="s">
        <v>931</v>
      </c>
      <c r="D498" s="385" t="s">
        <v>938</v>
      </c>
      <c r="E498" s="385" t="s">
        <v>1807</v>
      </c>
      <c r="F498" s="385" t="s">
        <v>934</v>
      </c>
      <c r="G498" s="385" t="s">
        <v>992</v>
      </c>
      <c r="H498" s="385" t="s">
        <v>942</v>
      </c>
      <c r="I498" s="385" t="s">
        <v>937</v>
      </c>
      <c r="J498" s="385" t="s">
        <v>1808</v>
      </c>
    </row>
    <row r="499" ht="50" customHeight="1" spans="1:10">
      <c r="A499" s="368"/>
      <c r="B499" s="388"/>
      <c r="C499" s="385" t="s">
        <v>931</v>
      </c>
      <c r="D499" s="385" t="s">
        <v>938</v>
      </c>
      <c r="E499" s="385" t="s">
        <v>1809</v>
      </c>
      <c r="F499" s="385" t="s">
        <v>1810</v>
      </c>
      <c r="G499" s="385">
        <v>4.5</v>
      </c>
      <c r="H499" s="385" t="s">
        <v>1811</v>
      </c>
      <c r="I499" s="385" t="s">
        <v>937</v>
      </c>
      <c r="J499" s="385" t="s">
        <v>1812</v>
      </c>
    </row>
    <row r="500" ht="50" customHeight="1" spans="1:10">
      <c r="A500" s="368"/>
      <c r="B500" s="388"/>
      <c r="C500" s="385" t="s">
        <v>931</v>
      </c>
      <c r="D500" s="385" t="s">
        <v>938</v>
      </c>
      <c r="E500" s="385" t="s">
        <v>1258</v>
      </c>
      <c r="F500" s="385" t="s">
        <v>934</v>
      </c>
      <c r="G500" s="385" t="s">
        <v>985</v>
      </c>
      <c r="H500" s="385" t="s">
        <v>942</v>
      </c>
      <c r="I500" s="385" t="s">
        <v>937</v>
      </c>
      <c r="J500" s="385" t="s">
        <v>1813</v>
      </c>
    </row>
    <row r="501" ht="50" customHeight="1" spans="1:10">
      <c r="A501" s="368"/>
      <c r="B501" s="388"/>
      <c r="C501" s="385" t="s">
        <v>931</v>
      </c>
      <c r="D501" s="385" t="s">
        <v>938</v>
      </c>
      <c r="E501" s="385" t="s">
        <v>1260</v>
      </c>
      <c r="F501" s="385" t="s">
        <v>934</v>
      </c>
      <c r="G501" s="385" t="s">
        <v>1066</v>
      </c>
      <c r="H501" s="385" t="s">
        <v>942</v>
      </c>
      <c r="I501" s="385" t="s">
        <v>937</v>
      </c>
      <c r="J501" s="385" t="s">
        <v>1814</v>
      </c>
    </row>
    <row r="502" ht="50" customHeight="1" spans="1:10">
      <c r="A502" s="368"/>
      <c r="B502" s="388"/>
      <c r="C502" s="385" t="s">
        <v>931</v>
      </c>
      <c r="D502" s="385" t="s">
        <v>938</v>
      </c>
      <c r="E502" s="385" t="s">
        <v>1815</v>
      </c>
      <c r="F502" s="385" t="s">
        <v>940</v>
      </c>
      <c r="G502" s="385" t="s">
        <v>941</v>
      </c>
      <c r="H502" s="385" t="s">
        <v>942</v>
      </c>
      <c r="I502" s="385" t="s">
        <v>937</v>
      </c>
      <c r="J502" s="385" t="s">
        <v>1816</v>
      </c>
    </row>
    <row r="503" ht="50" customHeight="1" spans="1:10">
      <c r="A503" s="368"/>
      <c r="B503" s="388"/>
      <c r="C503" s="385" t="s">
        <v>931</v>
      </c>
      <c r="D503" s="385" t="s">
        <v>938</v>
      </c>
      <c r="E503" s="385" t="s">
        <v>1817</v>
      </c>
      <c r="F503" s="385" t="s">
        <v>1704</v>
      </c>
      <c r="G503" s="385" t="s">
        <v>1818</v>
      </c>
      <c r="H503" s="385" t="s">
        <v>960</v>
      </c>
      <c r="I503" s="385" t="s">
        <v>937</v>
      </c>
      <c r="J503" s="385" t="s">
        <v>1819</v>
      </c>
    </row>
    <row r="504" ht="50" customHeight="1" spans="1:10">
      <c r="A504" s="368"/>
      <c r="B504" s="388"/>
      <c r="C504" s="385" t="s">
        <v>931</v>
      </c>
      <c r="D504" s="385" t="s">
        <v>938</v>
      </c>
      <c r="E504" s="385" t="s">
        <v>1820</v>
      </c>
      <c r="F504" s="385" t="s">
        <v>1704</v>
      </c>
      <c r="G504" s="385" t="s">
        <v>1001</v>
      </c>
      <c r="H504" s="385" t="s">
        <v>1811</v>
      </c>
      <c r="I504" s="385" t="s">
        <v>937</v>
      </c>
      <c r="J504" s="385" t="s">
        <v>1821</v>
      </c>
    </row>
    <row r="505" ht="50" customHeight="1" spans="1:10">
      <c r="A505" s="368"/>
      <c r="B505" s="388"/>
      <c r="C505" s="385" t="s">
        <v>931</v>
      </c>
      <c r="D505" s="385" t="s">
        <v>938</v>
      </c>
      <c r="E505" s="385" t="s">
        <v>1822</v>
      </c>
      <c r="F505" s="385" t="s">
        <v>934</v>
      </c>
      <c r="G505" s="385">
        <v>60</v>
      </c>
      <c r="H505" s="385" t="s">
        <v>942</v>
      </c>
      <c r="I505" s="385" t="s">
        <v>937</v>
      </c>
      <c r="J505" s="385" t="s">
        <v>1823</v>
      </c>
    </row>
    <row r="506" ht="50" customHeight="1" spans="1:10">
      <c r="A506" s="368"/>
      <c r="B506" s="388"/>
      <c r="C506" s="385" t="s">
        <v>931</v>
      </c>
      <c r="D506" s="385" t="s">
        <v>938</v>
      </c>
      <c r="E506" s="385" t="s">
        <v>1824</v>
      </c>
      <c r="F506" s="385" t="s">
        <v>934</v>
      </c>
      <c r="G506" s="385">
        <v>50</v>
      </c>
      <c r="H506" s="385" t="s">
        <v>942</v>
      </c>
      <c r="I506" s="385" t="s">
        <v>937</v>
      </c>
      <c r="J506" s="385" t="s">
        <v>1825</v>
      </c>
    </row>
    <row r="507" ht="50" customHeight="1" spans="1:10">
      <c r="A507" s="368"/>
      <c r="B507" s="388"/>
      <c r="C507" s="385" t="s">
        <v>946</v>
      </c>
      <c r="D507" s="385" t="s">
        <v>947</v>
      </c>
      <c r="E507" s="385" t="s">
        <v>1826</v>
      </c>
      <c r="F507" s="385" t="s">
        <v>940</v>
      </c>
      <c r="G507" s="385" t="s">
        <v>1827</v>
      </c>
      <c r="H507" s="385" t="s">
        <v>960</v>
      </c>
      <c r="I507" s="385" t="s">
        <v>950</v>
      </c>
      <c r="J507" s="385" t="s">
        <v>1828</v>
      </c>
    </row>
    <row r="508" ht="50" customHeight="1" spans="1:10">
      <c r="A508" s="368"/>
      <c r="B508" s="389"/>
      <c r="C508" s="385" t="s">
        <v>952</v>
      </c>
      <c r="D508" s="385" t="s">
        <v>953</v>
      </c>
      <c r="E508" s="385" t="s">
        <v>1829</v>
      </c>
      <c r="F508" s="385" t="s">
        <v>934</v>
      </c>
      <c r="G508" s="385" t="s">
        <v>985</v>
      </c>
      <c r="H508" s="385" t="s">
        <v>942</v>
      </c>
      <c r="I508" s="385" t="s">
        <v>937</v>
      </c>
      <c r="J508" s="385" t="s">
        <v>1830</v>
      </c>
    </row>
    <row r="509" ht="50" customHeight="1" spans="1:10">
      <c r="A509" s="390" t="s">
        <v>609</v>
      </c>
      <c r="B509" s="377" t="s">
        <v>1831</v>
      </c>
      <c r="C509" s="385" t="s">
        <v>931</v>
      </c>
      <c r="D509" s="385" t="s">
        <v>938</v>
      </c>
      <c r="E509" s="385" t="s">
        <v>1832</v>
      </c>
      <c r="F509" s="385" t="s">
        <v>1810</v>
      </c>
      <c r="G509" s="385" t="s">
        <v>1095</v>
      </c>
      <c r="H509" s="385" t="s">
        <v>942</v>
      </c>
      <c r="I509" s="385" t="s">
        <v>937</v>
      </c>
      <c r="J509" s="385" t="s">
        <v>1833</v>
      </c>
    </row>
    <row r="510" ht="50" customHeight="1" spans="1:10">
      <c r="A510" s="391"/>
      <c r="B510" s="388"/>
      <c r="C510" s="385" t="s">
        <v>931</v>
      </c>
      <c r="D510" s="385" t="s">
        <v>938</v>
      </c>
      <c r="E510" s="385" t="s">
        <v>1834</v>
      </c>
      <c r="F510" s="385" t="s">
        <v>1810</v>
      </c>
      <c r="G510" s="385" t="s">
        <v>1239</v>
      </c>
      <c r="H510" s="385" t="s">
        <v>942</v>
      </c>
      <c r="I510" s="385" t="s">
        <v>937</v>
      </c>
      <c r="J510" s="385" t="s">
        <v>1835</v>
      </c>
    </row>
    <row r="511" ht="50" customHeight="1" spans="1:10">
      <c r="A511" s="391"/>
      <c r="B511" s="388"/>
      <c r="C511" s="385" t="s">
        <v>931</v>
      </c>
      <c r="D511" s="385" t="s">
        <v>938</v>
      </c>
      <c r="E511" s="385" t="s">
        <v>1836</v>
      </c>
      <c r="F511" s="385" t="s">
        <v>1810</v>
      </c>
      <c r="G511" s="385" t="s">
        <v>1837</v>
      </c>
      <c r="H511" s="385" t="s">
        <v>960</v>
      </c>
      <c r="I511" s="385" t="s">
        <v>937</v>
      </c>
      <c r="J511" s="385" t="s">
        <v>1838</v>
      </c>
    </row>
    <row r="512" ht="50" customHeight="1" spans="1:10">
      <c r="A512" s="391"/>
      <c r="B512" s="388"/>
      <c r="C512" s="385" t="s">
        <v>931</v>
      </c>
      <c r="D512" s="385" t="s">
        <v>938</v>
      </c>
      <c r="E512" s="385" t="s">
        <v>1817</v>
      </c>
      <c r="F512" s="385" t="s">
        <v>1704</v>
      </c>
      <c r="G512" s="385" t="s">
        <v>1818</v>
      </c>
      <c r="H512" s="385" t="s">
        <v>960</v>
      </c>
      <c r="I512" s="385" t="s">
        <v>937</v>
      </c>
      <c r="J512" s="385" t="s">
        <v>1819</v>
      </c>
    </row>
    <row r="513" ht="50" customHeight="1" spans="1:10">
      <c r="A513" s="391"/>
      <c r="B513" s="388"/>
      <c r="C513" s="385" t="s">
        <v>931</v>
      </c>
      <c r="D513" s="385" t="s">
        <v>938</v>
      </c>
      <c r="E513" s="385" t="s">
        <v>1820</v>
      </c>
      <c r="F513" s="385" t="s">
        <v>1704</v>
      </c>
      <c r="G513" s="385" t="s">
        <v>1001</v>
      </c>
      <c r="H513" s="385" t="s">
        <v>1811</v>
      </c>
      <c r="I513" s="385" t="s">
        <v>937</v>
      </c>
      <c r="J513" s="385" t="s">
        <v>1821</v>
      </c>
    </row>
    <row r="514" ht="50" customHeight="1" spans="1:10">
      <c r="A514" s="391"/>
      <c r="B514" s="388"/>
      <c r="C514" s="385" t="s">
        <v>931</v>
      </c>
      <c r="D514" s="385" t="s">
        <v>938</v>
      </c>
      <c r="E514" s="385" t="s">
        <v>1815</v>
      </c>
      <c r="F514" s="385" t="s">
        <v>940</v>
      </c>
      <c r="G514" s="385" t="s">
        <v>941</v>
      </c>
      <c r="H514" s="385" t="s">
        <v>942</v>
      </c>
      <c r="I514" s="385" t="s">
        <v>937</v>
      </c>
      <c r="J514" s="385" t="s">
        <v>1816</v>
      </c>
    </row>
    <row r="515" ht="50" customHeight="1" spans="1:10">
      <c r="A515" s="391"/>
      <c r="B515" s="388"/>
      <c r="C515" s="385" t="s">
        <v>946</v>
      </c>
      <c r="D515" s="385" t="s">
        <v>947</v>
      </c>
      <c r="E515" s="385" t="s">
        <v>1839</v>
      </c>
      <c r="F515" s="385" t="s">
        <v>940</v>
      </c>
      <c r="G515" s="385" t="s">
        <v>1840</v>
      </c>
      <c r="H515" s="385" t="s">
        <v>960</v>
      </c>
      <c r="I515" s="385" t="s">
        <v>950</v>
      </c>
      <c r="J515" s="385" t="s">
        <v>1841</v>
      </c>
    </row>
    <row r="516" ht="50" customHeight="1" spans="1:10">
      <c r="A516" s="391"/>
      <c r="B516" s="388"/>
      <c r="C516" s="385" t="s">
        <v>946</v>
      </c>
      <c r="D516" s="385" t="s">
        <v>947</v>
      </c>
      <c r="E516" s="385" t="s">
        <v>1826</v>
      </c>
      <c r="F516" s="385" t="s">
        <v>940</v>
      </c>
      <c r="G516" s="385" t="s">
        <v>1842</v>
      </c>
      <c r="H516" s="385" t="s">
        <v>960</v>
      </c>
      <c r="I516" s="385" t="s">
        <v>950</v>
      </c>
      <c r="J516" s="385" t="s">
        <v>1843</v>
      </c>
    </row>
    <row r="517" ht="50" customHeight="1" spans="1:10">
      <c r="A517" s="392"/>
      <c r="B517" s="389"/>
      <c r="C517" s="385" t="s">
        <v>952</v>
      </c>
      <c r="D517" s="385" t="s">
        <v>953</v>
      </c>
      <c r="E517" s="385" t="s">
        <v>953</v>
      </c>
      <c r="F517" s="385" t="s">
        <v>934</v>
      </c>
      <c r="G517" s="385" t="s">
        <v>992</v>
      </c>
      <c r="H517" s="385" t="s">
        <v>942</v>
      </c>
      <c r="I517" s="385" t="s">
        <v>937</v>
      </c>
      <c r="J517" s="385" t="s">
        <v>1781</v>
      </c>
    </row>
    <row r="518" ht="50" customHeight="1" spans="1:10">
      <c r="A518" s="393" t="s">
        <v>696</v>
      </c>
      <c r="B518" s="394" t="s">
        <v>1844</v>
      </c>
      <c r="C518" s="385" t="s">
        <v>931</v>
      </c>
      <c r="D518" s="385" t="s">
        <v>938</v>
      </c>
      <c r="E518" s="385" t="s">
        <v>1822</v>
      </c>
      <c r="F518" s="385" t="s">
        <v>934</v>
      </c>
      <c r="G518" s="385" t="s">
        <v>1281</v>
      </c>
      <c r="H518" s="385" t="s">
        <v>942</v>
      </c>
      <c r="I518" s="385" t="s">
        <v>937</v>
      </c>
      <c r="J518" s="385" t="s">
        <v>1845</v>
      </c>
    </row>
    <row r="519" ht="50" customHeight="1" spans="1:10">
      <c r="A519" s="395"/>
      <c r="B519" s="396"/>
      <c r="C519" s="385" t="s">
        <v>931</v>
      </c>
      <c r="D519" s="385" t="s">
        <v>938</v>
      </c>
      <c r="E519" s="385" t="s">
        <v>1824</v>
      </c>
      <c r="F519" s="385" t="s">
        <v>934</v>
      </c>
      <c r="G519" s="385" t="s">
        <v>1205</v>
      </c>
      <c r="H519" s="385" t="s">
        <v>942</v>
      </c>
      <c r="I519" s="385" t="s">
        <v>937</v>
      </c>
      <c r="J519" s="385" t="s">
        <v>1846</v>
      </c>
    </row>
    <row r="520" ht="50" customHeight="1" spans="1:10">
      <c r="A520" s="395"/>
      <c r="B520" s="396"/>
      <c r="C520" s="385" t="s">
        <v>946</v>
      </c>
      <c r="D520" s="385" t="s">
        <v>947</v>
      </c>
      <c r="E520" s="385" t="s">
        <v>1847</v>
      </c>
      <c r="F520" s="385" t="s">
        <v>940</v>
      </c>
      <c r="G520" s="385" t="s">
        <v>949</v>
      </c>
      <c r="H520" s="385" t="s">
        <v>960</v>
      </c>
      <c r="I520" s="385" t="s">
        <v>950</v>
      </c>
      <c r="J520" s="385" t="s">
        <v>1848</v>
      </c>
    </row>
    <row r="521" ht="50" customHeight="1" spans="1:10">
      <c r="A521" s="395"/>
      <c r="B521" s="396"/>
      <c r="C521" s="385" t="s">
        <v>952</v>
      </c>
      <c r="D521" s="385" t="s">
        <v>953</v>
      </c>
      <c r="E521" s="397" t="s">
        <v>1849</v>
      </c>
      <c r="F521" s="397" t="s">
        <v>934</v>
      </c>
      <c r="G521" s="397" t="s">
        <v>955</v>
      </c>
      <c r="H521" s="397" t="s">
        <v>942</v>
      </c>
      <c r="I521" s="385" t="s">
        <v>937</v>
      </c>
      <c r="J521" s="397" t="s">
        <v>1850</v>
      </c>
    </row>
    <row r="522" ht="50" customHeight="1" spans="1:10">
      <c r="A522" s="398" t="s">
        <v>716</v>
      </c>
      <c r="B522" s="399" t="s">
        <v>1851</v>
      </c>
      <c r="C522" s="385" t="s">
        <v>931</v>
      </c>
      <c r="D522" s="385" t="s">
        <v>932</v>
      </c>
      <c r="E522" s="385" t="s">
        <v>1787</v>
      </c>
      <c r="F522" s="385" t="s">
        <v>934</v>
      </c>
      <c r="G522" s="385" t="s">
        <v>1788</v>
      </c>
      <c r="H522" s="385" t="s">
        <v>977</v>
      </c>
      <c r="I522" s="385" t="s">
        <v>937</v>
      </c>
      <c r="J522" s="385" t="s">
        <v>1789</v>
      </c>
    </row>
    <row r="523" ht="50" customHeight="1" spans="1:10">
      <c r="A523" s="398"/>
      <c r="B523" s="399" t="s">
        <v>1786</v>
      </c>
      <c r="C523" s="385" t="s">
        <v>946</v>
      </c>
      <c r="D523" s="385" t="s">
        <v>1150</v>
      </c>
      <c r="E523" s="385" t="s">
        <v>1790</v>
      </c>
      <c r="F523" s="385" t="s">
        <v>934</v>
      </c>
      <c r="G523" s="385" t="s">
        <v>1791</v>
      </c>
      <c r="H523" s="385" t="s">
        <v>1732</v>
      </c>
      <c r="I523" s="385" t="s">
        <v>937</v>
      </c>
      <c r="J523" s="385" t="s">
        <v>1792</v>
      </c>
    </row>
    <row r="524" ht="50" customHeight="1" spans="1:10">
      <c r="A524" s="398"/>
      <c r="B524" s="399" t="s">
        <v>1786</v>
      </c>
      <c r="C524" s="385" t="s">
        <v>946</v>
      </c>
      <c r="D524" s="385" t="s">
        <v>947</v>
      </c>
      <c r="E524" s="385" t="s">
        <v>1793</v>
      </c>
      <c r="F524" s="385" t="s">
        <v>940</v>
      </c>
      <c r="G524" s="385" t="s">
        <v>949</v>
      </c>
      <c r="H524" s="385" t="s">
        <v>960</v>
      </c>
      <c r="I524" s="385" t="s">
        <v>950</v>
      </c>
      <c r="J524" s="385" t="s">
        <v>1794</v>
      </c>
    </row>
    <row r="525" ht="50" customHeight="1" spans="1:10">
      <c r="A525" s="398"/>
      <c r="B525" s="399" t="s">
        <v>1786</v>
      </c>
      <c r="C525" s="385" t="s">
        <v>952</v>
      </c>
      <c r="D525" s="385" t="s">
        <v>953</v>
      </c>
      <c r="E525" s="385" t="s">
        <v>1795</v>
      </c>
      <c r="F525" s="385" t="s">
        <v>934</v>
      </c>
      <c r="G525" s="385" t="s">
        <v>985</v>
      </c>
      <c r="H525" s="385" t="s">
        <v>942</v>
      </c>
      <c r="I525" s="385" t="s">
        <v>937</v>
      </c>
      <c r="J525" s="385" t="s">
        <v>1796</v>
      </c>
    </row>
    <row r="526" ht="50" customHeight="1" spans="1:10">
      <c r="A526" s="344" t="s">
        <v>101</v>
      </c>
      <c r="B526" s="400"/>
      <c r="C526" s="400"/>
      <c r="D526" s="400"/>
      <c r="E526" s="401"/>
      <c r="F526" s="155"/>
      <c r="G526" s="154"/>
      <c r="H526" s="155"/>
      <c r="I526" s="155"/>
      <c r="J526" s="154"/>
    </row>
    <row r="527" ht="50" customHeight="1" spans="1:10">
      <c r="A527" s="344" t="s">
        <v>737</v>
      </c>
      <c r="B527" s="344" t="s">
        <v>1852</v>
      </c>
      <c r="C527" s="344" t="s">
        <v>931</v>
      </c>
      <c r="D527" s="344" t="s">
        <v>932</v>
      </c>
      <c r="E527" s="344" t="s">
        <v>1853</v>
      </c>
      <c r="F527" s="344" t="s">
        <v>934</v>
      </c>
      <c r="G527" s="344" t="s">
        <v>1095</v>
      </c>
      <c r="H527" s="344" t="s">
        <v>942</v>
      </c>
      <c r="I527" s="344" t="s">
        <v>937</v>
      </c>
      <c r="J527" s="344" t="s">
        <v>1853</v>
      </c>
    </row>
    <row r="528" ht="50" customHeight="1" spans="1:10">
      <c r="A528" s="344" t="s">
        <v>737</v>
      </c>
      <c r="B528" s="344" t="s">
        <v>1852</v>
      </c>
      <c r="C528" s="344" t="s">
        <v>946</v>
      </c>
      <c r="D528" s="344" t="s">
        <v>947</v>
      </c>
      <c r="E528" s="344" t="s">
        <v>1854</v>
      </c>
      <c r="F528" s="344" t="s">
        <v>934</v>
      </c>
      <c r="G528" s="344" t="s">
        <v>1263</v>
      </c>
      <c r="H528" s="344" t="s">
        <v>942</v>
      </c>
      <c r="I528" s="344" t="s">
        <v>937</v>
      </c>
      <c r="J528" s="344" t="s">
        <v>1854</v>
      </c>
    </row>
    <row r="529" ht="50" customHeight="1" spans="1:10">
      <c r="A529" s="344" t="s">
        <v>737</v>
      </c>
      <c r="B529" s="344" t="s">
        <v>1852</v>
      </c>
      <c r="C529" s="344" t="s">
        <v>952</v>
      </c>
      <c r="D529" s="344" t="s">
        <v>953</v>
      </c>
      <c r="E529" s="344" t="s">
        <v>1855</v>
      </c>
      <c r="F529" s="344" t="s">
        <v>934</v>
      </c>
      <c r="G529" s="344" t="s">
        <v>1018</v>
      </c>
      <c r="H529" s="344" t="s">
        <v>942</v>
      </c>
      <c r="I529" s="344" t="s">
        <v>950</v>
      </c>
      <c r="J529" s="344" t="s">
        <v>1855</v>
      </c>
    </row>
    <row r="530" ht="50" customHeight="1" spans="1:10">
      <c r="A530" s="344" t="s">
        <v>729</v>
      </c>
      <c r="B530" s="344" t="s">
        <v>1856</v>
      </c>
      <c r="C530" s="344" t="s">
        <v>931</v>
      </c>
      <c r="D530" s="344" t="s">
        <v>932</v>
      </c>
      <c r="E530" s="344" t="s">
        <v>1857</v>
      </c>
      <c r="F530" s="344" t="s">
        <v>934</v>
      </c>
      <c r="G530" s="344" t="s">
        <v>1001</v>
      </c>
      <c r="H530" s="344" t="s">
        <v>936</v>
      </c>
      <c r="I530" s="344" t="s">
        <v>937</v>
      </c>
      <c r="J530" s="344" t="s">
        <v>1858</v>
      </c>
    </row>
    <row r="531" ht="50" customHeight="1" spans="1:10">
      <c r="A531" s="344" t="s">
        <v>729</v>
      </c>
      <c r="B531" s="344" t="s">
        <v>1856</v>
      </c>
      <c r="C531" s="344" t="s">
        <v>946</v>
      </c>
      <c r="D531" s="344" t="s">
        <v>964</v>
      </c>
      <c r="E531" s="344" t="s">
        <v>1859</v>
      </c>
      <c r="F531" s="344" t="s">
        <v>940</v>
      </c>
      <c r="G531" s="344" t="s">
        <v>1860</v>
      </c>
      <c r="H531" s="402" t="s">
        <v>960</v>
      </c>
      <c r="I531" s="344" t="s">
        <v>950</v>
      </c>
      <c r="J531" s="344" t="s">
        <v>1859</v>
      </c>
    </row>
    <row r="532" ht="50" customHeight="1" spans="1:10">
      <c r="A532" s="344" t="s">
        <v>729</v>
      </c>
      <c r="B532" s="344" t="s">
        <v>1856</v>
      </c>
      <c r="C532" s="344" t="s">
        <v>952</v>
      </c>
      <c r="D532" s="344" t="s">
        <v>953</v>
      </c>
      <c r="E532" s="344" t="s">
        <v>1855</v>
      </c>
      <c r="F532" s="344" t="s">
        <v>934</v>
      </c>
      <c r="G532" s="344" t="s">
        <v>1018</v>
      </c>
      <c r="H532" s="344" t="s">
        <v>942</v>
      </c>
      <c r="I532" s="344" t="s">
        <v>950</v>
      </c>
      <c r="J532" s="344" t="s">
        <v>1855</v>
      </c>
    </row>
    <row r="533" ht="50" customHeight="1" spans="1:10">
      <c r="A533" s="344" t="s">
        <v>733</v>
      </c>
      <c r="B533" s="344" t="s">
        <v>1861</v>
      </c>
      <c r="C533" s="344" t="s">
        <v>931</v>
      </c>
      <c r="D533" s="344" t="s">
        <v>932</v>
      </c>
      <c r="E533" s="344" t="s">
        <v>1862</v>
      </c>
      <c r="F533" s="344" t="s">
        <v>940</v>
      </c>
      <c r="G533" s="344" t="s">
        <v>1525</v>
      </c>
      <c r="H533" s="344" t="s">
        <v>936</v>
      </c>
      <c r="I533" s="344" t="s">
        <v>937</v>
      </c>
      <c r="J533" s="344" t="s">
        <v>1862</v>
      </c>
    </row>
    <row r="534" ht="50" customHeight="1" spans="1:10">
      <c r="A534" s="344" t="s">
        <v>733</v>
      </c>
      <c r="B534" s="344" t="s">
        <v>1861</v>
      </c>
      <c r="C534" s="344" t="s">
        <v>946</v>
      </c>
      <c r="D534" s="344" t="s">
        <v>947</v>
      </c>
      <c r="E534" s="344" t="s">
        <v>1863</v>
      </c>
      <c r="F534" s="344" t="s">
        <v>934</v>
      </c>
      <c r="G534" s="344" t="s">
        <v>985</v>
      </c>
      <c r="H534" s="344" t="s">
        <v>942</v>
      </c>
      <c r="I534" s="344" t="s">
        <v>937</v>
      </c>
      <c r="J534" s="344" t="s">
        <v>1863</v>
      </c>
    </row>
    <row r="535" ht="50" customHeight="1" spans="1:10">
      <c r="A535" s="344" t="s">
        <v>733</v>
      </c>
      <c r="B535" s="344" t="s">
        <v>1861</v>
      </c>
      <c r="C535" s="344" t="s">
        <v>952</v>
      </c>
      <c r="D535" s="344" t="s">
        <v>953</v>
      </c>
      <c r="E535" s="344" t="s">
        <v>1855</v>
      </c>
      <c r="F535" s="344" t="s">
        <v>934</v>
      </c>
      <c r="G535" s="344" t="s">
        <v>1018</v>
      </c>
      <c r="H535" s="344" t="s">
        <v>942</v>
      </c>
      <c r="I535" s="344" t="s">
        <v>950</v>
      </c>
      <c r="J535" s="344" t="s">
        <v>1855</v>
      </c>
    </row>
    <row r="536" ht="50" customHeight="1" spans="1:10">
      <c r="A536" s="344" t="s">
        <v>735</v>
      </c>
      <c r="B536" s="344" t="s">
        <v>1864</v>
      </c>
      <c r="C536" s="344" t="s">
        <v>931</v>
      </c>
      <c r="D536" s="344" t="s">
        <v>932</v>
      </c>
      <c r="E536" s="344" t="s">
        <v>1865</v>
      </c>
      <c r="F536" s="344" t="s">
        <v>934</v>
      </c>
      <c r="G536" s="344" t="s">
        <v>1866</v>
      </c>
      <c r="H536" s="344" t="s">
        <v>942</v>
      </c>
      <c r="I536" s="344" t="s">
        <v>937</v>
      </c>
      <c r="J536" s="344" t="s">
        <v>1867</v>
      </c>
    </row>
    <row r="537" ht="50" customHeight="1" spans="1:10">
      <c r="A537" s="344" t="s">
        <v>735</v>
      </c>
      <c r="B537" s="344" t="s">
        <v>1864</v>
      </c>
      <c r="C537" s="344" t="s">
        <v>946</v>
      </c>
      <c r="D537" s="344" t="s">
        <v>947</v>
      </c>
      <c r="E537" s="344" t="s">
        <v>1868</v>
      </c>
      <c r="F537" s="344" t="s">
        <v>940</v>
      </c>
      <c r="G537" s="344" t="s">
        <v>1341</v>
      </c>
      <c r="H537" s="402" t="s">
        <v>960</v>
      </c>
      <c r="I537" s="344" t="s">
        <v>950</v>
      </c>
      <c r="J537" s="344" t="s">
        <v>1868</v>
      </c>
    </row>
    <row r="538" ht="50" customHeight="1" spans="1:10">
      <c r="A538" s="344" t="s">
        <v>735</v>
      </c>
      <c r="B538" s="344" t="s">
        <v>1864</v>
      </c>
      <c r="C538" s="344" t="s">
        <v>952</v>
      </c>
      <c r="D538" s="344" t="s">
        <v>953</v>
      </c>
      <c r="E538" s="344" t="s">
        <v>1869</v>
      </c>
      <c r="F538" s="344" t="s">
        <v>934</v>
      </c>
      <c r="G538" s="344" t="s">
        <v>1018</v>
      </c>
      <c r="H538" s="344" t="s">
        <v>942</v>
      </c>
      <c r="I538" s="344" t="s">
        <v>950</v>
      </c>
      <c r="J538" s="344" t="s">
        <v>1869</v>
      </c>
    </row>
    <row r="539" ht="50" customHeight="1" spans="1:10">
      <c r="A539" s="344" t="s">
        <v>731</v>
      </c>
      <c r="B539" s="344" t="s">
        <v>1870</v>
      </c>
      <c r="C539" s="344" t="s">
        <v>931</v>
      </c>
      <c r="D539" s="344" t="s">
        <v>932</v>
      </c>
      <c r="E539" s="344" t="s">
        <v>1871</v>
      </c>
      <c r="F539" s="344" t="s">
        <v>940</v>
      </c>
      <c r="G539" s="344" t="s">
        <v>1788</v>
      </c>
      <c r="H539" s="344" t="s">
        <v>936</v>
      </c>
      <c r="I539" s="344" t="s">
        <v>937</v>
      </c>
      <c r="J539" s="344" t="s">
        <v>1871</v>
      </c>
    </row>
    <row r="540" ht="50" customHeight="1" spans="1:10">
      <c r="A540" s="344" t="s">
        <v>731</v>
      </c>
      <c r="B540" s="344" t="s">
        <v>1870</v>
      </c>
      <c r="C540" s="344" t="s">
        <v>946</v>
      </c>
      <c r="D540" s="344" t="s">
        <v>947</v>
      </c>
      <c r="E540" s="344" t="s">
        <v>1872</v>
      </c>
      <c r="F540" s="344" t="s">
        <v>934</v>
      </c>
      <c r="G540" s="344" t="s">
        <v>992</v>
      </c>
      <c r="H540" s="344" t="s">
        <v>942</v>
      </c>
      <c r="I540" s="344" t="s">
        <v>937</v>
      </c>
      <c r="J540" s="344" t="s">
        <v>1872</v>
      </c>
    </row>
    <row r="541" ht="50" customHeight="1" spans="1:10">
      <c r="A541" s="344" t="s">
        <v>731</v>
      </c>
      <c r="B541" s="344" t="s">
        <v>1870</v>
      </c>
      <c r="C541" s="344" t="s">
        <v>952</v>
      </c>
      <c r="D541" s="344" t="s">
        <v>953</v>
      </c>
      <c r="E541" s="344" t="s">
        <v>1855</v>
      </c>
      <c r="F541" s="344" t="s">
        <v>934</v>
      </c>
      <c r="G541" s="344" t="s">
        <v>1018</v>
      </c>
      <c r="H541" s="344" t="s">
        <v>942</v>
      </c>
      <c r="I541" s="344" t="s">
        <v>950</v>
      </c>
      <c r="J541" s="344" t="s">
        <v>1855</v>
      </c>
    </row>
    <row r="542" ht="50" customHeight="1" spans="1:10">
      <c r="A542" s="403" t="s">
        <v>727</v>
      </c>
      <c r="B542" s="344" t="s">
        <v>1873</v>
      </c>
      <c r="C542" s="344" t="s">
        <v>931</v>
      </c>
      <c r="D542" s="344" t="s">
        <v>932</v>
      </c>
      <c r="E542" s="344" t="s">
        <v>1874</v>
      </c>
      <c r="F542" s="344" t="s">
        <v>940</v>
      </c>
      <c r="G542" s="344" t="s">
        <v>1525</v>
      </c>
      <c r="H542" s="344" t="s">
        <v>936</v>
      </c>
      <c r="I542" s="344" t="s">
        <v>937</v>
      </c>
      <c r="J542" s="344" t="s">
        <v>1874</v>
      </c>
    </row>
    <row r="543" ht="50" customHeight="1" spans="1:10">
      <c r="A543" s="403" t="s">
        <v>727</v>
      </c>
      <c r="B543" s="344" t="s">
        <v>1873</v>
      </c>
      <c r="C543" s="344" t="s">
        <v>946</v>
      </c>
      <c r="D543" s="344" t="s">
        <v>947</v>
      </c>
      <c r="E543" s="344" t="s">
        <v>1875</v>
      </c>
      <c r="F543" s="344" t="s">
        <v>934</v>
      </c>
      <c r="G543" s="344" t="s">
        <v>985</v>
      </c>
      <c r="H543" s="344" t="s">
        <v>942</v>
      </c>
      <c r="I543" s="344" t="s">
        <v>950</v>
      </c>
      <c r="J543" s="344" t="s">
        <v>1876</v>
      </c>
    </row>
    <row r="544" ht="50" customHeight="1" spans="1:10">
      <c r="A544" s="404" t="s">
        <v>727</v>
      </c>
      <c r="B544" s="387" t="s">
        <v>1873</v>
      </c>
      <c r="C544" s="387" t="s">
        <v>952</v>
      </c>
      <c r="D544" s="387" t="s">
        <v>953</v>
      </c>
      <c r="E544" s="387" t="s">
        <v>1132</v>
      </c>
      <c r="F544" s="387" t="s">
        <v>934</v>
      </c>
      <c r="G544" s="387" t="s">
        <v>992</v>
      </c>
      <c r="H544" s="387" t="s">
        <v>942</v>
      </c>
      <c r="I544" s="344" t="s">
        <v>950</v>
      </c>
      <c r="J544" s="344" t="s">
        <v>1132</v>
      </c>
    </row>
    <row r="545" ht="50" customHeight="1" spans="1:10">
      <c r="A545" s="403" t="s">
        <v>721</v>
      </c>
      <c r="B545" s="398" t="s">
        <v>1877</v>
      </c>
      <c r="C545" s="387" t="s">
        <v>931</v>
      </c>
      <c r="D545" s="344" t="s">
        <v>932</v>
      </c>
      <c r="E545" s="402" t="s">
        <v>1853</v>
      </c>
      <c r="F545" s="402" t="s">
        <v>934</v>
      </c>
      <c r="G545" s="398">
        <v>5</v>
      </c>
      <c r="H545" s="387" t="s">
        <v>942</v>
      </c>
      <c r="I545" s="344" t="s">
        <v>937</v>
      </c>
      <c r="J545" s="344" t="s">
        <v>1853</v>
      </c>
    </row>
    <row r="546" ht="50" customHeight="1" spans="1:10">
      <c r="A546" s="403"/>
      <c r="B546" s="398"/>
      <c r="C546" s="387" t="s">
        <v>946</v>
      </c>
      <c r="D546" s="402" t="s">
        <v>947</v>
      </c>
      <c r="E546" s="344" t="s">
        <v>1854</v>
      </c>
      <c r="F546" s="402" t="s">
        <v>934</v>
      </c>
      <c r="G546" s="402" t="s">
        <v>1263</v>
      </c>
      <c r="H546" s="402" t="s">
        <v>942</v>
      </c>
      <c r="I546" s="344" t="s">
        <v>937</v>
      </c>
      <c r="J546" s="344" t="s">
        <v>1854</v>
      </c>
    </row>
    <row r="547" ht="50" customHeight="1" spans="1:10">
      <c r="A547" s="404"/>
      <c r="B547" s="398"/>
      <c r="C547" s="387" t="s">
        <v>952</v>
      </c>
      <c r="D547" s="402" t="s">
        <v>953</v>
      </c>
      <c r="E547" s="344" t="s">
        <v>1878</v>
      </c>
      <c r="F547" s="402" t="s">
        <v>934</v>
      </c>
      <c r="G547" s="402" t="s">
        <v>1018</v>
      </c>
      <c r="H547" s="402" t="s">
        <v>942</v>
      </c>
      <c r="I547" s="344" t="s">
        <v>950</v>
      </c>
      <c r="J547" s="344" t="s">
        <v>1878</v>
      </c>
    </row>
    <row r="548" ht="50" customHeight="1" spans="1:10">
      <c r="A548" s="403" t="s">
        <v>743</v>
      </c>
      <c r="B548" s="368" t="s">
        <v>1879</v>
      </c>
      <c r="C548" s="405" t="s">
        <v>931</v>
      </c>
      <c r="D548" s="406" t="s">
        <v>932</v>
      </c>
      <c r="E548" s="407" t="s">
        <v>1254</v>
      </c>
      <c r="F548" s="402" t="s">
        <v>934</v>
      </c>
      <c r="G548" s="402" t="s">
        <v>985</v>
      </c>
      <c r="H548" s="402" t="s">
        <v>942</v>
      </c>
      <c r="I548" s="344" t="s">
        <v>937</v>
      </c>
      <c r="J548" s="344" t="s">
        <v>1254</v>
      </c>
    </row>
    <row r="549" ht="50" customHeight="1" spans="1:10">
      <c r="A549" s="403"/>
      <c r="B549" s="368"/>
      <c r="C549" s="405"/>
      <c r="D549" s="408"/>
      <c r="E549" s="407" t="s">
        <v>1256</v>
      </c>
      <c r="F549" s="402" t="s">
        <v>934</v>
      </c>
      <c r="G549" s="402" t="s">
        <v>1066</v>
      </c>
      <c r="H549" s="402" t="s">
        <v>942</v>
      </c>
      <c r="I549" s="344" t="s">
        <v>937</v>
      </c>
      <c r="J549" s="344" t="s">
        <v>1256</v>
      </c>
    </row>
    <row r="550" ht="50" customHeight="1" spans="1:10">
      <c r="A550" s="403"/>
      <c r="B550" s="368"/>
      <c r="C550" s="405"/>
      <c r="D550" s="408"/>
      <c r="E550" s="407" t="s">
        <v>1258</v>
      </c>
      <c r="F550" s="402" t="s">
        <v>934</v>
      </c>
      <c r="G550" s="402" t="s">
        <v>985</v>
      </c>
      <c r="H550" s="402" t="s">
        <v>942</v>
      </c>
      <c r="I550" s="344" t="s">
        <v>937</v>
      </c>
      <c r="J550" s="344" t="s">
        <v>1258</v>
      </c>
    </row>
    <row r="551" ht="50" customHeight="1" spans="1:10">
      <c r="A551" s="403"/>
      <c r="B551" s="368"/>
      <c r="C551" s="405"/>
      <c r="D551" s="408"/>
      <c r="E551" s="407" t="s">
        <v>1880</v>
      </c>
      <c r="F551" s="402" t="s">
        <v>934</v>
      </c>
      <c r="G551" s="402" t="s">
        <v>992</v>
      </c>
      <c r="H551" s="402" t="s">
        <v>942</v>
      </c>
      <c r="I551" s="344" t="s">
        <v>937</v>
      </c>
      <c r="J551" s="344" t="s">
        <v>1880</v>
      </c>
    </row>
    <row r="552" ht="50" customHeight="1" spans="1:10">
      <c r="A552" s="403"/>
      <c r="B552" s="368"/>
      <c r="C552" s="405"/>
      <c r="D552" s="408" t="s">
        <v>938</v>
      </c>
      <c r="E552" s="407" t="s">
        <v>1272</v>
      </c>
      <c r="F552" s="402" t="s">
        <v>934</v>
      </c>
      <c r="G552" s="402" t="s">
        <v>955</v>
      </c>
      <c r="H552" s="402" t="s">
        <v>942</v>
      </c>
      <c r="I552" s="344" t="s">
        <v>937</v>
      </c>
      <c r="J552" s="344" t="s">
        <v>1272</v>
      </c>
    </row>
    <row r="553" ht="50" customHeight="1" spans="1:10">
      <c r="A553" s="403"/>
      <c r="B553" s="368"/>
      <c r="C553" s="409"/>
      <c r="D553" s="408"/>
      <c r="E553" s="407" t="s">
        <v>1184</v>
      </c>
      <c r="F553" s="402" t="s">
        <v>934</v>
      </c>
      <c r="G553" s="402" t="s">
        <v>1274</v>
      </c>
      <c r="H553" s="402" t="s">
        <v>942</v>
      </c>
      <c r="I553" s="344" t="s">
        <v>937</v>
      </c>
      <c r="J553" s="344" t="s">
        <v>1184</v>
      </c>
    </row>
    <row r="554" ht="50" customHeight="1" spans="1:10">
      <c r="A554" s="403"/>
      <c r="B554" s="368"/>
      <c r="C554" s="404" t="s">
        <v>946</v>
      </c>
      <c r="D554" s="408" t="s">
        <v>964</v>
      </c>
      <c r="E554" s="407" t="s">
        <v>1187</v>
      </c>
      <c r="F554" s="402" t="s">
        <v>940</v>
      </c>
      <c r="G554" s="402" t="s">
        <v>1276</v>
      </c>
      <c r="H554" s="402" t="s">
        <v>960</v>
      </c>
      <c r="I554" s="344" t="s">
        <v>950</v>
      </c>
      <c r="J554" s="344" t="s">
        <v>1187</v>
      </c>
    </row>
    <row r="555" ht="50" customHeight="1" spans="1:10">
      <c r="A555" s="404"/>
      <c r="B555" s="368"/>
      <c r="C555" s="404" t="s">
        <v>952</v>
      </c>
      <c r="D555" s="408" t="s">
        <v>953</v>
      </c>
      <c r="E555" s="407" t="s">
        <v>1855</v>
      </c>
      <c r="F555" s="402" t="s">
        <v>934</v>
      </c>
      <c r="G555" s="402" t="s">
        <v>992</v>
      </c>
      <c r="H555" s="402" t="s">
        <v>942</v>
      </c>
      <c r="I555" s="344" t="s">
        <v>950</v>
      </c>
      <c r="J555" s="344" t="s">
        <v>1855</v>
      </c>
    </row>
    <row r="556" ht="50" customHeight="1" spans="1:10">
      <c r="A556" s="403" t="s">
        <v>687</v>
      </c>
      <c r="B556" s="368" t="s">
        <v>1879</v>
      </c>
      <c r="C556" s="405" t="s">
        <v>931</v>
      </c>
      <c r="D556" s="408" t="s">
        <v>932</v>
      </c>
      <c r="E556" s="407" t="s">
        <v>1254</v>
      </c>
      <c r="F556" s="402" t="s">
        <v>934</v>
      </c>
      <c r="G556" s="402" t="s">
        <v>985</v>
      </c>
      <c r="H556" s="402" t="s">
        <v>942</v>
      </c>
      <c r="I556" s="344" t="s">
        <v>937</v>
      </c>
      <c r="J556" s="344" t="s">
        <v>1254</v>
      </c>
    </row>
    <row r="557" ht="50" customHeight="1" spans="1:10">
      <c r="A557" s="403"/>
      <c r="B557" s="368"/>
      <c r="C557" s="405"/>
      <c r="D557" s="408"/>
      <c r="E557" s="407" t="s">
        <v>1256</v>
      </c>
      <c r="F557" s="402" t="s">
        <v>934</v>
      </c>
      <c r="G557" s="402" t="s">
        <v>1066</v>
      </c>
      <c r="H557" s="402" t="s">
        <v>942</v>
      </c>
      <c r="I557" s="344" t="s">
        <v>937</v>
      </c>
      <c r="J557" s="344" t="s">
        <v>1256</v>
      </c>
    </row>
    <row r="558" ht="50" customHeight="1" spans="1:10">
      <c r="A558" s="403"/>
      <c r="B558" s="368"/>
      <c r="C558" s="405"/>
      <c r="D558" s="408"/>
      <c r="E558" s="407" t="s">
        <v>1258</v>
      </c>
      <c r="F558" s="402" t="s">
        <v>934</v>
      </c>
      <c r="G558" s="402" t="s">
        <v>985</v>
      </c>
      <c r="H558" s="402" t="s">
        <v>942</v>
      </c>
      <c r="I558" s="344" t="s">
        <v>937</v>
      </c>
      <c r="J558" s="344" t="s">
        <v>1258</v>
      </c>
    </row>
    <row r="559" ht="50" customHeight="1" spans="1:10">
      <c r="A559" s="403"/>
      <c r="B559" s="368"/>
      <c r="C559" s="405"/>
      <c r="D559" s="408"/>
      <c r="E559" s="407" t="s">
        <v>1880</v>
      </c>
      <c r="F559" s="402" t="s">
        <v>934</v>
      </c>
      <c r="G559" s="402" t="s">
        <v>992</v>
      </c>
      <c r="H559" s="402" t="s">
        <v>942</v>
      </c>
      <c r="I559" s="344" t="s">
        <v>937</v>
      </c>
      <c r="J559" s="344" t="s">
        <v>1880</v>
      </c>
    </row>
    <row r="560" ht="50" customHeight="1" spans="1:10">
      <c r="A560" s="403"/>
      <c r="B560" s="368"/>
      <c r="C560" s="405"/>
      <c r="D560" s="408" t="s">
        <v>938</v>
      </c>
      <c r="E560" s="407" t="s">
        <v>1272</v>
      </c>
      <c r="F560" s="402" t="s">
        <v>934</v>
      </c>
      <c r="G560" s="402" t="s">
        <v>955</v>
      </c>
      <c r="H560" s="402" t="s">
        <v>942</v>
      </c>
      <c r="I560" s="344" t="s">
        <v>937</v>
      </c>
      <c r="J560" s="344" t="s">
        <v>1272</v>
      </c>
    </row>
    <row r="561" ht="50" customHeight="1" spans="1:10">
      <c r="A561" s="403"/>
      <c r="B561" s="368"/>
      <c r="C561" s="409"/>
      <c r="D561" s="410"/>
      <c r="E561" s="407" t="s">
        <v>1184</v>
      </c>
      <c r="F561" s="402" t="s">
        <v>934</v>
      </c>
      <c r="G561" s="402" t="s">
        <v>1274</v>
      </c>
      <c r="H561" s="402" t="s">
        <v>942</v>
      </c>
      <c r="I561" s="344" t="s">
        <v>937</v>
      </c>
      <c r="J561" s="344" t="s">
        <v>1184</v>
      </c>
    </row>
    <row r="562" ht="50" customHeight="1" spans="1:10">
      <c r="A562" s="403"/>
      <c r="B562" s="368"/>
      <c r="C562" s="387" t="s">
        <v>946</v>
      </c>
      <c r="D562" s="402" t="s">
        <v>964</v>
      </c>
      <c r="E562" s="344" t="s">
        <v>1187</v>
      </c>
      <c r="F562" s="402" t="s">
        <v>940</v>
      </c>
      <c r="G562" s="402" t="s">
        <v>1276</v>
      </c>
      <c r="H562" s="402" t="s">
        <v>960</v>
      </c>
      <c r="I562" s="344" t="s">
        <v>950</v>
      </c>
      <c r="J562" s="344" t="s">
        <v>1187</v>
      </c>
    </row>
    <row r="563" ht="50" customHeight="1" spans="1:10">
      <c r="A563" s="404"/>
      <c r="B563" s="368"/>
      <c r="C563" s="387" t="s">
        <v>952</v>
      </c>
      <c r="D563" s="402" t="s">
        <v>953</v>
      </c>
      <c r="E563" s="344" t="s">
        <v>1855</v>
      </c>
      <c r="F563" s="402" t="s">
        <v>934</v>
      </c>
      <c r="G563" s="402" t="s">
        <v>992</v>
      </c>
      <c r="H563" s="402" t="s">
        <v>942</v>
      </c>
      <c r="I563" s="344" t="s">
        <v>950</v>
      </c>
      <c r="J563" s="344" t="s">
        <v>1855</v>
      </c>
    </row>
    <row r="564" ht="50" customHeight="1" spans="1:10">
      <c r="A564" s="403" t="s">
        <v>591</v>
      </c>
      <c r="B564" s="368" t="s">
        <v>1881</v>
      </c>
      <c r="C564" s="387" t="s">
        <v>931</v>
      </c>
      <c r="D564" s="402" t="s">
        <v>932</v>
      </c>
      <c r="E564" s="344" t="s">
        <v>1882</v>
      </c>
      <c r="F564" s="402" t="s">
        <v>934</v>
      </c>
      <c r="G564" s="402" t="s">
        <v>1731</v>
      </c>
      <c r="H564" s="402" t="s">
        <v>942</v>
      </c>
      <c r="I564" s="344" t="s">
        <v>937</v>
      </c>
      <c r="J564" s="344" t="s">
        <v>1882</v>
      </c>
    </row>
    <row r="565" ht="50" customHeight="1" spans="1:10">
      <c r="A565" s="403"/>
      <c r="B565" s="368"/>
      <c r="C565" s="387" t="s">
        <v>946</v>
      </c>
      <c r="D565" s="402" t="s">
        <v>964</v>
      </c>
      <c r="E565" s="344" t="s">
        <v>1883</v>
      </c>
      <c r="F565" s="402" t="s">
        <v>934</v>
      </c>
      <c r="G565" s="402" t="s">
        <v>1884</v>
      </c>
      <c r="H565" s="402" t="s">
        <v>960</v>
      </c>
      <c r="I565" s="344" t="s">
        <v>950</v>
      </c>
      <c r="J565" s="344" t="s">
        <v>1883</v>
      </c>
    </row>
    <row r="566" ht="50" customHeight="1" spans="1:10">
      <c r="A566" s="404"/>
      <c r="B566" s="368"/>
      <c r="C566" s="387" t="s">
        <v>952</v>
      </c>
      <c r="D566" s="411" t="s">
        <v>953</v>
      </c>
      <c r="E566" s="344" t="s">
        <v>1855</v>
      </c>
      <c r="F566" s="402" t="s">
        <v>934</v>
      </c>
      <c r="G566" s="402" t="s">
        <v>992</v>
      </c>
      <c r="H566" s="402" t="s">
        <v>942</v>
      </c>
      <c r="I566" s="344" t="s">
        <v>950</v>
      </c>
      <c r="J566" s="344" t="s">
        <v>953</v>
      </c>
    </row>
    <row r="567" ht="50" customHeight="1" spans="1:10">
      <c r="A567" s="403" t="s">
        <v>603</v>
      </c>
      <c r="B567" s="368" t="s">
        <v>1879</v>
      </c>
      <c r="C567" s="372" t="s">
        <v>931</v>
      </c>
      <c r="D567" s="408" t="s">
        <v>932</v>
      </c>
      <c r="E567" s="407" t="s">
        <v>1254</v>
      </c>
      <c r="F567" s="402" t="s">
        <v>934</v>
      </c>
      <c r="G567" s="402" t="s">
        <v>985</v>
      </c>
      <c r="H567" s="402" t="s">
        <v>942</v>
      </c>
      <c r="I567" s="344" t="s">
        <v>937</v>
      </c>
      <c r="J567" s="344" t="s">
        <v>1254</v>
      </c>
    </row>
    <row r="568" ht="50" customHeight="1" spans="1:10">
      <c r="A568" s="403"/>
      <c r="B568" s="368"/>
      <c r="C568" s="372"/>
      <c r="D568" s="408"/>
      <c r="E568" s="407" t="s">
        <v>1256</v>
      </c>
      <c r="F568" s="402" t="s">
        <v>934</v>
      </c>
      <c r="G568" s="402" t="s">
        <v>1066</v>
      </c>
      <c r="H568" s="402" t="s">
        <v>942</v>
      </c>
      <c r="I568" s="344" t="s">
        <v>937</v>
      </c>
      <c r="J568" s="344" t="s">
        <v>1256</v>
      </c>
    </row>
    <row r="569" ht="50" customHeight="1" spans="1:10">
      <c r="A569" s="403"/>
      <c r="B569" s="368"/>
      <c r="C569" s="372"/>
      <c r="D569" s="408"/>
      <c r="E569" s="407" t="s">
        <v>1258</v>
      </c>
      <c r="F569" s="402" t="s">
        <v>934</v>
      </c>
      <c r="G569" s="402" t="s">
        <v>985</v>
      </c>
      <c r="H569" s="402" t="s">
        <v>942</v>
      </c>
      <c r="I569" s="344" t="s">
        <v>937</v>
      </c>
      <c r="J569" s="344" t="s">
        <v>1258</v>
      </c>
    </row>
    <row r="570" ht="50" customHeight="1" spans="1:10">
      <c r="A570" s="403"/>
      <c r="B570" s="368"/>
      <c r="C570" s="372"/>
      <c r="D570" s="408"/>
      <c r="E570" s="407" t="s">
        <v>1880</v>
      </c>
      <c r="F570" s="402" t="s">
        <v>934</v>
      </c>
      <c r="G570" s="402" t="s">
        <v>992</v>
      </c>
      <c r="H570" s="402" t="s">
        <v>942</v>
      </c>
      <c r="I570" s="344" t="s">
        <v>937</v>
      </c>
      <c r="J570" s="344" t="s">
        <v>1880</v>
      </c>
    </row>
    <row r="571" ht="50" customHeight="1" spans="1:10">
      <c r="A571" s="403"/>
      <c r="B571" s="368"/>
      <c r="C571" s="372"/>
      <c r="D571" s="408" t="s">
        <v>938</v>
      </c>
      <c r="E571" s="407" t="s">
        <v>1272</v>
      </c>
      <c r="F571" s="402" t="s">
        <v>934</v>
      </c>
      <c r="G571" s="402" t="s">
        <v>955</v>
      </c>
      <c r="H571" s="402" t="s">
        <v>942</v>
      </c>
      <c r="I571" s="344" t="s">
        <v>937</v>
      </c>
      <c r="J571" s="344" t="s">
        <v>1272</v>
      </c>
    </row>
    <row r="572" ht="50" customHeight="1" spans="1:10">
      <c r="A572" s="403"/>
      <c r="B572" s="368"/>
      <c r="C572" s="372"/>
      <c r="D572" s="408"/>
      <c r="E572" s="407" t="s">
        <v>1184</v>
      </c>
      <c r="F572" s="402" t="s">
        <v>934</v>
      </c>
      <c r="G572" s="402" t="s">
        <v>1274</v>
      </c>
      <c r="H572" s="402" t="s">
        <v>942</v>
      </c>
      <c r="I572" s="344" t="s">
        <v>937</v>
      </c>
      <c r="J572" s="344" t="s">
        <v>1184</v>
      </c>
    </row>
    <row r="573" ht="50" customHeight="1" spans="1:10">
      <c r="A573" s="403"/>
      <c r="B573" s="368"/>
      <c r="C573" s="412" t="s">
        <v>946</v>
      </c>
      <c r="D573" s="413" t="s">
        <v>964</v>
      </c>
      <c r="E573" s="344" t="s">
        <v>1187</v>
      </c>
      <c r="F573" s="402" t="s">
        <v>940</v>
      </c>
      <c r="G573" s="402" t="s">
        <v>1276</v>
      </c>
      <c r="H573" s="402" t="s">
        <v>960</v>
      </c>
      <c r="I573" s="344" t="s">
        <v>950</v>
      </c>
      <c r="J573" s="344" t="s">
        <v>1187</v>
      </c>
    </row>
    <row r="574" ht="50" customHeight="1" spans="1:10">
      <c r="A574" s="404"/>
      <c r="B574" s="368"/>
      <c r="C574" s="387" t="s">
        <v>952</v>
      </c>
      <c r="D574" s="402" t="s">
        <v>953</v>
      </c>
      <c r="E574" s="344" t="s">
        <v>1855</v>
      </c>
      <c r="F574" s="402" t="s">
        <v>934</v>
      </c>
      <c r="G574" s="402" t="s">
        <v>992</v>
      </c>
      <c r="H574" s="402" t="s">
        <v>942</v>
      </c>
      <c r="I574" s="344" t="s">
        <v>950</v>
      </c>
      <c r="J574" s="344" t="s">
        <v>1855</v>
      </c>
    </row>
    <row r="575" ht="50" customHeight="1" spans="1:10">
      <c r="A575" s="403" t="s">
        <v>605</v>
      </c>
      <c r="B575" s="259" t="s">
        <v>1885</v>
      </c>
      <c r="C575" s="414" t="s">
        <v>931</v>
      </c>
      <c r="D575" s="402" t="s">
        <v>938</v>
      </c>
      <c r="E575" s="344" t="s">
        <v>1886</v>
      </c>
      <c r="F575" s="402" t="s">
        <v>940</v>
      </c>
      <c r="G575" s="402" t="s">
        <v>1456</v>
      </c>
      <c r="H575" s="402" t="s">
        <v>960</v>
      </c>
      <c r="I575" s="344" t="s">
        <v>950</v>
      </c>
      <c r="J575" s="344" t="s">
        <v>1886</v>
      </c>
    </row>
    <row r="576" ht="50" customHeight="1" spans="1:10">
      <c r="A576" s="403"/>
      <c r="B576" s="259"/>
      <c r="C576" s="367"/>
      <c r="D576" s="402" t="s">
        <v>1004</v>
      </c>
      <c r="E576" s="344" t="s">
        <v>1887</v>
      </c>
      <c r="F576" s="402" t="s">
        <v>940</v>
      </c>
      <c r="G576" s="402" t="s">
        <v>1888</v>
      </c>
      <c r="H576" s="402" t="s">
        <v>960</v>
      </c>
      <c r="I576" s="344" t="s">
        <v>950</v>
      </c>
      <c r="J576" s="344" t="s">
        <v>1887</v>
      </c>
    </row>
    <row r="577" ht="50" customHeight="1" spans="1:10">
      <c r="A577" s="403"/>
      <c r="B577" s="259"/>
      <c r="C577" s="387" t="s">
        <v>946</v>
      </c>
      <c r="D577" s="402" t="s">
        <v>947</v>
      </c>
      <c r="E577" s="344" t="s">
        <v>1889</v>
      </c>
      <c r="F577" s="402" t="s">
        <v>940</v>
      </c>
      <c r="G577" s="402" t="s">
        <v>1890</v>
      </c>
      <c r="H577" s="402" t="s">
        <v>960</v>
      </c>
      <c r="I577" s="344" t="s">
        <v>950</v>
      </c>
      <c r="J577" s="344" t="s">
        <v>1889</v>
      </c>
    </row>
    <row r="578" ht="50" customHeight="1" spans="1:10">
      <c r="A578" s="404"/>
      <c r="B578" s="369"/>
      <c r="C578" s="387" t="s">
        <v>952</v>
      </c>
      <c r="D578" s="402" t="s">
        <v>1855</v>
      </c>
      <c r="E578" s="344" t="s">
        <v>1855</v>
      </c>
      <c r="F578" s="402" t="s">
        <v>934</v>
      </c>
      <c r="G578" s="402" t="s">
        <v>992</v>
      </c>
      <c r="H578" s="402" t="s">
        <v>942</v>
      </c>
      <c r="I578" s="344" t="s">
        <v>950</v>
      </c>
      <c r="J578" s="344" t="s">
        <v>1855</v>
      </c>
    </row>
    <row r="579" ht="50" customHeight="1" spans="1:10">
      <c r="A579" s="385" t="s">
        <v>609</v>
      </c>
      <c r="B579" s="259" t="s">
        <v>1891</v>
      </c>
      <c r="C579" s="415" t="s">
        <v>931</v>
      </c>
      <c r="D579" s="416" t="s">
        <v>938</v>
      </c>
      <c r="E579" s="344" t="s">
        <v>1892</v>
      </c>
      <c r="F579" s="402" t="s">
        <v>934</v>
      </c>
      <c r="G579" s="402" t="s">
        <v>985</v>
      </c>
      <c r="H579" s="402" t="s">
        <v>942</v>
      </c>
      <c r="I579" s="344" t="s">
        <v>937</v>
      </c>
      <c r="J579" s="344" t="s">
        <v>1892</v>
      </c>
    </row>
    <row r="580" ht="50" customHeight="1" spans="1:10">
      <c r="A580" s="385"/>
      <c r="B580" s="259"/>
      <c r="C580" s="417"/>
      <c r="D580" s="418"/>
      <c r="E580" s="344" t="s">
        <v>1893</v>
      </c>
      <c r="F580" s="402" t="s">
        <v>940</v>
      </c>
      <c r="G580" s="402" t="s">
        <v>1493</v>
      </c>
      <c r="H580" s="402" t="s">
        <v>960</v>
      </c>
      <c r="I580" s="344" t="s">
        <v>950</v>
      </c>
      <c r="J580" s="344" t="s">
        <v>1893</v>
      </c>
    </row>
    <row r="581" ht="50" customHeight="1" spans="1:10">
      <c r="A581" s="385"/>
      <c r="B581" s="259"/>
      <c r="C581" s="415" t="s">
        <v>946</v>
      </c>
      <c r="D581" s="402" t="s">
        <v>947</v>
      </c>
      <c r="E581" s="344" t="s">
        <v>1894</v>
      </c>
      <c r="F581" s="402" t="s">
        <v>940</v>
      </c>
      <c r="G581" s="402" t="s">
        <v>941</v>
      </c>
      <c r="H581" s="402" t="s">
        <v>942</v>
      </c>
      <c r="I581" s="344" t="s">
        <v>937</v>
      </c>
      <c r="J581" s="344" t="s">
        <v>1894</v>
      </c>
    </row>
    <row r="582" ht="50" customHeight="1" spans="1:10">
      <c r="A582" s="385"/>
      <c r="B582" s="259"/>
      <c r="C582" s="417"/>
      <c r="D582" s="402" t="s">
        <v>964</v>
      </c>
      <c r="E582" s="344" t="s">
        <v>1895</v>
      </c>
      <c r="F582" s="402" t="s">
        <v>940</v>
      </c>
      <c r="G582" s="402" t="s">
        <v>941</v>
      </c>
      <c r="H582" s="402" t="s">
        <v>942</v>
      </c>
      <c r="I582" s="344" t="s">
        <v>937</v>
      </c>
      <c r="J582" s="344" t="s">
        <v>1895</v>
      </c>
    </row>
    <row r="583" ht="50" customHeight="1" spans="1:10">
      <c r="A583" s="397"/>
      <c r="B583" s="369"/>
      <c r="C583" s="397" t="s">
        <v>952</v>
      </c>
      <c r="D583" s="411" t="s">
        <v>953</v>
      </c>
      <c r="E583" s="387" t="s">
        <v>1471</v>
      </c>
      <c r="F583" s="411" t="s">
        <v>934</v>
      </c>
      <c r="G583" s="411" t="s">
        <v>992</v>
      </c>
      <c r="H583" s="411" t="s">
        <v>942</v>
      </c>
      <c r="I583" s="387" t="s">
        <v>950</v>
      </c>
      <c r="J583" s="387" t="s">
        <v>1471</v>
      </c>
    </row>
    <row r="584" ht="50" customHeight="1" spans="1:10">
      <c r="A584" s="380" t="s">
        <v>105</v>
      </c>
      <c r="B584" s="380"/>
      <c r="C584" s="380"/>
      <c r="D584" s="380"/>
      <c r="E584" s="380"/>
      <c r="F584" s="381"/>
      <c r="G584" s="380"/>
      <c r="H584" s="381"/>
      <c r="I584" s="381"/>
      <c r="J584" s="380"/>
    </row>
    <row r="585" ht="50" customHeight="1" spans="1:10">
      <c r="A585" s="372" t="s">
        <v>759</v>
      </c>
      <c r="B585" s="372" t="s">
        <v>1896</v>
      </c>
      <c r="C585" s="372" t="s">
        <v>931</v>
      </c>
      <c r="D585" s="372" t="s">
        <v>932</v>
      </c>
      <c r="E585" s="372" t="s">
        <v>1897</v>
      </c>
      <c r="F585" s="372" t="s">
        <v>940</v>
      </c>
      <c r="G585" s="372" t="s">
        <v>1898</v>
      </c>
      <c r="H585" s="372" t="s">
        <v>936</v>
      </c>
      <c r="I585" s="372" t="s">
        <v>937</v>
      </c>
      <c r="J585" s="372" t="s">
        <v>1899</v>
      </c>
    </row>
    <row r="586" ht="50" customHeight="1" spans="1:10">
      <c r="A586" s="372" t="s">
        <v>759</v>
      </c>
      <c r="B586" s="372" t="s">
        <v>1896</v>
      </c>
      <c r="C586" s="372" t="s">
        <v>946</v>
      </c>
      <c r="D586" s="372" t="s">
        <v>947</v>
      </c>
      <c r="E586" s="372" t="s">
        <v>1900</v>
      </c>
      <c r="F586" s="372" t="s">
        <v>940</v>
      </c>
      <c r="G586" s="372" t="s">
        <v>966</v>
      </c>
      <c r="H586" s="372" t="s">
        <v>960</v>
      </c>
      <c r="I586" s="372" t="s">
        <v>950</v>
      </c>
      <c r="J586" s="372" t="s">
        <v>1901</v>
      </c>
    </row>
    <row r="587" ht="50" customHeight="1" spans="1:10">
      <c r="A587" s="372" t="s">
        <v>759</v>
      </c>
      <c r="B587" s="372" t="s">
        <v>1896</v>
      </c>
      <c r="C587" s="372" t="s">
        <v>952</v>
      </c>
      <c r="D587" s="372" t="s">
        <v>953</v>
      </c>
      <c r="E587" s="372" t="s">
        <v>1132</v>
      </c>
      <c r="F587" s="372" t="s">
        <v>934</v>
      </c>
      <c r="G587" s="372" t="s">
        <v>985</v>
      </c>
      <c r="H587" s="372" t="s">
        <v>942</v>
      </c>
      <c r="I587" s="372" t="s">
        <v>937</v>
      </c>
      <c r="J587" s="372" t="s">
        <v>1902</v>
      </c>
    </row>
    <row r="588" ht="50" customHeight="1" spans="1:10">
      <c r="A588" s="372" t="s">
        <v>737</v>
      </c>
      <c r="B588" s="372" t="s">
        <v>1903</v>
      </c>
      <c r="C588" s="372" t="s">
        <v>931</v>
      </c>
      <c r="D588" s="372" t="s">
        <v>932</v>
      </c>
      <c r="E588" s="372" t="s">
        <v>1904</v>
      </c>
      <c r="F588" s="372" t="s">
        <v>934</v>
      </c>
      <c r="G588" s="372" t="s">
        <v>1905</v>
      </c>
      <c r="H588" s="372" t="s">
        <v>942</v>
      </c>
      <c r="I588" s="372" t="s">
        <v>937</v>
      </c>
      <c r="J588" s="372" t="s">
        <v>1906</v>
      </c>
    </row>
    <row r="589" ht="50" customHeight="1" spans="1:10">
      <c r="A589" s="372" t="s">
        <v>737</v>
      </c>
      <c r="B589" s="372" t="s">
        <v>1903</v>
      </c>
      <c r="C589" s="372" t="s">
        <v>946</v>
      </c>
      <c r="D589" s="372" t="s">
        <v>947</v>
      </c>
      <c r="E589" s="372" t="s">
        <v>1907</v>
      </c>
      <c r="F589" s="372" t="s">
        <v>940</v>
      </c>
      <c r="G589" s="372" t="s">
        <v>1908</v>
      </c>
      <c r="H589" s="372" t="s">
        <v>960</v>
      </c>
      <c r="I589" s="372" t="s">
        <v>950</v>
      </c>
      <c r="J589" s="372" t="s">
        <v>1909</v>
      </c>
    </row>
    <row r="590" ht="50" customHeight="1" spans="1:10">
      <c r="A590" s="372" t="s">
        <v>737</v>
      </c>
      <c r="B590" s="372" t="s">
        <v>1903</v>
      </c>
      <c r="C590" s="372" t="s">
        <v>952</v>
      </c>
      <c r="D590" s="372" t="s">
        <v>953</v>
      </c>
      <c r="E590" s="372" t="s">
        <v>1910</v>
      </c>
      <c r="F590" s="372" t="s">
        <v>934</v>
      </c>
      <c r="G590" s="372" t="s">
        <v>985</v>
      </c>
      <c r="H590" s="372" t="s">
        <v>942</v>
      </c>
      <c r="I590" s="372" t="s">
        <v>937</v>
      </c>
      <c r="J590" s="372" t="s">
        <v>1911</v>
      </c>
    </row>
    <row r="591" ht="50" customHeight="1" spans="1:10">
      <c r="A591" s="372" t="s">
        <v>754</v>
      </c>
      <c r="B591" s="372" t="s">
        <v>1912</v>
      </c>
      <c r="C591" s="372" t="s">
        <v>931</v>
      </c>
      <c r="D591" s="372" t="s">
        <v>932</v>
      </c>
      <c r="E591" s="372" t="s">
        <v>1913</v>
      </c>
      <c r="F591" s="372" t="s">
        <v>940</v>
      </c>
      <c r="G591" s="372" t="s">
        <v>1336</v>
      </c>
      <c r="H591" s="372" t="s">
        <v>936</v>
      </c>
      <c r="I591" s="372" t="s">
        <v>937</v>
      </c>
      <c r="J591" s="372" t="s">
        <v>1914</v>
      </c>
    </row>
    <row r="592" ht="50" customHeight="1" spans="1:10">
      <c r="A592" s="372" t="s">
        <v>754</v>
      </c>
      <c r="B592" s="372" t="s">
        <v>1912</v>
      </c>
      <c r="C592" s="372" t="s">
        <v>946</v>
      </c>
      <c r="D592" s="372" t="s">
        <v>947</v>
      </c>
      <c r="E592" s="372" t="s">
        <v>1915</v>
      </c>
      <c r="F592" s="372" t="s">
        <v>940</v>
      </c>
      <c r="G592" s="372" t="s">
        <v>1916</v>
      </c>
      <c r="H592" s="372" t="s">
        <v>960</v>
      </c>
      <c r="I592" s="372" t="s">
        <v>950</v>
      </c>
      <c r="J592" s="372" t="s">
        <v>1917</v>
      </c>
    </row>
    <row r="593" ht="50" customHeight="1" spans="1:10">
      <c r="A593" s="372" t="s">
        <v>754</v>
      </c>
      <c r="B593" s="372" t="s">
        <v>1912</v>
      </c>
      <c r="C593" s="372" t="s">
        <v>952</v>
      </c>
      <c r="D593" s="372" t="s">
        <v>953</v>
      </c>
      <c r="E593" s="372" t="s">
        <v>1918</v>
      </c>
      <c r="F593" s="372" t="s">
        <v>934</v>
      </c>
      <c r="G593" s="372" t="s">
        <v>985</v>
      </c>
      <c r="H593" s="372" t="s">
        <v>942</v>
      </c>
      <c r="I593" s="372" t="s">
        <v>937</v>
      </c>
      <c r="J593" s="372" t="s">
        <v>1919</v>
      </c>
    </row>
    <row r="594" ht="50" customHeight="1" spans="1:10">
      <c r="A594" s="372" t="s">
        <v>756</v>
      </c>
      <c r="B594" s="372" t="s">
        <v>1920</v>
      </c>
      <c r="C594" s="372" t="s">
        <v>931</v>
      </c>
      <c r="D594" s="372" t="s">
        <v>932</v>
      </c>
      <c r="E594" s="372" t="s">
        <v>1921</v>
      </c>
      <c r="F594" s="372" t="s">
        <v>940</v>
      </c>
      <c r="G594" s="372" t="s">
        <v>1922</v>
      </c>
      <c r="H594" s="372" t="s">
        <v>936</v>
      </c>
      <c r="I594" s="372" t="s">
        <v>937</v>
      </c>
      <c r="J594" s="372" t="s">
        <v>1923</v>
      </c>
    </row>
    <row r="595" ht="50" customHeight="1" spans="1:10">
      <c r="A595" s="372" t="s">
        <v>756</v>
      </c>
      <c r="B595" s="372" t="s">
        <v>1920</v>
      </c>
      <c r="C595" s="372" t="s">
        <v>946</v>
      </c>
      <c r="D595" s="372" t="s">
        <v>947</v>
      </c>
      <c r="E595" s="372" t="s">
        <v>1924</v>
      </c>
      <c r="F595" s="372" t="s">
        <v>940</v>
      </c>
      <c r="G595" s="372" t="s">
        <v>1925</v>
      </c>
      <c r="H595" s="372" t="s">
        <v>960</v>
      </c>
      <c r="I595" s="372" t="s">
        <v>950</v>
      </c>
      <c r="J595" s="372" t="s">
        <v>1926</v>
      </c>
    </row>
    <row r="596" ht="50" customHeight="1" spans="1:10">
      <c r="A596" s="372" t="s">
        <v>756</v>
      </c>
      <c r="B596" s="372" t="s">
        <v>1920</v>
      </c>
      <c r="C596" s="372" t="s">
        <v>952</v>
      </c>
      <c r="D596" s="372" t="s">
        <v>953</v>
      </c>
      <c r="E596" s="372" t="s">
        <v>1021</v>
      </c>
      <c r="F596" s="372" t="s">
        <v>934</v>
      </c>
      <c r="G596" s="372" t="s">
        <v>985</v>
      </c>
      <c r="H596" s="372" t="s">
        <v>942</v>
      </c>
      <c r="I596" s="372" t="s">
        <v>937</v>
      </c>
      <c r="J596" s="372" t="s">
        <v>1927</v>
      </c>
    </row>
    <row r="597" ht="50" customHeight="1" spans="1:10">
      <c r="A597" s="372" t="s">
        <v>761</v>
      </c>
      <c r="B597" s="372" t="s">
        <v>1928</v>
      </c>
      <c r="C597" s="372" t="s">
        <v>931</v>
      </c>
      <c r="D597" s="372" t="s">
        <v>932</v>
      </c>
      <c r="E597" s="372" t="s">
        <v>1929</v>
      </c>
      <c r="F597" s="372" t="s">
        <v>940</v>
      </c>
      <c r="G597" s="372" t="s">
        <v>1898</v>
      </c>
      <c r="H597" s="372" t="s">
        <v>936</v>
      </c>
      <c r="I597" s="372" t="s">
        <v>937</v>
      </c>
      <c r="J597" s="372" t="s">
        <v>1930</v>
      </c>
    </row>
    <row r="598" ht="50" customHeight="1" spans="1:10">
      <c r="A598" s="372" t="s">
        <v>761</v>
      </c>
      <c r="B598" s="372" t="s">
        <v>1928</v>
      </c>
      <c r="C598" s="372" t="s">
        <v>946</v>
      </c>
      <c r="D598" s="372" t="s">
        <v>964</v>
      </c>
      <c r="E598" s="372" t="s">
        <v>1202</v>
      </c>
      <c r="F598" s="372" t="s">
        <v>940</v>
      </c>
      <c r="G598" s="372" t="s">
        <v>1931</v>
      </c>
      <c r="H598" s="372" t="s">
        <v>960</v>
      </c>
      <c r="I598" s="372" t="s">
        <v>950</v>
      </c>
      <c r="J598" s="372" t="s">
        <v>1932</v>
      </c>
    </row>
    <row r="599" ht="50" customHeight="1" spans="1:10">
      <c r="A599" s="372" t="s">
        <v>761</v>
      </c>
      <c r="B599" s="372" t="s">
        <v>1928</v>
      </c>
      <c r="C599" s="372" t="s">
        <v>952</v>
      </c>
      <c r="D599" s="372" t="s">
        <v>953</v>
      </c>
      <c r="E599" s="372" t="s">
        <v>1933</v>
      </c>
      <c r="F599" s="372" t="s">
        <v>934</v>
      </c>
      <c r="G599" s="372" t="s">
        <v>985</v>
      </c>
      <c r="H599" s="372" t="s">
        <v>942</v>
      </c>
      <c r="I599" s="372" t="s">
        <v>937</v>
      </c>
      <c r="J599" s="372" t="s">
        <v>1934</v>
      </c>
    </row>
    <row r="600" ht="50" customHeight="1" spans="1:10">
      <c r="A600" s="372" t="s">
        <v>721</v>
      </c>
      <c r="B600" s="372" t="s">
        <v>1903</v>
      </c>
      <c r="C600" s="372" t="s">
        <v>931</v>
      </c>
      <c r="D600" s="372" t="s">
        <v>932</v>
      </c>
      <c r="E600" s="372" t="s">
        <v>1904</v>
      </c>
      <c r="F600" s="372" t="s">
        <v>934</v>
      </c>
      <c r="G600" s="372">
        <v>5</v>
      </c>
      <c r="H600" s="372" t="s">
        <v>942</v>
      </c>
      <c r="I600" s="372" t="s">
        <v>937</v>
      </c>
      <c r="J600" s="372" t="s">
        <v>1906</v>
      </c>
    </row>
    <row r="601" ht="50" customHeight="1" spans="1:10">
      <c r="A601" s="372"/>
      <c r="B601" s="372"/>
      <c r="C601" s="372" t="s">
        <v>946</v>
      </c>
      <c r="D601" s="372" t="s">
        <v>947</v>
      </c>
      <c r="E601" s="372" t="s">
        <v>1907</v>
      </c>
      <c r="F601" s="372" t="s">
        <v>940</v>
      </c>
      <c r="G601" s="372" t="s">
        <v>1908</v>
      </c>
      <c r="H601" s="372" t="s">
        <v>960</v>
      </c>
      <c r="I601" s="372" t="s">
        <v>950</v>
      </c>
      <c r="J601" s="372" t="s">
        <v>1909</v>
      </c>
    </row>
    <row r="602" ht="50" customHeight="1" spans="1:10">
      <c r="A602" s="372"/>
      <c r="B602" s="372"/>
      <c r="C602" s="372" t="s">
        <v>952</v>
      </c>
      <c r="D602" s="372" t="s">
        <v>953</v>
      </c>
      <c r="E602" s="372" t="s">
        <v>1910</v>
      </c>
      <c r="F602" s="372" t="s">
        <v>934</v>
      </c>
      <c r="G602" s="372" t="s">
        <v>1066</v>
      </c>
      <c r="H602" s="372" t="s">
        <v>942</v>
      </c>
      <c r="I602" s="372" t="s">
        <v>937</v>
      </c>
      <c r="J602" s="372" t="s">
        <v>1911</v>
      </c>
    </row>
    <row r="603" ht="50" customHeight="1" spans="1:10">
      <c r="A603" s="372" t="s">
        <v>752</v>
      </c>
      <c r="B603" s="372" t="s">
        <v>1903</v>
      </c>
      <c r="C603" s="372" t="s">
        <v>931</v>
      </c>
      <c r="D603" s="372" t="s">
        <v>932</v>
      </c>
      <c r="E603" s="372" t="s">
        <v>1904</v>
      </c>
      <c r="F603" s="372" t="s">
        <v>934</v>
      </c>
      <c r="G603" s="372">
        <v>5</v>
      </c>
      <c r="H603" s="372" t="s">
        <v>942</v>
      </c>
      <c r="I603" s="372" t="s">
        <v>937</v>
      </c>
      <c r="J603" s="372" t="s">
        <v>1906</v>
      </c>
    </row>
    <row r="604" ht="50" customHeight="1" spans="1:10">
      <c r="A604" s="372"/>
      <c r="B604" s="372"/>
      <c r="C604" s="372" t="s">
        <v>946</v>
      </c>
      <c r="D604" s="372" t="s">
        <v>947</v>
      </c>
      <c r="E604" s="372" t="s">
        <v>1907</v>
      </c>
      <c r="F604" s="372" t="s">
        <v>940</v>
      </c>
      <c r="G604" s="372" t="s">
        <v>1908</v>
      </c>
      <c r="H604" s="372" t="s">
        <v>960</v>
      </c>
      <c r="I604" s="372" t="s">
        <v>950</v>
      </c>
      <c r="J604" s="372" t="s">
        <v>1909</v>
      </c>
    </row>
    <row r="605" ht="50" customHeight="1" spans="1:10">
      <c r="A605" s="372"/>
      <c r="B605" s="372"/>
      <c r="C605" s="372" t="s">
        <v>952</v>
      </c>
      <c r="D605" s="372" t="s">
        <v>953</v>
      </c>
      <c r="E605" s="372" t="s">
        <v>1910</v>
      </c>
      <c r="F605" s="372" t="s">
        <v>934</v>
      </c>
      <c r="G605" s="372" t="s">
        <v>985</v>
      </c>
      <c r="H605" s="372" t="s">
        <v>942</v>
      </c>
      <c r="I605" s="372" t="s">
        <v>937</v>
      </c>
      <c r="J605" s="372" t="s">
        <v>1911</v>
      </c>
    </row>
    <row r="606" ht="50" customHeight="1" spans="1:10">
      <c r="A606" s="372" t="s">
        <v>1935</v>
      </c>
      <c r="B606" s="372" t="s">
        <v>1936</v>
      </c>
      <c r="C606" s="372" t="s">
        <v>931</v>
      </c>
      <c r="D606" s="372" t="s">
        <v>932</v>
      </c>
      <c r="E606" s="372" t="s">
        <v>1937</v>
      </c>
      <c r="F606" s="372" t="s">
        <v>934</v>
      </c>
      <c r="G606" s="372" t="s">
        <v>985</v>
      </c>
      <c r="H606" s="372" t="s">
        <v>942</v>
      </c>
      <c r="I606" s="372" t="s">
        <v>937</v>
      </c>
      <c r="J606" s="372" t="s">
        <v>1938</v>
      </c>
    </row>
    <row r="607" ht="50" customHeight="1" spans="1:10">
      <c r="A607" s="372"/>
      <c r="B607" s="372"/>
      <c r="C607" s="372" t="s">
        <v>946</v>
      </c>
      <c r="D607" s="372" t="s">
        <v>947</v>
      </c>
      <c r="E607" s="372" t="s">
        <v>1939</v>
      </c>
      <c r="F607" s="372" t="s">
        <v>940</v>
      </c>
      <c r="G607" s="372" t="s">
        <v>1037</v>
      </c>
      <c r="H607" s="372" t="s">
        <v>960</v>
      </c>
      <c r="I607" s="372" t="s">
        <v>950</v>
      </c>
      <c r="J607" s="372" t="s">
        <v>1940</v>
      </c>
    </row>
    <row r="608" ht="50" customHeight="1" spans="1:10">
      <c r="A608" s="372"/>
      <c r="B608" s="372"/>
      <c r="C608" s="372" t="s">
        <v>952</v>
      </c>
      <c r="D608" s="372" t="s">
        <v>953</v>
      </c>
      <c r="E608" s="372" t="s">
        <v>1941</v>
      </c>
      <c r="F608" s="372" t="s">
        <v>934</v>
      </c>
      <c r="G608" s="372" t="s">
        <v>985</v>
      </c>
      <c r="H608" s="372" t="s">
        <v>942</v>
      </c>
      <c r="I608" s="372" t="s">
        <v>937</v>
      </c>
      <c r="J608" s="372" t="s">
        <v>1942</v>
      </c>
    </row>
    <row r="609" ht="50" customHeight="1" spans="1:10">
      <c r="A609" s="372" t="s">
        <v>1943</v>
      </c>
      <c r="B609" s="372" t="s">
        <v>1944</v>
      </c>
      <c r="C609" s="372" t="s">
        <v>931</v>
      </c>
      <c r="D609" s="372" t="s">
        <v>932</v>
      </c>
      <c r="E609" s="419" t="s">
        <v>1254</v>
      </c>
      <c r="F609" s="372" t="s">
        <v>934</v>
      </c>
      <c r="G609" s="372" t="s">
        <v>985</v>
      </c>
      <c r="H609" s="372" t="s">
        <v>942</v>
      </c>
      <c r="I609" s="372" t="s">
        <v>937</v>
      </c>
      <c r="J609" s="419" t="s">
        <v>1945</v>
      </c>
    </row>
    <row r="610" ht="50" customHeight="1" spans="1:10">
      <c r="A610" s="372"/>
      <c r="B610" s="372"/>
      <c r="C610" s="372"/>
      <c r="D610" s="372"/>
      <c r="E610" s="419" t="s">
        <v>1258</v>
      </c>
      <c r="F610" s="372" t="s">
        <v>934</v>
      </c>
      <c r="G610" s="372" t="s">
        <v>985</v>
      </c>
      <c r="H610" s="372" t="s">
        <v>942</v>
      </c>
      <c r="I610" s="372" t="s">
        <v>937</v>
      </c>
      <c r="J610" s="419" t="s">
        <v>1946</v>
      </c>
    </row>
    <row r="611" ht="50" customHeight="1" spans="1:10">
      <c r="A611" s="372"/>
      <c r="B611" s="372"/>
      <c r="C611" s="372"/>
      <c r="D611" s="372"/>
      <c r="E611" s="419" t="s">
        <v>1267</v>
      </c>
      <c r="F611" s="372" t="s">
        <v>934</v>
      </c>
      <c r="G611" s="372" t="s">
        <v>992</v>
      </c>
      <c r="H611" s="372" t="s">
        <v>942</v>
      </c>
      <c r="I611" s="372" t="s">
        <v>937</v>
      </c>
      <c r="J611" s="419" t="s">
        <v>1947</v>
      </c>
    </row>
    <row r="612" ht="50" customHeight="1" spans="1:10">
      <c r="A612" s="372"/>
      <c r="B612" s="372"/>
      <c r="C612" s="372"/>
      <c r="D612" s="419" t="s">
        <v>938</v>
      </c>
      <c r="E612" s="419" t="s">
        <v>1272</v>
      </c>
      <c r="F612" s="372" t="s">
        <v>934</v>
      </c>
      <c r="G612" s="372" t="s">
        <v>955</v>
      </c>
      <c r="H612" s="372" t="s">
        <v>942</v>
      </c>
      <c r="I612" s="372" t="s">
        <v>937</v>
      </c>
      <c r="J612" s="419" t="s">
        <v>1948</v>
      </c>
    </row>
    <row r="613" ht="50" customHeight="1" spans="1:10">
      <c r="A613" s="372"/>
      <c r="B613" s="372"/>
      <c r="C613" s="372"/>
      <c r="D613" s="419"/>
      <c r="E613" s="419" t="s">
        <v>1184</v>
      </c>
      <c r="F613" s="376" t="s">
        <v>934</v>
      </c>
      <c r="G613" s="372" t="s">
        <v>1274</v>
      </c>
      <c r="H613" s="376" t="s">
        <v>942</v>
      </c>
      <c r="I613" s="376" t="s">
        <v>937</v>
      </c>
      <c r="J613" s="419" t="s">
        <v>1949</v>
      </c>
    </row>
    <row r="614" ht="50" customHeight="1" spans="1:10">
      <c r="A614" s="372"/>
      <c r="B614" s="372"/>
      <c r="C614" s="372" t="s">
        <v>946</v>
      </c>
      <c r="D614" s="372" t="s">
        <v>964</v>
      </c>
      <c r="E614" s="419" t="s">
        <v>1950</v>
      </c>
      <c r="F614" s="372" t="s">
        <v>940</v>
      </c>
      <c r="G614" s="419" t="s">
        <v>1860</v>
      </c>
      <c r="H614" s="372" t="s">
        <v>960</v>
      </c>
      <c r="I614" s="372" t="s">
        <v>950</v>
      </c>
      <c r="J614" s="419" t="s">
        <v>1951</v>
      </c>
    </row>
    <row r="615" ht="50" customHeight="1" spans="1:10">
      <c r="A615" s="372"/>
      <c r="B615" s="372"/>
      <c r="C615" s="372" t="s">
        <v>952</v>
      </c>
      <c r="D615" s="372" t="s">
        <v>953</v>
      </c>
      <c r="E615" s="419" t="s">
        <v>1278</v>
      </c>
      <c r="F615" s="372" t="s">
        <v>934</v>
      </c>
      <c r="G615" s="372" t="s">
        <v>985</v>
      </c>
      <c r="H615" s="372" t="s">
        <v>942</v>
      </c>
      <c r="I615" s="372" t="s">
        <v>937</v>
      </c>
      <c r="J615" s="419" t="s">
        <v>1952</v>
      </c>
    </row>
    <row r="616" ht="50" customHeight="1" spans="1:10">
      <c r="A616" s="372" t="s">
        <v>1953</v>
      </c>
      <c r="B616" s="372" t="s">
        <v>1944</v>
      </c>
      <c r="C616" s="372" t="s">
        <v>931</v>
      </c>
      <c r="D616" s="372" t="s">
        <v>932</v>
      </c>
      <c r="E616" s="419" t="s">
        <v>1254</v>
      </c>
      <c r="F616" s="372" t="s">
        <v>934</v>
      </c>
      <c r="G616" s="372" t="s">
        <v>985</v>
      </c>
      <c r="H616" s="372" t="s">
        <v>942</v>
      </c>
      <c r="I616" s="372" t="s">
        <v>937</v>
      </c>
      <c r="J616" s="419" t="s">
        <v>1945</v>
      </c>
    </row>
    <row r="617" ht="50" customHeight="1" spans="1:10">
      <c r="A617" s="372"/>
      <c r="B617" s="372"/>
      <c r="C617" s="372"/>
      <c r="D617" s="372"/>
      <c r="E617" s="419" t="s">
        <v>1258</v>
      </c>
      <c r="F617" s="372" t="s">
        <v>934</v>
      </c>
      <c r="G617" s="372" t="s">
        <v>985</v>
      </c>
      <c r="H617" s="372" t="s">
        <v>942</v>
      </c>
      <c r="I617" s="372" t="s">
        <v>937</v>
      </c>
      <c r="J617" s="419" t="s">
        <v>1946</v>
      </c>
    </row>
    <row r="618" ht="50" customHeight="1" spans="1:10">
      <c r="A618" s="372"/>
      <c r="B618" s="372"/>
      <c r="C618" s="372"/>
      <c r="D618" s="372"/>
      <c r="E618" s="419" t="s">
        <v>1267</v>
      </c>
      <c r="F618" s="372" t="s">
        <v>934</v>
      </c>
      <c r="G618" s="372" t="s">
        <v>992</v>
      </c>
      <c r="H618" s="372" t="s">
        <v>942</v>
      </c>
      <c r="I618" s="372" t="s">
        <v>937</v>
      </c>
      <c r="J618" s="419" t="s">
        <v>1947</v>
      </c>
    </row>
    <row r="619" ht="50" customHeight="1" spans="1:10">
      <c r="A619" s="372"/>
      <c r="B619" s="372"/>
      <c r="C619" s="372"/>
      <c r="D619" s="419" t="s">
        <v>938</v>
      </c>
      <c r="E619" s="419" t="s">
        <v>1272</v>
      </c>
      <c r="F619" s="372" t="s">
        <v>934</v>
      </c>
      <c r="G619" s="372" t="s">
        <v>955</v>
      </c>
      <c r="H619" s="372" t="s">
        <v>942</v>
      </c>
      <c r="I619" s="372" t="s">
        <v>937</v>
      </c>
      <c r="J619" s="419" t="s">
        <v>1948</v>
      </c>
    </row>
    <row r="620" ht="50" customHeight="1" spans="1:10">
      <c r="A620" s="372"/>
      <c r="B620" s="372"/>
      <c r="C620" s="372"/>
      <c r="D620" s="419"/>
      <c r="E620" s="419" t="s">
        <v>1184</v>
      </c>
      <c r="F620" s="376" t="s">
        <v>934</v>
      </c>
      <c r="G620" s="372" t="s">
        <v>1274</v>
      </c>
      <c r="H620" s="376" t="s">
        <v>942</v>
      </c>
      <c r="I620" s="376" t="s">
        <v>937</v>
      </c>
      <c r="J620" s="419" t="s">
        <v>1949</v>
      </c>
    </row>
    <row r="621" ht="50" customHeight="1" spans="1:10">
      <c r="A621" s="372"/>
      <c r="B621" s="372"/>
      <c r="C621" s="372" t="s">
        <v>946</v>
      </c>
      <c r="D621" s="372" t="s">
        <v>964</v>
      </c>
      <c r="E621" s="419" t="s">
        <v>1950</v>
      </c>
      <c r="F621" s="372" t="s">
        <v>940</v>
      </c>
      <c r="G621" s="419" t="s">
        <v>1860</v>
      </c>
      <c r="H621" s="372" t="s">
        <v>960</v>
      </c>
      <c r="I621" s="372" t="s">
        <v>950</v>
      </c>
      <c r="J621" s="419" t="s">
        <v>1951</v>
      </c>
    </row>
    <row r="622" ht="50" customHeight="1" spans="1:10">
      <c r="A622" s="372"/>
      <c r="B622" s="372"/>
      <c r="C622" s="372" t="s">
        <v>952</v>
      </c>
      <c r="D622" s="372" t="s">
        <v>953</v>
      </c>
      <c r="E622" s="419" t="s">
        <v>1278</v>
      </c>
      <c r="F622" s="372" t="s">
        <v>934</v>
      </c>
      <c r="G622" s="372" t="s">
        <v>985</v>
      </c>
      <c r="H622" s="372" t="s">
        <v>942</v>
      </c>
      <c r="I622" s="372" t="s">
        <v>937</v>
      </c>
      <c r="J622" s="419" t="s">
        <v>1952</v>
      </c>
    </row>
    <row r="623" ht="50" customHeight="1" spans="1:10">
      <c r="A623" s="372" t="s">
        <v>1954</v>
      </c>
      <c r="B623" s="372" t="s">
        <v>1955</v>
      </c>
      <c r="C623" s="372" t="s">
        <v>931</v>
      </c>
      <c r="D623" s="372" t="s">
        <v>932</v>
      </c>
      <c r="E623" s="419" t="s">
        <v>1956</v>
      </c>
      <c r="F623" s="372" t="s">
        <v>940</v>
      </c>
      <c r="G623" s="372">
        <v>1</v>
      </c>
      <c r="H623" s="420" t="s">
        <v>1002</v>
      </c>
      <c r="I623" s="372" t="s">
        <v>937</v>
      </c>
      <c r="J623" s="419" t="s">
        <v>1957</v>
      </c>
    </row>
    <row r="624" ht="50" customHeight="1" spans="1:10">
      <c r="A624" s="372"/>
      <c r="B624" s="372"/>
      <c r="C624" s="372" t="s">
        <v>946</v>
      </c>
      <c r="D624" s="372" t="s">
        <v>964</v>
      </c>
      <c r="E624" s="419" t="s">
        <v>1958</v>
      </c>
      <c r="F624" s="372" t="s">
        <v>940</v>
      </c>
      <c r="G624" s="419" t="s">
        <v>1860</v>
      </c>
      <c r="H624" s="372" t="s">
        <v>960</v>
      </c>
      <c r="I624" s="372" t="s">
        <v>950</v>
      </c>
      <c r="J624" s="419" t="s">
        <v>1959</v>
      </c>
    </row>
    <row r="625" ht="50" customHeight="1" spans="1:10">
      <c r="A625" s="372"/>
      <c r="B625" s="372"/>
      <c r="C625" s="372" t="s">
        <v>952</v>
      </c>
      <c r="D625" s="372" t="s">
        <v>953</v>
      </c>
      <c r="E625" s="419" t="s">
        <v>1960</v>
      </c>
      <c r="F625" s="372" t="s">
        <v>934</v>
      </c>
      <c r="G625" s="372" t="s">
        <v>985</v>
      </c>
      <c r="H625" s="372" t="s">
        <v>942</v>
      </c>
      <c r="I625" s="372" t="s">
        <v>937</v>
      </c>
      <c r="J625" s="419" t="s">
        <v>1961</v>
      </c>
    </row>
    <row r="626" ht="50" customHeight="1" spans="1:10">
      <c r="A626" s="421" t="s">
        <v>107</v>
      </c>
      <c r="B626" s="422"/>
      <c r="C626" s="422"/>
      <c r="D626" s="422"/>
      <c r="E626" s="423"/>
      <c r="F626" s="424"/>
      <c r="G626" s="423"/>
      <c r="H626" s="424"/>
      <c r="I626" s="424"/>
      <c r="J626" s="423"/>
    </row>
    <row r="627" ht="50" customHeight="1" spans="1:10">
      <c r="A627" s="425" t="s">
        <v>767</v>
      </c>
      <c r="B627" s="426" t="s">
        <v>1877</v>
      </c>
      <c r="C627" s="427" t="s">
        <v>931</v>
      </c>
      <c r="D627" s="428" t="s">
        <v>932</v>
      </c>
      <c r="E627" s="402" t="s">
        <v>1853</v>
      </c>
      <c r="F627" s="402" t="s">
        <v>934</v>
      </c>
      <c r="G627" s="398">
        <v>5</v>
      </c>
      <c r="H627" s="427" t="s">
        <v>942</v>
      </c>
      <c r="I627" s="428" t="s">
        <v>937</v>
      </c>
      <c r="J627" s="428" t="s">
        <v>1853</v>
      </c>
    </row>
    <row r="628" ht="50" customHeight="1" spans="1:10">
      <c r="A628" s="429"/>
      <c r="B628" s="430"/>
      <c r="C628" s="427" t="s">
        <v>946</v>
      </c>
      <c r="D628" s="402" t="s">
        <v>947</v>
      </c>
      <c r="E628" s="428" t="s">
        <v>1854</v>
      </c>
      <c r="F628" s="402" t="s">
        <v>934</v>
      </c>
      <c r="G628" s="402" t="s">
        <v>1263</v>
      </c>
      <c r="H628" s="402" t="s">
        <v>942</v>
      </c>
      <c r="I628" s="428" t="s">
        <v>937</v>
      </c>
      <c r="J628" s="428" t="s">
        <v>1854</v>
      </c>
    </row>
    <row r="629" ht="50" customHeight="1" spans="1:10">
      <c r="A629" s="431"/>
      <c r="B629" s="432"/>
      <c r="C629" s="427" t="s">
        <v>952</v>
      </c>
      <c r="D629" s="402" t="s">
        <v>953</v>
      </c>
      <c r="E629" s="428" t="s">
        <v>1878</v>
      </c>
      <c r="F629" s="402" t="s">
        <v>934</v>
      </c>
      <c r="G629" s="402" t="s">
        <v>1018</v>
      </c>
      <c r="H629" s="402" t="s">
        <v>942</v>
      </c>
      <c r="I629" s="428" t="s">
        <v>950</v>
      </c>
      <c r="J629" s="428" t="s">
        <v>1878</v>
      </c>
    </row>
    <row r="630" ht="50" customHeight="1" spans="1:10">
      <c r="A630" s="383" t="s">
        <v>771</v>
      </c>
      <c r="B630" s="383" t="s">
        <v>1962</v>
      </c>
      <c r="C630" s="433" t="s">
        <v>931</v>
      </c>
      <c r="D630" s="383" t="s">
        <v>932</v>
      </c>
      <c r="E630" s="383" t="s">
        <v>1963</v>
      </c>
      <c r="F630" s="383" t="s">
        <v>934</v>
      </c>
      <c r="G630" s="383" t="s">
        <v>1408</v>
      </c>
      <c r="H630" s="383" t="s">
        <v>1096</v>
      </c>
      <c r="I630" s="383" t="s">
        <v>937</v>
      </c>
      <c r="J630" s="383" t="s">
        <v>1964</v>
      </c>
    </row>
    <row r="631" ht="50" customHeight="1" spans="1:10">
      <c r="A631" s="344"/>
      <c r="B631" s="344"/>
      <c r="C631" s="407" t="s">
        <v>931</v>
      </c>
      <c r="D631" s="344" t="s">
        <v>938</v>
      </c>
      <c r="E631" s="344" t="s">
        <v>1965</v>
      </c>
      <c r="F631" s="344" t="s">
        <v>934</v>
      </c>
      <c r="G631" s="344" t="s">
        <v>941</v>
      </c>
      <c r="H631" s="344" t="s">
        <v>942</v>
      </c>
      <c r="I631" s="344" t="s">
        <v>950</v>
      </c>
      <c r="J631" s="344" t="s">
        <v>1966</v>
      </c>
    </row>
    <row r="632" ht="50" customHeight="1" spans="1:10">
      <c r="A632" s="344"/>
      <c r="B632" s="344"/>
      <c r="C632" s="407" t="s">
        <v>946</v>
      </c>
      <c r="D632" s="344" t="s">
        <v>947</v>
      </c>
      <c r="E632" s="344" t="s">
        <v>1967</v>
      </c>
      <c r="F632" s="344" t="s">
        <v>934</v>
      </c>
      <c r="G632" s="344" t="s">
        <v>1205</v>
      </c>
      <c r="H632" s="344" t="s">
        <v>942</v>
      </c>
      <c r="I632" s="344" t="s">
        <v>950</v>
      </c>
      <c r="J632" s="344" t="s">
        <v>1968</v>
      </c>
    </row>
    <row r="633" ht="50" customHeight="1" spans="1:10">
      <c r="A633" s="344"/>
      <c r="B633" s="344"/>
      <c r="C633" s="407" t="s">
        <v>952</v>
      </c>
      <c r="D633" s="344" t="s">
        <v>953</v>
      </c>
      <c r="E633" s="344" t="s">
        <v>1969</v>
      </c>
      <c r="F633" s="344" t="s">
        <v>934</v>
      </c>
      <c r="G633" s="344" t="s">
        <v>1066</v>
      </c>
      <c r="H633" s="344" t="s">
        <v>942</v>
      </c>
      <c r="I633" s="344" t="s">
        <v>937</v>
      </c>
      <c r="J633" s="344" t="s">
        <v>1970</v>
      </c>
    </row>
    <row r="634" ht="50" customHeight="1" spans="1:10">
      <c r="A634" s="344" t="s">
        <v>769</v>
      </c>
      <c r="B634" s="344" t="s">
        <v>1971</v>
      </c>
      <c r="C634" s="344" t="s">
        <v>931</v>
      </c>
      <c r="D634" s="344" t="s">
        <v>932</v>
      </c>
      <c r="E634" s="344" t="s">
        <v>1972</v>
      </c>
      <c r="F634" s="344" t="s">
        <v>934</v>
      </c>
      <c r="G634" s="344" t="s">
        <v>992</v>
      </c>
      <c r="H634" s="344" t="s">
        <v>942</v>
      </c>
      <c r="I634" s="344" t="s">
        <v>937</v>
      </c>
      <c r="J634" s="344" t="s">
        <v>1973</v>
      </c>
    </row>
    <row r="635" ht="50" customHeight="1" spans="1:10">
      <c r="A635" s="344"/>
      <c r="B635" s="344"/>
      <c r="C635" s="344" t="s">
        <v>946</v>
      </c>
      <c r="D635" s="344" t="s">
        <v>947</v>
      </c>
      <c r="E635" s="344" t="s">
        <v>1974</v>
      </c>
      <c r="F635" s="344" t="s">
        <v>940</v>
      </c>
      <c r="G635" s="344" t="s">
        <v>1037</v>
      </c>
      <c r="H635" s="344" t="s">
        <v>960</v>
      </c>
      <c r="I635" s="344" t="s">
        <v>950</v>
      </c>
      <c r="J635" s="344" t="s">
        <v>1974</v>
      </c>
    </row>
    <row r="636" ht="50" customHeight="1" spans="1:10">
      <c r="A636" s="344"/>
      <c r="B636" s="344"/>
      <c r="C636" s="344" t="s">
        <v>952</v>
      </c>
      <c r="D636" s="344" t="s">
        <v>953</v>
      </c>
      <c r="E636" s="344" t="s">
        <v>1975</v>
      </c>
      <c r="F636" s="344" t="s">
        <v>940</v>
      </c>
      <c r="G636" s="344" t="s">
        <v>1037</v>
      </c>
      <c r="H636" s="344" t="s">
        <v>960</v>
      </c>
      <c r="I636" s="344" t="s">
        <v>950</v>
      </c>
      <c r="J636" s="344" t="s">
        <v>1976</v>
      </c>
    </row>
    <row r="637" ht="50" customHeight="1" spans="1:10">
      <c r="A637" s="344" t="s">
        <v>775</v>
      </c>
      <c r="B637" s="344" t="s">
        <v>1977</v>
      </c>
      <c r="C637" s="344" t="s">
        <v>931</v>
      </c>
      <c r="D637" s="344" t="s">
        <v>932</v>
      </c>
      <c r="E637" s="344" t="s">
        <v>1978</v>
      </c>
      <c r="F637" s="344" t="s">
        <v>940</v>
      </c>
      <c r="G637" s="344" t="s">
        <v>1712</v>
      </c>
      <c r="H637" s="344" t="s">
        <v>936</v>
      </c>
      <c r="I637" s="344" t="s">
        <v>937</v>
      </c>
      <c r="J637" s="344" t="s">
        <v>1979</v>
      </c>
    </row>
    <row r="638" ht="50" customHeight="1" spans="1:10">
      <c r="A638" s="344"/>
      <c r="B638" s="344"/>
      <c r="C638" s="344" t="s">
        <v>931</v>
      </c>
      <c r="D638" s="344" t="s">
        <v>932</v>
      </c>
      <c r="E638" s="344" t="s">
        <v>1865</v>
      </c>
      <c r="F638" s="344" t="s">
        <v>934</v>
      </c>
      <c r="G638" s="344" t="s">
        <v>1866</v>
      </c>
      <c r="H638" s="344" t="s">
        <v>942</v>
      </c>
      <c r="I638" s="344" t="s">
        <v>937</v>
      </c>
      <c r="J638" s="344" t="s">
        <v>1980</v>
      </c>
    </row>
    <row r="639" ht="50" customHeight="1" spans="1:10">
      <c r="A639" s="344"/>
      <c r="B639" s="344"/>
      <c r="C639" s="344" t="s">
        <v>946</v>
      </c>
      <c r="D639" s="344" t="s">
        <v>947</v>
      </c>
      <c r="E639" s="344" t="s">
        <v>1875</v>
      </c>
      <c r="F639" s="344" t="s">
        <v>934</v>
      </c>
      <c r="G639" s="344" t="s">
        <v>992</v>
      </c>
      <c r="H639" s="344" t="s">
        <v>942</v>
      </c>
      <c r="I639" s="344" t="s">
        <v>937</v>
      </c>
      <c r="J639" s="344" t="s">
        <v>1980</v>
      </c>
    </row>
    <row r="640" ht="50" customHeight="1" spans="1:10">
      <c r="A640" s="344"/>
      <c r="B640" s="344"/>
      <c r="C640" s="344" t="s">
        <v>952</v>
      </c>
      <c r="D640" s="344" t="s">
        <v>953</v>
      </c>
      <c r="E640" s="344" t="s">
        <v>1132</v>
      </c>
      <c r="F640" s="344" t="s">
        <v>934</v>
      </c>
      <c r="G640" s="344" t="s">
        <v>992</v>
      </c>
      <c r="H640" s="344" t="s">
        <v>942</v>
      </c>
      <c r="I640" s="344" t="s">
        <v>950</v>
      </c>
      <c r="J640" s="344" t="s">
        <v>1976</v>
      </c>
    </row>
    <row r="641" ht="50" customHeight="1" spans="1:10">
      <c r="A641" s="344" t="s">
        <v>773</v>
      </c>
      <c r="B641" s="344" t="s">
        <v>1981</v>
      </c>
      <c r="C641" s="344" t="s">
        <v>931</v>
      </c>
      <c r="D641" s="344" t="s">
        <v>932</v>
      </c>
      <c r="E641" s="344" t="s">
        <v>1982</v>
      </c>
      <c r="F641" s="344" t="s">
        <v>934</v>
      </c>
      <c r="G641" s="344" t="s">
        <v>1983</v>
      </c>
      <c r="H641" s="344" t="s">
        <v>936</v>
      </c>
      <c r="I641" s="344" t="s">
        <v>937</v>
      </c>
      <c r="J641" s="344" t="s">
        <v>1980</v>
      </c>
    </row>
    <row r="642" ht="50" customHeight="1" spans="1:10">
      <c r="A642" s="344"/>
      <c r="B642" s="344"/>
      <c r="C642" s="344" t="s">
        <v>931</v>
      </c>
      <c r="D642" s="344" t="s">
        <v>938</v>
      </c>
      <c r="E642" s="344" t="s">
        <v>1984</v>
      </c>
      <c r="F642" s="344" t="s">
        <v>934</v>
      </c>
      <c r="G642" s="344" t="s">
        <v>1985</v>
      </c>
      <c r="H642" s="344" t="s">
        <v>942</v>
      </c>
      <c r="I642" s="344" t="s">
        <v>937</v>
      </c>
      <c r="J642" s="344" t="s">
        <v>1980</v>
      </c>
    </row>
    <row r="643" ht="50" customHeight="1" spans="1:10">
      <c r="A643" s="344"/>
      <c r="B643" s="344"/>
      <c r="C643" s="344" t="s">
        <v>931</v>
      </c>
      <c r="D643" s="344" t="s">
        <v>938</v>
      </c>
      <c r="E643" s="344" t="s">
        <v>1986</v>
      </c>
      <c r="F643" s="344" t="s">
        <v>934</v>
      </c>
      <c r="G643" s="344" t="s">
        <v>1205</v>
      </c>
      <c r="H643" s="344" t="s">
        <v>942</v>
      </c>
      <c r="I643" s="344" t="s">
        <v>937</v>
      </c>
      <c r="J643" s="344" t="s">
        <v>1980</v>
      </c>
    </row>
    <row r="644" ht="50" customHeight="1" spans="1:10">
      <c r="A644" s="344"/>
      <c r="B644" s="344"/>
      <c r="C644" s="344" t="s">
        <v>946</v>
      </c>
      <c r="D644" s="344" t="s">
        <v>964</v>
      </c>
      <c r="E644" s="344" t="s">
        <v>1987</v>
      </c>
      <c r="F644" s="344" t="s">
        <v>940</v>
      </c>
      <c r="G644" s="344" t="s">
        <v>1988</v>
      </c>
      <c r="H644" s="344" t="s">
        <v>960</v>
      </c>
      <c r="I644" s="344" t="s">
        <v>950</v>
      </c>
      <c r="J644" s="344" t="s">
        <v>1980</v>
      </c>
    </row>
    <row r="645" ht="50" customHeight="1" spans="1:10">
      <c r="A645" s="387"/>
      <c r="B645" s="344"/>
      <c r="C645" s="344" t="s">
        <v>952</v>
      </c>
      <c r="D645" s="344" t="s">
        <v>953</v>
      </c>
      <c r="E645" s="344" t="s">
        <v>1132</v>
      </c>
      <c r="F645" s="344" t="s">
        <v>934</v>
      </c>
      <c r="G645" s="344" t="s">
        <v>985</v>
      </c>
      <c r="H645" s="344" t="s">
        <v>942</v>
      </c>
      <c r="I645" s="344" t="s">
        <v>937</v>
      </c>
      <c r="J645" s="344" t="s">
        <v>1980</v>
      </c>
    </row>
    <row r="646" ht="50" customHeight="1" spans="1:10">
      <c r="A646" s="434" t="s">
        <v>743</v>
      </c>
      <c r="B646" s="368" t="s">
        <v>1879</v>
      </c>
      <c r="C646" s="435" t="s">
        <v>931</v>
      </c>
      <c r="D646" s="406" t="s">
        <v>932</v>
      </c>
      <c r="E646" s="436" t="s">
        <v>1254</v>
      </c>
      <c r="F646" s="402" t="s">
        <v>934</v>
      </c>
      <c r="G646" s="402" t="s">
        <v>985</v>
      </c>
      <c r="H646" s="402" t="s">
        <v>942</v>
      </c>
      <c r="I646" s="428" t="s">
        <v>937</v>
      </c>
      <c r="J646" s="428" t="s">
        <v>1254</v>
      </c>
    </row>
    <row r="647" ht="50" customHeight="1" spans="1:10">
      <c r="A647" s="434"/>
      <c r="B647" s="368"/>
      <c r="C647" s="435"/>
      <c r="D647" s="408"/>
      <c r="E647" s="436" t="s">
        <v>1256</v>
      </c>
      <c r="F647" s="402" t="s">
        <v>934</v>
      </c>
      <c r="G647" s="402" t="s">
        <v>1066</v>
      </c>
      <c r="H647" s="402" t="s">
        <v>942</v>
      </c>
      <c r="I647" s="428" t="s">
        <v>937</v>
      </c>
      <c r="J647" s="428" t="s">
        <v>1256</v>
      </c>
    </row>
    <row r="648" ht="50" customHeight="1" spans="1:10">
      <c r="A648" s="434"/>
      <c r="B648" s="368"/>
      <c r="C648" s="435"/>
      <c r="D648" s="408"/>
      <c r="E648" s="436" t="s">
        <v>1258</v>
      </c>
      <c r="F648" s="402" t="s">
        <v>934</v>
      </c>
      <c r="G648" s="402" t="s">
        <v>985</v>
      </c>
      <c r="H648" s="402" t="s">
        <v>942</v>
      </c>
      <c r="I648" s="428" t="s">
        <v>937</v>
      </c>
      <c r="J648" s="428" t="s">
        <v>1258</v>
      </c>
    </row>
    <row r="649" ht="50" customHeight="1" spans="1:10">
      <c r="A649" s="434"/>
      <c r="B649" s="368"/>
      <c r="C649" s="435"/>
      <c r="D649" s="408"/>
      <c r="E649" s="436" t="s">
        <v>1880</v>
      </c>
      <c r="F649" s="402" t="s">
        <v>934</v>
      </c>
      <c r="G649" s="402" t="s">
        <v>992</v>
      </c>
      <c r="H649" s="402" t="s">
        <v>942</v>
      </c>
      <c r="I649" s="428" t="s">
        <v>937</v>
      </c>
      <c r="J649" s="428" t="s">
        <v>1880</v>
      </c>
    </row>
    <row r="650" ht="50" customHeight="1" spans="1:10">
      <c r="A650" s="434"/>
      <c r="B650" s="368"/>
      <c r="C650" s="435"/>
      <c r="D650" s="408" t="s">
        <v>938</v>
      </c>
      <c r="E650" s="436" t="s">
        <v>1272</v>
      </c>
      <c r="F650" s="402" t="s">
        <v>934</v>
      </c>
      <c r="G650" s="402" t="s">
        <v>955</v>
      </c>
      <c r="H650" s="402" t="s">
        <v>942</v>
      </c>
      <c r="I650" s="428" t="s">
        <v>937</v>
      </c>
      <c r="J650" s="428" t="s">
        <v>1272</v>
      </c>
    </row>
    <row r="651" ht="50" customHeight="1" spans="1:10">
      <c r="A651" s="434"/>
      <c r="B651" s="368"/>
      <c r="C651" s="437"/>
      <c r="D651" s="408"/>
      <c r="E651" s="436" t="s">
        <v>1184</v>
      </c>
      <c r="F651" s="402" t="s">
        <v>934</v>
      </c>
      <c r="G651" s="402" t="s">
        <v>1274</v>
      </c>
      <c r="H651" s="402" t="s">
        <v>942</v>
      </c>
      <c r="I651" s="428" t="s">
        <v>937</v>
      </c>
      <c r="J651" s="428" t="s">
        <v>1184</v>
      </c>
    </row>
    <row r="652" ht="50" customHeight="1" spans="1:10">
      <c r="A652" s="434"/>
      <c r="B652" s="368"/>
      <c r="C652" s="437" t="s">
        <v>946</v>
      </c>
      <c r="D652" s="408" t="s">
        <v>964</v>
      </c>
      <c r="E652" s="436" t="s">
        <v>1187</v>
      </c>
      <c r="F652" s="402" t="s">
        <v>940</v>
      </c>
      <c r="G652" s="402" t="s">
        <v>1276</v>
      </c>
      <c r="H652" s="402" t="s">
        <v>960</v>
      </c>
      <c r="I652" s="428" t="s">
        <v>950</v>
      </c>
      <c r="J652" s="428" t="s">
        <v>1187</v>
      </c>
    </row>
    <row r="653" ht="50" customHeight="1" spans="1:10">
      <c r="A653" s="434"/>
      <c r="B653" s="368"/>
      <c r="C653" s="434" t="s">
        <v>952</v>
      </c>
      <c r="D653" s="408" t="s">
        <v>953</v>
      </c>
      <c r="E653" s="436" t="s">
        <v>1855</v>
      </c>
      <c r="F653" s="402" t="s">
        <v>934</v>
      </c>
      <c r="G653" s="402" t="s">
        <v>992</v>
      </c>
      <c r="H653" s="402" t="s">
        <v>942</v>
      </c>
      <c r="I653" s="428" t="s">
        <v>950</v>
      </c>
      <c r="J653" s="428" t="s">
        <v>1855</v>
      </c>
    </row>
    <row r="654" ht="50" customHeight="1" spans="1:10">
      <c r="A654" s="435" t="s">
        <v>687</v>
      </c>
      <c r="B654" s="368" t="s">
        <v>1879</v>
      </c>
      <c r="C654" s="435" t="s">
        <v>931</v>
      </c>
      <c r="D654" s="408" t="s">
        <v>932</v>
      </c>
      <c r="E654" s="436" t="s">
        <v>1254</v>
      </c>
      <c r="F654" s="402" t="s">
        <v>934</v>
      </c>
      <c r="G654" s="402" t="s">
        <v>985</v>
      </c>
      <c r="H654" s="402" t="s">
        <v>942</v>
      </c>
      <c r="I654" s="428" t="s">
        <v>937</v>
      </c>
      <c r="J654" s="428" t="s">
        <v>1254</v>
      </c>
    </row>
    <row r="655" ht="50" customHeight="1" spans="1:10">
      <c r="A655" s="435"/>
      <c r="B655" s="368"/>
      <c r="C655" s="435"/>
      <c r="D655" s="408"/>
      <c r="E655" s="436" t="s">
        <v>1256</v>
      </c>
      <c r="F655" s="402" t="s">
        <v>934</v>
      </c>
      <c r="G655" s="402" t="s">
        <v>1066</v>
      </c>
      <c r="H655" s="402" t="s">
        <v>942</v>
      </c>
      <c r="I655" s="428" t="s">
        <v>937</v>
      </c>
      <c r="J655" s="428" t="s">
        <v>1256</v>
      </c>
    </row>
    <row r="656" ht="50" customHeight="1" spans="1:10">
      <c r="A656" s="435"/>
      <c r="B656" s="368"/>
      <c r="C656" s="435"/>
      <c r="D656" s="408"/>
      <c r="E656" s="436" t="s">
        <v>1258</v>
      </c>
      <c r="F656" s="402" t="s">
        <v>934</v>
      </c>
      <c r="G656" s="402" t="s">
        <v>985</v>
      </c>
      <c r="H656" s="402" t="s">
        <v>942</v>
      </c>
      <c r="I656" s="428" t="s">
        <v>937</v>
      </c>
      <c r="J656" s="428" t="s">
        <v>1258</v>
      </c>
    </row>
    <row r="657" ht="50" customHeight="1" spans="1:10">
      <c r="A657" s="435"/>
      <c r="B657" s="368"/>
      <c r="C657" s="435"/>
      <c r="D657" s="408"/>
      <c r="E657" s="436" t="s">
        <v>1880</v>
      </c>
      <c r="F657" s="402" t="s">
        <v>934</v>
      </c>
      <c r="G657" s="402" t="s">
        <v>992</v>
      </c>
      <c r="H657" s="402" t="s">
        <v>942</v>
      </c>
      <c r="I657" s="428" t="s">
        <v>937</v>
      </c>
      <c r="J657" s="428" t="s">
        <v>1880</v>
      </c>
    </row>
    <row r="658" ht="50" customHeight="1" spans="1:10">
      <c r="A658" s="435"/>
      <c r="B658" s="368"/>
      <c r="C658" s="435"/>
      <c r="D658" s="408" t="s">
        <v>938</v>
      </c>
      <c r="E658" s="436" t="s">
        <v>1272</v>
      </c>
      <c r="F658" s="402" t="s">
        <v>934</v>
      </c>
      <c r="G658" s="402" t="s">
        <v>955</v>
      </c>
      <c r="H658" s="402" t="s">
        <v>942</v>
      </c>
      <c r="I658" s="428" t="s">
        <v>937</v>
      </c>
      <c r="J658" s="428" t="s">
        <v>1272</v>
      </c>
    </row>
    <row r="659" ht="50" customHeight="1" spans="1:10">
      <c r="A659" s="435"/>
      <c r="B659" s="368"/>
      <c r="C659" s="437"/>
      <c r="D659" s="410"/>
      <c r="E659" s="436" t="s">
        <v>1184</v>
      </c>
      <c r="F659" s="402" t="s">
        <v>934</v>
      </c>
      <c r="G659" s="402" t="s">
        <v>1274</v>
      </c>
      <c r="H659" s="402" t="s">
        <v>942</v>
      </c>
      <c r="I659" s="428" t="s">
        <v>937</v>
      </c>
      <c r="J659" s="428" t="s">
        <v>1184</v>
      </c>
    </row>
    <row r="660" ht="50" customHeight="1" spans="1:10">
      <c r="A660" s="435"/>
      <c r="B660" s="368"/>
      <c r="C660" s="427" t="s">
        <v>946</v>
      </c>
      <c r="D660" s="402" t="s">
        <v>964</v>
      </c>
      <c r="E660" s="428" t="s">
        <v>1187</v>
      </c>
      <c r="F660" s="402" t="s">
        <v>940</v>
      </c>
      <c r="G660" s="402" t="s">
        <v>1276</v>
      </c>
      <c r="H660" s="402" t="s">
        <v>960</v>
      </c>
      <c r="I660" s="428" t="s">
        <v>950</v>
      </c>
      <c r="J660" s="428" t="s">
        <v>1187</v>
      </c>
    </row>
    <row r="661" ht="50" customHeight="1" spans="1:10">
      <c r="A661" s="437"/>
      <c r="B661" s="368"/>
      <c r="C661" s="427" t="s">
        <v>952</v>
      </c>
      <c r="D661" s="402" t="s">
        <v>953</v>
      </c>
      <c r="E661" s="428" t="s">
        <v>1855</v>
      </c>
      <c r="F661" s="402" t="s">
        <v>934</v>
      </c>
      <c r="G661" s="402" t="s">
        <v>992</v>
      </c>
      <c r="H661" s="402" t="s">
        <v>942</v>
      </c>
      <c r="I661" s="428" t="s">
        <v>950</v>
      </c>
      <c r="J661" s="428" t="s">
        <v>1855</v>
      </c>
    </row>
    <row r="662" ht="50" customHeight="1" spans="1:10">
      <c r="A662" s="434" t="s">
        <v>591</v>
      </c>
      <c r="B662" s="368" t="s">
        <v>1881</v>
      </c>
      <c r="C662" s="427" t="s">
        <v>931</v>
      </c>
      <c r="D662" s="402" t="s">
        <v>932</v>
      </c>
      <c r="E662" s="428" t="s">
        <v>1882</v>
      </c>
      <c r="F662" s="402" t="s">
        <v>934</v>
      </c>
      <c r="G662" s="402" t="s">
        <v>1731</v>
      </c>
      <c r="H662" s="402" t="s">
        <v>942</v>
      </c>
      <c r="I662" s="428" t="s">
        <v>937</v>
      </c>
      <c r="J662" s="428" t="s">
        <v>1882</v>
      </c>
    </row>
    <row r="663" ht="50" customHeight="1" spans="1:10">
      <c r="A663" s="434"/>
      <c r="B663" s="368"/>
      <c r="C663" s="427" t="s">
        <v>946</v>
      </c>
      <c r="D663" s="411" t="s">
        <v>964</v>
      </c>
      <c r="E663" s="428" t="s">
        <v>1883</v>
      </c>
      <c r="F663" s="402" t="s">
        <v>934</v>
      </c>
      <c r="G663" s="402" t="s">
        <v>1884</v>
      </c>
      <c r="H663" s="402" t="s">
        <v>960</v>
      </c>
      <c r="I663" s="428" t="s">
        <v>950</v>
      </c>
      <c r="J663" s="428" t="s">
        <v>1883</v>
      </c>
    </row>
    <row r="664" ht="50" customHeight="1" spans="1:10">
      <c r="A664" s="434"/>
      <c r="B664" s="368"/>
      <c r="C664" s="434" t="s">
        <v>952</v>
      </c>
      <c r="D664" s="438" t="s">
        <v>953</v>
      </c>
      <c r="E664" s="436" t="s">
        <v>1855</v>
      </c>
      <c r="F664" s="402" t="s">
        <v>934</v>
      </c>
      <c r="G664" s="402" t="s">
        <v>992</v>
      </c>
      <c r="H664" s="402" t="s">
        <v>942</v>
      </c>
      <c r="I664" s="428" t="s">
        <v>950</v>
      </c>
      <c r="J664" s="428" t="s">
        <v>953</v>
      </c>
    </row>
    <row r="665" ht="50" customHeight="1" spans="1:10">
      <c r="A665" s="434" t="s">
        <v>609</v>
      </c>
      <c r="B665" s="259" t="s">
        <v>1891</v>
      </c>
      <c r="C665" s="439" t="s">
        <v>931</v>
      </c>
      <c r="D665" s="416" t="s">
        <v>938</v>
      </c>
      <c r="E665" s="428" t="s">
        <v>1892</v>
      </c>
      <c r="F665" s="402" t="s">
        <v>934</v>
      </c>
      <c r="G665" s="402" t="s">
        <v>985</v>
      </c>
      <c r="H665" s="402" t="s">
        <v>942</v>
      </c>
      <c r="I665" s="428" t="s">
        <v>937</v>
      </c>
      <c r="J665" s="428" t="s">
        <v>1892</v>
      </c>
    </row>
    <row r="666" ht="50" customHeight="1" spans="1:10">
      <c r="A666" s="434"/>
      <c r="B666" s="259"/>
      <c r="C666" s="440"/>
      <c r="D666" s="418"/>
      <c r="E666" s="428" t="s">
        <v>1893</v>
      </c>
      <c r="F666" s="402" t="s">
        <v>940</v>
      </c>
      <c r="G666" s="402" t="s">
        <v>1493</v>
      </c>
      <c r="H666" s="402" t="s">
        <v>960</v>
      </c>
      <c r="I666" s="428" t="s">
        <v>950</v>
      </c>
      <c r="J666" s="428" t="s">
        <v>1893</v>
      </c>
    </row>
    <row r="667" ht="50" customHeight="1" spans="1:10">
      <c r="A667" s="434"/>
      <c r="B667" s="259"/>
      <c r="C667" s="439" t="s">
        <v>946</v>
      </c>
      <c r="D667" s="402" t="s">
        <v>947</v>
      </c>
      <c r="E667" s="428" t="s">
        <v>1894</v>
      </c>
      <c r="F667" s="402" t="s">
        <v>940</v>
      </c>
      <c r="G667" s="402" t="s">
        <v>941</v>
      </c>
      <c r="H667" s="402" t="s">
        <v>942</v>
      </c>
      <c r="I667" s="428" t="s">
        <v>937</v>
      </c>
      <c r="J667" s="428" t="s">
        <v>1894</v>
      </c>
    </row>
    <row r="668" ht="50" customHeight="1" spans="1:10">
      <c r="A668" s="434"/>
      <c r="B668" s="259"/>
      <c r="C668" s="440"/>
      <c r="D668" s="402" t="s">
        <v>964</v>
      </c>
      <c r="E668" s="428" t="s">
        <v>1895</v>
      </c>
      <c r="F668" s="402" t="s">
        <v>940</v>
      </c>
      <c r="G668" s="402" t="s">
        <v>941</v>
      </c>
      <c r="H668" s="402" t="s">
        <v>942</v>
      </c>
      <c r="I668" s="428" t="s">
        <v>937</v>
      </c>
      <c r="J668" s="428" t="s">
        <v>1895</v>
      </c>
    </row>
    <row r="669" ht="50" customHeight="1" spans="1:10">
      <c r="A669" s="441"/>
      <c r="B669" s="369"/>
      <c r="C669" s="441" t="s">
        <v>952</v>
      </c>
      <c r="D669" s="411" t="s">
        <v>953</v>
      </c>
      <c r="E669" s="427" t="s">
        <v>1471</v>
      </c>
      <c r="F669" s="411" t="s">
        <v>934</v>
      </c>
      <c r="G669" s="411" t="s">
        <v>992</v>
      </c>
      <c r="H669" s="411" t="s">
        <v>942</v>
      </c>
      <c r="I669" s="427" t="s">
        <v>950</v>
      </c>
      <c r="J669" s="427" t="s">
        <v>1471</v>
      </c>
    </row>
    <row r="670" ht="50" customHeight="1" spans="1:10">
      <c r="A670" s="380" t="s">
        <v>109</v>
      </c>
      <c r="B670" s="380"/>
      <c r="C670" s="380"/>
      <c r="D670" s="380"/>
      <c r="E670" s="380"/>
      <c r="F670" s="381"/>
      <c r="G670" s="380"/>
      <c r="H670" s="381"/>
      <c r="I670" s="381"/>
      <c r="J670" s="380"/>
    </row>
    <row r="671" ht="50" customHeight="1" spans="1:10">
      <c r="A671" s="442" t="s">
        <v>788</v>
      </c>
      <c r="B671" s="442" t="s">
        <v>1989</v>
      </c>
      <c r="C671" s="383" t="s">
        <v>931</v>
      </c>
      <c r="D671" s="383" t="s">
        <v>932</v>
      </c>
      <c r="E671" s="383" t="s">
        <v>1990</v>
      </c>
      <c r="F671" s="383" t="s">
        <v>940</v>
      </c>
      <c r="G671" s="383" t="s">
        <v>1408</v>
      </c>
      <c r="H671" s="383" t="s">
        <v>936</v>
      </c>
      <c r="I671" s="383" t="s">
        <v>937</v>
      </c>
      <c r="J671" s="383" t="s">
        <v>1991</v>
      </c>
    </row>
    <row r="672" ht="50" customHeight="1" spans="1:10">
      <c r="A672" s="365"/>
      <c r="B672" s="365" t="s">
        <v>1989</v>
      </c>
      <c r="C672" s="344" t="s">
        <v>946</v>
      </c>
      <c r="D672" s="344" t="s">
        <v>1150</v>
      </c>
      <c r="E672" s="344" t="s">
        <v>1992</v>
      </c>
      <c r="F672" s="344" t="s">
        <v>940</v>
      </c>
      <c r="G672" s="344" t="s">
        <v>1993</v>
      </c>
      <c r="H672" s="344" t="s">
        <v>1243</v>
      </c>
      <c r="I672" s="344" t="s">
        <v>937</v>
      </c>
      <c r="J672" s="344" t="s">
        <v>1989</v>
      </c>
    </row>
    <row r="673" ht="50" customHeight="1" spans="1:10">
      <c r="A673" s="365"/>
      <c r="B673" s="365" t="s">
        <v>1989</v>
      </c>
      <c r="C673" s="344" t="s">
        <v>952</v>
      </c>
      <c r="D673" s="344" t="s">
        <v>953</v>
      </c>
      <c r="E673" s="344" t="s">
        <v>1994</v>
      </c>
      <c r="F673" s="344" t="s">
        <v>934</v>
      </c>
      <c r="G673" s="344" t="s">
        <v>985</v>
      </c>
      <c r="H673" s="344" t="s">
        <v>942</v>
      </c>
      <c r="I673" s="344" t="s">
        <v>937</v>
      </c>
      <c r="J673" s="344" t="s">
        <v>1132</v>
      </c>
    </row>
    <row r="674" ht="50" customHeight="1" spans="1:10">
      <c r="A674" s="365"/>
      <c r="B674" s="365" t="s">
        <v>1989</v>
      </c>
      <c r="C674" s="344" t="s">
        <v>1166</v>
      </c>
      <c r="D674" s="344" t="s">
        <v>1330</v>
      </c>
      <c r="E674" s="344" t="s">
        <v>1995</v>
      </c>
      <c r="F674" s="344" t="s">
        <v>940</v>
      </c>
      <c r="G674" s="344" t="s">
        <v>1993</v>
      </c>
      <c r="H674" s="344" t="s">
        <v>1243</v>
      </c>
      <c r="I674" s="344" t="s">
        <v>937</v>
      </c>
      <c r="J674" s="344" t="s">
        <v>1996</v>
      </c>
    </row>
    <row r="675" ht="50" customHeight="1" spans="1:10">
      <c r="A675" s="365" t="s">
        <v>790</v>
      </c>
      <c r="B675" s="365" t="s">
        <v>1997</v>
      </c>
      <c r="C675" s="344" t="s">
        <v>931</v>
      </c>
      <c r="D675" s="344" t="s">
        <v>932</v>
      </c>
      <c r="E675" s="344" t="s">
        <v>1998</v>
      </c>
      <c r="F675" s="344" t="s">
        <v>940</v>
      </c>
      <c r="G675" s="344" t="s">
        <v>1408</v>
      </c>
      <c r="H675" s="344" t="s">
        <v>936</v>
      </c>
      <c r="I675" s="344" t="s">
        <v>937</v>
      </c>
      <c r="J675" s="344" t="s">
        <v>1999</v>
      </c>
    </row>
    <row r="676" ht="50" customHeight="1" spans="1:10">
      <c r="A676" s="365"/>
      <c r="B676" s="365" t="s">
        <v>1997</v>
      </c>
      <c r="C676" s="344" t="s">
        <v>946</v>
      </c>
      <c r="D676" s="344" t="s">
        <v>1150</v>
      </c>
      <c r="E676" s="344" t="s">
        <v>2000</v>
      </c>
      <c r="F676" s="344" t="s">
        <v>940</v>
      </c>
      <c r="G676" s="344" t="s">
        <v>2001</v>
      </c>
      <c r="H676" s="344" t="s">
        <v>1243</v>
      </c>
      <c r="I676" s="344" t="s">
        <v>937</v>
      </c>
      <c r="J676" s="344" t="s">
        <v>2002</v>
      </c>
    </row>
    <row r="677" ht="50" customHeight="1" spans="1:10">
      <c r="A677" s="365"/>
      <c r="B677" s="365" t="s">
        <v>1997</v>
      </c>
      <c r="C677" s="344" t="s">
        <v>952</v>
      </c>
      <c r="D677" s="344" t="s">
        <v>953</v>
      </c>
      <c r="E677" s="344" t="s">
        <v>1876</v>
      </c>
      <c r="F677" s="344" t="s">
        <v>934</v>
      </c>
      <c r="G677" s="344" t="s">
        <v>985</v>
      </c>
      <c r="H677" s="344" t="s">
        <v>942</v>
      </c>
      <c r="I677" s="344" t="s">
        <v>937</v>
      </c>
      <c r="J677" s="344" t="s">
        <v>1876</v>
      </c>
    </row>
    <row r="678" ht="50" customHeight="1" spans="1:10">
      <c r="A678" s="365"/>
      <c r="B678" s="365" t="s">
        <v>1997</v>
      </c>
      <c r="C678" s="344" t="s">
        <v>1166</v>
      </c>
      <c r="D678" s="344" t="s">
        <v>1330</v>
      </c>
      <c r="E678" s="344" t="s">
        <v>2000</v>
      </c>
      <c r="F678" s="344" t="s">
        <v>940</v>
      </c>
      <c r="G678" s="344" t="s">
        <v>2003</v>
      </c>
      <c r="H678" s="344" t="s">
        <v>1243</v>
      </c>
      <c r="I678" s="344" t="s">
        <v>937</v>
      </c>
      <c r="J678" s="344" t="s">
        <v>2000</v>
      </c>
    </row>
    <row r="679" ht="50" customHeight="1" spans="1:10">
      <c r="A679" s="365" t="s">
        <v>792</v>
      </c>
      <c r="B679" s="365" t="s">
        <v>812</v>
      </c>
      <c r="C679" s="344" t="s">
        <v>931</v>
      </c>
      <c r="D679" s="344" t="s">
        <v>932</v>
      </c>
      <c r="E679" s="344" t="s">
        <v>2004</v>
      </c>
      <c r="F679" s="344" t="s">
        <v>934</v>
      </c>
      <c r="G679" s="344" t="s">
        <v>1066</v>
      </c>
      <c r="H679" s="344" t="s">
        <v>942</v>
      </c>
      <c r="I679" s="344" t="s">
        <v>937</v>
      </c>
      <c r="J679" s="344" t="s">
        <v>2004</v>
      </c>
    </row>
    <row r="680" ht="50" customHeight="1" spans="1:10">
      <c r="A680" s="365"/>
      <c r="B680" s="365" t="s">
        <v>812</v>
      </c>
      <c r="C680" s="344" t="s">
        <v>946</v>
      </c>
      <c r="D680" s="344" t="s">
        <v>1150</v>
      </c>
      <c r="E680" s="344" t="s">
        <v>2005</v>
      </c>
      <c r="F680" s="344" t="s">
        <v>934</v>
      </c>
      <c r="G680" s="344" t="s">
        <v>1525</v>
      </c>
      <c r="H680" s="344" t="s">
        <v>1732</v>
      </c>
      <c r="I680" s="344" t="s">
        <v>937</v>
      </c>
      <c r="J680" s="344" t="s">
        <v>2005</v>
      </c>
    </row>
    <row r="681" ht="50" customHeight="1" spans="1:10">
      <c r="A681" s="365"/>
      <c r="B681" s="365" t="s">
        <v>812</v>
      </c>
      <c r="C681" s="344" t="s">
        <v>952</v>
      </c>
      <c r="D681" s="344" t="s">
        <v>953</v>
      </c>
      <c r="E681" s="344" t="s">
        <v>2006</v>
      </c>
      <c r="F681" s="344" t="s">
        <v>934</v>
      </c>
      <c r="G681" s="344" t="s">
        <v>1066</v>
      </c>
      <c r="H681" s="344" t="s">
        <v>942</v>
      </c>
      <c r="I681" s="344" t="s">
        <v>937</v>
      </c>
      <c r="J681" s="344" t="s">
        <v>2006</v>
      </c>
    </row>
    <row r="682" ht="50" customHeight="1" spans="1:10">
      <c r="A682" s="365"/>
      <c r="B682" s="365" t="s">
        <v>812</v>
      </c>
      <c r="C682" s="344" t="s">
        <v>1166</v>
      </c>
      <c r="D682" s="344" t="s">
        <v>1330</v>
      </c>
      <c r="E682" s="344" t="s">
        <v>2007</v>
      </c>
      <c r="F682" s="344" t="s">
        <v>934</v>
      </c>
      <c r="G682" s="344" t="s">
        <v>1095</v>
      </c>
      <c r="H682" s="344" t="s">
        <v>1732</v>
      </c>
      <c r="I682" s="344" t="s">
        <v>937</v>
      </c>
      <c r="J682" s="344" t="s">
        <v>2007</v>
      </c>
    </row>
    <row r="683" ht="50" customHeight="1" spans="1:10">
      <c r="A683" s="365" t="s">
        <v>784</v>
      </c>
      <c r="B683" s="365" t="s">
        <v>2008</v>
      </c>
      <c r="C683" s="344" t="s">
        <v>931</v>
      </c>
      <c r="D683" s="344" t="s">
        <v>932</v>
      </c>
      <c r="E683" s="344" t="s">
        <v>2009</v>
      </c>
      <c r="F683" s="344" t="s">
        <v>940</v>
      </c>
      <c r="G683" s="344" t="s">
        <v>1905</v>
      </c>
      <c r="H683" s="344" t="s">
        <v>936</v>
      </c>
      <c r="I683" s="344" t="s">
        <v>937</v>
      </c>
      <c r="J683" s="344" t="s">
        <v>2010</v>
      </c>
    </row>
    <row r="684" ht="50" customHeight="1" spans="1:10">
      <c r="A684" s="365"/>
      <c r="B684" s="365" t="s">
        <v>2008</v>
      </c>
      <c r="C684" s="344" t="s">
        <v>946</v>
      </c>
      <c r="D684" s="344" t="s">
        <v>947</v>
      </c>
      <c r="E684" s="344" t="s">
        <v>2011</v>
      </c>
      <c r="F684" s="344" t="s">
        <v>940</v>
      </c>
      <c r="G684" s="344" t="s">
        <v>1905</v>
      </c>
      <c r="H684" s="344" t="s">
        <v>936</v>
      </c>
      <c r="I684" s="344" t="s">
        <v>937</v>
      </c>
      <c r="J684" s="344" t="s">
        <v>2012</v>
      </c>
    </row>
    <row r="685" ht="50" customHeight="1" spans="1:10">
      <c r="A685" s="365"/>
      <c r="B685" s="365" t="s">
        <v>2008</v>
      </c>
      <c r="C685" s="344" t="s">
        <v>952</v>
      </c>
      <c r="D685" s="344" t="s">
        <v>953</v>
      </c>
      <c r="E685" s="344" t="s">
        <v>2013</v>
      </c>
      <c r="F685" s="344" t="s">
        <v>940</v>
      </c>
      <c r="G685" s="344" t="s">
        <v>1905</v>
      </c>
      <c r="H685" s="344" t="s">
        <v>936</v>
      </c>
      <c r="I685" s="344" t="s">
        <v>937</v>
      </c>
      <c r="J685" s="344" t="s">
        <v>2012</v>
      </c>
    </row>
    <row r="686" ht="50" customHeight="1" spans="1:10">
      <c r="A686" s="365" t="s">
        <v>786</v>
      </c>
      <c r="B686" s="365" t="s">
        <v>2014</v>
      </c>
      <c r="C686" s="344" t="s">
        <v>931</v>
      </c>
      <c r="D686" s="344" t="s">
        <v>932</v>
      </c>
      <c r="E686" s="344" t="s">
        <v>2015</v>
      </c>
      <c r="F686" s="344" t="s">
        <v>940</v>
      </c>
      <c r="G686" s="344" t="s">
        <v>1095</v>
      </c>
      <c r="H686" s="344" t="s">
        <v>936</v>
      </c>
      <c r="I686" s="344" t="s">
        <v>937</v>
      </c>
      <c r="J686" s="344" t="s">
        <v>2016</v>
      </c>
    </row>
    <row r="687" ht="50" customHeight="1" spans="1:10">
      <c r="A687" s="365"/>
      <c r="B687" s="365" t="s">
        <v>2014</v>
      </c>
      <c r="C687" s="344" t="s">
        <v>946</v>
      </c>
      <c r="D687" s="344" t="s">
        <v>1150</v>
      </c>
      <c r="E687" s="344" t="s">
        <v>2017</v>
      </c>
      <c r="F687" s="344" t="s">
        <v>940</v>
      </c>
      <c r="G687" s="344" t="s">
        <v>1421</v>
      </c>
      <c r="H687" s="344" t="s">
        <v>2018</v>
      </c>
      <c r="I687" s="344" t="s">
        <v>937</v>
      </c>
      <c r="J687" s="344" t="s">
        <v>2019</v>
      </c>
    </row>
    <row r="688" ht="50" customHeight="1" spans="1:10">
      <c r="A688" s="365"/>
      <c r="B688" s="365" t="s">
        <v>2014</v>
      </c>
      <c r="C688" s="344" t="s">
        <v>952</v>
      </c>
      <c r="D688" s="344" t="s">
        <v>953</v>
      </c>
      <c r="E688" s="344" t="s">
        <v>2020</v>
      </c>
      <c r="F688" s="344" t="s">
        <v>934</v>
      </c>
      <c r="G688" s="344" t="s">
        <v>1066</v>
      </c>
      <c r="H688" s="344" t="s">
        <v>942</v>
      </c>
      <c r="I688" s="344" t="s">
        <v>937</v>
      </c>
      <c r="J688" s="344" t="s">
        <v>2020</v>
      </c>
    </row>
    <row r="689" ht="50" customHeight="1" spans="1:10">
      <c r="A689" s="365"/>
      <c r="B689" s="365" t="s">
        <v>2014</v>
      </c>
      <c r="C689" s="344" t="s">
        <v>1166</v>
      </c>
      <c r="D689" s="344" t="s">
        <v>1330</v>
      </c>
      <c r="E689" s="344" t="s">
        <v>2021</v>
      </c>
      <c r="F689" s="344" t="s">
        <v>940</v>
      </c>
      <c r="G689" s="344" t="s">
        <v>1983</v>
      </c>
      <c r="H689" s="344" t="s">
        <v>1732</v>
      </c>
      <c r="I689" s="344" t="s">
        <v>937</v>
      </c>
      <c r="J689" s="344" t="s">
        <v>2016</v>
      </c>
    </row>
    <row r="690" ht="50" customHeight="1" spans="1:10">
      <c r="A690" s="365" t="s">
        <v>782</v>
      </c>
      <c r="B690" s="365" t="s">
        <v>812</v>
      </c>
      <c r="C690" s="344" t="s">
        <v>931</v>
      </c>
      <c r="D690" s="344" t="s">
        <v>932</v>
      </c>
      <c r="E690" s="344" t="s">
        <v>2004</v>
      </c>
      <c r="F690" s="344" t="s">
        <v>934</v>
      </c>
      <c r="G690" s="344" t="s">
        <v>1066</v>
      </c>
      <c r="H690" s="344" t="s">
        <v>942</v>
      </c>
      <c r="I690" s="344" t="s">
        <v>937</v>
      </c>
      <c r="J690" s="344" t="s">
        <v>2004</v>
      </c>
    </row>
    <row r="691" ht="50" customHeight="1" spans="1:10">
      <c r="A691" s="365"/>
      <c r="B691" s="365" t="s">
        <v>812</v>
      </c>
      <c r="C691" s="344" t="s">
        <v>946</v>
      </c>
      <c r="D691" s="344" t="s">
        <v>1150</v>
      </c>
      <c r="E691" s="344" t="s">
        <v>2005</v>
      </c>
      <c r="F691" s="344" t="s">
        <v>934</v>
      </c>
      <c r="G691" s="344" t="s">
        <v>1525</v>
      </c>
      <c r="H691" s="344" t="s">
        <v>1732</v>
      </c>
      <c r="I691" s="344" t="s">
        <v>937</v>
      </c>
      <c r="J691" s="344" t="s">
        <v>2005</v>
      </c>
    </row>
    <row r="692" ht="50" customHeight="1" spans="1:10">
      <c r="A692" s="365"/>
      <c r="B692" s="365" t="s">
        <v>812</v>
      </c>
      <c r="C692" s="344" t="s">
        <v>952</v>
      </c>
      <c r="D692" s="344" t="s">
        <v>953</v>
      </c>
      <c r="E692" s="344" t="s">
        <v>2006</v>
      </c>
      <c r="F692" s="344" t="s">
        <v>934</v>
      </c>
      <c r="G692" s="344" t="s">
        <v>1066</v>
      </c>
      <c r="H692" s="344" t="s">
        <v>942</v>
      </c>
      <c r="I692" s="344" t="s">
        <v>937</v>
      </c>
      <c r="J692" s="344" t="s">
        <v>2006</v>
      </c>
    </row>
    <row r="693" ht="50" customHeight="1" spans="1:10">
      <c r="A693" s="367"/>
      <c r="B693" s="367" t="s">
        <v>812</v>
      </c>
      <c r="C693" s="344" t="s">
        <v>1166</v>
      </c>
      <c r="D693" s="344" t="s">
        <v>1330</v>
      </c>
      <c r="E693" s="344" t="s">
        <v>2007</v>
      </c>
      <c r="F693" s="344" t="s">
        <v>934</v>
      </c>
      <c r="G693" s="344" t="s">
        <v>1095</v>
      </c>
      <c r="H693" s="344" t="s">
        <v>1732</v>
      </c>
      <c r="I693" s="344" t="s">
        <v>937</v>
      </c>
      <c r="J693" s="344" t="s">
        <v>2007</v>
      </c>
    </row>
    <row r="694" ht="50" customHeight="1" spans="1:10">
      <c r="A694" s="443" t="s">
        <v>687</v>
      </c>
      <c r="B694" s="443" t="s">
        <v>687</v>
      </c>
      <c r="C694" s="444" t="s">
        <v>931</v>
      </c>
      <c r="D694" s="445" t="s">
        <v>932</v>
      </c>
      <c r="E694" s="445" t="s">
        <v>330</v>
      </c>
      <c r="F694" s="445" t="s">
        <v>940</v>
      </c>
      <c r="G694" s="445" t="s">
        <v>1408</v>
      </c>
      <c r="H694" s="445" t="s">
        <v>936</v>
      </c>
      <c r="I694" s="445" t="s">
        <v>937</v>
      </c>
      <c r="J694" s="445" t="s">
        <v>2022</v>
      </c>
    </row>
    <row r="695" ht="50" customHeight="1" spans="1:10">
      <c r="A695" s="443"/>
      <c r="B695" s="443"/>
      <c r="C695" s="444" t="s">
        <v>946</v>
      </c>
      <c r="D695" s="445" t="s">
        <v>1150</v>
      </c>
      <c r="E695" s="445" t="s">
        <v>2023</v>
      </c>
      <c r="F695" s="445" t="s">
        <v>940</v>
      </c>
      <c r="G695" s="445" t="s">
        <v>2024</v>
      </c>
      <c r="H695" s="445" t="s">
        <v>1243</v>
      </c>
      <c r="I695" s="445" t="s">
        <v>937</v>
      </c>
      <c r="J695" s="445" t="s">
        <v>1989</v>
      </c>
    </row>
    <row r="696" ht="50" customHeight="1" spans="1:10">
      <c r="A696" s="443"/>
      <c r="B696" s="443"/>
      <c r="C696" s="444" t="s">
        <v>952</v>
      </c>
      <c r="D696" s="445" t="s">
        <v>953</v>
      </c>
      <c r="E696" s="445" t="s">
        <v>1994</v>
      </c>
      <c r="F696" s="445" t="s">
        <v>934</v>
      </c>
      <c r="G696" s="445" t="s">
        <v>985</v>
      </c>
      <c r="H696" s="445" t="s">
        <v>942</v>
      </c>
      <c r="I696" s="445" t="s">
        <v>937</v>
      </c>
      <c r="J696" s="445" t="s">
        <v>1132</v>
      </c>
    </row>
    <row r="697" ht="50" customHeight="1" spans="1:10">
      <c r="A697" s="443"/>
      <c r="B697" s="443"/>
      <c r="C697" s="444" t="s">
        <v>1166</v>
      </c>
      <c r="D697" s="445" t="s">
        <v>1330</v>
      </c>
      <c r="E697" s="445" t="s">
        <v>1995</v>
      </c>
      <c r="F697" s="445" t="s">
        <v>940</v>
      </c>
      <c r="G697" s="445" t="s">
        <v>2024</v>
      </c>
      <c r="H697" s="445" t="s">
        <v>1243</v>
      </c>
      <c r="I697" s="445" t="s">
        <v>937</v>
      </c>
      <c r="J697" s="445" t="s">
        <v>1996</v>
      </c>
    </row>
    <row r="698" ht="50" customHeight="1" spans="1:10">
      <c r="A698" s="443" t="s">
        <v>591</v>
      </c>
      <c r="B698" s="443" t="s">
        <v>591</v>
      </c>
      <c r="C698" s="444" t="s">
        <v>931</v>
      </c>
      <c r="D698" s="445" t="s">
        <v>932</v>
      </c>
      <c r="E698" s="445" t="s">
        <v>2025</v>
      </c>
      <c r="F698" s="445" t="s">
        <v>940</v>
      </c>
      <c r="G698" s="445" t="s">
        <v>1525</v>
      </c>
      <c r="H698" s="445" t="s">
        <v>936</v>
      </c>
      <c r="I698" s="445" t="s">
        <v>937</v>
      </c>
      <c r="J698" s="445" t="s">
        <v>2026</v>
      </c>
    </row>
    <row r="699" ht="50" customHeight="1" spans="1:10">
      <c r="A699" s="443"/>
      <c r="B699" s="443"/>
      <c r="C699" s="444" t="s">
        <v>946</v>
      </c>
      <c r="D699" s="445" t="s">
        <v>1150</v>
      </c>
      <c r="E699" s="445" t="s">
        <v>2027</v>
      </c>
      <c r="F699" s="445" t="s">
        <v>940</v>
      </c>
      <c r="G699" s="445" t="s">
        <v>2028</v>
      </c>
      <c r="H699" s="445" t="s">
        <v>1243</v>
      </c>
      <c r="I699" s="445" t="s">
        <v>937</v>
      </c>
      <c r="J699" s="445" t="s">
        <v>2029</v>
      </c>
    </row>
    <row r="700" ht="50" customHeight="1" spans="1:10">
      <c r="A700" s="443"/>
      <c r="B700" s="443"/>
      <c r="C700" s="444" t="s">
        <v>952</v>
      </c>
      <c r="D700" s="445" t="s">
        <v>953</v>
      </c>
      <c r="E700" s="445" t="s">
        <v>2030</v>
      </c>
      <c r="F700" s="445" t="s">
        <v>934</v>
      </c>
      <c r="G700" s="445" t="s">
        <v>985</v>
      </c>
      <c r="H700" s="445" t="s">
        <v>942</v>
      </c>
      <c r="I700" s="445" t="s">
        <v>937</v>
      </c>
      <c r="J700" s="445" t="s">
        <v>1021</v>
      </c>
    </row>
    <row r="701" ht="50" customHeight="1" spans="1:10">
      <c r="A701" s="443"/>
      <c r="B701" s="443"/>
      <c r="C701" s="444" t="s">
        <v>1166</v>
      </c>
      <c r="D701" s="445" t="s">
        <v>1330</v>
      </c>
      <c r="E701" s="445" t="s">
        <v>2031</v>
      </c>
      <c r="F701" s="445" t="s">
        <v>940</v>
      </c>
      <c r="G701" s="445" t="s">
        <v>2028</v>
      </c>
      <c r="H701" s="445" t="s">
        <v>1243</v>
      </c>
      <c r="I701" s="445" t="s">
        <v>937</v>
      </c>
      <c r="J701" s="445" t="s">
        <v>2026</v>
      </c>
    </row>
    <row r="702" ht="50" customHeight="1" spans="1:10">
      <c r="A702" s="259" t="s">
        <v>778</v>
      </c>
      <c r="B702" s="259" t="s">
        <v>778</v>
      </c>
      <c r="C702" s="444" t="s">
        <v>931</v>
      </c>
      <c r="D702" s="445" t="s">
        <v>932</v>
      </c>
      <c r="E702" s="445" t="s">
        <v>2025</v>
      </c>
      <c r="F702" s="445" t="s">
        <v>940</v>
      </c>
      <c r="G702" s="445" t="s">
        <v>1525</v>
      </c>
      <c r="H702" s="445" t="s">
        <v>936</v>
      </c>
      <c r="I702" s="445" t="s">
        <v>937</v>
      </c>
      <c r="J702" s="445" t="s">
        <v>2026</v>
      </c>
    </row>
    <row r="703" ht="50" customHeight="1" spans="1:10">
      <c r="A703" s="259"/>
      <c r="B703" s="259"/>
      <c r="C703" s="444" t="s">
        <v>946</v>
      </c>
      <c r="D703" s="445" t="s">
        <v>1150</v>
      </c>
      <c r="E703" s="445" t="s">
        <v>2027</v>
      </c>
      <c r="F703" s="445" t="s">
        <v>940</v>
      </c>
      <c r="G703" s="445" t="s">
        <v>2032</v>
      </c>
      <c r="H703" s="445" t="s">
        <v>1243</v>
      </c>
      <c r="I703" s="445" t="s">
        <v>937</v>
      </c>
      <c r="J703" s="445" t="s">
        <v>2029</v>
      </c>
    </row>
    <row r="704" ht="50" customHeight="1" spans="1:10">
      <c r="A704" s="259"/>
      <c r="B704" s="259"/>
      <c r="C704" s="444" t="s">
        <v>952</v>
      </c>
      <c r="D704" s="445" t="s">
        <v>953</v>
      </c>
      <c r="E704" s="445" t="s">
        <v>2030</v>
      </c>
      <c r="F704" s="445" t="s">
        <v>934</v>
      </c>
      <c r="G704" s="445" t="s">
        <v>985</v>
      </c>
      <c r="H704" s="445" t="s">
        <v>942</v>
      </c>
      <c r="I704" s="445" t="s">
        <v>937</v>
      </c>
      <c r="J704" s="445" t="s">
        <v>1021</v>
      </c>
    </row>
    <row r="705" ht="50" customHeight="1" spans="1:10">
      <c r="A705" s="259"/>
      <c r="B705" s="259"/>
      <c r="C705" s="444" t="s">
        <v>1166</v>
      </c>
      <c r="D705" s="445" t="s">
        <v>1330</v>
      </c>
      <c r="E705" s="445" t="s">
        <v>2031</v>
      </c>
      <c r="F705" s="445" t="s">
        <v>940</v>
      </c>
      <c r="G705" s="445" t="s">
        <v>2032</v>
      </c>
      <c r="H705" s="445" t="s">
        <v>1243</v>
      </c>
      <c r="I705" s="445" t="s">
        <v>937</v>
      </c>
      <c r="J705" s="445" t="s">
        <v>2026</v>
      </c>
    </row>
    <row r="706" ht="50" customHeight="1" spans="1:10">
      <c r="A706" s="259" t="s">
        <v>799</v>
      </c>
      <c r="B706" s="259" t="s">
        <v>799</v>
      </c>
      <c r="C706" s="444" t="s">
        <v>931</v>
      </c>
      <c r="D706" s="445" t="s">
        <v>932</v>
      </c>
      <c r="E706" s="445" t="s">
        <v>2033</v>
      </c>
      <c r="F706" s="445" t="s">
        <v>940</v>
      </c>
      <c r="G706" s="445" t="s">
        <v>1239</v>
      </c>
      <c r="H706" s="445" t="s">
        <v>936</v>
      </c>
      <c r="I706" s="445" t="s">
        <v>937</v>
      </c>
      <c r="J706" s="445" t="s">
        <v>2034</v>
      </c>
    </row>
    <row r="707" ht="50" customHeight="1" spans="1:10">
      <c r="A707" s="259"/>
      <c r="B707" s="259"/>
      <c r="C707" s="444" t="s">
        <v>946</v>
      </c>
      <c r="D707" s="445" t="s">
        <v>1150</v>
      </c>
      <c r="E707" s="445" t="s">
        <v>2034</v>
      </c>
      <c r="F707" s="445" t="s">
        <v>940</v>
      </c>
      <c r="G707" s="445" t="s">
        <v>1593</v>
      </c>
      <c r="H707" s="445" t="s">
        <v>1243</v>
      </c>
      <c r="I707" s="445" t="s">
        <v>937</v>
      </c>
      <c r="J707" s="445" t="s">
        <v>2034</v>
      </c>
    </row>
    <row r="708" ht="50" customHeight="1" spans="1:10">
      <c r="A708" s="259"/>
      <c r="B708" s="259"/>
      <c r="C708" s="444" t="s">
        <v>952</v>
      </c>
      <c r="D708" s="445" t="s">
        <v>953</v>
      </c>
      <c r="E708" s="445" t="s">
        <v>2035</v>
      </c>
      <c r="F708" s="445" t="s">
        <v>934</v>
      </c>
      <c r="G708" s="445" t="s">
        <v>985</v>
      </c>
      <c r="H708" s="445" t="s">
        <v>942</v>
      </c>
      <c r="I708" s="445" t="s">
        <v>937</v>
      </c>
      <c r="J708" s="445" t="s">
        <v>2036</v>
      </c>
    </row>
    <row r="709" ht="50" customHeight="1" spans="1:10">
      <c r="A709" s="259"/>
      <c r="B709" s="259"/>
      <c r="C709" s="444" t="s">
        <v>1166</v>
      </c>
      <c r="D709" s="445" t="s">
        <v>1330</v>
      </c>
      <c r="E709" s="445" t="s">
        <v>2037</v>
      </c>
      <c r="F709" s="445" t="s">
        <v>940</v>
      </c>
      <c r="G709" s="445" t="s">
        <v>1593</v>
      </c>
      <c r="H709" s="445" t="s">
        <v>1243</v>
      </c>
      <c r="I709" s="445" t="s">
        <v>937</v>
      </c>
      <c r="J709" s="445" t="s">
        <v>2038</v>
      </c>
    </row>
    <row r="710" ht="50" customHeight="1" spans="1:10">
      <c r="A710" s="259" t="s">
        <v>607</v>
      </c>
      <c r="B710" s="259" t="s">
        <v>607</v>
      </c>
      <c r="C710" s="444" t="s">
        <v>931</v>
      </c>
      <c r="D710" s="445" t="s">
        <v>932</v>
      </c>
      <c r="E710" s="445" t="s">
        <v>2039</v>
      </c>
      <c r="F710" s="445" t="s">
        <v>940</v>
      </c>
      <c r="G710" s="445" t="s">
        <v>1905</v>
      </c>
      <c r="H710" s="445" t="s">
        <v>936</v>
      </c>
      <c r="I710" s="445" t="s">
        <v>937</v>
      </c>
      <c r="J710" s="445" t="s">
        <v>2039</v>
      </c>
    </row>
    <row r="711" ht="50" customHeight="1" spans="1:10">
      <c r="A711" s="259"/>
      <c r="B711" s="259"/>
      <c r="C711" s="444" t="s">
        <v>946</v>
      </c>
      <c r="D711" s="445" t="s">
        <v>1150</v>
      </c>
      <c r="E711" s="445" t="s">
        <v>1150</v>
      </c>
      <c r="F711" s="445" t="s">
        <v>940</v>
      </c>
      <c r="G711" s="445" t="s">
        <v>2040</v>
      </c>
      <c r="H711" s="445" t="s">
        <v>1243</v>
      </c>
      <c r="I711" s="445" t="s">
        <v>937</v>
      </c>
      <c r="J711" s="445" t="s">
        <v>1150</v>
      </c>
    </row>
    <row r="712" ht="50" customHeight="1" spans="1:10">
      <c r="A712" s="259"/>
      <c r="B712" s="259"/>
      <c r="C712" s="444" t="s">
        <v>952</v>
      </c>
      <c r="D712" s="445" t="s">
        <v>953</v>
      </c>
      <c r="E712" s="445" t="s">
        <v>2036</v>
      </c>
      <c r="F712" s="445" t="s">
        <v>934</v>
      </c>
      <c r="G712" s="445" t="s">
        <v>985</v>
      </c>
      <c r="H712" s="445" t="s">
        <v>942</v>
      </c>
      <c r="I712" s="445" t="s">
        <v>937</v>
      </c>
      <c r="J712" s="445" t="s">
        <v>2036</v>
      </c>
    </row>
    <row r="713" ht="50" customHeight="1" spans="1:10">
      <c r="A713" s="259"/>
      <c r="B713" s="259"/>
      <c r="C713" s="444" t="s">
        <v>1166</v>
      </c>
      <c r="D713" s="445" t="s">
        <v>1330</v>
      </c>
      <c r="E713" s="445" t="s">
        <v>2041</v>
      </c>
      <c r="F713" s="445" t="s">
        <v>940</v>
      </c>
      <c r="G713" s="445" t="s">
        <v>2040</v>
      </c>
      <c r="H713" s="445" t="s">
        <v>1243</v>
      </c>
      <c r="I713" s="445" t="s">
        <v>937</v>
      </c>
      <c r="J713" s="445" t="s">
        <v>2041</v>
      </c>
    </row>
    <row r="714" ht="50" customHeight="1" spans="1:10">
      <c r="A714" s="259" t="s">
        <v>609</v>
      </c>
      <c r="B714" s="259" t="s">
        <v>609</v>
      </c>
      <c r="C714" s="444" t="s">
        <v>931</v>
      </c>
      <c r="D714" s="445" t="s">
        <v>932</v>
      </c>
      <c r="E714" s="445" t="s">
        <v>2042</v>
      </c>
      <c r="F714" s="445" t="s">
        <v>940</v>
      </c>
      <c r="G714" s="445" t="s">
        <v>1525</v>
      </c>
      <c r="H714" s="445" t="s">
        <v>936</v>
      </c>
      <c r="I714" s="445" t="s">
        <v>937</v>
      </c>
      <c r="J714" s="445" t="s">
        <v>2042</v>
      </c>
    </row>
    <row r="715" ht="50" customHeight="1" spans="1:10">
      <c r="A715" s="259"/>
      <c r="B715" s="259"/>
      <c r="C715" s="444" t="s">
        <v>946</v>
      </c>
      <c r="D715" s="445" t="s">
        <v>1150</v>
      </c>
      <c r="E715" s="445" t="s">
        <v>2043</v>
      </c>
      <c r="F715" s="445" t="s">
        <v>940</v>
      </c>
      <c r="G715" s="445" t="s">
        <v>2044</v>
      </c>
      <c r="H715" s="445" t="s">
        <v>1243</v>
      </c>
      <c r="I715" s="445" t="s">
        <v>937</v>
      </c>
      <c r="J715" s="445" t="s">
        <v>2043</v>
      </c>
    </row>
    <row r="716" ht="50" customHeight="1" spans="1:10">
      <c r="A716" s="259"/>
      <c r="B716" s="259"/>
      <c r="C716" s="444" t="s">
        <v>952</v>
      </c>
      <c r="D716" s="445" t="s">
        <v>953</v>
      </c>
      <c r="E716" s="445" t="s">
        <v>2045</v>
      </c>
      <c r="F716" s="445" t="s">
        <v>934</v>
      </c>
      <c r="G716" s="445" t="s">
        <v>985</v>
      </c>
      <c r="H716" s="445" t="s">
        <v>942</v>
      </c>
      <c r="I716" s="445" t="s">
        <v>937</v>
      </c>
      <c r="J716" s="445" t="s">
        <v>2045</v>
      </c>
    </row>
    <row r="717" ht="50" customHeight="1" spans="1:10">
      <c r="A717" s="259"/>
      <c r="B717" s="259"/>
      <c r="C717" s="444" t="s">
        <v>1166</v>
      </c>
      <c r="D717" s="445" t="s">
        <v>1330</v>
      </c>
      <c r="E717" s="445" t="s">
        <v>2046</v>
      </c>
      <c r="F717" s="445" t="s">
        <v>940</v>
      </c>
      <c r="G717" s="445" t="s">
        <v>2044</v>
      </c>
      <c r="H717" s="445" t="s">
        <v>1243</v>
      </c>
      <c r="I717" s="445" t="s">
        <v>937</v>
      </c>
      <c r="J717" s="445" t="s">
        <v>2046</v>
      </c>
    </row>
    <row r="718" ht="50" customHeight="1" spans="1:10">
      <c r="A718" s="385" t="s">
        <v>103</v>
      </c>
      <c r="B718" s="385"/>
      <c r="C718" s="372"/>
      <c r="D718" s="385"/>
      <c r="E718" s="385"/>
      <c r="F718" s="385"/>
      <c r="G718" s="385"/>
      <c r="H718" s="385"/>
      <c r="I718" s="385"/>
      <c r="J718" s="385"/>
    </row>
    <row r="719" ht="50" customHeight="1" spans="1:10">
      <c r="A719" s="385" t="s">
        <v>804</v>
      </c>
      <c r="B719" s="385" t="s">
        <v>2047</v>
      </c>
      <c r="C719" s="372" t="s">
        <v>931</v>
      </c>
      <c r="D719" s="385" t="s">
        <v>932</v>
      </c>
      <c r="E719" s="385" t="s">
        <v>2048</v>
      </c>
      <c r="F719" s="385" t="s">
        <v>940</v>
      </c>
      <c r="G719" s="385" t="s">
        <v>1905</v>
      </c>
      <c r="H719" s="385" t="s">
        <v>1243</v>
      </c>
      <c r="I719" s="385" t="s">
        <v>937</v>
      </c>
      <c r="J719" s="385" t="s">
        <v>2049</v>
      </c>
    </row>
    <row r="720" ht="50" customHeight="1" spans="1:10">
      <c r="A720" s="385"/>
      <c r="B720" s="385" t="s">
        <v>2047</v>
      </c>
      <c r="C720" s="372" t="s">
        <v>946</v>
      </c>
      <c r="D720" s="385" t="s">
        <v>1150</v>
      </c>
      <c r="E720" s="385" t="s">
        <v>2050</v>
      </c>
      <c r="F720" s="385" t="s">
        <v>940</v>
      </c>
      <c r="G720" s="385" t="s">
        <v>941</v>
      </c>
      <c r="H720" s="385" t="s">
        <v>942</v>
      </c>
      <c r="I720" s="385" t="s">
        <v>937</v>
      </c>
      <c r="J720" s="385" t="s">
        <v>2051</v>
      </c>
    </row>
    <row r="721" ht="50" customHeight="1" spans="1:10">
      <c r="A721" s="385"/>
      <c r="B721" s="385" t="s">
        <v>2047</v>
      </c>
      <c r="C721" s="372" t="s">
        <v>952</v>
      </c>
      <c r="D721" s="385" t="s">
        <v>953</v>
      </c>
      <c r="E721" s="385" t="s">
        <v>1969</v>
      </c>
      <c r="F721" s="385" t="s">
        <v>934</v>
      </c>
      <c r="G721" s="385" t="s">
        <v>1070</v>
      </c>
      <c r="H721" s="385" t="s">
        <v>942</v>
      </c>
      <c r="I721" s="385" t="s">
        <v>937</v>
      </c>
      <c r="J721" s="385" t="s">
        <v>2052</v>
      </c>
    </row>
    <row r="722" ht="50" customHeight="1" spans="1:10">
      <c r="A722" s="385" t="s">
        <v>812</v>
      </c>
      <c r="B722" s="385" t="s">
        <v>2053</v>
      </c>
      <c r="C722" s="372" t="s">
        <v>931</v>
      </c>
      <c r="D722" s="385" t="s">
        <v>932</v>
      </c>
      <c r="E722" s="385" t="s">
        <v>2054</v>
      </c>
      <c r="F722" s="385" t="s">
        <v>940</v>
      </c>
      <c r="G722" s="385" t="s">
        <v>2055</v>
      </c>
      <c r="H722" s="385" t="s">
        <v>936</v>
      </c>
      <c r="I722" s="385" t="s">
        <v>937</v>
      </c>
      <c r="J722" s="385" t="s">
        <v>2056</v>
      </c>
    </row>
    <row r="723" ht="50" customHeight="1" spans="1:10">
      <c r="A723" s="385"/>
      <c r="B723" s="385" t="s">
        <v>2053</v>
      </c>
      <c r="C723" s="372" t="s">
        <v>946</v>
      </c>
      <c r="D723" s="385" t="s">
        <v>1150</v>
      </c>
      <c r="E723" s="385" t="s">
        <v>2057</v>
      </c>
      <c r="F723" s="385" t="s">
        <v>940</v>
      </c>
      <c r="G723" s="385" t="s">
        <v>2058</v>
      </c>
      <c r="H723" s="385" t="s">
        <v>1732</v>
      </c>
      <c r="I723" s="385" t="s">
        <v>937</v>
      </c>
      <c r="J723" s="385" t="s">
        <v>2056</v>
      </c>
    </row>
    <row r="724" ht="50" customHeight="1" spans="1:10">
      <c r="A724" s="385"/>
      <c r="B724" s="385" t="s">
        <v>2053</v>
      </c>
      <c r="C724" s="372" t="s">
        <v>952</v>
      </c>
      <c r="D724" s="385" t="s">
        <v>953</v>
      </c>
      <c r="E724" s="385" t="s">
        <v>1021</v>
      </c>
      <c r="F724" s="385" t="s">
        <v>934</v>
      </c>
      <c r="G724" s="385" t="s">
        <v>955</v>
      </c>
      <c r="H724" s="385" t="s">
        <v>942</v>
      </c>
      <c r="I724" s="385" t="s">
        <v>937</v>
      </c>
      <c r="J724" s="385" t="s">
        <v>1021</v>
      </c>
    </row>
    <row r="725" ht="50" customHeight="1" spans="1:10">
      <c r="A725" s="385" t="s">
        <v>806</v>
      </c>
      <c r="B725" s="385" t="s">
        <v>2059</v>
      </c>
      <c r="C725" s="372" t="s">
        <v>931</v>
      </c>
      <c r="D725" s="385" t="s">
        <v>932</v>
      </c>
      <c r="E725" s="385" t="s">
        <v>2060</v>
      </c>
      <c r="F725" s="385" t="s">
        <v>940</v>
      </c>
      <c r="G725" s="385" t="s">
        <v>1336</v>
      </c>
      <c r="H725" s="385" t="s">
        <v>2061</v>
      </c>
      <c r="I725" s="385" t="s">
        <v>937</v>
      </c>
      <c r="J725" s="385" t="s">
        <v>2062</v>
      </c>
    </row>
    <row r="726" ht="50" customHeight="1" spans="1:10">
      <c r="A726" s="385"/>
      <c r="B726" s="385" t="s">
        <v>2059</v>
      </c>
      <c r="C726" s="372" t="s">
        <v>946</v>
      </c>
      <c r="D726" s="385" t="s">
        <v>947</v>
      </c>
      <c r="E726" s="385" t="s">
        <v>1330</v>
      </c>
      <c r="F726" s="385" t="s">
        <v>940</v>
      </c>
      <c r="G726" s="385" t="s">
        <v>1528</v>
      </c>
      <c r="H726" s="385" t="s">
        <v>1732</v>
      </c>
      <c r="I726" s="385" t="s">
        <v>937</v>
      </c>
      <c r="J726" s="385" t="s">
        <v>2063</v>
      </c>
    </row>
    <row r="727" ht="50" customHeight="1" spans="1:10">
      <c r="A727" s="385"/>
      <c r="B727" s="385" t="s">
        <v>2059</v>
      </c>
      <c r="C727" s="372" t="s">
        <v>952</v>
      </c>
      <c r="D727" s="385" t="s">
        <v>953</v>
      </c>
      <c r="E727" s="385" t="s">
        <v>2064</v>
      </c>
      <c r="F727" s="385" t="s">
        <v>934</v>
      </c>
      <c r="G727" s="385" t="s">
        <v>985</v>
      </c>
      <c r="H727" s="385" t="s">
        <v>942</v>
      </c>
      <c r="I727" s="385" t="s">
        <v>937</v>
      </c>
      <c r="J727" s="385" t="s">
        <v>2064</v>
      </c>
    </row>
    <row r="728" ht="50" customHeight="1" spans="1:10">
      <c r="A728" s="385"/>
      <c r="B728" s="385" t="s">
        <v>2059</v>
      </c>
      <c r="C728" s="372" t="s">
        <v>1166</v>
      </c>
      <c r="D728" s="385" t="s">
        <v>1330</v>
      </c>
      <c r="E728" s="385" t="s">
        <v>1021</v>
      </c>
      <c r="F728" s="385" t="s">
        <v>934</v>
      </c>
      <c r="G728" s="385" t="s">
        <v>955</v>
      </c>
      <c r="H728" s="385" t="s">
        <v>942</v>
      </c>
      <c r="I728" s="385" t="s">
        <v>937</v>
      </c>
      <c r="J728" s="385" t="s">
        <v>1021</v>
      </c>
    </row>
    <row r="729" ht="50" customHeight="1" spans="1:10">
      <c r="A729" s="385" t="s">
        <v>810</v>
      </c>
      <c r="B729" s="385" t="s">
        <v>2065</v>
      </c>
      <c r="C729" s="372" t="s">
        <v>931</v>
      </c>
      <c r="D729" s="385" t="s">
        <v>932</v>
      </c>
      <c r="E729" s="385" t="s">
        <v>2066</v>
      </c>
      <c r="F729" s="385" t="s">
        <v>940</v>
      </c>
      <c r="G729" s="385" t="s">
        <v>941</v>
      </c>
      <c r="H729" s="385" t="s">
        <v>942</v>
      </c>
      <c r="I729" s="385" t="s">
        <v>937</v>
      </c>
      <c r="J729" s="385" t="s">
        <v>2067</v>
      </c>
    </row>
    <row r="730" ht="50" customHeight="1" spans="1:10">
      <c r="A730" s="385"/>
      <c r="B730" s="385" t="s">
        <v>2065</v>
      </c>
      <c r="C730" s="372" t="s">
        <v>946</v>
      </c>
      <c r="D730" s="385" t="s">
        <v>947</v>
      </c>
      <c r="E730" s="385" t="s">
        <v>1199</v>
      </c>
      <c r="F730" s="385" t="s">
        <v>940</v>
      </c>
      <c r="G730" s="385" t="s">
        <v>2068</v>
      </c>
      <c r="H730" s="385" t="s">
        <v>936</v>
      </c>
      <c r="I730" s="385" t="s">
        <v>937</v>
      </c>
      <c r="J730" s="385" t="s">
        <v>2069</v>
      </c>
    </row>
    <row r="731" ht="50" customHeight="1" spans="1:10">
      <c r="A731" s="385"/>
      <c r="B731" s="385" t="s">
        <v>2065</v>
      </c>
      <c r="C731" s="372" t="s">
        <v>952</v>
      </c>
      <c r="D731" s="385" t="s">
        <v>953</v>
      </c>
      <c r="E731" s="385" t="s">
        <v>1132</v>
      </c>
      <c r="F731" s="385" t="s">
        <v>934</v>
      </c>
      <c r="G731" s="385" t="s">
        <v>985</v>
      </c>
      <c r="H731" s="385" t="s">
        <v>942</v>
      </c>
      <c r="I731" s="385" t="s">
        <v>937</v>
      </c>
      <c r="J731" s="385" t="s">
        <v>2070</v>
      </c>
    </row>
    <row r="732" ht="50" customHeight="1" spans="1:10">
      <c r="A732" s="385" t="s">
        <v>808</v>
      </c>
      <c r="B732" s="385" t="s">
        <v>2071</v>
      </c>
      <c r="C732" s="372" t="s">
        <v>931</v>
      </c>
      <c r="D732" s="385" t="s">
        <v>932</v>
      </c>
      <c r="E732" s="385" t="s">
        <v>2072</v>
      </c>
      <c r="F732" s="385" t="s">
        <v>934</v>
      </c>
      <c r="G732" s="385" t="s">
        <v>941</v>
      </c>
      <c r="H732" s="385" t="s">
        <v>942</v>
      </c>
      <c r="I732" s="385" t="s">
        <v>937</v>
      </c>
      <c r="J732" s="385" t="s">
        <v>2073</v>
      </c>
    </row>
    <row r="733" ht="50" customHeight="1" spans="1:10">
      <c r="A733" s="385"/>
      <c r="B733" s="385" t="s">
        <v>2071</v>
      </c>
      <c r="C733" s="372" t="s">
        <v>946</v>
      </c>
      <c r="D733" s="385" t="s">
        <v>947</v>
      </c>
      <c r="E733" s="385" t="s">
        <v>2074</v>
      </c>
      <c r="F733" s="385" t="s">
        <v>940</v>
      </c>
      <c r="G733" s="385" t="s">
        <v>2074</v>
      </c>
      <c r="H733" s="385" t="s">
        <v>960</v>
      </c>
      <c r="I733" s="385" t="s">
        <v>950</v>
      </c>
      <c r="J733" s="385" t="s">
        <v>2075</v>
      </c>
    </row>
    <row r="734" ht="50" customHeight="1" spans="1:10">
      <c r="A734" s="385"/>
      <c r="B734" s="385" t="s">
        <v>2071</v>
      </c>
      <c r="C734" s="372" t="s">
        <v>952</v>
      </c>
      <c r="D734" s="385" t="s">
        <v>953</v>
      </c>
      <c r="E734" s="385" t="s">
        <v>1910</v>
      </c>
      <c r="F734" s="385" t="s">
        <v>934</v>
      </c>
      <c r="G734" s="385" t="s">
        <v>985</v>
      </c>
      <c r="H734" s="385" t="s">
        <v>942</v>
      </c>
      <c r="I734" s="385" t="s">
        <v>937</v>
      </c>
      <c r="J734" s="385" t="s">
        <v>1910</v>
      </c>
    </row>
    <row r="735" ht="50" customHeight="1" spans="1:10">
      <c r="A735" s="380" t="s">
        <v>782</v>
      </c>
      <c r="B735" s="380" t="s">
        <v>2053</v>
      </c>
      <c r="C735" s="438" t="s">
        <v>931</v>
      </c>
      <c r="D735" s="438" t="s">
        <v>932</v>
      </c>
      <c r="E735" s="438" t="s">
        <v>2054</v>
      </c>
      <c r="F735" s="438" t="s">
        <v>940</v>
      </c>
      <c r="G735" s="438" t="s">
        <v>2076</v>
      </c>
      <c r="H735" s="438" t="s">
        <v>936</v>
      </c>
      <c r="I735" s="385" t="s">
        <v>937</v>
      </c>
      <c r="J735" s="438" t="s">
        <v>2056</v>
      </c>
    </row>
    <row r="736" ht="50" customHeight="1" spans="1:10">
      <c r="A736" s="380"/>
      <c r="B736" s="380"/>
      <c r="C736" s="438" t="s">
        <v>946</v>
      </c>
      <c r="D736" s="438" t="s">
        <v>1150</v>
      </c>
      <c r="E736" s="438" t="s">
        <v>2057</v>
      </c>
      <c r="F736" s="438" t="s">
        <v>940</v>
      </c>
      <c r="G736" s="438" t="s">
        <v>2077</v>
      </c>
      <c r="H736" s="438" t="s">
        <v>1732</v>
      </c>
      <c r="I736" s="385" t="s">
        <v>937</v>
      </c>
      <c r="J736" s="438" t="s">
        <v>2056</v>
      </c>
    </row>
    <row r="737" ht="50" customHeight="1" spans="1:10">
      <c r="A737" s="380"/>
      <c r="B737" s="380"/>
      <c r="C737" s="438" t="s">
        <v>952</v>
      </c>
      <c r="D737" s="438" t="s">
        <v>953</v>
      </c>
      <c r="E737" s="438" t="s">
        <v>1021</v>
      </c>
      <c r="F737" s="438" t="s">
        <v>934</v>
      </c>
      <c r="G737" s="438" t="s">
        <v>955</v>
      </c>
      <c r="H737" s="438" t="s">
        <v>942</v>
      </c>
      <c r="I737" s="385" t="s">
        <v>950</v>
      </c>
      <c r="J737" s="438" t="s">
        <v>2078</v>
      </c>
    </row>
    <row r="738" ht="50" customHeight="1" spans="1:10">
      <c r="A738" s="259" t="s">
        <v>2079</v>
      </c>
      <c r="B738" s="259" t="s">
        <v>2080</v>
      </c>
      <c r="C738" s="438" t="s">
        <v>931</v>
      </c>
      <c r="D738" s="438" t="s">
        <v>932</v>
      </c>
      <c r="E738" s="438" t="s">
        <v>1254</v>
      </c>
      <c r="F738" s="438" t="s">
        <v>934</v>
      </c>
      <c r="G738" s="438" t="s">
        <v>985</v>
      </c>
      <c r="H738" s="438" t="s">
        <v>942</v>
      </c>
      <c r="I738" s="438" t="s">
        <v>937</v>
      </c>
      <c r="J738" s="438" t="s">
        <v>2081</v>
      </c>
    </row>
    <row r="739" ht="50" customHeight="1" spans="1:10">
      <c r="A739" s="259"/>
      <c r="B739" s="259"/>
      <c r="C739" s="438"/>
      <c r="D739" s="438" t="s">
        <v>938</v>
      </c>
      <c r="E739" s="438" t="s">
        <v>2082</v>
      </c>
      <c r="F739" s="438" t="s">
        <v>934</v>
      </c>
      <c r="G739" s="438" t="s">
        <v>992</v>
      </c>
      <c r="H739" s="438" t="s">
        <v>942</v>
      </c>
      <c r="I739" s="438" t="s">
        <v>937</v>
      </c>
      <c r="J739" s="438" t="s">
        <v>2083</v>
      </c>
    </row>
    <row r="740" ht="50" customHeight="1" spans="1:10">
      <c r="A740" s="259"/>
      <c r="B740" s="259"/>
      <c r="C740" s="438" t="s">
        <v>946</v>
      </c>
      <c r="D740" s="438" t="s">
        <v>947</v>
      </c>
      <c r="E740" s="438" t="s">
        <v>1283</v>
      </c>
      <c r="F740" s="438" t="s">
        <v>940</v>
      </c>
      <c r="G740" s="438" t="s">
        <v>1276</v>
      </c>
      <c r="H740" s="438" t="s">
        <v>960</v>
      </c>
      <c r="I740" s="438" t="s">
        <v>950</v>
      </c>
      <c r="J740" s="438" t="s">
        <v>2084</v>
      </c>
    </row>
    <row r="741" ht="50" customHeight="1" spans="1:10">
      <c r="A741" s="259"/>
      <c r="B741" s="259"/>
      <c r="C741" s="438" t="s">
        <v>952</v>
      </c>
      <c r="D741" s="438" t="s">
        <v>953</v>
      </c>
      <c r="E741" s="438" t="s">
        <v>953</v>
      </c>
      <c r="F741" s="438" t="s">
        <v>934</v>
      </c>
      <c r="G741" s="438" t="s">
        <v>992</v>
      </c>
      <c r="H741" s="438" t="s">
        <v>942</v>
      </c>
      <c r="I741" s="438" t="s">
        <v>937</v>
      </c>
      <c r="J741" s="438" t="s">
        <v>2085</v>
      </c>
    </row>
    <row r="742" ht="50" customHeight="1" spans="1:10">
      <c r="A742" s="259" t="s">
        <v>1935</v>
      </c>
      <c r="B742" s="259" t="s">
        <v>2086</v>
      </c>
      <c r="C742" s="438" t="s">
        <v>931</v>
      </c>
      <c r="D742" s="438" t="s">
        <v>938</v>
      </c>
      <c r="E742" s="438" t="s">
        <v>1484</v>
      </c>
      <c r="F742" s="438" t="s">
        <v>934</v>
      </c>
      <c r="G742" s="438" t="s">
        <v>985</v>
      </c>
      <c r="H742" s="438" t="s">
        <v>942</v>
      </c>
      <c r="I742" s="438" t="s">
        <v>937</v>
      </c>
      <c r="J742" s="438" t="s">
        <v>2087</v>
      </c>
    </row>
    <row r="743" ht="50" customHeight="1" spans="1:10">
      <c r="A743" s="259"/>
      <c r="B743" s="259"/>
      <c r="C743" s="438"/>
      <c r="D743" s="438" t="s">
        <v>1004</v>
      </c>
      <c r="E743" s="438" t="s">
        <v>1509</v>
      </c>
      <c r="F743" s="438" t="s">
        <v>940</v>
      </c>
      <c r="G743" s="438" t="s">
        <v>941</v>
      </c>
      <c r="H743" s="438" t="s">
        <v>942</v>
      </c>
      <c r="I743" s="438" t="s">
        <v>937</v>
      </c>
      <c r="J743" s="438" t="s">
        <v>2088</v>
      </c>
    </row>
    <row r="744" ht="50" customHeight="1" spans="1:10">
      <c r="A744" s="259"/>
      <c r="B744" s="259"/>
      <c r="C744" s="438" t="s">
        <v>946</v>
      </c>
      <c r="D744" s="438" t="s">
        <v>964</v>
      </c>
      <c r="E744" s="438" t="s">
        <v>2089</v>
      </c>
      <c r="F744" s="438" t="s">
        <v>940</v>
      </c>
      <c r="G744" s="438" t="s">
        <v>966</v>
      </c>
      <c r="H744" s="438" t="s">
        <v>2090</v>
      </c>
      <c r="I744" s="438" t="s">
        <v>950</v>
      </c>
      <c r="J744" s="438" t="s">
        <v>2091</v>
      </c>
    </row>
    <row r="745" ht="50" customHeight="1" spans="1:10">
      <c r="A745" s="259"/>
      <c r="B745" s="259"/>
      <c r="C745" s="438" t="s">
        <v>952</v>
      </c>
      <c r="D745" s="438" t="s">
        <v>953</v>
      </c>
      <c r="E745" s="438" t="s">
        <v>1471</v>
      </c>
      <c r="F745" s="438" t="s">
        <v>1516</v>
      </c>
      <c r="G745" s="438" t="s">
        <v>992</v>
      </c>
      <c r="H745" s="438" t="s">
        <v>942</v>
      </c>
      <c r="I745" s="438" t="s">
        <v>950</v>
      </c>
      <c r="J745" s="438" t="s">
        <v>2092</v>
      </c>
    </row>
    <row r="746" ht="50" customHeight="1" spans="1:10">
      <c r="A746" s="259" t="s">
        <v>2093</v>
      </c>
      <c r="B746" s="259" t="s">
        <v>2094</v>
      </c>
      <c r="C746" s="438" t="s">
        <v>931</v>
      </c>
      <c r="D746" s="438" t="s">
        <v>932</v>
      </c>
      <c r="E746" s="438" t="s">
        <v>2095</v>
      </c>
      <c r="F746" s="438" t="s">
        <v>940</v>
      </c>
      <c r="G746" s="438" t="s">
        <v>2096</v>
      </c>
      <c r="H746" s="438" t="s">
        <v>936</v>
      </c>
      <c r="I746" s="438" t="s">
        <v>937</v>
      </c>
      <c r="J746" s="438" t="s">
        <v>2097</v>
      </c>
    </row>
    <row r="747" ht="50" customHeight="1" spans="1:10">
      <c r="A747" s="259"/>
      <c r="B747" s="259"/>
      <c r="C747" s="438" t="s">
        <v>946</v>
      </c>
      <c r="D747" s="438" t="s">
        <v>947</v>
      </c>
      <c r="E747" s="438" t="s">
        <v>2098</v>
      </c>
      <c r="F747" s="438" t="s">
        <v>934</v>
      </c>
      <c r="G747" s="438" t="s">
        <v>1066</v>
      </c>
      <c r="H747" s="438" t="s">
        <v>942</v>
      </c>
      <c r="I747" s="438" t="s">
        <v>937</v>
      </c>
      <c r="J747" s="438" t="s">
        <v>2099</v>
      </c>
    </row>
    <row r="748" ht="50" customHeight="1" spans="1:10">
      <c r="A748" s="259"/>
      <c r="B748" s="259"/>
      <c r="C748" s="438" t="s">
        <v>952</v>
      </c>
      <c r="D748" s="438" t="s">
        <v>953</v>
      </c>
      <c r="E748" s="438" t="s">
        <v>1471</v>
      </c>
      <c r="F748" s="438" t="s">
        <v>934</v>
      </c>
      <c r="G748" s="438" t="s">
        <v>1066</v>
      </c>
      <c r="H748" s="438" t="s">
        <v>942</v>
      </c>
      <c r="I748" s="438" t="s">
        <v>937</v>
      </c>
      <c r="J748" s="438" t="s">
        <v>2092</v>
      </c>
    </row>
    <row r="749" ht="50" customHeight="1" spans="1:10">
      <c r="A749" s="259" t="s">
        <v>2100</v>
      </c>
      <c r="B749" s="259" t="s">
        <v>2101</v>
      </c>
      <c r="C749" s="438" t="s">
        <v>931</v>
      </c>
      <c r="D749" s="438" t="s">
        <v>932</v>
      </c>
      <c r="E749" s="438" t="s">
        <v>1254</v>
      </c>
      <c r="F749" s="438" t="s">
        <v>934</v>
      </c>
      <c r="G749" s="438" t="s">
        <v>985</v>
      </c>
      <c r="H749" s="438" t="s">
        <v>942</v>
      </c>
      <c r="I749" s="438" t="s">
        <v>937</v>
      </c>
      <c r="J749" s="438" t="s">
        <v>2102</v>
      </c>
    </row>
    <row r="750" ht="50" customHeight="1" spans="1:10">
      <c r="A750" s="259"/>
      <c r="B750" s="259"/>
      <c r="C750" s="438"/>
      <c r="D750" s="438"/>
      <c r="E750" s="438" t="s">
        <v>1258</v>
      </c>
      <c r="F750" s="438" t="s">
        <v>934</v>
      </c>
      <c r="G750" s="438" t="s">
        <v>985</v>
      </c>
      <c r="H750" s="438" t="s">
        <v>942</v>
      </c>
      <c r="I750" s="438" t="s">
        <v>937</v>
      </c>
      <c r="J750" s="438" t="s">
        <v>2102</v>
      </c>
    </row>
    <row r="751" ht="50" customHeight="1" spans="1:10">
      <c r="A751" s="259"/>
      <c r="B751" s="259"/>
      <c r="C751" s="438"/>
      <c r="D751" s="438"/>
      <c r="E751" s="438" t="s">
        <v>2103</v>
      </c>
      <c r="F751" s="438" t="s">
        <v>934</v>
      </c>
      <c r="G751" s="438" t="s">
        <v>992</v>
      </c>
      <c r="H751" s="438" t="s">
        <v>942</v>
      </c>
      <c r="I751" s="438" t="s">
        <v>937</v>
      </c>
      <c r="J751" s="438" t="s">
        <v>2102</v>
      </c>
    </row>
    <row r="752" ht="50" customHeight="1" spans="1:10">
      <c r="A752" s="259"/>
      <c r="B752" s="259"/>
      <c r="C752" s="438"/>
      <c r="D752" s="438" t="s">
        <v>938</v>
      </c>
      <c r="E752" s="438" t="s">
        <v>2082</v>
      </c>
      <c r="F752" s="438" t="s">
        <v>934</v>
      </c>
      <c r="G752" s="438" t="s">
        <v>992</v>
      </c>
      <c r="H752" s="438" t="s">
        <v>942</v>
      </c>
      <c r="I752" s="438" t="s">
        <v>937</v>
      </c>
      <c r="J752" s="438" t="s">
        <v>2102</v>
      </c>
    </row>
    <row r="753" ht="50" customHeight="1" spans="1:10">
      <c r="A753" s="259"/>
      <c r="B753" s="259"/>
      <c r="C753" s="438"/>
      <c r="D753" s="438"/>
      <c r="E753" s="438" t="s">
        <v>1272</v>
      </c>
      <c r="F753" s="438" t="s">
        <v>934</v>
      </c>
      <c r="G753" s="438" t="s">
        <v>985</v>
      </c>
      <c r="H753" s="438" t="s">
        <v>942</v>
      </c>
      <c r="I753" s="438" t="s">
        <v>937</v>
      </c>
      <c r="J753" s="438" t="s">
        <v>2102</v>
      </c>
    </row>
    <row r="754" ht="50" customHeight="1" spans="1:10">
      <c r="A754" s="259"/>
      <c r="B754" s="259"/>
      <c r="C754" s="438" t="s">
        <v>946</v>
      </c>
      <c r="D754" s="438" t="s">
        <v>947</v>
      </c>
      <c r="E754" s="438" t="s">
        <v>2104</v>
      </c>
      <c r="F754" s="438" t="s">
        <v>940</v>
      </c>
      <c r="G754" s="438" t="s">
        <v>2105</v>
      </c>
      <c r="H754" s="438" t="s">
        <v>960</v>
      </c>
      <c r="I754" s="438" t="s">
        <v>950</v>
      </c>
      <c r="J754" s="438" t="s">
        <v>2106</v>
      </c>
    </row>
    <row r="755" ht="50" customHeight="1" spans="1:10">
      <c r="A755" s="259"/>
      <c r="B755" s="259"/>
      <c r="C755" s="438"/>
      <c r="D755" s="438"/>
      <c r="E755" s="438" t="s">
        <v>1283</v>
      </c>
      <c r="F755" s="438" t="s">
        <v>940</v>
      </c>
      <c r="G755" s="438" t="s">
        <v>1276</v>
      </c>
      <c r="H755" s="438" t="s">
        <v>960</v>
      </c>
      <c r="I755" s="438" t="s">
        <v>950</v>
      </c>
      <c r="J755" s="438" t="s">
        <v>2084</v>
      </c>
    </row>
    <row r="756" ht="50" customHeight="1" spans="1:10">
      <c r="A756" s="259"/>
      <c r="B756" s="259"/>
      <c r="C756" s="438"/>
      <c r="D756" s="438" t="s">
        <v>964</v>
      </c>
      <c r="E756" s="438" t="s">
        <v>1187</v>
      </c>
      <c r="F756" s="438" t="s">
        <v>940</v>
      </c>
      <c r="G756" s="438" t="s">
        <v>1276</v>
      </c>
      <c r="H756" s="438" t="s">
        <v>960</v>
      </c>
      <c r="I756" s="438" t="s">
        <v>950</v>
      </c>
      <c r="J756" s="438" t="s">
        <v>2107</v>
      </c>
    </row>
    <row r="757" ht="50" customHeight="1" spans="1:10">
      <c r="A757" s="259"/>
      <c r="B757" s="259"/>
      <c r="C757" s="438" t="s">
        <v>952</v>
      </c>
      <c r="D757" s="438" t="s">
        <v>953</v>
      </c>
      <c r="E757" s="438" t="s">
        <v>953</v>
      </c>
      <c r="F757" s="438" t="s">
        <v>934</v>
      </c>
      <c r="G757" s="438" t="s">
        <v>992</v>
      </c>
      <c r="H757" s="438" t="s">
        <v>942</v>
      </c>
      <c r="I757" s="438" t="s">
        <v>937</v>
      </c>
      <c r="J757" s="438" t="s">
        <v>2108</v>
      </c>
    </row>
    <row r="758" ht="50" customHeight="1" spans="1:10">
      <c r="A758" s="380" t="s">
        <v>97</v>
      </c>
      <c r="B758" s="380"/>
      <c r="C758" s="380"/>
      <c r="D758" s="380"/>
      <c r="E758" s="380"/>
      <c r="F758" s="381"/>
      <c r="G758" s="380"/>
      <c r="H758" s="381"/>
      <c r="I758" s="381"/>
      <c r="J758" s="380"/>
    </row>
    <row r="759" ht="50" customHeight="1" spans="1:10">
      <c r="A759" s="383" t="s">
        <v>843</v>
      </c>
      <c r="B759" s="383" t="s">
        <v>843</v>
      </c>
      <c r="C759" s="383" t="s">
        <v>931</v>
      </c>
      <c r="D759" s="383" t="s">
        <v>938</v>
      </c>
      <c r="E759" s="383" t="s">
        <v>2109</v>
      </c>
      <c r="F759" s="383" t="s">
        <v>940</v>
      </c>
      <c r="G759" s="383" t="s">
        <v>941</v>
      </c>
      <c r="H759" s="383" t="s">
        <v>942</v>
      </c>
      <c r="I759" s="383" t="s">
        <v>937</v>
      </c>
      <c r="J759" s="383" t="s">
        <v>2109</v>
      </c>
    </row>
    <row r="760" ht="50" customHeight="1" spans="1:10">
      <c r="A760" s="344"/>
      <c r="B760" s="344" t="s">
        <v>843</v>
      </c>
      <c r="C760" s="344" t="s">
        <v>946</v>
      </c>
      <c r="D760" s="344" t="s">
        <v>947</v>
      </c>
      <c r="E760" s="344" t="s">
        <v>2110</v>
      </c>
      <c r="F760" s="344" t="s">
        <v>940</v>
      </c>
      <c r="G760" s="344" t="s">
        <v>2110</v>
      </c>
      <c r="H760" s="344" t="s">
        <v>960</v>
      </c>
      <c r="I760" s="344" t="s">
        <v>950</v>
      </c>
      <c r="J760" s="344" t="s">
        <v>2110</v>
      </c>
    </row>
    <row r="761" ht="50" customHeight="1" spans="1:10">
      <c r="A761" s="344"/>
      <c r="B761" s="344" t="s">
        <v>843</v>
      </c>
      <c r="C761" s="344" t="s">
        <v>952</v>
      </c>
      <c r="D761" s="344" t="s">
        <v>953</v>
      </c>
      <c r="E761" s="344" t="s">
        <v>1021</v>
      </c>
      <c r="F761" s="344" t="s">
        <v>934</v>
      </c>
      <c r="G761" s="344" t="s">
        <v>955</v>
      </c>
      <c r="H761" s="344" t="s">
        <v>942</v>
      </c>
      <c r="I761" s="344" t="s">
        <v>937</v>
      </c>
      <c r="J761" s="344" t="s">
        <v>2111</v>
      </c>
    </row>
    <row r="762" ht="50" customHeight="1" spans="1:10">
      <c r="A762" s="344" t="s">
        <v>837</v>
      </c>
      <c r="B762" s="344" t="s">
        <v>2112</v>
      </c>
      <c r="C762" s="344" t="s">
        <v>931</v>
      </c>
      <c r="D762" s="344" t="s">
        <v>938</v>
      </c>
      <c r="E762" s="344" t="s">
        <v>2113</v>
      </c>
      <c r="F762" s="344" t="s">
        <v>934</v>
      </c>
      <c r="G762" s="344" t="s">
        <v>955</v>
      </c>
      <c r="H762" s="344" t="s">
        <v>942</v>
      </c>
      <c r="I762" s="344" t="s">
        <v>937</v>
      </c>
      <c r="J762" s="344" t="s">
        <v>2113</v>
      </c>
    </row>
    <row r="763" ht="50" customHeight="1" spans="1:10">
      <c r="A763" s="344"/>
      <c r="B763" s="344" t="s">
        <v>2112</v>
      </c>
      <c r="C763" s="344" t="s">
        <v>946</v>
      </c>
      <c r="D763" s="344" t="s">
        <v>947</v>
      </c>
      <c r="E763" s="344" t="s">
        <v>2114</v>
      </c>
      <c r="F763" s="344" t="s">
        <v>940</v>
      </c>
      <c r="G763" s="344" t="s">
        <v>941</v>
      </c>
      <c r="H763" s="344" t="s">
        <v>942</v>
      </c>
      <c r="I763" s="344" t="s">
        <v>937</v>
      </c>
      <c r="J763" s="344" t="s">
        <v>2114</v>
      </c>
    </row>
    <row r="764" ht="50" customHeight="1" spans="1:10">
      <c r="A764" s="344"/>
      <c r="B764" s="344" t="s">
        <v>2112</v>
      </c>
      <c r="C764" s="344" t="s">
        <v>952</v>
      </c>
      <c r="D764" s="344" t="s">
        <v>953</v>
      </c>
      <c r="E764" s="344" t="s">
        <v>2115</v>
      </c>
      <c r="F764" s="344" t="s">
        <v>934</v>
      </c>
      <c r="G764" s="344" t="s">
        <v>992</v>
      </c>
      <c r="H764" s="344" t="s">
        <v>942</v>
      </c>
      <c r="I764" s="344" t="s">
        <v>937</v>
      </c>
      <c r="J764" s="344" t="s">
        <v>2115</v>
      </c>
    </row>
    <row r="765" ht="50" customHeight="1" spans="1:10">
      <c r="A765" s="344" t="s">
        <v>853</v>
      </c>
      <c r="B765" s="344" t="s">
        <v>2116</v>
      </c>
      <c r="C765" s="344" t="s">
        <v>931</v>
      </c>
      <c r="D765" s="344" t="s">
        <v>932</v>
      </c>
      <c r="E765" s="344" t="s">
        <v>2117</v>
      </c>
      <c r="F765" s="344" t="s">
        <v>934</v>
      </c>
      <c r="G765" s="344" t="s">
        <v>985</v>
      </c>
      <c r="H765" s="344" t="s">
        <v>942</v>
      </c>
      <c r="I765" s="344" t="s">
        <v>937</v>
      </c>
      <c r="J765" s="344" t="s">
        <v>2117</v>
      </c>
    </row>
    <row r="766" ht="50" customHeight="1" spans="1:10">
      <c r="A766" s="344"/>
      <c r="B766" s="344" t="s">
        <v>2116</v>
      </c>
      <c r="C766" s="344" t="s">
        <v>946</v>
      </c>
      <c r="D766" s="344" t="s">
        <v>947</v>
      </c>
      <c r="E766" s="344" t="s">
        <v>2118</v>
      </c>
      <c r="F766" s="344" t="s">
        <v>940</v>
      </c>
      <c r="G766" s="344" t="s">
        <v>2119</v>
      </c>
      <c r="H766" s="344" t="s">
        <v>949</v>
      </c>
      <c r="I766" s="344" t="s">
        <v>950</v>
      </c>
      <c r="J766" s="344" t="s">
        <v>2118</v>
      </c>
    </row>
    <row r="767" ht="50" customHeight="1" spans="1:10">
      <c r="A767" s="344"/>
      <c r="B767" s="344" t="s">
        <v>2116</v>
      </c>
      <c r="C767" s="344" t="s">
        <v>952</v>
      </c>
      <c r="D767" s="344" t="s">
        <v>953</v>
      </c>
      <c r="E767" s="344" t="s">
        <v>2120</v>
      </c>
      <c r="F767" s="344" t="s">
        <v>934</v>
      </c>
      <c r="G767" s="344" t="s">
        <v>992</v>
      </c>
      <c r="H767" s="344" t="s">
        <v>942</v>
      </c>
      <c r="I767" s="344" t="s">
        <v>937</v>
      </c>
      <c r="J767" s="344" t="s">
        <v>2120</v>
      </c>
    </row>
    <row r="768" ht="50" customHeight="1" spans="1:10">
      <c r="A768" s="344" t="s">
        <v>818</v>
      </c>
      <c r="B768" s="344" t="s">
        <v>2121</v>
      </c>
      <c r="C768" s="344" t="s">
        <v>931</v>
      </c>
      <c r="D768" s="344" t="s">
        <v>938</v>
      </c>
      <c r="E768" s="344" t="s">
        <v>2122</v>
      </c>
      <c r="F768" s="344" t="s">
        <v>940</v>
      </c>
      <c r="G768" s="344" t="s">
        <v>2122</v>
      </c>
      <c r="H768" s="344" t="s">
        <v>942</v>
      </c>
      <c r="I768" s="344" t="s">
        <v>937</v>
      </c>
      <c r="J768" s="344" t="s">
        <v>2123</v>
      </c>
    </row>
    <row r="769" ht="50" customHeight="1" spans="1:10">
      <c r="A769" s="344"/>
      <c r="B769" s="344" t="s">
        <v>2121</v>
      </c>
      <c r="C769" s="344" t="s">
        <v>946</v>
      </c>
      <c r="D769" s="344" t="s">
        <v>947</v>
      </c>
      <c r="E769" s="344" t="s">
        <v>2124</v>
      </c>
      <c r="F769" s="344" t="s">
        <v>940</v>
      </c>
      <c r="G769" s="344" t="s">
        <v>2124</v>
      </c>
      <c r="H769" s="344" t="s">
        <v>942</v>
      </c>
      <c r="I769" s="344" t="s">
        <v>937</v>
      </c>
      <c r="J769" s="344" t="s">
        <v>2124</v>
      </c>
    </row>
    <row r="770" ht="50" customHeight="1" spans="1:10">
      <c r="A770" s="344"/>
      <c r="B770" s="344" t="s">
        <v>2121</v>
      </c>
      <c r="C770" s="344" t="s">
        <v>952</v>
      </c>
      <c r="D770" s="344" t="s">
        <v>953</v>
      </c>
      <c r="E770" s="344" t="s">
        <v>2125</v>
      </c>
      <c r="F770" s="344" t="s">
        <v>934</v>
      </c>
      <c r="G770" s="344" t="s">
        <v>1985</v>
      </c>
      <c r="H770" s="344" t="s">
        <v>942</v>
      </c>
      <c r="I770" s="344" t="s">
        <v>937</v>
      </c>
      <c r="J770" s="344" t="s">
        <v>2125</v>
      </c>
    </row>
    <row r="771" ht="50" customHeight="1" spans="1:10">
      <c r="A771" s="344" t="s">
        <v>851</v>
      </c>
      <c r="B771" s="344" t="s">
        <v>2126</v>
      </c>
      <c r="C771" s="344" t="s">
        <v>931</v>
      </c>
      <c r="D771" s="344" t="s">
        <v>938</v>
      </c>
      <c r="E771" s="344" t="s">
        <v>2127</v>
      </c>
      <c r="F771" s="344" t="s">
        <v>934</v>
      </c>
      <c r="G771" s="344" t="s">
        <v>941</v>
      </c>
      <c r="H771" s="344" t="s">
        <v>942</v>
      </c>
      <c r="I771" s="344" t="s">
        <v>937</v>
      </c>
      <c r="J771" s="344" t="s">
        <v>2127</v>
      </c>
    </row>
    <row r="772" ht="50" customHeight="1" spans="1:10">
      <c r="A772" s="344"/>
      <c r="B772" s="344" t="s">
        <v>2126</v>
      </c>
      <c r="C772" s="344" t="s">
        <v>946</v>
      </c>
      <c r="D772" s="344" t="s">
        <v>947</v>
      </c>
      <c r="E772" s="344" t="s">
        <v>2114</v>
      </c>
      <c r="F772" s="344" t="s">
        <v>940</v>
      </c>
      <c r="G772" s="344" t="s">
        <v>941</v>
      </c>
      <c r="H772" s="344" t="s">
        <v>942</v>
      </c>
      <c r="I772" s="344" t="s">
        <v>937</v>
      </c>
      <c r="J772" s="344" t="s">
        <v>2114</v>
      </c>
    </row>
    <row r="773" ht="50" customHeight="1" spans="1:10">
      <c r="A773" s="344"/>
      <c r="B773" s="344" t="s">
        <v>2126</v>
      </c>
      <c r="C773" s="344" t="s">
        <v>952</v>
      </c>
      <c r="D773" s="344" t="s">
        <v>953</v>
      </c>
      <c r="E773" s="344" t="s">
        <v>2115</v>
      </c>
      <c r="F773" s="344" t="s">
        <v>934</v>
      </c>
      <c r="G773" s="344" t="s">
        <v>985</v>
      </c>
      <c r="H773" s="344" t="s">
        <v>942</v>
      </c>
      <c r="I773" s="344" t="s">
        <v>937</v>
      </c>
      <c r="J773" s="344" t="s">
        <v>2115</v>
      </c>
    </row>
    <row r="774" ht="50" customHeight="1" spans="1:10">
      <c r="A774" s="344" t="s">
        <v>845</v>
      </c>
      <c r="B774" s="344" t="s">
        <v>2128</v>
      </c>
      <c r="C774" s="344" t="s">
        <v>931</v>
      </c>
      <c r="D774" s="344" t="s">
        <v>938</v>
      </c>
      <c r="E774" s="344" t="s">
        <v>2129</v>
      </c>
      <c r="F774" s="344" t="s">
        <v>934</v>
      </c>
      <c r="G774" s="344" t="s">
        <v>2129</v>
      </c>
      <c r="H774" s="344" t="s">
        <v>960</v>
      </c>
      <c r="I774" s="344" t="s">
        <v>950</v>
      </c>
      <c r="J774" s="344" t="s">
        <v>2129</v>
      </c>
    </row>
    <row r="775" ht="50" customHeight="1" spans="1:10">
      <c r="A775" s="344"/>
      <c r="B775" s="344" t="s">
        <v>2128</v>
      </c>
      <c r="C775" s="344" t="s">
        <v>946</v>
      </c>
      <c r="D775" s="344" t="s">
        <v>947</v>
      </c>
      <c r="E775" s="344" t="s">
        <v>2130</v>
      </c>
      <c r="F775" s="344" t="s">
        <v>934</v>
      </c>
      <c r="G775" s="344" t="s">
        <v>2130</v>
      </c>
      <c r="H775" s="344" t="s">
        <v>960</v>
      </c>
      <c r="I775" s="344" t="s">
        <v>950</v>
      </c>
      <c r="J775" s="344" t="s">
        <v>2130</v>
      </c>
    </row>
    <row r="776" ht="50" customHeight="1" spans="1:10">
      <c r="A776" s="344"/>
      <c r="B776" s="344" t="s">
        <v>2128</v>
      </c>
      <c r="C776" s="344" t="s">
        <v>952</v>
      </c>
      <c r="D776" s="344" t="s">
        <v>953</v>
      </c>
      <c r="E776" s="344" t="s">
        <v>2131</v>
      </c>
      <c r="F776" s="344" t="s">
        <v>934</v>
      </c>
      <c r="G776" s="344" t="s">
        <v>1070</v>
      </c>
      <c r="H776" s="344" t="s">
        <v>942</v>
      </c>
      <c r="I776" s="344" t="s">
        <v>937</v>
      </c>
      <c r="J776" s="344" t="s">
        <v>2131</v>
      </c>
    </row>
    <row r="777" ht="50" customHeight="1" spans="1:10">
      <c r="A777" s="344" t="s">
        <v>841</v>
      </c>
      <c r="B777" s="344" t="s">
        <v>2132</v>
      </c>
      <c r="C777" s="344" t="s">
        <v>931</v>
      </c>
      <c r="D777" s="344" t="s">
        <v>938</v>
      </c>
      <c r="E777" s="344" t="s">
        <v>2117</v>
      </c>
      <c r="F777" s="344" t="s">
        <v>934</v>
      </c>
      <c r="G777" s="344" t="s">
        <v>985</v>
      </c>
      <c r="H777" s="344" t="s">
        <v>942</v>
      </c>
      <c r="I777" s="344" t="s">
        <v>937</v>
      </c>
      <c r="J777" s="344" t="s">
        <v>2117</v>
      </c>
    </row>
    <row r="778" ht="50" customHeight="1" spans="1:10">
      <c r="A778" s="344"/>
      <c r="B778" s="344" t="s">
        <v>2132</v>
      </c>
      <c r="C778" s="344" t="s">
        <v>946</v>
      </c>
      <c r="D778" s="344" t="s">
        <v>947</v>
      </c>
      <c r="E778" s="344" t="s">
        <v>2133</v>
      </c>
      <c r="F778" s="344" t="s">
        <v>940</v>
      </c>
      <c r="G778" s="344" t="s">
        <v>2119</v>
      </c>
      <c r="H778" s="344" t="s">
        <v>2119</v>
      </c>
      <c r="I778" s="344" t="s">
        <v>950</v>
      </c>
      <c r="J778" s="344" t="s">
        <v>2133</v>
      </c>
    </row>
    <row r="779" ht="50" customHeight="1" spans="1:10">
      <c r="A779" s="344"/>
      <c r="B779" s="344" t="s">
        <v>2132</v>
      </c>
      <c r="C779" s="344" t="s">
        <v>952</v>
      </c>
      <c r="D779" s="344" t="s">
        <v>953</v>
      </c>
      <c r="E779" s="344" t="s">
        <v>2134</v>
      </c>
      <c r="F779" s="344" t="s">
        <v>934</v>
      </c>
      <c r="G779" s="344" t="s">
        <v>985</v>
      </c>
      <c r="H779" s="344" t="s">
        <v>942</v>
      </c>
      <c r="I779" s="344" t="s">
        <v>937</v>
      </c>
      <c r="J779" s="344" t="s">
        <v>2134</v>
      </c>
    </row>
    <row r="780" ht="50" customHeight="1" spans="1:10">
      <c r="A780" s="344" t="s">
        <v>835</v>
      </c>
      <c r="B780" s="344" t="s">
        <v>2116</v>
      </c>
      <c r="C780" s="344" t="s">
        <v>931</v>
      </c>
      <c r="D780" s="344" t="s">
        <v>932</v>
      </c>
      <c r="E780" s="344" t="s">
        <v>2117</v>
      </c>
      <c r="F780" s="344" t="s">
        <v>934</v>
      </c>
      <c r="G780" s="344" t="s">
        <v>985</v>
      </c>
      <c r="H780" s="344" t="s">
        <v>942</v>
      </c>
      <c r="I780" s="344" t="s">
        <v>937</v>
      </c>
      <c r="J780" s="344" t="s">
        <v>2117</v>
      </c>
    </row>
    <row r="781" ht="50" customHeight="1" spans="1:10">
      <c r="A781" s="344"/>
      <c r="B781" s="344" t="s">
        <v>2116</v>
      </c>
      <c r="C781" s="344" t="s">
        <v>946</v>
      </c>
      <c r="D781" s="344" t="s">
        <v>947</v>
      </c>
      <c r="E781" s="344" t="s">
        <v>2118</v>
      </c>
      <c r="F781" s="344" t="s">
        <v>940</v>
      </c>
      <c r="G781" s="344" t="s">
        <v>2119</v>
      </c>
      <c r="H781" s="344" t="s">
        <v>949</v>
      </c>
      <c r="I781" s="344" t="s">
        <v>950</v>
      </c>
      <c r="J781" s="344" t="s">
        <v>2118</v>
      </c>
    </row>
    <row r="782" ht="50" customHeight="1" spans="1:10">
      <c r="A782" s="344"/>
      <c r="B782" s="344" t="s">
        <v>2116</v>
      </c>
      <c r="C782" s="344" t="s">
        <v>952</v>
      </c>
      <c r="D782" s="344" t="s">
        <v>953</v>
      </c>
      <c r="E782" s="344" t="s">
        <v>2120</v>
      </c>
      <c r="F782" s="344" t="s">
        <v>934</v>
      </c>
      <c r="G782" s="344" t="s">
        <v>992</v>
      </c>
      <c r="H782" s="344" t="s">
        <v>942</v>
      </c>
      <c r="I782" s="344" t="s">
        <v>937</v>
      </c>
      <c r="J782" s="344" t="s">
        <v>2120</v>
      </c>
    </row>
    <row r="783" ht="50" customHeight="1" spans="1:10">
      <c r="A783" s="344" t="s">
        <v>849</v>
      </c>
      <c r="B783" s="344" t="s">
        <v>2135</v>
      </c>
      <c r="C783" s="344" t="s">
        <v>931</v>
      </c>
      <c r="D783" s="344" t="s">
        <v>938</v>
      </c>
      <c r="E783" s="344" t="s">
        <v>2136</v>
      </c>
      <c r="F783" s="344" t="s">
        <v>934</v>
      </c>
      <c r="G783" s="344" t="s">
        <v>941</v>
      </c>
      <c r="H783" s="344" t="s">
        <v>942</v>
      </c>
      <c r="I783" s="344" t="s">
        <v>937</v>
      </c>
      <c r="J783" s="344" t="s">
        <v>2136</v>
      </c>
    </row>
    <row r="784" ht="50" customHeight="1" spans="1:10">
      <c r="A784" s="344"/>
      <c r="B784" s="344" t="s">
        <v>2135</v>
      </c>
      <c r="C784" s="344" t="s">
        <v>946</v>
      </c>
      <c r="D784" s="344" t="s">
        <v>947</v>
      </c>
      <c r="E784" s="344" t="s">
        <v>2114</v>
      </c>
      <c r="F784" s="344" t="s">
        <v>940</v>
      </c>
      <c r="G784" s="344" t="s">
        <v>941</v>
      </c>
      <c r="H784" s="344" t="s">
        <v>942</v>
      </c>
      <c r="I784" s="344" t="s">
        <v>937</v>
      </c>
      <c r="J784" s="344" t="s">
        <v>2114</v>
      </c>
    </row>
    <row r="785" ht="50" customHeight="1" spans="1:10">
      <c r="A785" s="344"/>
      <c r="B785" s="344" t="s">
        <v>2135</v>
      </c>
      <c r="C785" s="344" t="s">
        <v>952</v>
      </c>
      <c r="D785" s="344" t="s">
        <v>953</v>
      </c>
      <c r="E785" s="344" t="s">
        <v>2115</v>
      </c>
      <c r="F785" s="344" t="s">
        <v>934</v>
      </c>
      <c r="G785" s="344" t="s">
        <v>985</v>
      </c>
      <c r="H785" s="344" t="s">
        <v>942</v>
      </c>
      <c r="I785" s="344" t="s">
        <v>937</v>
      </c>
      <c r="J785" s="344" t="s">
        <v>2115</v>
      </c>
    </row>
    <row r="786" ht="50" customHeight="1" spans="1:10">
      <c r="A786" s="344" t="s">
        <v>847</v>
      </c>
      <c r="B786" s="344" t="s">
        <v>2137</v>
      </c>
      <c r="C786" s="344" t="s">
        <v>931</v>
      </c>
      <c r="D786" s="344" t="s">
        <v>938</v>
      </c>
      <c r="E786" s="344" t="s">
        <v>2138</v>
      </c>
      <c r="F786" s="344" t="s">
        <v>934</v>
      </c>
      <c r="G786" s="344" t="s">
        <v>2139</v>
      </c>
      <c r="H786" s="344" t="s">
        <v>960</v>
      </c>
      <c r="I786" s="344" t="s">
        <v>950</v>
      </c>
      <c r="J786" s="344" t="s">
        <v>2138</v>
      </c>
    </row>
    <row r="787" ht="50" customHeight="1" spans="1:10">
      <c r="A787" s="344"/>
      <c r="B787" s="344" t="s">
        <v>2137</v>
      </c>
      <c r="C787" s="344" t="s">
        <v>946</v>
      </c>
      <c r="D787" s="344" t="s">
        <v>947</v>
      </c>
      <c r="E787" s="344" t="s">
        <v>2114</v>
      </c>
      <c r="F787" s="344" t="s">
        <v>940</v>
      </c>
      <c r="G787" s="344" t="s">
        <v>941</v>
      </c>
      <c r="H787" s="344" t="s">
        <v>942</v>
      </c>
      <c r="I787" s="344" t="s">
        <v>937</v>
      </c>
      <c r="J787" s="344" t="s">
        <v>2114</v>
      </c>
    </row>
    <row r="788" ht="50" customHeight="1" spans="1:10">
      <c r="A788" s="344"/>
      <c r="B788" s="344" t="s">
        <v>2137</v>
      </c>
      <c r="C788" s="344" t="s">
        <v>952</v>
      </c>
      <c r="D788" s="344" t="s">
        <v>953</v>
      </c>
      <c r="E788" s="344" t="s">
        <v>2115</v>
      </c>
      <c r="F788" s="344" t="s">
        <v>934</v>
      </c>
      <c r="G788" s="344" t="s">
        <v>992</v>
      </c>
      <c r="H788" s="344" t="s">
        <v>942</v>
      </c>
      <c r="I788" s="344" t="s">
        <v>937</v>
      </c>
      <c r="J788" s="344" t="s">
        <v>2115</v>
      </c>
    </row>
    <row r="789" ht="50" customHeight="1" spans="1:10">
      <c r="A789" s="446" t="s">
        <v>839</v>
      </c>
      <c r="B789" s="446" t="s">
        <v>2140</v>
      </c>
      <c r="C789" s="446" t="s">
        <v>931</v>
      </c>
      <c r="D789" s="446" t="s">
        <v>938</v>
      </c>
      <c r="E789" s="446" t="s">
        <v>2141</v>
      </c>
      <c r="F789" s="446" t="s">
        <v>940</v>
      </c>
      <c r="G789" s="446" t="s">
        <v>2142</v>
      </c>
      <c r="H789" s="446" t="s">
        <v>960</v>
      </c>
      <c r="I789" s="446" t="s">
        <v>950</v>
      </c>
      <c r="J789" s="446" t="s">
        <v>2143</v>
      </c>
    </row>
    <row r="790" ht="50" customHeight="1" spans="1:10">
      <c r="A790" s="385"/>
      <c r="B790" s="385" t="s">
        <v>2140</v>
      </c>
      <c r="C790" s="385" t="s">
        <v>946</v>
      </c>
      <c r="D790" s="385" t="s">
        <v>947</v>
      </c>
      <c r="E790" s="385" t="s">
        <v>2144</v>
      </c>
      <c r="F790" s="385" t="s">
        <v>940</v>
      </c>
      <c r="G790" s="385" t="s">
        <v>1087</v>
      </c>
      <c r="H790" s="385" t="s">
        <v>960</v>
      </c>
      <c r="I790" s="385" t="s">
        <v>950</v>
      </c>
      <c r="J790" s="385" t="s">
        <v>2144</v>
      </c>
    </row>
    <row r="791" ht="50" customHeight="1" spans="1:10">
      <c r="A791" s="385"/>
      <c r="B791" s="385" t="s">
        <v>2140</v>
      </c>
      <c r="C791" s="385" t="s">
        <v>952</v>
      </c>
      <c r="D791" s="385" t="s">
        <v>953</v>
      </c>
      <c r="E791" s="385" t="s">
        <v>1021</v>
      </c>
      <c r="F791" s="385" t="s">
        <v>934</v>
      </c>
      <c r="G791" s="385" t="s">
        <v>955</v>
      </c>
      <c r="H791" s="385" t="s">
        <v>942</v>
      </c>
      <c r="I791" s="385" t="s">
        <v>937</v>
      </c>
      <c r="J791" s="385" t="s">
        <v>1021</v>
      </c>
    </row>
    <row r="792" ht="50" customHeight="1" spans="1:10">
      <c r="A792" s="447" t="s">
        <v>613</v>
      </c>
      <c r="B792" s="448" t="s">
        <v>2145</v>
      </c>
      <c r="C792" s="446" t="s">
        <v>931</v>
      </c>
      <c r="D792" s="344" t="s">
        <v>932</v>
      </c>
      <c r="E792" s="449" t="s">
        <v>2146</v>
      </c>
      <c r="F792" s="449" t="s">
        <v>934</v>
      </c>
      <c r="G792" s="449" t="s">
        <v>985</v>
      </c>
      <c r="H792" s="449" t="s">
        <v>942</v>
      </c>
      <c r="I792" s="385" t="s">
        <v>937</v>
      </c>
      <c r="J792" s="449" t="s">
        <v>2146</v>
      </c>
    </row>
    <row r="793" ht="50" customHeight="1" spans="1:10">
      <c r="A793" s="447"/>
      <c r="B793" s="450"/>
      <c r="C793" s="385" t="s">
        <v>946</v>
      </c>
      <c r="D793" s="385" t="s">
        <v>947</v>
      </c>
      <c r="E793" s="449" t="s">
        <v>2147</v>
      </c>
      <c r="F793" s="449" t="s">
        <v>940</v>
      </c>
      <c r="G793" s="449" t="s">
        <v>2148</v>
      </c>
      <c r="H793" s="449" t="s">
        <v>949</v>
      </c>
      <c r="I793" s="385" t="s">
        <v>950</v>
      </c>
      <c r="J793" s="449" t="s">
        <v>2147</v>
      </c>
    </row>
    <row r="794" ht="50" customHeight="1" spans="1:10">
      <c r="A794" s="447"/>
      <c r="B794" s="451"/>
      <c r="C794" s="385" t="s">
        <v>952</v>
      </c>
      <c r="D794" s="385" t="s">
        <v>953</v>
      </c>
      <c r="E794" s="449" t="s">
        <v>1305</v>
      </c>
      <c r="F794" s="449" t="s">
        <v>934</v>
      </c>
      <c r="G794" s="449" t="s">
        <v>985</v>
      </c>
      <c r="H794" s="449" t="s">
        <v>942</v>
      </c>
      <c r="I794" s="385" t="s">
        <v>937</v>
      </c>
      <c r="J794" s="449" t="s">
        <v>1305</v>
      </c>
    </row>
    <row r="795" ht="50" customHeight="1" spans="1:10">
      <c r="A795" s="447" t="s">
        <v>855</v>
      </c>
      <c r="B795" s="448" t="s">
        <v>2145</v>
      </c>
      <c r="C795" s="446" t="s">
        <v>931</v>
      </c>
      <c r="D795" s="344" t="s">
        <v>932</v>
      </c>
      <c r="E795" s="449" t="s">
        <v>2146</v>
      </c>
      <c r="F795" s="449" t="s">
        <v>934</v>
      </c>
      <c r="G795" s="449" t="s">
        <v>985</v>
      </c>
      <c r="H795" s="449" t="s">
        <v>942</v>
      </c>
      <c r="I795" s="385" t="s">
        <v>937</v>
      </c>
      <c r="J795" s="449" t="s">
        <v>2146</v>
      </c>
    </row>
    <row r="796" ht="50" customHeight="1" spans="1:10">
      <c r="A796" s="447"/>
      <c r="B796" s="450"/>
      <c r="C796" s="385" t="s">
        <v>946</v>
      </c>
      <c r="D796" s="385" t="s">
        <v>947</v>
      </c>
      <c r="E796" s="449" t="s">
        <v>2147</v>
      </c>
      <c r="F796" s="449" t="s">
        <v>940</v>
      </c>
      <c r="G796" s="449" t="s">
        <v>2148</v>
      </c>
      <c r="H796" s="449" t="s">
        <v>949</v>
      </c>
      <c r="I796" s="385" t="s">
        <v>950</v>
      </c>
      <c r="J796" s="449" t="s">
        <v>2147</v>
      </c>
    </row>
    <row r="797" ht="50" customHeight="1" spans="1:10">
      <c r="A797" s="447"/>
      <c r="B797" s="451"/>
      <c r="C797" s="385" t="s">
        <v>952</v>
      </c>
      <c r="D797" s="385" t="s">
        <v>953</v>
      </c>
      <c r="E797" s="449" t="s">
        <v>1305</v>
      </c>
      <c r="F797" s="449" t="s">
        <v>934</v>
      </c>
      <c r="G797" s="449" t="s">
        <v>985</v>
      </c>
      <c r="H797" s="449" t="s">
        <v>942</v>
      </c>
      <c r="I797" s="385" t="s">
        <v>937</v>
      </c>
      <c r="J797" s="449" t="s">
        <v>1305</v>
      </c>
    </row>
    <row r="798" ht="50" customHeight="1" spans="1:10">
      <c r="A798" s="447" t="s">
        <v>609</v>
      </c>
      <c r="B798" s="452" t="s">
        <v>2149</v>
      </c>
      <c r="C798" s="446" t="s">
        <v>931</v>
      </c>
      <c r="D798" s="344" t="s">
        <v>938</v>
      </c>
      <c r="E798" s="449" t="s">
        <v>2150</v>
      </c>
      <c r="F798" s="449" t="s">
        <v>934</v>
      </c>
      <c r="G798" s="449" t="s">
        <v>955</v>
      </c>
      <c r="H798" s="449" t="s">
        <v>942</v>
      </c>
      <c r="I798" s="385" t="s">
        <v>937</v>
      </c>
      <c r="J798" s="449" t="s">
        <v>2113</v>
      </c>
    </row>
    <row r="799" ht="50" customHeight="1" spans="1:10">
      <c r="A799" s="447"/>
      <c r="B799" s="453"/>
      <c r="C799" s="385" t="s">
        <v>946</v>
      </c>
      <c r="D799" s="344" t="s">
        <v>947</v>
      </c>
      <c r="E799" s="449" t="s">
        <v>2114</v>
      </c>
      <c r="F799" s="449" t="s">
        <v>940</v>
      </c>
      <c r="G799" s="449" t="s">
        <v>941</v>
      </c>
      <c r="H799" s="449" t="s">
        <v>942</v>
      </c>
      <c r="I799" s="385" t="s">
        <v>950</v>
      </c>
      <c r="J799" s="449" t="s">
        <v>2114</v>
      </c>
    </row>
    <row r="800" ht="50" customHeight="1" spans="1:10">
      <c r="A800" s="447"/>
      <c r="B800" s="454"/>
      <c r="C800" s="385" t="s">
        <v>952</v>
      </c>
      <c r="D800" s="344" t="s">
        <v>953</v>
      </c>
      <c r="E800" s="449" t="s">
        <v>2115</v>
      </c>
      <c r="F800" s="449" t="s">
        <v>934</v>
      </c>
      <c r="G800" s="449" t="s">
        <v>992</v>
      </c>
      <c r="H800" s="449" t="s">
        <v>942</v>
      </c>
      <c r="I800" s="385" t="s">
        <v>937</v>
      </c>
      <c r="J800" s="449" t="s">
        <v>2115</v>
      </c>
    </row>
    <row r="801" ht="50" customHeight="1" spans="1:10">
      <c r="A801" s="447" t="s">
        <v>696</v>
      </c>
      <c r="B801" s="448" t="s">
        <v>2151</v>
      </c>
      <c r="C801" s="446" t="s">
        <v>931</v>
      </c>
      <c r="D801" s="344" t="s">
        <v>938</v>
      </c>
      <c r="E801" s="449" t="s">
        <v>2152</v>
      </c>
      <c r="F801" s="449" t="s">
        <v>934</v>
      </c>
      <c r="G801" s="449" t="s">
        <v>941</v>
      </c>
      <c r="H801" s="449" t="s">
        <v>942</v>
      </c>
      <c r="I801" s="385" t="s">
        <v>937</v>
      </c>
      <c r="J801" s="449" t="s">
        <v>2152</v>
      </c>
    </row>
    <row r="802" ht="50" customHeight="1" spans="1:10">
      <c r="A802" s="447"/>
      <c r="B802" s="450"/>
      <c r="C802" s="385" t="s">
        <v>946</v>
      </c>
      <c r="D802" s="344" t="s">
        <v>947</v>
      </c>
      <c r="E802" s="449" t="s">
        <v>2153</v>
      </c>
      <c r="F802" s="449" t="s">
        <v>940</v>
      </c>
      <c r="G802" s="449" t="s">
        <v>2154</v>
      </c>
      <c r="H802" s="449" t="s">
        <v>949</v>
      </c>
      <c r="I802" s="385" t="s">
        <v>937</v>
      </c>
      <c r="J802" s="449" t="s">
        <v>2154</v>
      </c>
    </row>
    <row r="803" ht="50" customHeight="1" spans="1:10">
      <c r="A803" s="447"/>
      <c r="B803" s="451"/>
      <c r="C803" s="385" t="s">
        <v>952</v>
      </c>
      <c r="D803" s="344" t="s">
        <v>953</v>
      </c>
      <c r="E803" s="449" t="s">
        <v>2115</v>
      </c>
      <c r="F803" s="449" t="s">
        <v>934</v>
      </c>
      <c r="G803" s="449" t="s">
        <v>985</v>
      </c>
      <c r="H803" s="449" t="s">
        <v>942</v>
      </c>
      <c r="I803" s="385" t="s">
        <v>937</v>
      </c>
      <c r="J803" s="449" t="s">
        <v>2115</v>
      </c>
    </row>
    <row r="804" ht="50" customHeight="1" spans="1:10">
      <c r="A804" s="447" t="s">
        <v>864</v>
      </c>
      <c r="B804" s="448" t="s">
        <v>2151</v>
      </c>
      <c r="C804" s="446" t="s">
        <v>931</v>
      </c>
      <c r="D804" s="344" t="s">
        <v>938</v>
      </c>
      <c r="E804" s="449" t="s">
        <v>2152</v>
      </c>
      <c r="F804" s="449" t="s">
        <v>934</v>
      </c>
      <c r="G804" s="449" t="s">
        <v>941</v>
      </c>
      <c r="H804" s="449" t="s">
        <v>942</v>
      </c>
      <c r="I804" s="385" t="s">
        <v>937</v>
      </c>
      <c r="J804" s="449" t="s">
        <v>2152</v>
      </c>
    </row>
    <row r="805" ht="50" customHeight="1" spans="1:10">
      <c r="A805" s="447"/>
      <c r="B805" s="450"/>
      <c r="C805" s="385" t="s">
        <v>946</v>
      </c>
      <c r="D805" s="344" t="s">
        <v>947</v>
      </c>
      <c r="E805" s="449" t="s">
        <v>2153</v>
      </c>
      <c r="F805" s="449" t="s">
        <v>940</v>
      </c>
      <c r="G805" s="449" t="s">
        <v>2154</v>
      </c>
      <c r="H805" s="449" t="s">
        <v>949</v>
      </c>
      <c r="I805" s="385" t="s">
        <v>937</v>
      </c>
      <c r="J805" s="449" t="s">
        <v>2154</v>
      </c>
    </row>
    <row r="806" ht="50" customHeight="1" spans="1:10">
      <c r="A806" s="447"/>
      <c r="B806" s="451"/>
      <c r="C806" s="385" t="s">
        <v>952</v>
      </c>
      <c r="D806" s="344" t="s">
        <v>953</v>
      </c>
      <c r="E806" s="449" t="s">
        <v>2115</v>
      </c>
      <c r="F806" s="449" t="s">
        <v>934</v>
      </c>
      <c r="G806" s="449" t="s">
        <v>985</v>
      </c>
      <c r="H806" s="449" t="s">
        <v>942</v>
      </c>
      <c r="I806" s="385" t="s">
        <v>937</v>
      </c>
      <c r="J806" s="449" t="s">
        <v>2115</v>
      </c>
    </row>
    <row r="807" ht="50" customHeight="1" spans="1:10">
      <c r="A807" s="447" t="s">
        <v>861</v>
      </c>
      <c r="B807" s="448" t="s">
        <v>2155</v>
      </c>
      <c r="C807" s="446" t="s">
        <v>931</v>
      </c>
      <c r="D807" s="344" t="s">
        <v>932</v>
      </c>
      <c r="E807" s="449" t="s">
        <v>2156</v>
      </c>
      <c r="F807" s="449" t="s">
        <v>934</v>
      </c>
      <c r="G807" s="449" t="s">
        <v>941</v>
      </c>
      <c r="H807" s="449" t="s">
        <v>942</v>
      </c>
      <c r="I807" s="385" t="s">
        <v>937</v>
      </c>
      <c r="J807" s="449" t="s">
        <v>2156</v>
      </c>
    </row>
    <row r="808" ht="50" customHeight="1" spans="1:10">
      <c r="A808" s="447"/>
      <c r="B808" s="450"/>
      <c r="C808" s="385" t="s">
        <v>946</v>
      </c>
      <c r="D808" s="385" t="s">
        <v>947</v>
      </c>
      <c r="E808" s="449" t="s">
        <v>2153</v>
      </c>
      <c r="F808" s="449" t="s">
        <v>940</v>
      </c>
      <c r="G808" s="449" t="s">
        <v>2119</v>
      </c>
      <c r="H808" s="449" t="s">
        <v>949</v>
      </c>
      <c r="I808" s="385" t="s">
        <v>950</v>
      </c>
      <c r="J808" s="449" t="s">
        <v>2153</v>
      </c>
    </row>
    <row r="809" ht="50" customHeight="1" spans="1:10">
      <c r="A809" s="447"/>
      <c r="B809" s="451"/>
      <c r="C809" s="385" t="s">
        <v>952</v>
      </c>
      <c r="D809" s="385" t="s">
        <v>953</v>
      </c>
      <c r="E809" s="449" t="s">
        <v>2131</v>
      </c>
      <c r="F809" s="449" t="s">
        <v>934</v>
      </c>
      <c r="G809" s="449" t="s">
        <v>955</v>
      </c>
      <c r="H809" s="449" t="s">
        <v>942</v>
      </c>
      <c r="I809" s="385" t="s">
        <v>937</v>
      </c>
      <c r="J809" s="449" t="s">
        <v>2131</v>
      </c>
    </row>
    <row r="810" ht="50" customHeight="1" spans="1:10">
      <c r="A810" s="447" t="s">
        <v>698</v>
      </c>
      <c r="B810" s="448" t="s">
        <v>2157</v>
      </c>
      <c r="C810" s="344" t="s">
        <v>931</v>
      </c>
      <c r="D810" s="344" t="s">
        <v>938</v>
      </c>
      <c r="E810" s="449" t="s">
        <v>2158</v>
      </c>
      <c r="F810" s="449" t="s">
        <v>934</v>
      </c>
      <c r="G810" s="449" t="s">
        <v>941</v>
      </c>
      <c r="H810" s="449" t="s">
        <v>942</v>
      </c>
      <c r="I810" s="385" t="s">
        <v>937</v>
      </c>
      <c r="J810" s="449" t="s">
        <v>2158</v>
      </c>
    </row>
    <row r="811" ht="50" customHeight="1" spans="1:10">
      <c r="A811" s="447"/>
      <c r="B811" s="450"/>
      <c r="C811" s="344" t="s">
        <v>946</v>
      </c>
      <c r="D811" s="344" t="s">
        <v>947</v>
      </c>
      <c r="E811" s="449" t="s">
        <v>2114</v>
      </c>
      <c r="F811" s="449" t="s">
        <v>940</v>
      </c>
      <c r="G811" s="449" t="s">
        <v>941</v>
      </c>
      <c r="H811" s="449" t="s">
        <v>942</v>
      </c>
      <c r="I811" s="385" t="s">
        <v>937</v>
      </c>
      <c r="J811" s="449" t="s">
        <v>2114</v>
      </c>
    </row>
    <row r="812" ht="50" customHeight="1" spans="1:10">
      <c r="A812" s="447"/>
      <c r="B812" s="451"/>
      <c r="C812" s="344" t="s">
        <v>952</v>
      </c>
      <c r="D812" s="344" t="s">
        <v>953</v>
      </c>
      <c r="E812" s="449" t="s">
        <v>2115</v>
      </c>
      <c r="F812" s="449" t="s">
        <v>934</v>
      </c>
      <c r="G812" s="449" t="s">
        <v>985</v>
      </c>
      <c r="H812" s="449" t="s">
        <v>942</v>
      </c>
      <c r="I812" s="385" t="s">
        <v>937</v>
      </c>
      <c r="J812" s="449" t="s">
        <v>2115</v>
      </c>
    </row>
    <row r="813" ht="50" customHeight="1" spans="1:10">
      <c r="A813" s="447" t="s">
        <v>857</v>
      </c>
      <c r="B813" s="448" t="s">
        <v>857</v>
      </c>
      <c r="C813" s="344" t="s">
        <v>931</v>
      </c>
      <c r="D813" s="344" t="s">
        <v>932</v>
      </c>
      <c r="E813" s="449" t="s">
        <v>2156</v>
      </c>
      <c r="F813" s="449" t="s">
        <v>934</v>
      </c>
      <c r="G813" s="449" t="s">
        <v>941</v>
      </c>
      <c r="H813" s="449" t="s">
        <v>942</v>
      </c>
      <c r="I813" s="385" t="s">
        <v>937</v>
      </c>
      <c r="J813" s="449" t="s">
        <v>2156</v>
      </c>
    </row>
    <row r="814" ht="50" customHeight="1" spans="1:10">
      <c r="A814" s="447"/>
      <c r="B814" s="450"/>
      <c r="C814" s="344" t="s">
        <v>946</v>
      </c>
      <c r="D814" s="344" t="s">
        <v>947</v>
      </c>
      <c r="E814" s="449" t="s">
        <v>2159</v>
      </c>
      <c r="F814" s="449" t="s">
        <v>940</v>
      </c>
      <c r="G814" s="449" t="s">
        <v>2119</v>
      </c>
      <c r="H814" s="449" t="s">
        <v>949</v>
      </c>
      <c r="I814" s="385" t="s">
        <v>950</v>
      </c>
      <c r="J814" s="449" t="s">
        <v>2159</v>
      </c>
    </row>
    <row r="815" ht="50" customHeight="1" spans="1:10">
      <c r="A815" s="447"/>
      <c r="B815" s="451"/>
      <c r="C815" s="344" t="s">
        <v>952</v>
      </c>
      <c r="D815" s="344" t="s">
        <v>953</v>
      </c>
      <c r="E815" s="449" t="s">
        <v>2131</v>
      </c>
      <c r="F815" s="449" t="s">
        <v>934</v>
      </c>
      <c r="G815" s="449" t="s">
        <v>955</v>
      </c>
      <c r="H815" s="449" t="s">
        <v>942</v>
      </c>
      <c r="I815" s="385" t="s">
        <v>937</v>
      </c>
      <c r="J815" s="449" t="s">
        <v>2131</v>
      </c>
    </row>
    <row r="816" ht="50" customHeight="1" spans="1:10">
      <c r="A816" s="447" t="s">
        <v>859</v>
      </c>
      <c r="B816" s="448" t="s">
        <v>857</v>
      </c>
      <c r="C816" s="344" t="s">
        <v>931</v>
      </c>
      <c r="D816" s="344" t="s">
        <v>932</v>
      </c>
      <c r="E816" s="449" t="s">
        <v>2156</v>
      </c>
      <c r="F816" s="449" t="s">
        <v>934</v>
      </c>
      <c r="G816" s="449" t="s">
        <v>941</v>
      </c>
      <c r="H816" s="449" t="s">
        <v>942</v>
      </c>
      <c r="I816" s="385" t="s">
        <v>937</v>
      </c>
      <c r="J816" s="449" t="s">
        <v>2156</v>
      </c>
    </row>
    <row r="817" ht="50" customHeight="1" spans="1:10">
      <c r="A817" s="447"/>
      <c r="B817" s="450"/>
      <c r="C817" s="344" t="s">
        <v>946</v>
      </c>
      <c r="D817" s="344" t="s">
        <v>947</v>
      </c>
      <c r="E817" s="449" t="s">
        <v>2159</v>
      </c>
      <c r="F817" s="449" t="s">
        <v>940</v>
      </c>
      <c r="G817" s="449" t="s">
        <v>2119</v>
      </c>
      <c r="H817" s="449" t="s">
        <v>949</v>
      </c>
      <c r="I817" s="385" t="s">
        <v>950</v>
      </c>
      <c r="J817" s="449" t="s">
        <v>2159</v>
      </c>
    </row>
    <row r="818" ht="50" customHeight="1" spans="1:10">
      <c r="A818" s="455"/>
      <c r="B818" s="450"/>
      <c r="C818" s="387" t="s">
        <v>952</v>
      </c>
      <c r="D818" s="387" t="s">
        <v>953</v>
      </c>
      <c r="E818" s="452" t="s">
        <v>2131</v>
      </c>
      <c r="F818" s="452" t="s">
        <v>934</v>
      </c>
      <c r="G818" s="452" t="s">
        <v>955</v>
      </c>
      <c r="H818" s="452" t="s">
        <v>942</v>
      </c>
      <c r="I818" s="397" t="s">
        <v>937</v>
      </c>
      <c r="J818" s="452" t="s">
        <v>2131</v>
      </c>
    </row>
    <row r="819" ht="50" customHeight="1" spans="1:10">
      <c r="A819" s="380" t="s">
        <v>95</v>
      </c>
      <c r="B819" s="380"/>
      <c r="C819" s="380"/>
      <c r="D819" s="380"/>
      <c r="E819" s="380"/>
      <c r="F819" s="381"/>
      <c r="G819" s="380"/>
      <c r="H819" s="381"/>
      <c r="I819" s="381"/>
      <c r="J819" s="380"/>
    </row>
    <row r="820" ht="50" customHeight="1" spans="1:10">
      <c r="A820" s="456" t="s">
        <v>871</v>
      </c>
      <c r="B820" s="456" t="s">
        <v>2160</v>
      </c>
      <c r="C820" s="456" t="s">
        <v>931</v>
      </c>
      <c r="D820" s="456" t="s">
        <v>938</v>
      </c>
      <c r="E820" s="456" t="s">
        <v>2161</v>
      </c>
      <c r="F820" s="456" t="s">
        <v>934</v>
      </c>
      <c r="G820" s="456" t="s">
        <v>941</v>
      </c>
      <c r="H820" s="456" t="s">
        <v>942</v>
      </c>
      <c r="I820" s="456" t="s">
        <v>937</v>
      </c>
      <c r="J820" s="456" t="s">
        <v>2161</v>
      </c>
    </row>
    <row r="821" ht="50" customHeight="1" spans="1:10">
      <c r="A821" s="457" t="s">
        <v>871</v>
      </c>
      <c r="B821" s="457" t="s">
        <v>2160</v>
      </c>
      <c r="C821" s="457" t="s">
        <v>946</v>
      </c>
      <c r="D821" s="457" t="s">
        <v>964</v>
      </c>
      <c r="E821" s="457" t="s">
        <v>1073</v>
      </c>
      <c r="F821" s="457" t="s">
        <v>934</v>
      </c>
      <c r="G821" s="457" t="s">
        <v>1073</v>
      </c>
      <c r="H821" s="457" t="s">
        <v>966</v>
      </c>
      <c r="I821" s="457" t="s">
        <v>950</v>
      </c>
      <c r="J821" s="457" t="s">
        <v>1073</v>
      </c>
    </row>
    <row r="822" ht="50" customHeight="1" spans="1:10">
      <c r="A822" s="457" t="s">
        <v>871</v>
      </c>
      <c r="B822" s="457" t="s">
        <v>2160</v>
      </c>
      <c r="C822" s="457" t="s">
        <v>952</v>
      </c>
      <c r="D822" s="457" t="s">
        <v>953</v>
      </c>
      <c r="E822" s="457" t="s">
        <v>2115</v>
      </c>
      <c r="F822" s="457" t="s">
        <v>934</v>
      </c>
      <c r="G822" s="457" t="s">
        <v>985</v>
      </c>
      <c r="H822" s="457" t="s">
        <v>942</v>
      </c>
      <c r="I822" s="457" t="s">
        <v>937</v>
      </c>
      <c r="J822" s="457" t="s">
        <v>2115</v>
      </c>
    </row>
    <row r="823" ht="50" customHeight="1" spans="1:10">
      <c r="A823" s="457" t="s">
        <v>835</v>
      </c>
      <c r="B823" s="457" t="s">
        <v>2116</v>
      </c>
      <c r="C823" s="457" t="s">
        <v>931</v>
      </c>
      <c r="D823" s="457" t="s">
        <v>932</v>
      </c>
      <c r="E823" s="457" t="s">
        <v>2117</v>
      </c>
      <c r="F823" s="457" t="s">
        <v>934</v>
      </c>
      <c r="G823" s="457" t="s">
        <v>985</v>
      </c>
      <c r="H823" s="457" t="s">
        <v>942</v>
      </c>
      <c r="I823" s="457" t="s">
        <v>937</v>
      </c>
      <c r="J823" s="457" t="s">
        <v>2117</v>
      </c>
    </row>
    <row r="824" ht="50" customHeight="1" spans="1:10">
      <c r="A824" s="457" t="s">
        <v>835</v>
      </c>
      <c r="B824" s="457" t="s">
        <v>2116</v>
      </c>
      <c r="C824" s="457" t="s">
        <v>946</v>
      </c>
      <c r="D824" s="457" t="s">
        <v>947</v>
      </c>
      <c r="E824" s="457" t="s">
        <v>2118</v>
      </c>
      <c r="F824" s="457" t="s">
        <v>940</v>
      </c>
      <c r="G824" s="457" t="s">
        <v>2119</v>
      </c>
      <c r="H824" s="457" t="s">
        <v>949</v>
      </c>
      <c r="I824" s="457" t="s">
        <v>950</v>
      </c>
      <c r="J824" s="457" t="s">
        <v>2118</v>
      </c>
    </row>
    <row r="825" ht="50" customHeight="1" spans="1:10">
      <c r="A825" s="457" t="s">
        <v>835</v>
      </c>
      <c r="B825" s="457" t="s">
        <v>2116</v>
      </c>
      <c r="C825" s="457" t="s">
        <v>952</v>
      </c>
      <c r="D825" s="457" t="s">
        <v>953</v>
      </c>
      <c r="E825" s="457" t="s">
        <v>2120</v>
      </c>
      <c r="F825" s="457" t="s">
        <v>934</v>
      </c>
      <c r="G825" s="457" t="s">
        <v>992</v>
      </c>
      <c r="H825" s="457" t="s">
        <v>942</v>
      </c>
      <c r="I825" s="457" t="s">
        <v>937</v>
      </c>
      <c r="J825" s="457" t="s">
        <v>2120</v>
      </c>
    </row>
    <row r="826" ht="50" customHeight="1" spans="1:10">
      <c r="A826" s="457" t="s">
        <v>2162</v>
      </c>
      <c r="B826" s="457" t="s">
        <v>2163</v>
      </c>
      <c r="C826" s="457" t="s">
        <v>931</v>
      </c>
      <c r="D826" s="457" t="s">
        <v>938</v>
      </c>
      <c r="E826" s="457" t="s">
        <v>2164</v>
      </c>
      <c r="F826" s="457" t="s">
        <v>940</v>
      </c>
      <c r="G826" s="457" t="s">
        <v>2165</v>
      </c>
      <c r="H826" s="457" t="s">
        <v>960</v>
      </c>
      <c r="I826" s="457" t="s">
        <v>950</v>
      </c>
      <c r="J826" s="457" t="s">
        <v>2123</v>
      </c>
    </row>
    <row r="827" ht="50" customHeight="1" spans="1:10">
      <c r="A827" s="457" t="s">
        <v>818</v>
      </c>
      <c r="B827" s="457" t="s">
        <v>2163</v>
      </c>
      <c r="C827" s="457" t="s">
        <v>946</v>
      </c>
      <c r="D827" s="457" t="s">
        <v>947</v>
      </c>
      <c r="E827" s="457" t="s">
        <v>2166</v>
      </c>
      <c r="F827" s="457" t="s">
        <v>940</v>
      </c>
      <c r="G827" s="457" t="s">
        <v>2166</v>
      </c>
      <c r="H827" s="457" t="s">
        <v>960</v>
      </c>
      <c r="I827" s="457" t="s">
        <v>950</v>
      </c>
      <c r="J827" s="457" t="s">
        <v>2166</v>
      </c>
    </row>
    <row r="828" ht="50" customHeight="1" spans="1:10">
      <c r="A828" s="457" t="s">
        <v>818</v>
      </c>
      <c r="B828" s="457" t="s">
        <v>2163</v>
      </c>
      <c r="C828" s="457" t="s">
        <v>952</v>
      </c>
      <c r="D828" s="457" t="s">
        <v>953</v>
      </c>
      <c r="E828" s="457" t="s">
        <v>2111</v>
      </c>
      <c r="F828" s="457" t="s">
        <v>934</v>
      </c>
      <c r="G828" s="457" t="s">
        <v>2167</v>
      </c>
      <c r="H828" s="457" t="s">
        <v>942</v>
      </c>
      <c r="I828" s="457" t="s">
        <v>937</v>
      </c>
      <c r="J828" s="457" t="s">
        <v>2111</v>
      </c>
    </row>
    <row r="829" ht="50" customHeight="1" spans="1:10">
      <c r="A829" s="457" t="s">
        <v>873</v>
      </c>
      <c r="B829" s="457" t="s">
        <v>2168</v>
      </c>
      <c r="C829" s="457" t="s">
        <v>931</v>
      </c>
      <c r="D829" s="457" t="s">
        <v>938</v>
      </c>
      <c r="E829" s="457" t="s">
        <v>2169</v>
      </c>
      <c r="F829" s="457" t="s">
        <v>934</v>
      </c>
      <c r="G829" s="457" t="s">
        <v>941</v>
      </c>
      <c r="H829" s="457" t="s">
        <v>942</v>
      </c>
      <c r="I829" s="457" t="s">
        <v>937</v>
      </c>
      <c r="J829" s="457" t="s">
        <v>2169</v>
      </c>
    </row>
    <row r="830" ht="50" customHeight="1" spans="1:10">
      <c r="A830" s="457" t="s">
        <v>873</v>
      </c>
      <c r="B830" s="457" t="s">
        <v>2168</v>
      </c>
      <c r="C830" s="457" t="s">
        <v>946</v>
      </c>
      <c r="D830" s="457" t="s">
        <v>947</v>
      </c>
      <c r="E830" s="457" t="s">
        <v>2114</v>
      </c>
      <c r="F830" s="457" t="s">
        <v>940</v>
      </c>
      <c r="G830" s="457" t="s">
        <v>941</v>
      </c>
      <c r="H830" s="457" t="s">
        <v>942</v>
      </c>
      <c r="I830" s="457" t="s">
        <v>937</v>
      </c>
      <c r="J830" s="457" t="s">
        <v>2114</v>
      </c>
    </row>
    <row r="831" ht="50" customHeight="1" spans="1:10">
      <c r="A831" s="457" t="s">
        <v>873</v>
      </c>
      <c r="B831" s="457" t="s">
        <v>2168</v>
      </c>
      <c r="C831" s="457" t="s">
        <v>952</v>
      </c>
      <c r="D831" s="457" t="s">
        <v>953</v>
      </c>
      <c r="E831" s="457" t="s">
        <v>2115</v>
      </c>
      <c r="F831" s="457" t="s">
        <v>934</v>
      </c>
      <c r="G831" s="457" t="s">
        <v>985</v>
      </c>
      <c r="H831" s="457" t="s">
        <v>942</v>
      </c>
      <c r="I831" s="457" t="s">
        <v>937</v>
      </c>
      <c r="J831" s="457" t="s">
        <v>2115</v>
      </c>
    </row>
    <row r="832" ht="50" customHeight="1" spans="1:10">
      <c r="A832" s="457" t="s">
        <v>877</v>
      </c>
      <c r="B832" s="457" t="s">
        <v>2116</v>
      </c>
      <c r="C832" s="457" t="s">
        <v>931</v>
      </c>
      <c r="D832" s="457" t="s">
        <v>932</v>
      </c>
      <c r="E832" s="457" t="s">
        <v>2117</v>
      </c>
      <c r="F832" s="457" t="s">
        <v>934</v>
      </c>
      <c r="G832" s="457" t="s">
        <v>985</v>
      </c>
      <c r="H832" s="457" t="s">
        <v>942</v>
      </c>
      <c r="I832" s="457" t="s">
        <v>937</v>
      </c>
      <c r="J832" s="457" t="s">
        <v>2117</v>
      </c>
    </row>
    <row r="833" ht="50" customHeight="1" spans="1:10">
      <c r="A833" s="457" t="s">
        <v>877</v>
      </c>
      <c r="B833" s="457" t="s">
        <v>2116</v>
      </c>
      <c r="C833" s="457" t="s">
        <v>946</v>
      </c>
      <c r="D833" s="457" t="s">
        <v>947</v>
      </c>
      <c r="E833" s="457" t="s">
        <v>2118</v>
      </c>
      <c r="F833" s="457" t="s">
        <v>940</v>
      </c>
      <c r="G833" s="457" t="s">
        <v>2119</v>
      </c>
      <c r="H833" s="457" t="s">
        <v>949</v>
      </c>
      <c r="I833" s="457" t="s">
        <v>950</v>
      </c>
      <c r="J833" s="457" t="s">
        <v>2118</v>
      </c>
    </row>
    <row r="834" ht="50" customHeight="1" spans="1:10">
      <c r="A834" s="458" t="s">
        <v>877</v>
      </c>
      <c r="B834" s="458" t="s">
        <v>2116</v>
      </c>
      <c r="C834" s="458" t="s">
        <v>952</v>
      </c>
      <c r="D834" s="458" t="s">
        <v>953</v>
      </c>
      <c r="E834" s="458" t="s">
        <v>2120</v>
      </c>
      <c r="F834" s="458" t="s">
        <v>934</v>
      </c>
      <c r="G834" s="457" t="s">
        <v>992</v>
      </c>
      <c r="H834" s="458" t="s">
        <v>942</v>
      </c>
      <c r="I834" s="458" t="s">
        <v>937</v>
      </c>
      <c r="J834" s="458" t="s">
        <v>2120</v>
      </c>
    </row>
    <row r="835" ht="50" customHeight="1" spans="1:10">
      <c r="A835" s="259" t="s">
        <v>2170</v>
      </c>
      <c r="B835" s="259" t="s">
        <v>2171</v>
      </c>
      <c r="C835" s="380" t="s">
        <v>931</v>
      </c>
      <c r="D835" s="380" t="s">
        <v>932</v>
      </c>
      <c r="E835" s="380" t="s">
        <v>2172</v>
      </c>
      <c r="F835" s="459" t="s">
        <v>940</v>
      </c>
      <c r="G835" s="457">
        <v>1</v>
      </c>
      <c r="H835" s="381" t="s">
        <v>1002</v>
      </c>
      <c r="I835" s="459" t="s">
        <v>937</v>
      </c>
      <c r="J835" s="371" t="s">
        <v>2172</v>
      </c>
    </row>
    <row r="836" ht="50" customHeight="1" spans="1:10">
      <c r="A836" s="259"/>
      <c r="B836" s="259"/>
      <c r="C836" s="380" t="s">
        <v>946</v>
      </c>
      <c r="D836" s="380" t="s">
        <v>964</v>
      </c>
      <c r="E836" s="380" t="s">
        <v>2173</v>
      </c>
      <c r="F836" s="459" t="s">
        <v>940</v>
      </c>
      <c r="G836" s="457" t="s">
        <v>2174</v>
      </c>
      <c r="H836" s="381" t="s">
        <v>960</v>
      </c>
      <c r="I836" s="459" t="s">
        <v>950</v>
      </c>
      <c r="J836" s="368" t="s">
        <v>2173</v>
      </c>
    </row>
    <row r="837" ht="50" customHeight="1" spans="1:10">
      <c r="A837" s="259"/>
      <c r="B837" s="259"/>
      <c r="C837" s="380" t="s">
        <v>952</v>
      </c>
      <c r="D837" s="380" t="s">
        <v>953</v>
      </c>
      <c r="E837" s="380" t="s">
        <v>1021</v>
      </c>
      <c r="F837" s="381" t="s">
        <v>934</v>
      </c>
      <c r="G837" s="457" t="s">
        <v>985</v>
      </c>
      <c r="H837" s="381" t="s">
        <v>942</v>
      </c>
      <c r="I837" s="459" t="s">
        <v>950</v>
      </c>
      <c r="J837" s="380" t="s">
        <v>1021</v>
      </c>
    </row>
    <row r="838" ht="50" customHeight="1" spans="1:10">
      <c r="A838" s="457" t="s">
        <v>2175</v>
      </c>
      <c r="B838" s="457" t="s">
        <v>2116</v>
      </c>
      <c r="C838" s="457" t="s">
        <v>931</v>
      </c>
      <c r="D838" s="457" t="s">
        <v>932</v>
      </c>
      <c r="E838" s="457" t="s">
        <v>2117</v>
      </c>
      <c r="F838" s="457" t="s">
        <v>934</v>
      </c>
      <c r="G838" s="457" t="s">
        <v>985</v>
      </c>
      <c r="H838" s="457" t="s">
        <v>942</v>
      </c>
      <c r="I838" s="457" t="s">
        <v>937</v>
      </c>
      <c r="J838" s="457" t="s">
        <v>2117</v>
      </c>
    </row>
    <row r="839" ht="50" customHeight="1" spans="1:10">
      <c r="A839" s="457" t="s">
        <v>877</v>
      </c>
      <c r="B839" s="457" t="s">
        <v>2116</v>
      </c>
      <c r="C839" s="457" t="s">
        <v>946</v>
      </c>
      <c r="D839" s="457" t="s">
        <v>947</v>
      </c>
      <c r="E839" s="457" t="s">
        <v>2118</v>
      </c>
      <c r="F839" s="457" t="s">
        <v>940</v>
      </c>
      <c r="G839" s="457" t="s">
        <v>2119</v>
      </c>
      <c r="H839" s="457" t="s">
        <v>949</v>
      </c>
      <c r="I839" s="457" t="s">
        <v>950</v>
      </c>
      <c r="J839" s="457" t="s">
        <v>2118</v>
      </c>
    </row>
    <row r="840" ht="50" customHeight="1" spans="1:10">
      <c r="A840" s="458" t="s">
        <v>877</v>
      </c>
      <c r="B840" s="458" t="s">
        <v>2116</v>
      </c>
      <c r="C840" s="458" t="s">
        <v>952</v>
      </c>
      <c r="D840" s="458" t="s">
        <v>953</v>
      </c>
      <c r="E840" s="458" t="s">
        <v>2120</v>
      </c>
      <c r="F840" s="458" t="s">
        <v>934</v>
      </c>
      <c r="G840" s="457" t="s">
        <v>992</v>
      </c>
      <c r="H840" s="458" t="s">
        <v>942</v>
      </c>
      <c r="I840" s="458" t="s">
        <v>937</v>
      </c>
      <c r="J840" s="458" t="s">
        <v>2120</v>
      </c>
    </row>
    <row r="841" ht="50" customHeight="1" spans="1:10">
      <c r="A841" s="265" t="s">
        <v>881</v>
      </c>
      <c r="B841" s="259" t="s">
        <v>2176</v>
      </c>
      <c r="C841" s="380" t="s">
        <v>931</v>
      </c>
      <c r="D841" s="438" t="s">
        <v>938</v>
      </c>
      <c r="E841" s="438" t="s">
        <v>2177</v>
      </c>
      <c r="F841" s="438" t="s">
        <v>934</v>
      </c>
      <c r="G841" s="457">
        <v>95</v>
      </c>
      <c r="H841" s="459" t="s">
        <v>942</v>
      </c>
      <c r="I841" s="459" t="s">
        <v>937</v>
      </c>
      <c r="J841" s="459" t="s">
        <v>2177</v>
      </c>
    </row>
    <row r="842" ht="50" customHeight="1" spans="1:10">
      <c r="A842" s="265"/>
      <c r="B842" s="259"/>
      <c r="C842" s="380" t="s">
        <v>946</v>
      </c>
      <c r="D842" s="380" t="s">
        <v>947</v>
      </c>
      <c r="E842" s="380" t="s">
        <v>2178</v>
      </c>
      <c r="F842" s="438" t="s">
        <v>940</v>
      </c>
      <c r="G842" s="457" t="s">
        <v>2179</v>
      </c>
      <c r="H842" s="438" t="s">
        <v>960</v>
      </c>
      <c r="I842" s="459" t="s">
        <v>950</v>
      </c>
      <c r="J842" s="380" t="s">
        <v>2178</v>
      </c>
    </row>
    <row r="843" ht="50" customHeight="1" spans="1:10">
      <c r="A843" s="265"/>
      <c r="B843" s="259"/>
      <c r="C843" s="438" t="s">
        <v>952</v>
      </c>
      <c r="D843" s="438" t="s">
        <v>953</v>
      </c>
      <c r="E843" s="438" t="s">
        <v>2180</v>
      </c>
      <c r="F843" s="438" t="s">
        <v>934</v>
      </c>
      <c r="G843" s="457">
        <v>85</v>
      </c>
      <c r="H843" s="459" t="s">
        <v>942</v>
      </c>
      <c r="I843" s="459" t="s">
        <v>937</v>
      </c>
      <c r="J843" s="380" t="s">
        <v>2180</v>
      </c>
    </row>
    <row r="844" ht="50" customHeight="1" spans="1:10">
      <c r="A844" s="265" t="s">
        <v>864</v>
      </c>
      <c r="B844" s="259" t="s">
        <v>2181</v>
      </c>
      <c r="C844" s="438" t="s">
        <v>931</v>
      </c>
      <c r="D844" s="438" t="s">
        <v>1004</v>
      </c>
      <c r="E844" s="438" t="s">
        <v>2182</v>
      </c>
      <c r="F844" s="438" t="s">
        <v>940</v>
      </c>
      <c r="G844" s="457">
        <v>100</v>
      </c>
      <c r="H844" s="459" t="s">
        <v>942</v>
      </c>
      <c r="I844" s="459" t="s">
        <v>937</v>
      </c>
      <c r="J844" s="380" t="s">
        <v>2183</v>
      </c>
    </row>
    <row r="845" ht="50" customHeight="1" spans="1:10">
      <c r="A845" s="265"/>
      <c r="B845" s="259"/>
      <c r="C845" s="438" t="s">
        <v>946</v>
      </c>
      <c r="D845" s="380" t="s">
        <v>947</v>
      </c>
      <c r="E845" s="438" t="s">
        <v>2184</v>
      </c>
      <c r="F845" s="438" t="s">
        <v>940</v>
      </c>
      <c r="G845" s="457" t="s">
        <v>2179</v>
      </c>
      <c r="H845" s="438" t="s">
        <v>960</v>
      </c>
      <c r="I845" s="459" t="s">
        <v>950</v>
      </c>
      <c r="J845" s="380" t="s">
        <v>2184</v>
      </c>
    </row>
    <row r="846" ht="50" customHeight="1" spans="1:10">
      <c r="A846" s="265"/>
      <c r="B846" s="259"/>
      <c r="C846" s="438" t="s">
        <v>952</v>
      </c>
      <c r="D846" s="438" t="s">
        <v>953</v>
      </c>
      <c r="E846" s="438" t="s">
        <v>2180</v>
      </c>
      <c r="F846" s="438" t="s">
        <v>934</v>
      </c>
      <c r="G846" s="457">
        <v>90</v>
      </c>
      <c r="H846" s="459" t="s">
        <v>942</v>
      </c>
      <c r="I846" s="459" t="s">
        <v>937</v>
      </c>
      <c r="J846" s="380" t="s">
        <v>2180</v>
      </c>
    </row>
    <row r="847" ht="50" customHeight="1" spans="1:10">
      <c r="A847" s="259" t="s">
        <v>605</v>
      </c>
      <c r="B847" s="460" t="s">
        <v>2185</v>
      </c>
      <c r="C847" s="438" t="s">
        <v>931</v>
      </c>
      <c r="D847" s="438" t="s">
        <v>1004</v>
      </c>
      <c r="E847" s="438" t="s">
        <v>2182</v>
      </c>
      <c r="F847" s="438" t="s">
        <v>940</v>
      </c>
      <c r="G847" s="457">
        <v>100</v>
      </c>
      <c r="H847" s="459" t="s">
        <v>942</v>
      </c>
      <c r="I847" s="459" t="s">
        <v>937</v>
      </c>
      <c r="J847" s="380" t="s">
        <v>2183</v>
      </c>
    </row>
    <row r="848" ht="50" customHeight="1" spans="1:10">
      <c r="A848" s="259"/>
      <c r="B848" s="460"/>
      <c r="C848" s="438" t="s">
        <v>946</v>
      </c>
      <c r="D848" s="380" t="s">
        <v>947</v>
      </c>
      <c r="E848" s="438" t="s">
        <v>2184</v>
      </c>
      <c r="F848" s="438" t="s">
        <v>940</v>
      </c>
      <c r="G848" s="457" t="s">
        <v>2179</v>
      </c>
      <c r="H848" s="438" t="s">
        <v>960</v>
      </c>
      <c r="I848" s="459" t="s">
        <v>950</v>
      </c>
      <c r="J848" s="380" t="s">
        <v>2184</v>
      </c>
    </row>
    <row r="849" ht="50" customHeight="1" spans="1:10">
      <c r="A849" s="259"/>
      <c r="B849" s="460"/>
      <c r="C849" s="438" t="s">
        <v>952</v>
      </c>
      <c r="D849" s="438" t="s">
        <v>953</v>
      </c>
      <c r="E849" s="438" t="s">
        <v>2180</v>
      </c>
      <c r="F849" s="438" t="s">
        <v>934</v>
      </c>
      <c r="G849" s="457">
        <v>90</v>
      </c>
      <c r="H849" s="459" t="s">
        <v>942</v>
      </c>
      <c r="I849" s="459" t="s">
        <v>937</v>
      </c>
      <c r="J849" s="380" t="s">
        <v>2180</v>
      </c>
    </row>
    <row r="850" ht="50" customHeight="1" spans="1:10">
      <c r="A850" s="259" t="s">
        <v>609</v>
      </c>
      <c r="B850" s="259" t="s">
        <v>2186</v>
      </c>
      <c r="C850" s="438" t="s">
        <v>931</v>
      </c>
      <c r="D850" s="438" t="s">
        <v>938</v>
      </c>
      <c r="E850" s="438" t="s">
        <v>1484</v>
      </c>
      <c r="F850" s="438" t="s">
        <v>934</v>
      </c>
      <c r="G850" s="457">
        <v>90</v>
      </c>
      <c r="H850" s="459" t="s">
        <v>942</v>
      </c>
      <c r="I850" s="459" t="s">
        <v>937</v>
      </c>
      <c r="J850" s="380" t="s">
        <v>1484</v>
      </c>
    </row>
    <row r="851" ht="50" customHeight="1" spans="1:10">
      <c r="A851" s="259"/>
      <c r="B851" s="259"/>
      <c r="C851" s="438" t="s">
        <v>946</v>
      </c>
      <c r="D851" s="380" t="s">
        <v>947</v>
      </c>
      <c r="E851" s="438" t="s">
        <v>1511</v>
      </c>
      <c r="F851" s="438" t="s">
        <v>940</v>
      </c>
      <c r="G851" s="457">
        <v>100</v>
      </c>
      <c r="H851" s="459" t="s">
        <v>942</v>
      </c>
      <c r="I851" s="459" t="s">
        <v>937</v>
      </c>
      <c r="J851" s="438" t="s">
        <v>2114</v>
      </c>
    </row>
    <row r="852" ht="50" customHeight="1" spans="1:10">
      <c r="A852" s="369"/>
      <c r="B852" s="369"/>
      <c r="C852" s="461" t="s">
        <v>952</v>
      </c>
      <c r="D852" s="461" t="s">
        <v>953</v>
      </c>
      <c r="E852" s="461" t="s">
        <v>2115</v>
      </c>
      <c r="F852" s="461" t="s">
        <v>934</v>
      </c>
      <c r="G852" s="458">
        <v>80</v>
      </c>
      <c r="H852" s="462" t="s">
        <v>942</v>
      </c>
      <c r="I852" s="462" t="s">
        <v>937</v>
      </c>
      <c r="J852" s="461" t="s">
        <v>2115</v>
      </c>
    </row>
    <row r="853" ht="50" customHeight="1" spans="1:10">
      <c r="A853" s="380" t="s">
        <v>99</v>
      </c>
      <c r="B853" s="380"/>
      <c r="C853" s="380"/>
      <c r="D853" s="380"/>
      <c r="E853" s="380"/>
      <c r="F853" s="381"/>
      <c r="G853" s="380"/>
      <c r="H853" s="381"/>
      <c r="I853" s="381"/>
      <c r="J853" s="380"/>
    </row>
    <row r="854" ht="50" customHeight="1" spans="1:10">
      <c r="A854" s="368" t="s">
        <v>786</v>
      </c>
      <c r="B854" s="259" t="s">
        <v>2187</v>
      </c>
      <c r="C854" s="371" t="s">
        <v>931</v>
      </c>
      <c r="D854" s="371" t="s">
        <v>932</v>
      </c>
      <c r="E854" s="371" t="s">
        <v>2188</v>
      </c>
      <c r="F854" s="217" t="s">
        <v>940</v>
      </c>
      <c r="G854" s="371" t="s">
        <v>1336</v>
      </c>
      <c r="H854" s="217" t="s">
        <v>2189</v>
      </c>
      <c r="I854" s="217" t="s">
        <v>937</v>
      </c>
      <c r="J854" s="371" t="s">
        <v>2190</v>
      </c>
    </row>
    <row r="855" ht="50" customHeight="1" spans="1:10">
      <c r="A855" s="368"/>
      <c r="B855" s="259"/>
      <c r="C855" s="371" t="s">
        <v>931</v>
      </c>
      <c r="D855" s="371" t="s">
        <v>938</v>
      </c>
      <c r="E855" s="371" t="s">
        <v>2191</v>
      </c>
      <c r="F855" s="217" t="s">
        <v>940</v>
      </c>
      <c r="G855" s="371" t="s">
        <v>941</v>
      </c>
      <c r="H855" s="217" t="s">
        <v>942</v>
      </c>
      <c r="I855" s="217" t="s">
        <v>937</v>
      </c>
      <c r="J855" s="371" t="s">
        <v>2192</v>
      </c>
    </row>
    <row r="856" ht="50" customHeight="1" spans="1:10">
      <c r="A856" s="368"/>
      <c r="B856" s="259"/>
      <c r="C856" s="371" t="s">
        <v>931</v>
      </c>
      <c r="D856" s="371" t="s">
        <v>1004</v>
      </c>
      <c r="E856" s="371" t="s">
        <v>2193</v>
      </c>
      <c r="F856" s="217" t="s">
        <v>940</v>
      </c>
      <c r="G856" s="371" t="s">
        <v>941</v>
      </c>
      <c r="H856" s="217" t="s">
        <v>942</v>
      </c>
      <c r="I856" s="217" t="s">
        <v>937</v>
      </c>
      <c r="J856" s="371" t="s">
        <v>2194</v>
      </c>
    </row>
    <row r="857" ht="50" customHeight="1" spans="1:10">
      <c r="A857" s="368"/>
      <c r="B857" s="259"/>
      <c r="C857" s="371" t="s">
        <v>946</v>
      </c>
      <c r="D857" s="371" t="s">
        <v>947</v>
      </c>
      <c r="E857" s="371" t="s">
        <v>2195</v>
      </c>
      <c r="F857" s="217" t="s">
        <v>934</v>
      </c>
      <c r="G857" s="371" t="s">
        <v>941</v>
      </c>
      <c r="H857" s="217" t="s">
        <v>942</v>
      </c>
      <c r="I857" s="217" t="s">
        <v>937</v>
      </c>
      <c r="J857" s="371" t="s">
        <v>2196</v>
      </c>
    </row>
    <row r="858" ht="50" customHeight="1" spans="1:10">
      <c r="A858" s="368"/>
      <c r="B858" s="259"/>
      <c r="C858" s="371" t="s">
        <v>952</v>
      </c>
      <c r="D858" s="371" t="s">
        <v>953</v>
      </c>
      <c r="E858" s="371" t="s">
        <v>1969</v>
      </c>
      <c r="F858" s="217" t="s">
        <v>934</v>
      </c>
      <c r="G858" s="371" t="s">
        <v>941</v>
      </c>
      <c r="H858" s="217" t="s">
        <v>942</v>
      </c>
      <c r="I858" s="217" t="s">
        <v>937</v>
      </c>
      <c r="J858" s="371" t="s">
        <v>2197</v>
      </c>
    </row>
    <row r="859" ht="50" customHeight="1" spans="1:10">
      <c r="A859" s="371" t="s">
        <v>542</v>
      </c>
      <c r="B859" s="371" t="s">
        <v>2198</v>
      </c>
      <c r="C859" s="371" t="s">
        <v>931</v>
      </c>
      <c r="D859" s="371" t="s">
        <v>932</v>
      </c>
      <c r="E859" s="371" t="s">
        <v>2199</v>
      </c>
      <c r="F859" s="217" t="s">
        <v>940</v>
      </c>
      <c r="G859" s="371" t="s">
        <v>941</v>
      </c>
      <c r="H859" s="217" t="s">
        <v>942</v>
      </c>
      <c r="I859" s="217" t="s">
        <v>937</v>
      </c>
      <c r="J859" s="371" t="s">
        <v>2199</v>
      </c>
    </row>
    <row r="860" ht="50" customHeight="1" spans="1:10">
      <c r="A860" s="371"/>
      <c r="B860" s="371"/>
      <c r="C860" s="371" t="s">
        <v>946</v>
      </c>
      <c r="D860" s="371" t="s">
        <v>964</v>
      </c>
      <c r="E860" s="371" t="s">
        <v>2200</v>
      </c>
      <c r="F860" s="217" t="s">
        <v>940</v>
      </c>
      <c r="G860" s="371" t="s">
        <v>2201</v>
      </c>
      <c r="H860" s="217" t="s">
        <v>960</v>
      </c>
      <c r="I860" s="217" t="s">
        <v>950</v>
      </c>
      <c r="J860" s="371" t="s">
        <v>2201</v>
      </c>
    </row>
    <row r="861" ht="50" customHeight="1" spans="1:10">
      <c r="A861" s="371"/>
      <c r="B861" s="371"/>
      <c r="C861" s="371" t="s">
        <v>952</v>
      </c>
      <c r="D861" s="371" t="s">
        <v>953</v>
      </c>
      <c r="E861" s="371" t="s">
        <v>1910</v>
      </c>
      <c r="F861" s="217" t="s">
        <v>934</v>
      </c>
      <c r="G861" s="371" t="s">
        <v>985</v>
      </c>
      <c r="H861" s="217" t="s">
        <v>942</v>
      </c>
      <c r="I861" s="217" t="s">
        <v>937</v>
      </c>
      <c r="J861" s="371" t="s">
        <v>2202</v>
      </c>
    </row>
    <row r="862" ht="50" customHeight="1" spans="1:10">
      <c r="A862" s="371" t="s">
        <v>818</v>
      </c>
      <c r="B862" s="371" t="s">
        <v>2203</v>
      </c>
      <c r="C862" s="371" t="s">
        <v>931</v>
      </c>
      <c r="D862" s="371" t="s">
        <v>938</v>
      </c>
      <c r="E862" s="371" t="s">
        <v>2164</v>
      </c>
      <c r="F862" s="217" t="s">
        <v>940</v>
      </c>
      <c r="G862" s="371" t="s">
        <v>2165</v>
      </c>
      <c r="H862" s="217" t="s">
        <v>960</v>
      </c>
      <c r="I862" s="217" t="s">
        <v>937</v>
      </c>
      <c r="J862" s="371" t="s">
        <v>2123</v>
      </c>
    </row>
    <row r="863" ht="50" customHeight="1" spans="1:10">
      <c r="A863" s="371"/>
      <c r="B863" s="371"/>
      <c r="C863" s="371" t="s">
        <v>946</v>
      </c>
      <c r="D863" s="371" t="s">
        <v>947</v>
      </c>
      <c r="E863" s="371" t="s">
        <v>2166</v>
      </c>
      <c r="F863" s="217" t="s">
        <v>940</v>
      </c>
      <c r="G863" s="371" t="s">
        <v>2204</v>
      </c>
      <c r="H863" s="217" t="s">
        <v>960</v>
      </c>
      <c r="I863" s="217" t="s">
        <v>937</v>
      </c>
      <c r="J863" s="371" t="s">
        <v>2166</v>
      </c>
    </row>
    <row r="864" ht="50" customHeight="1" spans="1:10">
      <c r="A864" s="371"/>
      <c r="B864" s="371"/>
      <c r="C864" s="371" t="s">
        <v>952</v>
      </c>
      <c r="D864" s="371" t="s">
        <v>953</v>
      </c>
      <c r="E864" s="371" t="s">
        <v>2111</v>
      </c>
      <c r="F864" s="217" t="s">
        <v>934</v>
      </c>
      <c r="G864" s="371" t="s">
        <v>2167</v>
      </c>
      <c r="H864" s="217" t="s">
        <v>942</v>
      </c>
      <c r="I864" s="217" t="s">
        <v>937</v>
      </c>
      <c r="J864" s="371" t="s">
        <v>2111</v>
      </c>
    </row>
    <row r="865" ht="50" customHeight="1" spans="1:10">
      <c r="A865" s="371" t="s">
        <v>889</v>
      </c>
      <c r="B865" s="371" t="s">
        <v>2205</v>
      </c>
      <c r="C865" s="371" t="s">
        <v>931</v>
      </c>
      <c r="D865" s="371" t="s">
        <v>932</v>
      </c>
      <c r="E865" s="371" t="s">
        <v>2199</v>
      </c>
      <c r="F865" s="217" t="s">
        <v>940</v>
      </c>
      <c r="G865" s="371" t="s">
        <v>941</v>
      </c>
      <c r="H865" s="217" t="s">
        <v>942</v>
      </c>
      <c r="I865" s="217" t="s">
        <v>937</v>
      </c>
      <c r="J865" s="371" t="s">
        <v>2199</v>
      </c>
    </row>
    <row r="866" ht="50" customHeight="1" spans="1:10">
      <c r="A866" s="371"/>
      <c r="B866" s="371"/>
      <c r="C866" s="371" t="s">
        <v>946</v>
      </c>
      <c r="D866" s="371" t="s">
        <v>964</v>
      </c>
      <c r="E866" s="371" t="s">
        <v>2200</v>
      </c>
      <c r="F866" s="217" t="s">
        <v>940</v>
      </c>
      <c r="G866" s="371" t="s">
        <v>2201</v>
      </c>
      <c r="H866" s="217" t="s">
        <v>960</v>
      </c>
      <c r="I866" s="217" t="s">
        <v>950</v>
      </c>
      <c r="J866" s="371" t="s">
        <v>2201</v>
      </c>
    </row>
    <row r="867" ht="50" customHeight="1" spans="1:10">
      <c r="A867" s="371"/>
      <c r="B867" s="371"/>
      <c r="C867" s="371" t="s">
        <v>952</v>
      </c>
      <c r="D867" s="371" t="s">
        <v>953</v>
      </c>
      <c r="E867" s="371" t="s">
        <v>1910</v>
      </c>
      <c r="F867" s="217" t="s">
        <v>934</v>
      </c>
      <c r="G867" s="371" t="s">
        <v>985</v>
      </c>
      <c r="H867" s="217" t="s">
        <v>942</v>
      </c>
      <c r="I867" s="217" t="s">
        <v>937</v>
      </c>
      <c r="J867" s="371" t="s">
        <v>2202</v>
      </c>
    </row>
    <row r="868" ht="50" customHeight="1" spans="1:10">
      <c r="A868" s="265" t="s">
        <v>2079</v>
      </c>
      <c r="B868" s="259" t="s">
        <v>2206</v>
      </c>
      <c r="C868" s="438" t="s">
        <v>931</v>
      </c>
      <c r="D868" s="438" t="s">
        <v>938</v>
      </c>
      <c r="E868" s="438" t="s">
        <v>1262</v>
      </c>
      <c r="F868" s="217" t="s">
        <v>934</v>
      </c>
      <c r="G868" s="371" t="s">
        <v>1263</v>
      </c>
      <c r="H868" s="217" t="s">
        <v>942</v>
      </c>
      <c r="I868" s="217" t="s">
        <v>937</v>
      </c>
      <c r="J868" s="371" t="s">
        <v>1183</v>
      </c>
    </row>
    <row r="869" ht="50" customHeight="1" spans="1:10">
      <c r="A869" s="265"/>
      <c r="B869" s="259"/>
      <c r="C869" s="371" t="s">
        <v>946</v>
      </c>
      <c r="D869" s="371" t="s">
        <v>947</v>
      </c>
      <c r="E869" s="438" t="s">
        <v>1187</v>
      </c>
      <c r="F869" s="217" t="s">
        <v>940</v>
      </c>
      <c r="G869" s="371" t="s">
        <v>1276</v>
      </c>
      <c r="H869" s="217" t="s">
        <v>960</v>
      </c>
      <c r="I869" s="217" t="s">
        <v>950</v>
      </c>
      <c r="J869" s="371" t="s">
        <v>2207</v>
      </c>
    </row>
    <row r="870" ht="50" customHeight="1" spans="1:10">
      <c r="A870" s="265"/>
      <c r="B870" s="259"/>
      <c r="C870" s="438" t="s">
        <v>952</v>
      </c>
      <c r="D870" s="438" t="s">
        <v>953</v>
      </c>
      <c r="E870" s="438" t="s">
        <v>1278</v>
      </c>
      <c r="F870" s="217" t="s">
        <v>934</v>
      </c>
      <c r="G870" s="368">
        <v>80</v>
      </c>
      <c r="H870" s="217" t="s">
        <v>942</v>
      </c>
      <c r="I870" s="217" t="s">
        <v>937</v>
      </c>
      <c r="J870" s="371" t="s">
        <v>2208</v>
      </c>
    </row>
    <row r="871" ht="50" customHeight="1" spans="1:10">
      <c r="A871" s="265" t="s">
        <v>2209</v>
      </c>
      <c r="B871" s="259" t="s">
        <v>2210</v>
      </c>
      <c r="C871" s="438" t="s">
        <v>931</v>
      </c>
      <c r="D871" s="438" t="s">
        <v>932</v>
      </c>
      <c r="E871" s="438" t="s">
        <v>2211</v>
      </c>
      <c r="F871" s="217" t="s">
        <v>934</v>
      </c>
      <c r="G871" s="368">
        <v>100</v>
      </c>
      <c r="H871" s="217" t="s">
        <v>942</v>
      </c>
      <c r="I871" s="217" t="s">
        <v>937</v>
      </c>
      <c r="J871" s="371" t="s">
        <v>2212</v>
      </c>
    </row>
    <row r="872" ht="50" customHeight="1" spans="1:10">
      <c r="A872" s="265"/>
      <c r="B872" s="259"/>
      <c r="C872" s="438" t="s">
        <v>946</v>
      </c>
      <c r="D872" s="438" t="s">
        <v>1174</v>
      </c>
      <c r="E872" s="438" t="s">
        <v>1215</v>
      </c>
      <c r="F872" s="217" t="s">
        <v>940</v>
      </c>
      <c r="G872" s="371" t="s">
        <v>1860</v>
      </c>
      <c r="H872" s="217" t="s">
        <v>960</v>
      </c>
      <c r="I872" s="217" t="s">
        <v>950</v>
      </c>
      <c r="J872" s="371" t="s">
        <v>1215</v>
      </c>
    </row>
    <row r="873" ht="50" customHeight="1" spans="1:10">
      <c r="A873" s="265"/>
      <c r="B873" s="259"/>
      <c r="C873" s="438" t="s">
        <v>952</v>
      </c>
      <c r="D873" s="438" t="s">
        <v>1177</v>
      </c>
      <c r="E873" s="438" t="s">
        <v>2213</v>
      </c>
      <c r="F873" s="217" t="s">
        <v>934</v>
      </c>
      <c r="G873" s="368">
        <v>85</v>
      </c>
      <c r="H873" s="217" t="s">
        <v>942</v>
      </c>
      <c r="I873" s="217" t="s">
        <v>937</v>
      </c>
      <c r="J873" s="371" t="s">
        <v>2214</v>
      </c>
    </row>
    <row r="874" ht="50" customHeight="1" spans="1:10">
      <c r="A874" s="259" t="s">
        <v>2215</v>
      </c>
      <c r="B874" s="265" t="s">
        <v>2216</v>
      </c>
      <c r="C874" s="438" t="s">
        <v>931</v>
      </c>
      <c r="D874" s="438" t="s">
        <v>938</v>
      </c>
      <c r="E874" s="438" t="s">
        <v>2217</v>
      </c>
      <c r="F874" s="217" t="s">
        <v>940</v>
      </c>
      <c r="G874" s="371" t="s">
        <v>2217</v>
      </c>
      <c r="H874" s="217" t="s">
        <v>960</v>
      </c>
      <c r="I874" s="217" t="s">
        <v>950</v>
      </c>
      <c r="J874" s="371" t="s">
        <v>2217</v>
      </c>
    </row>
    <row r="875" ht="50" customHeight="1" spans="1:10">
      <c r="A875" s="259"/>
      <c r="B875" s="265"/>
      <c r="C875" s="371" t="s">
        <v>946</v>
      </c>
      <c r="D875" s="371" t="s">
        <v>947</v>
      </c>
      <c r="E875" s="438" t="s">
        <v>2218</v>
      </c>
      <c r="F875" s="438" t="s">
        <v>940</v>
      </c>
      <c r="G875" s="371" t="s">
        <v>2218</v>
      </c>
      <c r="H875" s="217" t="s">
        <v>960</v>
      </c>
      <c r="I875" s="217" t="s">
        <v>950</v>
      </c>
      <c r="J875" s="371" t="s">
        <v>2218</v>
      </c>
    </row>
    <row r="876" ht="50" customHeight="1" spans="1:10">
      <c r="A876" s="259"/>
      <c r="B876" s="265"/>
      <c r="C876" s="438" t="s">
        <v>952</v>
      </c>
      <c r="D876" s="438" t="s">
        <v>953</v>
      </c>
      <c r="E876" s="438" t="s">
        <v>2131</v>
      </c>
      <c r="F876" s="217" t="s">
        <v>934</v>
      </c>
      <c r="G876" s="368">
        <v>95</v>
      </c>
      <c r="H876" s="217" t="s">
        <v>942</v>
      </c>
      <c r="I876" s="217" t="s">
        <v>937</v>
      </c>
      <c r="J876" s="371" t="s">
        <v>2131</v>
      </c>
    </row>
    <row r="877" ht="50" customHeight="1" spans="1:10">
      <c r="A877" s="371" t="s">
        <v>1935</v>
      </c>
      <c r="B877" s="259" t="s">
        <v>2219</v>
      </c>
      <c r="C877" s="438" t="s">
        <v>931</v>
      </c>
      <c r="D877" s="438" t="s">
        <v>938</v>
      </c>
      <c r="E877" s="438" t="s">
        <v>1484</v>
      </c>
      <c r="F877" s="217" t="s">
        <v>934</v>
      </c>
      <c r="G877" s="368">
        <v>90</v>
      </c>
      <c r="H877" s="217" t="s">
        <v>942</v>
      </c>
      <c r="I877" s="217" t="s">
        <v>937</v>
      </c>
      <c r="J877" s="371" t="s">
        <v>1484</v>
      </c>
    </row>
    <row r="878" ht="50" customHeight="1" spans="1:10">
      <c r="A878" s="371"/>
      <c r="B878" s="259"/>
      <c r="C878" s="371" t="s">
        <v>946</v>
      </c>
      <c r="D878" s="371" t="s">
        <v>947</v>
      </c>
      <c r="E878" s="438" t="s">
        <v>2220</v>
      </c>
      <c r="F878" s="217" t="s">
        <v>940</v>
      </c>
      <c r="G878" s="368">
        <v>100</v>
      </c>
      <c r="H878" s="217" t="s">
        <v>942</v>
      </c>
      <c r="I878" s="217" t="s">
        <v>937</v>
      </c>
      <c r="J878" s="371" t="s">
        <v>2114</v>
      </c>
    </row>
    <row r="879" ht="50" customHeight="1" spans="1:10">
      <c r="A879" s="371"/>
      <c r="B879" s="259"/>
      <c r="C879" s="438" t="s">
        <v>952</v>
      </c>
      <c r="D879" s="438" t="s">
        <v>953</v>
      </c>
      <c r="E879" s="438" t="s">
        <v>2115</v>
      </c>
      <c r="F879" s="217" t="s">
        <v>934</v>
      </c>
      <c r="G879" s="368">
        <v>80</v>
      </c>
      <c r="H879" s="217" t="s">
        <v>942</v>
      </c>
      <c r="I879" s="217" t="s">
        <v>937</v>
      </c>
      <c r="J879" s="371" t="s">
        <v>2115</v>
      </c>
    </row>
    <row r="880" ht="50" customHeight="1" spans="1:10">
      <c r="A880" s="380" t="s">
        <v>113</v>
      </c>
      <c r="B880" s="380"/>
      <c r="C880" s="380"/>
      <c r="D880" s="380"/>
      <c r="E880" s="380"/>
      <c r="F880" s="381"/>
      <c r="G880" s="380"/>
      <c r="H880" s="381"/>
      <c r="I880" s="381"/>
      <c r="J880" s="380"/>
    </row>
    <row r="881" ht="50" customHeight="1" spans="1:10">
      <c r="A881" s="383" t="s">
        <v>818</v>
      </c>
      <c r="B881" s="383" t="s">
        <v>2121</v>
      </c>
      <c r="C881" s="383" t="s">
        <v>931</v>
      </c>
      <c r="D881" s="383" t="s">
        <v>938</v>
      </c>
      <c r="E881" s="383" t="s">
        <v>2221</v>
      </c>
      <c r="F881" s="383" t="s">
        <v>940</v>
      </c>
      <c r="G881" s="383" t="s">
        <v>2221</v>
      </c>
      <c r="H881" s="383" t="s">
        <v>942</v>
      </c>
      <c r="I881" s="383" t="s">
        <v>937</v>
      </c>
      <c r="J881" s="383" t="s">
        <v>2123</v>
      </c>
    </row>
    <row r="882" ht="50" customHeight="1" spans="1:10">
      <c r="A882" s="344" t="s">
        <v>818</v>
      </c>
      <c r="B882" s="344" t="s">
        <v>2121</v>
      </c>
      <c r="C882" s="344" t="s">
        <v>946</v>
      </c>
      <c r="D882" s="344" t="s">
        <v>947</v>
      </c>
      <c r="E882" s="344" t="s">
        <v>2166</v>
      </c>
      <c r="F882" s="344" t="s">
        <v>940</v>
      </c>
      <c r="G882" s="344" t="s">
        <v>2166</v>
      </c>
      <c r="H882" s="344" t="s">
        <v>942</v>
      </c>
      <c r="I882" s="344" t="s">
        <v>937</v>
      </c>
      <c r="J882" s="344" t="s">
        <v>2166</v>
      </c>
    </row>
    <row r="883" ht="50" customHeight="1" spans="1:10">
      <c r="A883" s="344" t="s">
        <v>818</v>
      </c>
      <c r="B883" s="344" t="s">
        <v>2121</v>
      </c>
      <c r="C883" s="344" t="s">
        <v>952</v>
      </c>
      <c r="D883" s="344" t="s">
        <v>953</v>
      </c>
      <c r="E883" s="344" t="s">
        <v>2111</v>
      </c>
      <c r="F883" s="344" t="s">
        <v>2222</v>
      </c>
      <c r="G883" s="463">
        <v>98</v>
      </c>
      <c r="H883" s="344" t="s">
        <v>942</v>
      </c>
      <c r="I883" s="344" t="s">
        <v>937</v>
      </c>
      <c r="J883" s="344" t="s">
        <v>2111</v>
      </c>
    </row>
    <row r="884" ht="50" customHeight="1" spans="1:10">
      <c r="A884" s="344" t="s">
        <v>899</v>
      </c>
      <c r="B884" s="344" t="s">
        <v>2205</v>
      </c>
      <c r="C884" s="344" t="s">
        <v>931</v>
      </c>
      <c r="D884" s="344" t="s">
        <v>932</v>
      </c>
      <c r="E884" s="344" t="s">
        <v>2199</v>
      </c>
      <c r="F884" s="344" t="s">
        <v>940</v>
      </c>
      <c r="G884" s="463">
        <v>100</v>
      </c>
      <c r="H884" s="344" t="s">
        <v>942</v>
      </c>
      <c r="I884" s="344" t="s">
        <v>937</v>
      </c>
      <c r="J884" s="344" t="s">
        <v>2199</v>
      </c>
    </row>
    <row r="885" ht="50" customHeight="1" spans="1:10">
      <c r="A885" s="344" t="s">
        <v>899</v>
      </c>
      <c r="B885" s="344" t="s">
        <v>2205</v>
      </c>
      <c r="C885" s="344" t="s">
        <v>946</v>
      </c>
      <c r="D885" s="344" t="s">
        <v>964</v>
      </c>
      <c r="E885" s="344" t="s">
        <v>2200</v>
      </c>
      <c r="F885" s="344" t="s">
        <v>940</v>
      </c>
      <c r="G885" s="344" t="s">
        <v>2201</v>
      </c>
      <c r="H885" s="344" t="s">
        <v>960</v>
      </c>
      <c r="I885" s="344" t="s">
        <v>950</v>
      </c>
      <c r="J885" s="344" t="s">
        <v>2201</v>
      </c>
    </row>
    <row r="886" ht="50" customHeight="1" spans="1:10">
      <c r="A886" s="344" t="s">
        <v>899</v>
      </c>
      <c r="B886" s="344" t="s">
        <v>2205</v>
      </c>
      <c r="C886" s="344" t="s">
        <v>952</v>
      </c>
      <c r="D886" s="344" t="s">
        <v>953</v>
      </c>
      <c r="E886" s="344" t="s">
        <v>1910</v>
      </c>
      <c r="F886" s="344" t="s">
        <v>2222</v>
      </c>
      <c r="G886" s="464">
        <v>90</v>
      </c>
      <c r="H886" s="344" t="s">
        <v>942</v>
      </c>
      <c r="I886" s="344" t="s">
        <v>937</v>
      </c>
      <c r="J886" s="344" t="s">
        <v>2202</v>
      </c>
    </row>
    <row r="887" ht="50" customHeight="1" spans="1:10">
      <c r="A887" s="344" t="s">
        <v>901</v>
      </c>
      <c r="B887" s="344" t="s">
        <v>2198</v>
      </c>
      <c r="C887" s="344" t="s">
        <v>931</v>
      </c>
      <c r="D887" s="344" t="s">
        <v>932</v>
      </c>
      <c r="E887" s="344" t="s">
        <v>2199</v>
      </c>
      <c r="F887" s="344" t="s">
        <v>940</v>
      </c>
      <c r="G887" s="464">
        <v>100</v>
      </c>
      <c r="H887" s="344" t="s">
        <v>942</v>
      </c>
      <c r="I887" s="344" t="s">
        <v>937</v>
      </c>
      <c r="J887" s="344" t="s">
        <v>2199</v>
      </c>
    </row>
    <row r="888" ht="50" customHeight="1" spans="1:10">
      <c r="A888" s="344" t="s">
        <v>901</v>
      </c>
      <c r="B888" s="344" t="s">
        <v>2198</v>
      </c>
      <c r="C888" s="344" t="s">
        <v>946</v>
      </c>
      <c r="D888" s="344" t="s">
        <v>964</v>
      </c>
      <c r="E888" s="344" t="s">
        <v>2200</v>
      </c>
      <c r="F888" s="344" t="s">
        <v>940</v>
      </c>
      <c r="G888" s="344" t="s">
        <v>2201</v>
      </c>
      <c r="H888" s="344" t="s">
        <v>960</v>
      </c>
      <c r="I888" s="344" t="s">
        <v>950</v>
      </c>
      <c r="J888" s="344" t="s">
        <v>2201</v>
      </c>
    </row>
    <row r="889" ht="50" customHeight="1" spans="1:10">
      <c r="A889" s="344" t="s">
        <v>901</v>
      </c>
      <c r="B889" s="344" t="s">
        <v>2198</v>
      </c>
      <c r="C889" s="344" t="s">
        <v>952</v>
      </c>
      <c r="D889" s="344" t="s">
        <v>953</v>
      </c>
      <c r="E889" s="344" t="s">
        <v>1910</v>
      </c>
      <c r="F889" s="344" t="s">
        <v>2222</v>
      </c>
      <c r="G889" s="463">
        <v>90</v>
      </c>
      <c r="H889" s="344" t="s">
        <v>942</v>
      </c>
      <c r="I889" s="344" t="s">
        <v>937</v>
      </c>
      <c r="J889" s="344" t="s">
        <v>2202</v>
      </c>
    </row>
    <row r="890" ht="50" customHeight="1" spans="1:10">
      <c r="A890" s="265" t="s">
        <v>1943</v>
      </c>
      <c r="B890" s="465" t="s">
        <v>2223</v>
      </c>
      <c r="C890" s="417" t="s">
        <v>931</v>
      </c>
      <c r="D890" s="446" t="s">
        <v>932</v>
      </c>
      <c r="E890" s="446" t="s">
        <v>2224</v>
      </c>
      <c r="F890" s="446" t="s">
        <v>940</v>
      </c>
      <c r="G890" s="464">
        <v>100</v>
      </c>
      <c r="H890" s="344" t="s">
        <v>942</v>
      </c>
      <c r="I890" s="446" t="s">
        <v>937</v>
      </c>
      <c r="J890" s="446" t="s">
        <v>2225</v>
      </c>
    </row>
    <row r="891" ht="50" customHeight="1" spans="1:10">
      <c r="A891" s="265"/>
      <c r="B891" s="465"/>
      <c r="C891" s="372"/>
      <c r="D891" s="385" t="s">
        <v>938</v>
      </c>
      <c r="E891" s="385" t="s">
        <v>2226</v>
      </c>
      <c r="F891" s="385" t="s">
        <v>940</v>
      </c>
      <c r="G891" s="464">
        <v>1</v>
      </c>
      <c r="H891" s="344" t="s">
        <v>942</v>
      </c>
      <c r="I891" s="385" t="s">
        <v>937</v>
      </c>
      <c r="J891" s="385" t="s">
        <v>2227</v>
      </c>
    </row>
    <row r="892" ht="50" customHeight="1" spans="1:10">
      <c r="A892" s="265"/>
      <c r="B892" s="465"/>
      <c r="C892" s="372"/>
      <c r="D892" s="385" t="s">
        <v>1004</v>
      </c>
      <c r="E892" s="385" t="s">
        <v>2228</v>
      </c>
      <c r="F892" s="446" t="s">
        <v>940</v>
      </c>
      <c r="G892" s="464">
        <v>12</v>
      </c>
      <c r="H892" s="344" t="s">
        <v>1409</v>
      </c>
      <c r="I892" s="385" t="s">
        <v>937</v>
      </c>
      <c r="J892" s="385" t="s">
        <v>2228</v>
      </c>
    </row>
    <row r="893" ht="50" customHeight="1" spans="1:10">
      <c r="A893" s="265"/>
      <c r="B893" s="465"/>
      <c r="C893" s="372"/>
      <c r="D893" s="385" t="s">
        <v>1166</v>
      </c>
      <c r="E893" s="385" t="s">
        <v>2229</v>
      </c>
      <c r="F893" s="446" t="s">
        <v>940</v>
      </c>
      <c r="G893" s="464">
        <v>1.92</v>
      </c>
      <c r="H893" s="344" t="s">
        <v>1732</v>
      </c>
      <c r="I893" s="385" t="s">
        <v>937</v>
      </c>
      <c r="J893" s="385" t="s">
        <v>2229</v>
      </c>
    </row>
    <row r="894" ht="50" customHeight="1" spans="1:10">
      <c r="A894" s="265"/>
      <c r="B894" s="465"/>
      <c r="C894" s="385" t="s">
        <v>946</v>
      </c>
      <c r="D894" s="385" t="s">
        <v>1174</v>
      </c>
      <c r="E894" s="385" t="s">
        <v>2230</v>
      </c>
      <c r="F894" s="344" t="s">
        <v>2222</v>
      </c>
      <c r="G894" s="464">
        <v>90</v>
      </c>
      <c r="H894" s="344" t="s">
        <v>942</v>
      </c>
      <c r="I894" s="385" t="s">
        <v>937</v>
      </c>
      <c r="J894" s="385" t="s">
        <v>2230</v>
      </c>
    </row>
    <row r="895" ht="50" customHeight="1" spans="1:10">
      <c r="A895" s="265"/>
      <c r="B895" s="466"/>
      <c r="C895" s="385" t="s">
        <v>952</v>
      </c>
      <c r="D895" s="385" t="s">
        <v>1177</v>
      </c>
      <c r="E895" s="385" t="s">
        <v>953</v>
      </c>
      <c r="F895" s="344" t="s">
        <v>2222</v>
      </c>
      <c r="G895" s="464">
        <v>85</v>
      </c>
      <c r="H895" s="344" t="s">
        <v>942</v>
      </c>
      <c r="I895" s="385" t="s">
        <v>937</v>
      </c>
      <c r="J895" s="385" t="s">
        <v>953</v>
      </c>
    </row>
    <row r="896" ht="50" customHeight="1" spans="1:10">
      <c r="A896" s="259" t="s">
        <v>2215</v>
      </c>
      <c r="B896" s="465" t="s">
        <v>2215</v>
      </c>
      <c r="C896" s="417" t="s">
        <v>931</v>
      </c>
      <c r="D896" s="446" t="s">
        <v>932</v>
      </c>
      <c r="E896" s="446" t="s">
        <v>2231</v>
      </c>
      <c r="F896" s="446" t="s">
        <v>940</v>
      </c>
      <c r="G896" s="464">
        <v>100</v>
      </c>
      <c r="H896" s="344" t="s">
        <v>942</v>
      </c>
      <c r="I896" s="446" t="s">
        <v>937</v>
      </c>
      <c r="J896" s="446" t="s">
        <v>2232</v>
      </c>
    </row>
    <row r="897" ht="50" customHeight="1" spans="1:10">
      <c r="A897" s="259"/>
      <c r="B897" s="465"/>
      <c r="C897" s="372"/>
      <c r="D897" s="385" t="s">
        <v>938</v>
      </c>
      <c r="E897" s="385" t="s">
        <v>2233</v>
      </c>
      <c r="F897" s="385" t="s">
        <v>940</v>
      </c>
      <c r="G897" s="464">
        <v>100</v>
      </c>
      <c r="H897" s="344" t="s">
        <v>942</v>
      </c>
      <c r="I897" s="385" t="s">
        <v>937</v>
      </c>
      <c r="J897" s="385" t="s">
        <v>2234</v>
      </c>
    </row>
    <row r="898" ht="50" customHeight="1" spans="1:10">
      <c r="A898" s="259"/>
      <c r="B898" s="465"/>
      <c r="C898" s="372"/>
      <c r="D898" s="385" t="s">
        <v>1004</v>
      </c>
      <c r="E898" s="385" t="s">
        <v>2228</v>
      </c>
      <c r="F898" s="446" t="s">
        <v>940</v>
      </c>
      <c r="G898" s="464">
        <v>12</v>
      </c>
      <c r="H898" s="344" t="s">
        <v>1409</v>
      </c>
      <c r="I898" s="385" t="s">
        <v>937</v>
      </c>
      <c r="J898" s="385" t="s">
        <v>2228</v>
      </c>
    </row>
    <row r="899" ht="50" customHeight="1" spans="1:10">
      <c r="A899" s="259"/>
      <c r="B899" s="465"/>
      <c r="C899" s="372"/>
      <c r="D899" s="385" t="s">
        <v>1166</v>
      </c>
      <c r="E899" s="385" t="s">
        <v>2229</v>
      </c>
      <c r="F899" s="446" t="s">
        <v>940</v>
      </c>
      <c r="G899" s="464">
        <v>30</v>
      </c>
      <c r="H899" s="344" t="s">
        <v>1732</v>
      </c>
      <c r="I899" s="385" t="s">
        <v>937</v>
      </c>
      <c r="J899" s="385" t="s">
        <v>2229</v>
      </c>
    </row>
    <row r="900" ht="50" customHeight="1" spans="1:10">
      <c r="A900" s="259"/>
      <c r="B900" s="465"/>
      <c r="C900" s="385" t="s">
        <v>946</v>
      </c>
      <c r="D900" s="385" t="s">
        <v>1174</v>
      </c>
      <c r="E900" s="385" t="s">
        <v>2235</v>
      </c>
      <c r="F900" s="381" t="s">
        <v>2222</v>
      </c>
      <c r="G900" s="464">
        <v>90</v>
      </c>
      <c r="H900" s="344" t="s">
        <v>942</v>
      </c>
      <c r="I900" s="385" t="s">
        <v>937</v>
      </c>
      <c r="J900" s="385" t="s">
        <v>2235</v>
      </c>
    </row>
    <row r="901" ht="50" customHeight="1" spans="1:10">
      <c r="A901" s="259"/>
      <c r="B901" s="466"/>
      <c r="C901" s="385" t="s">
        <v>952</v>
      </c>
      <c r="D901" s="385" t="s">
        <v>1177</v>
      </c>
      <c r="E901" s="385" t="s">
        <v>953</v>
      </c>
      <c r="F901" s="381" t="s">
        <v>2222</v>
      </c>
      <c r="G901" s="464">
        <v>85</v>
      </c>
      <c r="H901" s="344" t="s">
        <v>942</v>
      </c>
      <c r="I901" s="385" t="s">
        <v>937</v>
      </c>
      <c r="J901" s="385" t="s">
        <v>953</v>
      </c>
    </row>
    <row r="902" ht="50" customHeight="1" spans="1:10">
      <c r="A902" s="265" t="s">
        <v>1935</v>
      </c>
      <c r="B902" s="465" t="s">
        <v>2236</v>
      </c>
      <c r="C902" s="417" t="s">
        <v>931</v>
      </c>
      <c r="D902" s="446" t="s">
        <v>932</v>
      </c>
      <c r="E902" s="446" t="s">
        <v>2237</v>
      </c>
      <c r="F902" s="446" t="s">
        <v>940</v>
      </c>
      <c r="G902" s="464">
        <v>90</v>
      </c>
      <c r="H902" s="344" t="s">
        <v>942</v>
      </c>
      <c r="I902" s="446" t="s">
        <v>937</v>
      </c>
      <c r="J902" s="446" t="s">
        <v>2238</v>
      </c>
    </row>
    <row r="903" ht="50" customHeight="1" spans="1:10">
      <c r="A903" s="265"/>
      <c r="B903" s="465"/>
      <c r="C903" s="372"/>
      <c r="D903" s="385" t="s">
        <v>938</v>
      </c>
      <c r="E903" s="385" t="s">
        <v>2239</v>
      </c>
      <c r="F903" s="385" t="s">
        <v>940</v>
      </c>
      <c r="G903" s="464">
        <v>100</v>
      </c>
      <c r="H903" s="344" t="s">
        <v>942</v>
      </c>
      <c r="I903" s="385" t="s">
        <v>937</v>
      </c>
      <c r="J903" s="385" t="s">
        <v>2239</v>
      </c>
    </row>
    <row r="904" ht="50" customHeight="1" spans="1:10">
      <c r="A904" s="265"/>
      <c r="B904" s="465"/>
      <c r="C904" s="372"/>
      <c r="D904" s="385" t="s">
        <v>1004</v>
      </c>
      <c r="E904" s="385" t="s">
        <v>2228</v>
      </c>
      <c r="F904" s="446" t="s">
        <v>940</v>
      </c>
      <c r="G904" s="464">
        <v>12</v>
      </c>
      <c r="H904" s="344" t="s">
        <v>1409</v>
      </c>
      <c r="I904" s="385" t="s">
        <v>937</v>
      </c>
      <c r="J904" s="385" t="s">
        <v>2228</v>
      </c>
    </row>
    <row r="905" ht="50" customHeight="1" spans="1:10">
      <c r="A905" s="265"/>
      <c r="B905" s="465"/>
      <c r="C905" s="372"/>
      <c r="D905" s="385" t="s">
        <v>1166</v>
      </c>
      <c r="E905" s="385" t="s">
        <v>2229</v>
      </c>
      <c r="F905" s="446" t="s">
        <v>940</v>
      </c>
      <c r="G905" s="464">
        <v>13.64</v>
      </c>
      <c r="H905" s="344" t="s">
        <v>1732</v>
      </c>
      <c r="I905" s="385" t="s">
        <v>937</v>
      </c>
      <c r="J905" s="385" t="s">
        <v>2229</v>
      </c>
    </row>
    <row r="906" ht="50" customHeight="1" spans="1:10">
      <c r="A906" s="265"/>
      <c r="B906" s="465"/>
      <c r="C906" s="385" t="s">
        <v>946</v>
      </c>
      <c r="D906" s="385" t="s">
        <v>1174</v>
      </c>
      <c r="E906" s="385" t="s">
        <v>2240</v>
      </c>
      <c r="F906" s="381" t="s">
        <v>2222</v>
      </c>
      <c r="G906" s="464">
        <v>90</v>
      </c>
      <c r="H906" s="344" t="s">
        <v>942</v>
      </c>
      <c r="I906" s="385" t="s">
        <v>937</v>
      </c>
      <c r="J906" s="385" t="s">
        <v>2240</v>
      </c>
    </row>
    <row r="907" ht="50" customHeight="1" spans="1:10">
      <c r="A907" s="265"/>
      <c r="B907" s="466"/>
      <c r="C907" s="385" t="s">
        <v>952</v>
      </c>
      <c r="D907" s="385" t="s">
        <v>1177</v>
      </c>
      <c r="E907" s="385" t="s">
        <v>953</v>
      </c>
      <c r="F907" s="381" t="s">
        <v>2222</v>
      </c>
      <c r="G907" s="464">
        <v>85</v>
      </c>
      <c r="H907" s="344" t="s">
        <v>942</v>
      </c>
      <c r="I907" s="385" t="s">
        <v>937</v>
      </c>
      <c r="J907" s="385" t="s">
        <v>953</v>
      </c>
    </row>
    <row r="908" ht="50" customHeight="1" spans="1:10">
      <c r="A908" s="344" t="s">
        <v>2241</v>
      </c>
      <c r="B908" s="344" t="s">
        <v>2242</v>
      </c>
      <c r="C908" s="344" t="s">
        <v>931</v>
      </c>
      <c r="D908" s="344" t="s">
        <v>932</v>
      </c>
      <c r="E908" s="344" t="s">
        <v>2243</v>
      </c>
      <c r="F908" s="344" t="s">
        <v>940</v>
      </c>
      <c r="G908" s="463">
        <v>100</v>
      </c>
      <c r="H908" s="344" t="s">
        <v>942</v>
      </c>
      <c r="I908" s="344" t="s">
        <v>937</v>
      </c>
      <c r="J908" s="344" t="s">
        <v>2243</v>
      </c>
    </row>
    <row r="909" ht="50" customHeight="1" spans="1:10">
      <c r="A909" s="344" t="s">
        <v>901</v>
      </c>
      <c r="B909" s="344" t="s">
        <v>2198</v>
      </c>
      <c r="C909" s="344" t="s">
        <v>946</v>
      </c>
      <c r="D909" s="344" t="s">
        <v>964</v>
      </c>
      <c r="E909" s="344" t="s">
        <v>2244</v>
      </c>
      <c r="F909" s="344" t="s">
        <v>940</v>
      </c>
      <c r="G909" s="467" t="s">
        <v>2207</v>
      </c>
      <c r="H909" s="344" t="s">
        <v>960</v>
      </c>
      <c r="I909" s="344" t="s">
        <v>950</v>
      </c>
      <c r="J909" s="344" t="s">
        <v>2245</v>
      </c>
    </row>
    <row r="910" ht="50" customHeight="1" spans="1:10">
      <c r="A910" s="344" t="s">
        <v>901</v>
      </c>
      <c r="B910" s="344" t="s">
        <v>2198</v>
      </c>
      <c r="C910" s="344" t="s">
        <v>952</v>
      </c>
      <c r="D910" s="344" t="s">
        <v>953</v>
      </c>
      <c r="E910" s="344" t="s">
        <v>1910</v>
      </c>
      <c r="F910" s="344" t="s">
        <v>2222</v>
      </c>
      <c r="G910" s="463">
        <v>90</v>
      </c>
      <c r="H910" s="344" t="s">
        <v>942</v>
      </c>
      <c r="I910" s="344" t="s">
        <v>937</v>
      </c>
      <c r="J910" s="344" t="s">
        <v>2202</v>
      </c>
    </row>
    <row r="911" ht="50" customHeight="1" spans="1:10">
      <c r="A911" s="344" t="s">
        <v>904</v>
      </c>
      <c r="B911" s="344" t="s">
        <v>2246</v>
      </c>
      <c r="C911" s="344" t="s">
        <v>931</v>
      </c>
      <c r="D911" s="344" t="s">
        <v>932</v>
      </c>
      <c r="E911" s="344" t="s">
        <v>2247</v>
      </c>
      <c r="F911" s="344" t="s">
        <v>940</v>
      </c>
      <c r="G911" s="463">
        <v>100</v>
      </c>
      <c r="H911" s="344" t="s">
        <v>942</v>
      </c>
      <c r="I911" s="344" t="s">
        <v>937</v>
      </c>
      <c r="J911" s="344" t="s">
        <v>2248</v>
      </c>
    </row>
    <row r="912" ht="50" customHeight="1" spans="1:10">
      <c r="A912" s="344" t="s">
        <v>901</v>
      </c>
      <c r="B912" s="344" t="s">
        <v>2198</v>
      </c>
      <c r="C912" s="344" t="s">
        <v>946</v>
      </c>
      <c r="D912" s="344" t="s">
        <v>964</v>
      </c>
      <c r="E912" s="344" t="s">
        <v>1073</v>
      </c>
      <c r="F912" s="344" t="s">
        <v>940</v>
      </c>
      <c r="G912" s="467" t="s">
        <v>2207</v>
      </c>
      <c r="H912" s="344" t="s">
        <v>960</v>
      </c>
      <c r="I912" s="344" t="s">
        <v>950</v>
      </c>
      <c r="J912" s="344" t="s">
        <v>2249</v>
      </c>
    </row>
    <row r="913" ht="50" customHeight="1" spans="1:10">
      <c r="A913" s="344" t="s">
        <v>901</v>
      </c>
      <c r="B913" s="344" t="s">
        <v>2198</v>
      </c>
      <c r="C913" s="344" t="s">
        <v>952</v>
      </c>
      <c r="D913" s="344" t="s">
        <v>2115</v>
      </c>
      <c r="E913" s="344" t="s">
        <v>2115</v>
      </c>
      <c r="F913" s="344" t="s">
        <v>2222</v>
      </c>
      <c r="G913" s="463">
        <v>90</v>
      </c>
      <c r="H913" s="344" t="s">
        <v>942</v>
      </c>
      <c r="I913" s="344" t="s">
        <v>937</v>
      </c>
      <c r="J913" s="344" t="s">
        <v>2250</v>
      </c>
    </row>
    <row r="914" ht="50" customHeight="1" spans="1:10">
      <c r="A914" s="387" t="s">
        <v>111</v>
      </c>
      <c r="B914" s="344"/>
      <c r="C914" s="344"/>
      <c r="D914" s="344"/>
      <c r="E914" s="344"/>
      <c r="F914" s="344"/>
      <c r="G914" s="344"/>
      <c r="H914" s="344"/>
      <c r="I914" s="344"/>
      <c r="J914" s="344"/>
    </row>
    <row r="915" ht="50" customHeight="1" spans="1:10">
      <c r="A915" s="265" t="s">
        <v>818</v>
      </c>
      <c r="B915" s="407" t="s">
        <v>2251</v>
      </c>
      <c r="C915" s="344" t="s">
        <v>931</v>
      </c>
      <c r="D915" s="344" t="s">
        <v>938</v>
      </c>
      <c r="E915" s="344" t="s">
        <v>2252</v>
      </c>
      <c r="F915" s="344" t="s">
        <v>940</v>
      </c>
      <c r="G915" s="344" t="s">
        <v>2252</v>
      </c>
      <c r="H915" s="344" t="s">
        <v>960</v>
      </c>
      <c r="I915" s="344" t="s">
        <v>950</v>
      </c>
      <c r="J915" s="344" t="s">
        <v>2123</v>
      </c>
    </row>
    <row r="916" ht="50" customHeight="1" spans="1:10">
      <c r="A916" s="265" t="s">
        <v>818</v>
      </c>
      <c r="B916" s="407" t="s">
        <v>2251</v>
      </c>
      <c r="C916" s="344" t="s">
        <v>946</v>
      </c>
      <c r="D916" s="344" t="s">
        <v>1150</v>
      </c>
      <c r="E916" s="344" t="s">
        <v>2124</v>
      </c>
      <c r="F916" s="344" t="s">
        <v>940</v>
      </c>
      <c r="G916" s="344" t="s">
        <v>2124</v>
      </c>
      <c r="H916" s="344" t="s">
        <v>960</v>
      </c>
      <c r="I916" s="344" t="s">
        <v>950</v>
      </c>
      <c r="J916" s="344" t="s">
        <v>2124</v>
      </c>
    </row>
    <row r="917" ht="50" customHeight="1" spans="1:10">
      <c r="A917" s="265" t="s">
        <v>818</v>
      </c>
      <c r="B917" s="407" t="s">
        <v>2251</v>
      </c>
      <c r="C917" s="344" t="s">
        <v>952</v>
      </c>
      <c r="D917" s="344" t="s">
        <v>953</v>
      </c>
      <c r="E917" s="344" t="s">
        <v>2125</v>
      </c>
      <c r="F917" s="344" t="s">
        <v>934</v>
      </c>
      <c r="G917" s="344" t="s">
        <v>1070</v>
      </c>
      <c r="H917" s="344" t="s">
        <v>942</v>
      </c>
      <c r="I917" s="344" t="s">
        <v>937</v>
      </c>
      <c r="J917" s="344" t="s">
        <v>2125</v>
      </c>
    </row>
    <row r="918" ht="50" customHeight="1" spans="1:10">
      <c r="A918" s="265" t="s">
        <v>2253</v>
      </c>
      <c r="B918" s="465" t="s">
        <v>2254</v>
      </c>
      <c r="C918" s="468" t="s">
        <v>931</v>
      </c>
      <c r="D918" s="446" t="s">
        <v>932</v>
      </c>
      <c r="E918" s="446" t="s">
        <v>2225</v>
      </c>
      <c r="F918" s="446" t="s">
        <v>940</v>
      </c>
      <c r="G918" s="385">
        <v>1</v>
      </c>
      <c r="H918" s="344" t="s">
        <v>942</v>
      </c>
      <c r="I918" s="446" t="s">
        <v>937</v>
      </c>
      <c r="J918" s="446" t="s">
        <v>2225</v>
      </c>
    </row>
    <row r="919" ht="50" customHeight="1" spans="1:10">
      <c r="A919" s="265"/>
      <c r="B919" s="465"/>
      <c r="C919" s="469"/>
      <c r="D919" s="385" t="s">
        <v>938</v>
      </c>
      <c r="E919" s="385" t="s">
        <v>2255</v>
      </c>
      <c r="F919" s="385" t="s">
        <v>940</v>
      </c>
      <c r="G919" s="385">
        <v>1</v>
      </c>
      <c r="H919" s="344" t="s">
        <v>942</v>
      </c>
      <c r="I919" s="385" t="s">
        <v>937</v>
      </c>
      <c r="J919" s="385" t="s">
        <v>2255</v>
      </c>
    </row>
    <row r="920" ht="50" customHeight="1" spans="1:10">
      <c r="A920" s="265"/>
      <c r="B920" s="465"/>
      <c r="C920" s="469"/>
      <c r="D920" s="385" t="s">
        <v>1004</v>
      </c>
      <c r="E920" s="385" t="s">
        <v>2228</v>
      </c>
      <c r="F920" s="446" t="s">
        <v>940</v>
      </c>
      <c r="G920" s="385" t="s">
        <v>1408</v>
      </c>
      <c r="H920" s="344" t="s">
        <v>1409</v>
      </c>
      <c r="I920" s="385" t="s">
        <v>937</v>
      </c>
      <c r="J920" s="385" t="s">
        <v>2228</v>
      </c>
    </row>
    <row r="921" ht="50" customHeight="1" spans="1:10">
      <c r="A921" s="265"/>
      <c r="B921" s="465"/>
      <c r="C921" s="469"/>
      <c r="D921" s="385" t="s">
        <v>1166</v>
      </c>
      <c r="E921" s="385" t="s">
        <v>2229</v>
      </c>
      <c r="F921" s="446" t="s">
        <v>940</v>
      </c>
      <c r="G921" s="385" t="s">
        <v>2256</v>
      </c>
      <c r="H921" s="344" t="s">
        <v>1732</v>
      </c>
      <c r="I921" s="385" t="s">
        <v>937</v>
      </c>
      <c r="J921" s="385" t="s">
        <v>2229</v>
      </c>
    </row>
    <row r="922" ht="50" customHeight="1" spans="1:10">
      <c r="A922" s="265"/>
      <c r="B922" s="465"/>
      <c r="C922" s="385" t="s">
        <v>946</v>
      </c>
      <c r="D922" s="385" t="s">
        <v>1174</v>
      </c>
      <c r="E922" s="385" t="s">
        <v>2257</v>
      </c>
      <c r="F922" s="381" t="s">
        <v>2222</v>
      </c>
      <c r="G922" s="385" t="s">
        <v>985</v>
      </c>
      <c r="H922" s="344" t="s">
        <v>942</v>
      </c>
      <c r="I922" s="385" t="s">
        <v>937</v>
      </c>
      <c r="J922" s="385" t="s">
        <v>2257</v>
      </c>
    </row>
    <row r="923" ht="50" customHeight="1" spans="1:10">
      <c r="A923" s="265"/>
      <c r="B923" s="466"/>
      <c r="C923" s="385" t="s">
        <v>952</v>
      </c>
      <c r="D923" s="385" t="s">
        <v>1177</v>
      </c>
      <c r="E923" s="385" t="s">
        <v>953</v>
      </c>
      <c r="F923" s="381" t="s">
        <v>2222</v>
      </c>
      <c r="G923" s="385" t="s">
        <v>1066</v>
      </c>
      <c r="H923" s="344" t="s">
        <v>942</v>
      </c>
      <c r="I923" s="385" t="s">
        <v>937</v>
      </c>
      <c r="J923" s="385" t="s">
        <v>953</v>
      </c>
    </row>
    <row r="924" ht="50" customHeight="1" spans="1:10">
      <c r="A924" s="265" t="s">
        <v>1943</v>
      </c>
      <c r="B924" s="465" t="s">
        <v>2223</v>
      </c>
      <c r="C924" s="468" t="s">
        <v>931</v>
      </c>
      <c r="D924" s="446" t="s">
        <v>932</v>
      </c>
      <c r="E924" s="446" t="s">
        <v>2258</v>
      </c>
      <c r="F924" s="446" t="s">
        <v>940</v>
      </c>
      <c r="G924" s="385">
        <v>1</v>
      </c>
      <c r="H924" s="344" t="s">
        <v>942</v>
      </c>
      <c r="I924" s="446" t="s">
        <v>937</v>
      </c>
      <c r="J924" s="446" t="s">
        <v>2225</v>
      </c>
    </row>
    <row r="925" ht="50" customHeight="1" spans="1:10">
      <c r="A925" s="265"/>
      <c r="B925" s="465"/>
      <c r="C925" s="469"/>
      <c r="D925" s="385" t="s">
        <v>938</v>
      </c>
      <c r="E925" s="385" t="s">
        <v>2226</v>
      </c>
      <c r="F925" s="385" t="s">
        <v>940</v>
      </c>
      <c r="G925" s="385">
        <v>1</v>
      </c>
      <c r="H925" s="344" t="s">
        <v>942</v>
      </c>
      <c r="I925" s="385" t="s">
        <v>937</v>
      </c>
      <c r="J925" s="385" t="s">
        <v>2227</v>
      </c>
    </row>
    <row r="926" ht="50" customHeight="1" spans="1:10">
      <c r="A926" s="265"/>
      <c r="B926" s="465"/>
      <c r="C926" s="469"/>
      <c r="D926" s="385" t="s">
        <v>1004</v>
      </c>
      <c r="E926" s="385" t="s">
        <v>2228</v>
      </c>
      <c r="F926" s="446" t="s">
        <v>940</v>
      </c>
      <c r="G926" s="385" t="s">
        <v>1408</v>
      </c>
      <c r="H926" s="344" t="s">
        <v>1409</v>
      </c>
      <c r="I926" s="385" t="s">
        <v>937</v>
      </c>
      <c r="J926" s="385" t="s">
        <v>2228</v>
      </c>
    </row>
    <row r="927" ht="50" customHeight="1" spans="1:10">
      <c r="A927" s="265"/>
      <c r="B927" s="465"/>
      <c r="C927" s="469"/>
      <c r="D927" s="385" t="s">
        <v>1166</v>
      </c>
      <c r="E927" s="385" t="s">
        <v>2229</v>
      </c>
      <c r="F927" s="446" t="s">
        <v>940</v>
      </c>
      <c r="G927" s="385" t="s">
        <v>2256</v>
      </c>
      <c r="H927" s="344" t="s">
        <v>1732</v>
      </c>
      <c r="I927" s="385" t="s">
        <v>937</v>
      </c>
      <c r="J927" s="385" t="s">
        <v>2229</v>
      </c>
    </row>
    <row r="928" ht="50" customHeight="1" spans="1:10">
      <c r="A928" s="265"/>
      <c r="B928" s="465"/>
      <c r="C928" s="385" t="s">
        <v>946</v>
      </c>
      <c r="D928" s="385" t="s">
        <v>1174</v>
      </c>
      <c r="E928" s="385" t="s">
        <v>2230</v>
      </c>
      <c r="F928" s="381" t="s">
        <v>2222</v>
      </c>
      <c r="G928" s="385" t="s">
        <v>985</v>
      </c>
      <c r="H928" s="344" t="s">
        <v>942</v>
      </c>
      <c r="I928" s="385" t="s">
        <v>937</v>
      </c>
      <c r="J928" s="385" t="s">
        <v>2230</v>
      </c>
    </row>
    <row r="929" ht="50" customHeight="1" spans="1:10">
      <c r="A929" s="265"/>
      <c r="B929" s="466"/>
      <c r="C929" s="385" t="s">
        <v>952</v>
      </c>
      <c r="D929" s="385" t="s">
        <v>1177</v>
      </c>
      <c r="E929" s="385" t="s">
        <v>953</v>
      </c>
      <c r="F929" s="381" t="s">
        <v>2222</v>
      </c>
      <c r="G929" s="385" t="s">
        <v>1066</v>
      </c>
      <c r="H929" s="344" t="s">
        <v>942</v>
      </c>
      <c r="I929" s="385" t="s">
        <v>937</v>
      </c>
      <c r="J929" s="385" t="s">
        <v>953</v>
      </c>
    </row>
    <row r="930" ht="50" customHeight="1" spans="1:10">
      <c r="A930" s="259" t="s">
        <v>2215</v>
      </c>
      <c r="B930" s="465" t="s">
        <v>2215</v>
      </c>
      <c r="C930" s="468" t="s">
        <v>931</v>
      </c>
      <c r="D930" s="446" t="s">
        <v>932</v>
      </c>
      <c r="E930" s="446" t="s">
        <v>2231</v>
      </c>
      <c r="F930" s="446" t="s">
        <v>940</v>
      </c>
      <c r="G930" s="385">
        <v>1</v>
      </c>
      <c r="H930" s="344" t="s">
        <v>942</v>
      </c>
      <c r="I930" s="446" t="s">
        <v>937</v>
      </c>
      <c r="J930" s="446" t="s">
        <v>2232</v>
      </c>
    </row>
    <row r="931" ht="50" customHeight="1" spans="1:10">
      <c r="A931" s="259"/>
      <c r="B931" s="465"/>
      <c r="C931" s="469"/>
      <c r="D931" s="385" t="s">
        <v>938</v>
      </c>
      <c r="E931" s="385" t="s">
        <v>2233</v>
      </c>
      <c r="F931" s="385" t="s">
        <v>940</v>
      </c>
      <c r="G931" s="385">
        <v>1</v>
      </c>
      <c r="H931" s="344" t="s">
        <v>942</v>
      </c>
      <c r="I931" s="385" t="s">
        <v>937</v>
      </c>
      <c r="J931" s="385" t="s">
        <v>2234</v>
      </c>
    </row>
    <row r="932" ht="50" customHeight="1" spans="1:10">
      <c r="A932" s="259"/>
      <c r="B932" s="465"/>
      <c r="C932" s="469"/>
      <c r="D932" s="385" t="s">
        <v>1004</v>
      </c>
      <c r="E932" s="385" t="s">
        <v>2228</v>
      </c>
      <c r="F932" s="446" t="s">
        <v>940</v>
      </c>
      <c r="G932" s="385" t="s">
        <v>1408</v>
      </c>
      <c r="H932" s="344" t="s">
        <v>1409</v>
      </c>
      <c r="I932" s="385" t="s">
        <v>937</v>
      </c>
      <c r="J932" s="385" t="s">
        <v>2228</v>
      </c>
    </row>
    <row r="933" ht="50" customHeight="1" spans="1:10">
      <c r="A933" s="259"/>
      <c r="B933" s="465"/>
      <c r="C933" s="469"/>
      <c r="D933" s="385" t="s">
        <v>1166</v>
      </c>
      <c r="E933" s="385" t="s">
        <v>2229</v>
      </c>
      <c r="F933" s="446" t="s">
        <v>940</v>
      </c>
      <c r="G933" s="385" t="s">
        <v>2256</v>
      </c>
      <c r="H933" s="344" t="s">
        <v>1732</v>
      </c>
      <c r="I933" s="385" t="s">
        <v>937</v>
      </c>
      <c r="J933" s="385" t="s">
        <v>2229</v>
      </c>
    </row>
    <row r="934" ht="50" customHeight="1" spans="1:10">
      <c r="A934" s="259"/>
      <c r="B934" s="465"/>
      <c r="C934" s="385" t="s">
        <v>946</v>
      </c>
      <c r="D934" s="385" t="s">
        <v>1174</v>
      </c>
      <c r="E934" s="385" t="s">
        <v>2235</v>
      </c>
      <c r="F934" s="381" t="s">
        <v>2222</v>
      </c>
      <c r="G934" s="385" t="s">
        <v>985</v>
      </c>
      <c r="H934" s="344" t="s">
        <v>942</v>
      </c>
      <c r="I934" s="385" t="s">
        <v>937</v>
      </c>
      <c r="J934" s="385" t="s">
        <v>2235</v>
      </c>
    </row>
    <row r="935" ht="50" customHeight="1" spans="1:10">
      <c r="A935" s="259"/>
      <c r="B935" s="466"/>
      <c r="C935" s="385" t="s">
        <v>952</v>
      </c>
      <c r="D935" s="385" t="s">
        <v>1177</v>
      </c>
      <c r="E935" s="385" t="s">
        <v>953</v>
      </c>
      <c r="F935" s="381" t="s">
        <v>2222</v>
      </c>
      <c r="G935" s="385" t="s">
        <v>1066</v>
      </c>
      <c r="H935" s="344" t="s">
        <v>942</v>
      </c>
      <c r="I935" s="385" t="s">
        <v>937</v>
      </c>
      <c r="J935" s="385" t="s">
        <v>953</v>
      </c>
    </row>
    <row r="936" ht="50" customHeight="1" spans="1:10">
      <c r="A936" s="265" t="s">
        <v>1935</v>
      </c>
      <c r="B936" s="465" t="s">
        <v>2236</v>
      </c>
      <c r="C936" s="468" t="s">
        <v>931</v>
      </c>
      <c r="D936" s="446" t="s">
        <v>932</v>
      </c>
      <c r="E936" s="446" t="s">
        <v>2238</v>
      </c>
      <c r="F936" s="446" t="s">
        <v>940</v>
      </c>
      <c r="G936" s="385">
        <v>1</v>
      </c>
      <c r="H936" s="344" t="s">
        <v>942</v>
      </c>
      <c r="I936" s="446" t="s">
        <v>937</v>
      </c>
      <c r="J936" s="446" t="s">
        <v>2238</v>
      </c>
    </row>
    <row r="937" ht="50" customHeight="1" spans="1:10">
      <c r="A937" s="265"/>
      <c r="B937" s="465"/>
      <c r="C937" s="469"/>
      <c r="D937" s="385" t="s">
        <v>938</v>
      </c>
      <c r="E937" s="385" t="s">
        <v>2239</v>
      </c>
      <c r="F937" s="385" t="s">
        <v>940</v>
      </c>
      <c r="G937" s="385">
        <v>1</v>
      </c>
      <c r="H937" s="344" t="s">
        <v>942</v>
      </c>
      <c r="I937" s="385" t="s">
        <v>937</v>
      </c>
      <c r="J937" s="385" t="s">
        <v>2239</v>
      </c>
    </row>
    <row r="938" ht="50" customHeight="1" spans="1:10">
      <c r="A938" s="265"/>
      <c r="B938" s="465"/>
      <c r="C938" s="469"/>
      <c r="D938" s="385" t="s">
        <v>1004</v>
      </c>
      <c r="E938" s="385" t="s">
        <v>2228</v>
      </c>
      <c r="F938" s="446" t="s">
        <v>940</v>
      </c>
      <c r="G938" s="385" t="s">
        <v>1408</v>
      </c>
      <c r="H938" s="344" t="s">
        <v>1409</v>
      </c>
      <c r="I938" s="385" t="s">
        <v>937</v>
      </c>
      <c r="J938" s="385" t="s">
        <v>2228</v>
      </c>
    </row>
    <row r="939" ht="50" customHeight="1" spans="1:10">
      <c r="A939" s="265"/>
      <c r="B939" s="465"/>
      <c r="C939" s="469"/>
      <c r="D939" s="385" t="s">
        <v>1166</v>
      </c>
      <c r="E939" s="385" t="s">
        <v>2229</v>
      </c>
      <c r="F939" s="446" t="s">
        <v>940</v>
      </c>
      <c r="G939" s="385" t="s">
        <v>2256</v>
      </c>
      <c r="H939" s="344" t="s">
        <v>1732</v>
      </c>
      <c r="I939" s="385" t="s">
        <v>937</v>
      </c>
      <c r="J939" s="385" t="s">
        <v>2229</v>
      </c>
    </row>
    <row r="940" ht="50" customHeight="1" spans="1:10">
      <c r="A940" s="265"/>
      <c r="B940" s="465"/>
      <c r="C940" s="385" t="s">
        <v>946</v>
      </c>
      <c r="D940" s="385" t="s">
        <v>1174</v>
      </c>
      <c r="E940" s="385" t="s">
        <v>2240</v>
      </c>
      <c r="F940" s="381" t="s">
        <v>2222</v>
      </c>
      <c r="G940" s="385" t="s">
        <v>985</v>
      </c>
      <c r="H940" s="344" t="s">
        <v>942</v>
      </c>
      <c r="I940" s="385" t="s">
        <v>937</v>
      </c>
      <c r="J940" s="385" t="s">
        <v>2240</v>
      </c>
    </row>
    <row r="941" ht="50" customHeight="1" spans="1:10">
      <c r="A941" s="265"/>
      <c r="B941" s="466"/>
      <c r="C941" s="385" t="s">
        <v>952</v>
      </c>
      <c r="D941" s="385" t="s">
        <v>1177</v>
      </c>
      <c r="E941" s="385" t="s">
        <v>953</v>
      </c>
      <c r="F941" s="381" t="s">
        <v>2222</v>
      </c>
      <c r="G941" s="385" t="s">
        <v>1066</v>
      </c>
      <c r="H941" s="344" t="s">
        <v>942</v>
      </c>
      <c r="I941" s="385" t="s">
        <v>937</v>
      </c>
      <c r="J941" s="385" t="s">
        <v>953</v>
      </c>
    </row>
  </sheetData>
  <mergeCells count="448">
    <mergeCell ref="A2:J2"/>
    <mergeCell ref="A3:H3"/>
    <mergeCell ref="A7:A11"/>
    <mergeCell ref="A12:A16"/>
    <mergeCell ref="A17:A19"/>
    <mergeCell ref="A20:A22"/>
    <mergeCell ref="A23:A27"/>
    <mergeCell ref="A28:A34"/>
    <mergeCell ref="A35:A39"/>
    <mergeCell ref="A40:A44"/>
    <mergeCell ref="A45:A49"/>
    <mergeCell ref="A50:A52"/>
    <mergeCell ref="A53:A57"/>
    <mergeCell ref="A58:A61"/>
    <mergeCell ref="A62:A66"/>
    <mergeCell ref="A67:A71"/>
    <mergeCell ref="A72:A76"/>
    <mergeCell ref="A77:A81"/>
    <mergeCell ref="A82:A85"/>
    <mergeCell ref="A86:A90"/>
    <mergeCell ref="A91:A95"/>
    <mergeCell ref="A96:A101"/>
    <mergeCell ref="A102:A109"/>
    <mergeCell ref="A110:A114"/>
    <mergeCell ref="A115:A117"/>
    <mergeCell ref="A118:A123"/>
    <mergeCell ref="A124:A128"/>
    <mergeCell ref="A129:A133"/>
    <mergeCell ref="A134:A138"/>
    <mergeCell ref="A139:A146"/>
    <mergeCell ref="A147:A150"/>
    <mergeCell ref="A151:A158"/>
    <mergeCell ref="A159:A162"/>
    <mergeCell ref="A163:A166"/>
    <mergeCell ref="A167:A170"/>
    <mergeCell ref="A171:A174"/>
    <mergeCell ref="A175:A181"/>
    <mergeCell ref="A182:A185"/>
    <mergeCell ref="A186:A189"/>
    <mergeCell ref="A190:A193"/>
    <mergeCell ref="A194:A197"/>
    <mergeCell ref="A198:A201"/>
    <mergeCell ref="A202:A207"/>
    <mergeCell ref="A208:A211"/>
    <mergeCell ref="A212:A217"/>
    <mergeCell ref="A218:A229"/>
    <mergeCell ref="A230:A233"/>
    <mergeCell ref="A234:A245"/>
    <mergeCell ref="A246:A249"/>
    <mergeCell ref="A250:A253"/>
    <mergeCell ref="A254:A258"/>
    <mergeCell ref="A259:A262"/>
    <mergeCell ref="A263:A267"/>
    <mergeCell ref="A269:A273"/>
    <mergeCell ref="A274:A278"/>
    <mergeCell ref="A279:A284"/>
    <mergeCell ref="A285:A289"/>
    <mergeCell ref="A290:A298"/>
    <mergeCell ref="A299:A303"/>
    <mergeCell ref="A304:A308"/>
    <mergeCell ref="A309:A313"/>
    <mergeCell ref="A314:A322"/>
    <mergeCell ref="A323:A327"/>
    <mergeCell ref="A328:A332"/>
    <mergeCell ref="A333:A338"/>
    <mergeCell ref="A339:A342"/>
    <mergeCell ref="A343:A358"/>
    <mergeCell ref="A359:A364"/>
    <mergeCell ref="A365:A368"/>
    <mergeCell ref="A369:A372"/>
    <mergeCell ref="A373:A381"/>
    <mergeCell ref="A382:A385"/>
    <mergeCell ref="A386:A391"/>
    <mergeCell ref="A392:A395"/>
    <mergeCell ref="A396:A399"/>
    <mergeCell ref="A400:A404"/>
    <mergeCell ref="A405:A407"/>
    <mergeCell ref="A408:A412"/>
    <mergeCell ref="A413:A417"/>
    <mergeCell ref="A418:A422"/>
    <mergeCell ref="A423:A427"/>
    <mergeCell ref="A428:A431"/>
    <mergeCell ref="A432:A434"/>
    <mergeCell ref="A435:A437"/>
    <mergeCell ref="A438:A440"/>
    <mergeCell ref="A441:A445"/>
    <mergeCell ref="A446:A450"/>
    <mergeCell ref="A452:A458"/>
    <mergeCell ref="A459:A467"/>
    <mergeCell ref="A468:A476"/>
    <mergeCell ref="A477:A481"/>
    <mergeCell ref="A482:A489"/>
    <mergeCell ref="A490:A493"/>
    <mergeCell ref="A494:A508"/>
    <mergeCell ref="A509:A517"/>
    <mergeCell ref="A518:A521"/>
    <mergeCell ref="A522:A525"/>
    <mergeCell ref="A527:A529"/>
    <mergeCell ref="A530:A532"/>
    <mergeCell ref="A533:A535"/>
    <mergeCell ref="A536:A538"/>
    <mergeCell ref="A539:A541"/>
    <mergeCell ref="A542:A544"/>
    <mergeCell ref="A545:A547"/>
    <mergeCell ref="A548:A555"/>
    <mergeCell ref="A556:A563"/>
    <mergeCell ref="A564:A566"/>
    <mergeCell ref="A567:A574"/>
    <mergeCell ref="A575:A578"/>
    <mergeCell ref="A579:A583"/>
    <mergeCell ref="A585:A587"/>
    <mergeCell ref="A588:A590"/>
    <mergeCell ref="A591:A593"/>
    <mergeCell ref="A594:A596"/>
    <mergeCell ref="A597:A599"/>
    <mergeCell ref="A600:A602"/>
    <mergeCell ref="A603:A605"/>
    <mergeCell ref="A606:A608"/>
    <mergeCell ref="A609:A615"/>
    <mergeCell ref="A616:A622"/>
    <mergeCell ref="A623:A625"/>
    <mergeCell ref="A627:A629"/>
    <mergeCell ref="A630:A633"/>
    <mergeCell ref="A634:A636"/>
    <mergeCell ref="A637:A640"/>
    <mergeCell ref="A641:A645"/>
    <mergeCell ref="A646:A653"/>
    <mergeCell ref="A654:A661"/>
    <mergeCell ref="A662:A664"/>
    <mergeCell ref="A665:A669"/>
    <mergeCell ref="A671:A674"/>
    <mergeCell ref="A675:A678"/>
    <mergeCell ref="A679:A682"/>
    <mergeCell ref="A683:A685"/>
    <mergeCell ref="A686:A689"/>
    <mergeCell ref="A690:A693"/>
    <mergeCell ref="A694:A697"/>
    <mergeCell ref="A698:A701"/>
    <mergeCell ref="A702:A705"/>
    <mergeCell ref="A706:A709"/>
    <mergeCell ref="A710:A713"/>
    <mergeCell ref="A714:A717"/>
    <mergeCell ref="A719:A721"/>
    <mergeCell ref="A722:A724"/>
    <mergeCell ref="A725:A728"/>
    <mergeCell ref="A729:A731"/>
    <mergeCell ref="A732:A734"/>
    <mergeCell ref="A735:A737"/>
    <mergeCell ref="A738:A741"/>
    <mergeCell ref="A742:A745"/>
    <mergeCell ref="A746:A748"/>
    <mergeCell ref="A749:A757"/>
    <mergeCell ref="A759:A761"/>
    <mergeCell ref="A762:A764"/>
    <mergeCell ref="A765:A767"/>
    <mergeCell ref="A768:A770"/>
    <mergeCell ref="A771:A773"/>
    <mergeCell ref="A774:A776"/>
    <mergeCell ref="A777:A779"/>
    <mergeCell ref="A780:A782"/>
    <mergeCell ref="A783:A785"/>
    <mergeCell ref="A786:A788"/>
    <mergeCell ref="A789:A791"/>
    <mergeCell ref="A792:A794"/>
    <mergeCell ref="A795:A797"/>
    <mergeCell ref="A798:A800"/>
    <mergeCell ref="A801:A803"/>
    <mergeCell ref="A804:A806"/>
    <mergeCell ref="A807:A809"/>
    <mergeCell ref="A810:A812"/>
    <mergeCell ref="A813:A815"/>
    <mergeCell ref="A816:A818"/>
    <mergeCell ref="A820:A822"/>
    <mergeCell ref="A823:A825"/>
    <mergeCell ref="A826:A828"/>
    <mergeCell ref="A829:A831"/>
    <mergeCell ref="A832:A834"/>
    <mergeCell ref="A835:A837"/>
    <mergeCell ref="A838:A840"/>
    <mergeCell ref="A841:A843"/>
    <mergeCell ref="A844:A846"/>
    <mergeCell ref="A847:A849"/>
    <mergeCell ref="A850:A852"/>
    <mergeCell ref="A854:A858"/>
    <mergeCell ref="A859:A861"/>
    <mergeCell ref="A862:A864"/>
    <mergeCell ref="A865:A867"/>
    <mergeCell ref="A868:A870"/>
    <mergeCell ref="A871:A873"/>
    <mergeCell ref="A874:A876"/>
    <mergeCell ref="A877:A879"/>
    <mergeCell ref="A881:A883"/>
    <mergeCell ref="A884:A886"/>
    <mergeCell ref="A887:A889"/>
    <mergeCell ref="A890:A895"/>
    <mergeCell ref="A896:A901"/>
    <mergeCell ref="A902:A907"/>
    <mergeCell ref="A908:A910"/>
    <mergeCell ref="A911:A913"/>
    <mergeCell ref="A915:A917"/>
    <mergeCell ref="A918:A923"/>
    <mergeCell ref="A924:A929"/>
    <mergeCell ref="A930:A935"/>
    <mergeCell ref="A936:A941"/>
    <mergeCell ref="B7:B11"/>
    <mergeCell ref="B12:B16"/>
    <mergeCell ref="B17:B19"/>
    <mergeCell ref="B20:B22"/>
    <mergeCell ref="B23:B27"/>
    <mergeCell ref="B28:B34"/>
    <mergeCell ref="B35:B39"/>
    <mergeCell ref="B40:B44"/>
    <mergeCell ref="B45:B49"/>
    <mergeCell ref="B50:B52"/>
    <mergeCell ref="B53:B57"/>
    <mergeCell ref="B58:B61"/>
    <mergeCell ref="B62:B66"/>
    <mergeCell ref="B67:B71"/>
    <mergeCell ref="B72:B76"/>
    <mergeCell ref="B77:B81"/>
    <mergeCell ref="B82:B85"/>
    <mergeCell ref="B86:B90"/>
    <mergeCell ref="B91:B95"/>
    <mergeCell ref="B96:B101"/>
    <mergeCell ref="B102:B109"/>
    <mergeCell ref="B110:B114"/>
    <mergeCell ref="B115:B117"/>
    <mergeCell ref="B118:B123"/>
    <mergeCell ref="B124:B128"/>
    <mergeCell ref="B129:B133"/>
    <mergeCell ref="B134:B138"/>
    <mergeCell ref="B139:B146"/>
    <mergeCell ref="B147:B150"/>
    <mergeCell ref="B151:B158"/>
    <mergeCell ref="B159:B162"/>
    <mergeCell ref="B163:B166"/>
    <mergeCell ref="B167:B170"/>
    <mergeCell ref="B171:B174"/>
    <mergeCell ref="B175:B181"/>
    <mergeCell ref="B182:B185"/>
    <mergeCell ref="B186:B189"/>
    <mergeCell ref="B190:B193"/>
    <mergeCell ref="B194:B197"/>
    <mergeCell ref="B198:B201"/>
    <mergeCell ref="B202:B207"/>
    <mergeCell ref="B208:B211"/>
    <mergeCell ref="B212:B217"/>
    <mergeCell ref="B218:B229"/>
    <mergeCell ref="B230:B233"/>
    <mergeCell ref="B234:B245"/>
    <mergeCell ref="B246:B249"/>
    <mergeCell ref="B250:B253"/>
    <mergeCell ref="B254:B258"/>
    <mergeCell ref="B259:B262"/>
    <mergeCell ref="B263:B267"/>
    <mergeCell ref="B269:B273"/>
    <mergeCell ref="B274:B278"/>
    <mergeCell ref="B279:B284"/>
    <mergeCell ref="B285:B289"/>
    <mergeCell ref="B290:B298"/>
    <mergeCell ref="B299:B303"/>
    <mergeCell ref="B304:B308"/>
    <mergeCell ref="B309:B313"/>
    <mergeCell ref="B314:B322"/>
    <mergeCell ref="B323:B327"/>
    <mergeCell ref="B328:B332"/>
    <mergeCell ref="B333:B338"/>
    <mergeCell ref="B339:B342"/>
    <mergeCell ref="B343:B358"/>
    <mergeCell ref="B359:B364"/>
    <mergeCell ref="B365:B368"/>
    <mergeCell ref="B369:B372"/>
    <mergeCell ref="B373:B381"/>
    <mergeCell ref="B382:B385"/>
    <mergeCell ref="B386:B391"/>
    <mergeCell ref="B392:B395"/>
    <mergeCell ref="B396:B399"/>
    <mergeCell ref="B400:B404"/>
    <mergeCell ref="B405:B407"/>
    <mergeCell ref="B408:B412"/>
    <mergeCell ref="B413:B417"/>
    <mergeCell ref="B418:B422"/>
    <mergeCell ref="B423:B427"/>
    <mergeCell ref="B428:B431"/>
    <mergeCell ref="B432:B434"/>
    <mergeCell ref="B435:B437"/>
    <mergeCell ref="B438:B440"/>
    <mergeCell ref="B441:B445"/>
    <mergeCell ref="B446:B450"/>
    <mergeCell ref="B452:B458"/>
    <mergeCell ref="B459:B467"/>
    <mergeCell ref="B468:B476"/>
    <mergeCell ref="B477:B481"/>
    <mergeCell ref="B482:B489"/>
    <mergeCell ref="B490:B493"/>
    <mergeCell ref="B494:B508"/>
    <mergeCell ref="B509:B517"/>
    <mergeCell ref="B518:B521"/>
    <mergeCell ref="B522:B525"/>
    <mergeCell ref="B527:B529"/>
    <mergeCell ref="B530:B532"/>
    <mergeCell ref="B533:B535"/>
    <mergeCell ref="B536:B538"/>
    <mergeCell ref="B539:B541"/>
    <mergeCell ref="B542:B544"/>
    <mergeCell ref="B545:B547"/>
    <mergeCell ref="B548:B555"/>
    <mergeCell ref="B556:B563"/>
    <mergeCell ref="B564:B566"/>
    <mergeCell ref="B567:B574"/>
    <mergeCell ref="B575:B578"/>
    <mergeCell ref="B579:B583"/>
    <mergeCell ref="B585:B587"/>
    <mergeCell ref="B588:B590"/>
    <mergeCell ref="B591:B593"/>
    <mergeCell ref="B594:B596"/>
    <mergeCell ref="B597:B599"/>
    <mergeCell ref="B600:B602"/>
    <mergeCell ref="B603:B605"/>
    <mergeCell ref="B606:B608"/>
    <mergeCell ref="B609:B615"/>
    <mergeCell ref="B616:B622"/>
    <mergeCell ref="B623:B625"/>
    <mergeCell ref="B627:B629"/>
    <mergeCell ref="B630:B633"/>
    <mergeCell ref="B634:B636"/>
    <mergeCell ref="B637:B640"/>
    <mergeCell ref="B641:B645"/>
    <mergeCell ref="B646:B653"/>
    <mergeCell ref="B654:B661"/>
    <mergeCell ref="B662:B664"/>
    <mergeCell ref="B665:B669"/>
    <mergeCell ref="B671:B674"/>
    <mergeCell ref="B675:B678"/>
    <mergeCell ref="B679:B682"/>
    <mergeCell ref="B683:B685"/>
    <mergeCell ref="B686:B689"/>
    <mergeCell ref="B690:B693"/>
    <mergeCell ref="B694:B697"/>
    <mergeCell ref="B698:B701"/>
    <mergeCell ref="B702:B705"/>
    <mergeCell ref="B706:B709"/>
    <mergeCell ref="B710:B713"/>
    <mergeCell ref="B714:B717"/>
    <mergeCell ref="B719:B721"/>
    <mergeCell ref="B722:B724"/>
    <mergeCell ref="B725:B728"/>
    <mergeCell ref="B729:B731"/>
    <mergeCell ref="B732:B734"/>
    <mergeCell ref="B735:B737"/>
    <mergeCell ref="B738:B741"/>
    <mergeCell ref="B742:B745"/>
    <mergeCell ref="B746:B748"/>
    <mergeCell ref="B749:B757"/>
    <mergeCell ref="B759:B761"/>
    <mergeCell ref="B762:B764"/>
    <mergeCell ref="B765:B767"/>
    <mergeCell ref="B768:B770"/>
    <mergeCell ref="B771:B773"/>
    <mergeCell ref="B774:B776"/>
    <mergeCell ref="B777:B779"/>
    <mergeCell ref="B780:B782"/>
    <mergeCell ref="B783:B785"/>
    <mergeCell ref="B786:B788"/>
    <mergeCell ref="B789:B791"/>
    <mergeCell ref="B792:B794"/>
    <mergeCell ref="B795:B797"/>
    <mergeCell ref="B798:B800"/>
    <mergeCell ref="B801:B803"/>
    <mergeCell ref="B804:B806"/>
    <mergeCell ref="B807:B809"/>
    <mergeCell ref="B810:B812"/>
    <mergeCell ref="B813:B815"/>
    <mergeCell ref="B816:B818"/>
    <mergeCell ref="B820:B822"/>
    <mergeCell ref="B823:B825"/>
    <mergeCell ref="B826:B828"/>
    <mergeCell ref="B829:B831"/>
    <mergeCell ref="B832:B834"/>
    <mergeCell ref="B835:B837"/>
    <mergeCell ref="B838:B840"/>
    <mergeCell ref="B841:B843"/>
    <mergeCell ref="B844:B846"/>
    <mergeCell ref="B847:B849"/>
    <mergeCell ref="B850:B852"/>
    <mergeCell ref="B854:B858"/>
    <mergeCell ref="B859:B861"/>
    <mergeCell ref="B862:B864"/>
    <mergeCell ref="B865:B867"/>
    <mergeCell ref="B868:B870"/>
    <mergeCell ref="B871:B873"/>
    <mergeCell ref="B874:B876"/>
    <mergeCell ref="B877:B879"/>
    <mergeCell ref="B881:B883"/>
    <mergeCell ref="B884:B886"/>
    <mergeCell ref="B887:B889"/>
    <mergeCell ref="B890:B895"/>
    <mergeCell ref="B896:B901"/>
    <mergeCell ref="B902:B907"/>
    <mergeCell ref="B908:B910"/>
    <mergeCell ref="B911:B913"/>
    <mergeCell ref="B915:B917"/>
    <mergeCell ref="B918:B923"/>
    <mergeCell ref="B924:B929"/>
    <mergeCell ref="B930:B935"/>
    <mergeCell ref="B936:B941"/>
    <mergeCell ref="C548:C553"/>
    <mergeCell ref="C556:C561"/>
    <mergeCell ref="C567:C572"/>
    <mergeCell ref="C575:C576"/>
    <mergeCell ref="C579:C580"/>
    <mergeCell ref="C581:C582"/>
    <mergeCell ref="C609:C613"/>
    <mergeCell ref="C616:C620"/>
    <mergeCell ref="C646:C651"/>
    <mergeCell ref="C654:C659"/>
    <mergeCell ref="C665:C666"/>
    <mergeCell ref="C667:C668"/>
    <mergeCell ref="C738:C739"/>
    <mergeCell ref="C742:C743"/>
    <mergeCell ref="C749:C753"/>
    <mergeCell ref="C754:C756"/>
    <mergeCell ref="C890:C893"/>
    <mergeCell ref="C896:C899"/>
    <mergeCell ref="C902:C905"/>
    <mergeCell ref="C918:C921"/>
    <mergeCell ref="C924:C927"/>
    <mergeCell ref="C930:C933"/>
    <mergeCell ref="C936:C939"/>
    <mergeCell ref="D548:D551"/>
    <mergeCell ref="D552:D553"/>
    <mergeCell ref="D556:D559"/>
    <mergeCell ref="D560:D561"/>
    <mergeCell ref="D567:D570"/>
    <mergeCell ref="D571:D572"/>
    <mergeCell ref="D579:D580"/>
    <mergeCell ref="D609:D611"/>
    <mergeCell ref="D612:D613"/>
    <mergeCell ref="D616:D618"/>
    <mergeCell ref="D619:D620"/>
    <mergeCell ref="D646:D649"/>
    <mergeCell ref="D650:D651"/>
    <mergeCell ref="D654:D657"/>
    <mergeCell ref="D658:D659"/>
    <mergeCell ref="D665:D666"/>
    <mergeCell ref="D749:D751"/>
    <mergeCell ref="D752:D753"/>
    <mergeCell ref="D754:D755"/>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zoomScale="70" zoomScaleNormal="70" topLeftCell="A6" workbookViewId="0">
      <selection activeCell="S13" sqref="S13"/>
    </sheetView>
  </sheetViews>
  <sheetFormatPr defaultColWidth="8.57142857142857" defaultRowHeight="14.25" customHeight="1"/>
  <cols>
    <col min="1" max="1" width="16.4285714285714" style="205" customWidth="1"/>
    <col min="2" max="2" width="23.2857142857143" style="205" customWidth="1"/>
    <col min="3" max="12" width="20.1428571428571" style="205" customWidth="1"/>
    <col min="13" max="13" width="24" style="205" customWidth="1"/>
    <col min="14" max="14" width="20.1428571428571" style="205" customWidth="1"/>
    <col min="15" max="16384" width="8.57142857142857" style="204" customWidth="1"/>
  </cols>
  <sheetData>
    <row r="1" s="204" customFormat="1" customHeight="1" spans="1:14">
      <c r="A1" s="294" t="s">
        <v>2259</v>
      </c>
      <c r="B1" s="295"/>
      <c r="C1" s="295"/>
      <c r="D1" s="295"/>
      <c r="E1" s="295"/>
      <c r="F1" s="295"/>
      <c r="G1" s="295"/>
      <c r="H1" s="295"/>
      <c r="I1" s="295"/>
      <c r="J1" s="295"/>
      <c r="K1" s="295"/>
      <c r="L1" s="295"/>
      <c r="M1" s="296"/>
      <c r="N1" s="205"/>
    </row>
    <row r="2" s="204" customFormat="1" ht="44" customHeight="1" spans="1:14">
      <c r="A2" s="150" t="s">
        <v>2260</v>
      </c>
      <c r="B2" s="150"/>
      <c r="C2" s="150"/>
      <c r="D2" s="150"/>
      <c r="E2" s="150"/>
      <c r="F2" s="150"/>
      <c r="G2" s="150"/>
      <c r="H2" s="150"/>
      <c r="I2" s="150"/>
      <c r="J2" s="150"/>
      <c r="K2" s="150"/>
      <c r="L2" s="150"/>
      <c r="M2" s="150"/>
      <c r="N2" s="205"/>
    </row>
    <row r="3" s="204" customFormat="1" ht="30" customHeight="1" spans="1:14">
      <c r="A3" s="297" t="s">
        <v>2261</v>
      </c>
      <c r="B3" s="298" t="s">
        <v>2262</v>
      </c>
      <c r="C3" s="299"/>
      <c r="D3" s="299"/>
      <c r="E3" s="299"/>
      <c r="F3" s="299"/>
      <c r="G3" s="299"/>
      <c r="H3" s="299"/>
      <c r="I3" s="299"/>
      <c r="J3" s="299"/>
      <c r="K3" s="299"/>
      <c r="L3" s="299"/>
      <c r="M3" s="300"/>
      <c r="N3" s="205"/>
    </row>
    <row r="4" s="204" customFormat="1" ht="32.25" customHeight="1" spans="1:14">
      <c r="A4" s="156" t="s">
        <v>1</v>
      </c>
      <c r="B4" s="157"/>
      <c r="C4" s="157"/>
      <c r="D4" s="157"/>
      <c r="E4" s="157"/>
      <c r="F4" s="157"/>
      <c r="G4" s="157"/>
      <c r="H4" s="157"/>
      <c r="I4" s="157"/>
      <c r="J4" s="157"/>
      <c r="K4" s="157"/>
      <c r="L4" s="158"/>
      <c r="M4" s="297" t="s">
        <v>2263</v>
      </c>
      <c r="N4" s="205"/>
    </row>
    <row r="5" s="204" customFormat="1" ht="99.75" customHeight="1" spans="1:14">
      <c r="A5" s="180" t="s">
        <v>2264</v>
      </c>
      <c r="B5" s="301" t="s">
        <v>2265</v>
      </c>
      <c r="C5" s="302" t="s">
        <v>2266</v>
      </c>
      <c r="D5" s="303"/>
      <c r="E5" s="303"/>
      <c r="F5" s="303"/>
      <c r="G5" s="303"/>
      <c r="H5" s="303"/>
      <c r="I5" s="304"/>
      <c r="J5" s="304"/>
      <c r="K5" s="304"/>
      <c r="L5" s="305"/>
      <c r="M5" s="306" t="s">
        <v>2267</v>
      </c>
      <c r="N5" s="205"/>
    </row>
    <row r="6" s="204" customFormat="1" ht="99.75" customHeight="1" spans="1:14">
      <c r="A6" s="307"/>
      <c r="B6" s="274" t="s">
        <v>2268</v>
      </c>
      <c r="C6" s="308" t="s">
        <v>2269</v>
      </c>
      <c r="D6" s="309"/>
      <c r="E6" s="309"/>
      <c r="F6" s="309"/>
      <c r="G6" s="309"/>
      <c r="H6" s="309"/>
      <c r="I6" s="310"/>
      <c r="J6" s="310"/>
      <c r="K6" s="310"/>
      <c r="L6" s="311"/>
      <c r="M6" s="312" t="s">
        <v>2270</v>
      </c>
      <c r="N6" s="205"/>
    </row>
    <row r="7" s="204" customFormat="1" ht="75" customHeight="1" spans="1:14">
      <c r="A7" s="313" t="s">
        <v>2271</v>
      </c>
      <c r="B7" s="209" t="s">
        <v>2272</v>
      </c>
      <c r="C7" s="314" t="s">
        <v>2273</v>
      </c>
      <c r="D7" s="314"/>
      <c r="E7" s="314"/>
      <c r="F7" s="314"/>
      <c r="G7" s="314"/>
      <c r="H7" s="314"/>
      <c r="I7" s="314"/>
      <c r="J7" s="314"/>
      <c r="K7" s="314"/>
      <c r="L7" s="314"/>
      <c r="M7" s="315" t="s">
        <v>2274</v>
      </c>
      <c r="N7" s="205"/>
    </row>
    <row r="8" s="204" customFormat="1" ht="32.25" customHeight="1" spans="1:14">
      <c r="A8" s="316" t="s">
        <v>2275</v>
      </c>
      <c r="B8" s="316"/>
      <c r="C8" s="316"/>
      <c r="D8" s="316"/>
      <c r="E8" s="316"/>
      <c r="F8" s="316"/>
      <c r="G8" s="316"/>
      <c r="H8" s="316"/>
      <c r="I8" s="316"/>
      <c r="J8" s="316"/>
      <c r="K8" s="316"/>
      <c r="L8" s="316"/>
      <c r="M8" s="316"/>
      <c r="N8" s="205"/>
    </row>
    <row r="9" s="204" customFormat="1" ht="32.25" customHeight="1" spans="1:14">
      <c r="A9" s="313" t="s">
        <v>2276</v>
      </c>
      <c r="B9" s="313"/>
      <c r="C9" s="209" t="s">
        <v>2277</v>
      </c>
      <c r="D9" s="209"/>
      <c r="E9" s="209"/>
      <c r="F9" s="209" t="s">
        <v>2278</v>
      </c>
      <c r="G9" s="209"/>
      <c r="H9" s="209" t="s">
        <v>2279</v>
      </c>
      <c r="I9" s="209"/>
      <c r="J9" s="209"/>
      <c r="K9" s="209" t="s">
        <v>2280</v>
      </c>
      <c r="L9" s="209"/>
      <c r="M9" s="209"/>
      <c r="N9" s="205"/>
    </row>
    <row r="10" s="204" customFormat="1" ht="32.25" customHeight="1" spans="1:14">
      <c r="A10" s="313"/>
      <c r="B10" s="313"/>
      <c r="C10" s="209"/>
      <c r="D10" s="209"/>
      <c r="E10" s="209"/>
      <c r="F10" s="209"/>
      <c r="G10" s="209"/>
      <c r="H10" s="313" t="s">
        <v>2281</v>
      </c>
      <c r="I10" s="209" t="s">
        <v>2282</v>
      </c>
      <c r="J10" s="209" t="s">
        <v>2283</v>
      </c>
      <c r="K10" s="209" t="s">
        <v>2281</v>
      </c>
      <c r="L10" s="313" t="s">
        <v>2282</v>
      </c>
      <c r="M10" s="313" t="s">
        <v>2283</v>
      </c>
      <c r="N10" s="205"/>
    </row>
    <row r="11" s="204" customFormat="1" ht="72" customHeight="1" spans="1:14">
      <c r="A11" s="259" t="s">
        <v>77</v>
      </c>
      <c r="B11" s="259"/>
      <c r="C11" s="259"/>
      <c r="D11" s="259"/>
      <c r="E11" s="259"/>
      <c r="F11" s="259"/>
      <c r="G11" s="259"/>
      <c r="H11" s="317">
        <f t="shared" ref="H11:M11" si="0">SUM(H12:H16)</f>
        <v>3015566637.34</v>
      </c>
      <c r="I11" s="317">
        <f t="shared" si="0"/>
        <v>29857600.91</v>
      </c>
      <c r="J11" s="317">
        <f t="shared" si="0"/>
        <v>2985709036.43</v>
      </c>
      <c r="K11" s="317">
        <f t="shared" si="0"/>
        <v>3015566637.34</v>
      </c>
      <c r="L11" s="317">
        <f t="shared" si="0"/>
        <v>29857600.91</v>
      </c>
      <c r="M11" s="317">
        <f t="shared" si="0"/>
        <v>2985709036.43</v>
      </c>
      <c r="N11" s="205"/>
    </row>
    <row r="12" s="204" customFormat="1" ht="105" customHeight="1" spans="1:14">
      <c r="A12" s="302" t="s">
        <v>2284</v>
      </c>
      <c r="B12" s="318"/>
      <c r="C12" s="302" t="s">
        <v>1161</v>
      </c>
      <c r="D12" s="319"/>
      <c r="E12" s="318"/>
      <c r="F12" s="302" t="s">
        <v>2284</v>
      </c>
      <c r="G12" s="318"/>
      <c r="H12" s="246">
        <v>15829500</v>
      </c>
      <c r="I12" s="246">
        <v>15829500</v>
      </c>
      <c r="J12" s="320">
        <v>0</v>
      </c>
      <c r="K12" s="246">
        <v>15829500</v>
      </c>
      <c r="L12" s="246">
        <v>15829500</v>
      </c>
      <c r="M12" s="320">
        <v>0</v>
      </c>
      <c r="N12" s="205"/>
    </row>
    <row r="13" s="204" customFormat="1" ht="105" customHeight="1" spans="1:14">
      <c r="A13" s="302" t="s">
        <v>510</v>
      </c>
      <c r="B13" s="318"/>
      <c r="C13" s="302" t="s">
        <v>2285</v>
      </c>
      <c r="D13" s="319"/>
      <c r="E13" s="318"/>
      <c r="F13" s="302" t="s">
        <v>510</v>
      </c>
      <c r="G13" s="318"/>
      <c r="H13" s="246">
        <v>4740640</v>
      </c>
      <c r="I13" s="246">
        <v>4740640</v>
      </c>
      <c r="J13" s="320">
        <v>0</v>
      </c>
      <c r="K13" s="246">
        <v>4740640</v>
      </c>
      <c r="L13" s="246">
        <v>4740640</v>
      </c>
      <c r="M13" s="320">
        <v>0</v>
      </c>
      <c r="N13" s="205"/>
    </row>
    <row r="14" s="204" customFormat="1" ht="105" customHeight="1" spans="1:14">
      <c r="A14" s="302" t="s">
        <v>530</v>
      </c>
      <c r="B14" s="318"/>
      <c r="C14" s="302" t="s">
        <v>2286</v>
      </c>
      <c r="D14" s="319"/>
      <c r="E14" s="318"/>
      <c r="F14" s="302" t="s">
        <v>530</v>
      </c>
      <c r="G14" s="318"/>
      <c r="H14" s="246">
        <v>6480460.91</v>
      </c>
      <c r="I14" s="246">
        <v>6480460.91</v>
      </c>
      <c r="J14" s="320">
        <v>0</v>
      </c>
      <c r="K14" s="246">
        <v>6480460.91</v>
      </c>
      <c r="L14" s="246">
        <v>6480460.91</v>
      </c>
      <c r="M14" s="320">
        <v>0</v>
      </c>
      <c r="N14" s="205"/>
    </row>
    <row r="15" s="204" customFormat="1" ht="105" customHeight="1" spans="1:14">
      <c r="A15" s="302" t="s">
        <v>520</v>
      </c>
      <c r="B15" s="318"/>
      <c r="C15" s="302" t="s">
        <v>2287</v>
      </c>
      <c r="D15" s="319"/>
      <c r="E15" s="318"/>
      <c r="F15" s="302" t="s">
        <v>520</v>
      </c>
      <c r="G15" s="318"/>
      <c r="H15" s="246">
        <v>2807000</v>
      </c>
      <c r="I15" s="246">
        <v>2807000</v>
      </c>
      <c r="J15" s="320">
        <v>0</v>
      </c>
      <c r="K15" s="246">
        <v>2807000</v>
      </c>
      <c r="L15" s="246">
        <v>2807000</v>
      </c>
      <c r="M15" s="320">
        <v>0</v>
      </c>
      <c r="N15" s="205"/>
    </row>
    <row r="16" s="204" customFormat="1" ht="105" customHeight="1" spans="1:14">
      <c r="A16" s="321" t="s">
        <v>2288</v>
      </c>
      <c r="B16" s="322"/>
      <c r="C16" s="321" t="s">
        <v>2289</v>
      </c>
      <c r="D16" s="323"/>
      <c r="E16" s="322"/>
      <c r="F16" s="321" t="s">
        <v>818</v>
      </c>
      <c r="G16" s="322"/>
      <c r="H16" s="324">
        <v>2985709036.43</v>
      </c>
      <c r="I16" s="324"/>
      <c r="J16" s="324">
        <v>2985709036.43</v>
      </c>
      <c r="K16" s="324">
        <v>2985709036.43</v>
      </c>
      <c r="L16" s="324"/>
      <c r="M16" s="324">
        <v>2985709036.43</v>
      </c>
      <c r="N16" s="205"/>
    </row>
    <row r="17" s="204" customFormat="1" ht="32.25" customHeight="1" spans="1:14">
      <c r="A17" s="325" t="s">
        <v>2290</v>
      </c>
      <c r="B17" s="326"/>
      <c r="C17" s="326"/>
      <c r="D17" s="326"/>
      <c r="E17" s="326"/>
      <c r="F17" s="326"/>
      <c r="G17" s="326"/>
      <c r="H17" s="326"/>
      <c r="I17" s="326"/>
      <c r="J17" s="326"/>
      <c r="K17" s="326"/>
      <c r="L17" s="326"/>
      <c r="M17" s="327"/>
      <c r="N17" s="205"/>
    </row>
    <row r="18" s="204" customFormat="1" ht="32.25" customHeight="1" spans="1:14">
      <c r="A18" s="156" t="s">
        <v>2291</v>
      </c>
      <c r="B18" s="157"/>
      <c r="C18" s="157"/>
      <c r="D18" s="157"/>
      <c r="E18" s="157"/>
      <c r="F18" s="157"/>
      <c r="G18" s="158"/>
      <c r="H18" s="328" t="s">
        <v>2292</v>
      </c>
      <c r="I18" s="208"/>
      <c r="J18" s="181" t="s">
        <v>928</v>
      </c>
      <c r="K18" s="208"/>
      <c r="L18" s="328" t="s">
        <v>2293</v>
      </c>
      <c r="M18" s="329"/>
      <c r="N18" s="205"/>
    </row>
    <row r="19" s="204" customFormat="1" ht="36" customHeight="1" spans="1:14">
      <c r="A19" s="330" t="s">
        <v>921</v>
      </c>
      <c r="B19" s="330" t="s">
        <v>2294</v>
      </c>
      <c r="C19" s="330" t="s">
        <v>923</v>
      </c>
      <c r="D19" s="330" t="s">
        <v>924</v>
      </c>
      <c r="E19" s="330" t="s">
        <v>925</v>
      </c>
      <c r="F19" s="330" t="s">
        <v>926</v>
      </c>
      <c r="G19" s="330" t="s">
        <v>927</v>
      </c>
      <c r="H19" s="331"/>
      <c r="I19" s="234"/>
      <c r="J19" s="331"/>
      <c r="K19" s="234"/>
      <c r="L19" s="331"/>
      <c r="M19" s="234"/>
      <c r="N19" s="205"/>
    </row>
    <row r="20" s="293" customFormat="1" ht="63" customHeight="1" spans="1:14">
      <c r="A20" s="332" t="s">
        <v>931</v>
      </c>
      <c r="B20" s="332" t="s">
        <v>93</v>
      </c>
      <c r="C20" s="332" t="s">
        <v>93</v>
      </c>
      <c r="D20" s="332" t="s">
        <v>93</v>
      </c>
      <c r="E20" s="332" t="s">
        <v>93</v>
      </c>
      <c r="F20" s="332" t="s">
        <v>93</v>
      </c>
      <c r="G20" s="332" t="s">
        <v>93</v>
      </c>
      <c r="H20" s="333" t="s">
        <v>93</v>
      </c>
      <c r="I20" s="334"/>
      <c r="J20" s="333" t="s">
        <v>93</v>
      </c>
      <c r="K20" s="335"/>
      <c r="L20" s="333" t="s">
        <v>93</v>
      </c>
      <c r="M20" s="334"/>
      <c r="N20" s="336"/>
    </row>
    <row r="21" s="293" customFormat="1" ht="63" customHeight="1" spans="1:14">
      <c r="A21" s="332" t="s">
        <v>93</v>
      </c>
      <c r="B21" s="332" t="s">
        <v>932</v>
      </c>
      <c r="C21" s="332" t="s">
        <v>93</v>
      </c>
      <c r="D21" s="332" t="s">
        <v>93</v>
      </c>
      <c r="E21" s="332" t="s">
        <v>93</v>
      </c>
      <c r="F21" s="332" t="s">
        <v>93</v>
      </c>
      <c r="G21" s="332" t="s">
        <v>93</v>
      </c>
      <c r="H21" s="333" t="s">
        <v>93</v>
      </c>
      <c r="I21" s="334"/>
      <c r="J21" s="333" t="s">
        <v>93</v>
      </c>
      <c r="K21" s="334"/>
      <c r="L21" s="337"/>
      <c r="M21" s="338"/>
      <c r="N21" s="336"/>
    </row>
    <row r="22" s="293" customFormat="1" ht="63" customHeight="1" spans="1:14">
      <c r="A22" s="332" t="s">
        <v>93</v>
      </c>
      <c r="B22" s="332" t="s">
        <v>93</v>
      </c>
      <c r="C22" s="332" t="s">
        <v>2295</v>
      </c>
      <c r="D22" s="332" t="s">
        <v>940</v>
      </c>
      <c r="E22" s="332" t="s">
        <v>941</v>
      </c>
      <c r="F22" s="332" t="s">
        <v>942</v>
      </c>
      <c r="G22" s="332" t="s">
        <v>937</v>
      </c>
      <c r="H22" s="333" t="s">
        <v>2296</v>
      </c>
      <c r="I22" s="334"/>
      <c r="J22" s="333" t="s">
        <v>2297</v>
      </c>
      <c r="K22" s="334"/>
      <c r="L22" s="333" t="s">
        <v>2298</v>
      </c>
      <c r="M22" s="334"/>
      <c r="N22" s="336"/>
    </row>
    <row r="23" s="293" customFormat="1" ht="63" customHeight="1" spans="1:14">
      <c r="A23" s="332" t="s">
        <v>93</v>
      </c>
      <c r="B23" s="332" t="s">
        <v>938</v>
      </c>
      <c r="C23" s="332" t="s">
        <v>93</v>
      </c>
      <c r="D23" s="332" t="s">
        <v>93</v>
      </c>
      <c r="E23" s="332" t="s">
        <v>93</v>
      </c>
      <c r="F23" s="332" t="s">
        <v>93</v>
      </c>
      <c r="G23" s="332" t="s">
        <v>93</v>
      </c>
      <c r="H23" s="333" t="s">
        <v>93</v>
      </c>
      <c r="I23" s="334"/>
      <c r="J23" s="333" t="s">
        <v>93</v>
      </c>
      <c r="K23" s="334"/>
      <c r="L23" s="337"/>
      <c r="M23" s="338"/>
      <c r="N23" s="336"/>
    </row>
    <row r="24" s="293" customFormat="1" ht="63" customHeight="1" spans="1:14">
      <c r="A24" s="332" t="s">
        <v>93</v>
      </c>
      <c r="B24" s="332" t="s">
        <v>93</v>
      </c>
      <c r="C24" s="332" t="s">
        <v>2299</v>
      </c>
      <c r="D24" s="332" t="s">
        <v>940</v>
      </c>
      <c r="E24" s="332" t="s">
        <v>941</v>
      </c>
      <c r="F24" s="332" t="s">
        <v>942</v>
      </c>
      <c r="G24" s="332" t="s">
        <v>937</v>
      </c>
      <c r="H24" s="333" t="s">
        <v>2296</v>
      </c>
      <c r="I24" s="334"/>
      <c r="J24" s="333" t="s">
        <v>2300</v>
      </c>
      <c r="K24" s="334"/>
      <c r="L24" s="333" t="s">
        <v>2298</v>
      </c>
      <c r="M24" s="334"/>
      <c r="N24" s="336"/>
    </row>
    <row r="25" s="293" customFormat="1" ht="63" customHeight="1" spans="1:14">
      <c r="A25" s="332" t="s">
        <v>93</v>
      </c>
      <c r="B25" s="332" t="s">
        <v>93</v>
      </c>
      <c r="C25" s="332" t="s">
        <v>2301</v>
      </c>
      <c r="D25" s="332" t="s">
        <v>940</v>
      </c>
      <c r="E25" s="332" t="s">
        <v>941</v>
      </c>
      <c r="F25" s="332" t="s">
        <v>942</v>
      </c>
      <c r="G25" s="332" t="s">
        <v>937</v>
      </c>
      <c r="H25" s="333" t="s">
        <v>2296</v>
      </c>
      <c r="I25" s="334"/>
      <c r="J25" s="333" t="s">
        <v>2302</v>
      </c>
      <c r="K25" s="334"/>
      <c r="L25" s="333" t="s">
        <v>2298</v>
      </c>
      <c r="M25" s="334"/>
      <c r="N25" s="336"/>
    </row>
    <row r="26" s="293" customFormat="1" ht="63" customHeight="1" spans="1:14">
      <c r="A26" s="332" t="s">
        <v>93</v>
      </c>
      <c r="B26" s="332" t="s">
        <v>1004</v>
      </c>
      <c r="C26" s="332" t="s">
        <v>93</v>
      </c>
      <c r="D26" s="332" t="s">
        <v>93</v>
      </c>
      <c r="E26" s="332" t="s">
        <v>93</v>
      </c>
      <c r="F26" s="332" t="s">
        <v>93</v>
      </c>
      <c r="G26" s="332" t="s">
        <v>93</v>
      </c>
      <c r="H26" s="333" t="s">
        <v>93</v>
      </c>
      <c r="I26" s="334"/>
      <c r="J26" s="333" t="s">
        <v>93</v>
      </c>
      <c r="K26" s="334"/>
      <c r="L26" s="337"/>
      <c r="M26" s="338"/>
      <c r="N26" s="336"/>
    </row>
    <row r="27" s="293" customFormat="1" ht="63" customHeight="1" spans="1:14">
      <c r="A27" s="332" t="s">
        <v>93</v>
      </c>
      <c r="B27" s="332" t="s">
        <v>93</v>
      </c>
      <c r="C27" s="332" t="s">
        <v>2228</v>
      </c>
      <c r="D27" s="332" t="s">
        <v>934</v>
      </c>
      <c r="E27" s="332" t="s">
        <v>1408</v>
      </c>
      <c r="F27" s="332" t="s">
        <v>1409</v>
      </c>
      <c r="G27" s="332" t="s">
        <v>937</v>
      </c>
      <c r="H27" s="333" t="s">
        <v>2296</v>
      </c>
      <c r="I27" s="334"/>
      <c r="J27" s="333" t="s">
        <v>2303</v>
      </c>
      <c r="K27" s="334"/>
      <c r="L27" s="333" t="s">
        <v>2298</v>
      </c>
      <c r="M27" s="334"/>
      <c r="N27" s="336"/>
    </row>
    <row r="28" s="293" customFormat="1" ht="63" customHeight="1" spans="1:14">
      <c r="A28" s="332" t="s">
        <v>946</v>
      </c>
      <c r="B28" s="332" t="s">
        <v>93</v>
      </c>
      <c r="C28" s="332" t="s">
        <v>93</v>
      </c>
      <c r="D28" s="332" t="s">
        <v>93</v>
      </c>
      <c r="E28" s="332" t="s">
        <v>93</v>
      </c>
      <c r="F28" s="332" t="s">
        <v>93</v>
      </c>
      <c r="G28" s="332" t="s">
        <v>93</v>
      </c>
      <c r="H28" s="333" t="s">
        <v>93</v>
      </c>
      <c r="I28" s="334"/>
      <c r="J28" s="333" t="s">
        <v>93</v>
      </c>
      <c r="K28" s="334"/>
      <c r="L28" s="337"/>
      <c r="M28" s="338"/>
      <c r="N28" s="336"/>
    </row>
    <row r="29" s="293" customFormat="1" ht="63" customHeight="1" spans="1:14">
      <c r="A29" s="332"/>
      <c r="B29" s="332" t="s">
        <v>947</v>
      </c>
      <c r="C29" s="332"/>
      <c r="D29" s="332"/>
      <c r="E29" s="332"/>
      <c r="F29" s="332"/>
      <c r="G29" s="332"/>
      <c r="H29" s="333"/>
      <c r="I29" s="334"/>
      <c r="J29" s="333"/>
      <c r="K29" s="334"/>
      <c r="L29" s="337"/>
      <c r="M29" s="338"/>
      <c r="N29" s="336"/>
    </row>
    <row r="30" s="293" customFormat="1" ht="63" customHeight="1" spans="1:14">
      <c r="A30" s="332"/>
      <c r="B30" s="332"/>
      <c r="C30" s="339" t="s">
        <v>1131</v>
      </c>
      <c r="D30" s="332" t="s">
        <v>940</v>
      </c>
      <c r="E30" s="332" t="s">
        <v>2304</v>
      </c>
      <c r="F30" s="332" t="s">
        <v>960</v>
      </c>
      <c r="G30" s="332" t="s">
        <v>950</v>
      </c>
      <c r="H30" s="333" t="s">
        <v>2296</v>
      </c>
      <c r="I30" s="334"/>
      <c r="J30" s="333" t="s">
        <v>2303</v>
      </c>
      <c r="K30" s="334"/>
      <c r="L30" s="333" t="s">
        <v>2298</v>
      </c>
      <c r="M30" s="334"/>
      <c r="N30" s="336"/>
    </row>
    <row r="31" s="293" customFormat="1" ht="63" customHeight="1" spans="1:14">
      <c r="A31" s="332" t="s">
        <v>93</v>
      </c>
      <c r="B31" s="332" t="s">
        <v>1174</v>
      </c>
      <c r="C31" s="332" t="s">
        <v>93</v>
      </c>
      <c r="D31" s="332" t="s">
        <v>93</v>
      </c>
      <c r="E31" s="332" t="s">
        <v>93</v>
      </c>
      <c r="F31" s="332" t="s">
        <v>93</v>
      </c>
      <c r="G31" s="332" t="s">
        <v>93</v>
      </c>
      <c r="H31" s="333" t="s">
        <v>93</v>
      </c>
      <c r="I31" s="334"/>
      <c r="J31" s="333" t="s">
        <v>93</v>
      </c>
      <c r="K31" s="334"/>
      <c r="L31" s="337"/>
      <c r="M31" s="338"/>
      <c r="N31" s="336"/>
    </row>
    <row r="32" s="293" customFormat="1" ht="63" customHeight="1" spans="1:14">
      <c r="A32" s="332" t="s">
        <v>93</v>
      </c>
      <c r="B32" s="332" t="s">
        <v>93</v>
      </c>
      <c r="C32" s="332" t="s">
        <v>2305</v>
      </c>
      <c r="D32" s="332" t="s">
        <v>940</v>
      </c>
      <c r="E32" s="332" t="s">
        <v>1087</v>
      </c>
      <c r="F32" s="332" t="s">
        <v>960</v>
      </c>
      <c r="G32" s="332" t="s">
        <v>950</v>
      </c>
      <c r="H32" s="333" t="s">
        <v>2296</v>
      </c>
      <c r="I32" s="334"/>
      <c r="J32" s="333" t="s">
        <v>2303</v>
      </c>
      <c r="K32" s="334"/>
      <c r="L32" s="333" t="s">
        <v>2298</v>
      </c>
      <c r="M32" s="334"/>
      <c r="N32" s="336"/>
    </row>
    <row r="33" s="293" customFormat="1" ht="63" customHeight="1" spans="1:14">
      <c r="A33" s="332" t="s">
        <v>952</v>
      </c>
      <c r="B33" s="332" t="s">
        <v>93</v>
      </c>
      <c r="C33" s="332" t="s">
        <v>93</v>
      </c>
      <c r="D33" s="332" t="s">
        <v>93</v>
      </c>
      <c r="E33" s="332" t="s">
        <v>93</v>
      </c>
      <c r="F33" s="332" t="s">
        <v>93</v>
      </c>
      <c r="G33" s="332" t="s">
        <v>93</v>
      </c>
      <c r="H33" s="333" t="s">
        <v>93</v>
      </c>
      <c r="I33" s="334"/>
      <c r="J33" s="333" t="s">
        <v>93</v>
      </c>
      <c r="K33" s="334"/>
      <c r="L33" s="337"/>
      <c r="M33" s="338"/>
      <c r="N33" s="336"/>
    </row>
    <row r="34" s="293" customFormat="1" ht="63" customHeight="1" spans="1:14">
      <c r="A34" s="332" t="s">
        <v>93</v>
      </c>
      <c r="B34" s="332" t="s">
        <v>1177</v>
      </c>
      <c r="C34" s="332" t="s">
        <v>93</v>
      </c>
      <c r="D34" s="332" t="s">
        <v>93</v>
      </c>
      <c r="E34" s="332" t="s">
        <v>93</v>
      </c>
      <c r="F34" s="332" t="s">
        <v>93</v>
      </c>
      <c r="G34" s="332" t="s">
        <v>93</v>
      </c>
      <c r="H34" s="333" t="s">
        <v>93</v>
      </c>
      <c r="I34" s="334"/>
      <c r="J34" s="333" t="s">
        <v>93</v>
      </c>
      <c r="K34" s="334"/>
      <c r="L34" s="337"/>
      <c r="M34" s="338"/>
      <c r="N34" s="336"/>
    </row>
    <row r="35" s="293" customFormat="1" ht="63" customHeight="1" spans="1:14">
      <c r="A35" s="332" t="s">
        <v>93</v>
      </c>
      <c r="B35" s="332" t="s">
        <v>93</v>
      </c>
      <c r="C35" s="332" t="s">
        <v>1091</v>
      </c>
      <c r="D35" s="332" t="s">
        <v>934</v>
      </c>
      <c r="E35" s="332" t="s">
        <v>1066</v>
      </c>
      <c r="F35" s="332" t="s">
        <v>942</v>
      </c>
      <c r="G35" s="332" t="s">
        <v>950</v>
      </c>
      <c r="H35" s="333" t="s">
        <v>1041</v>
      </c>
      <c r="I35" s="334"/>
      <c r="J35" s="333" t="s">
        <v>2303</v>
      </c>
      <c r="K35" s="334"/>
      <c r="L35" s="333" t="s">
        <v>2298</v>
      </c>
      <c r="M35" s="334"/>
      <c r="N35" s="336"/>
    </row>
  </sheetData>
  <mergeCells count="79">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M17"/>
    <mergeCell ref="A18:G18"/>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A5:A6"/>
    <mergeCell ref="A9:B10"/>
    <mergeCell ref="C9:E10"/>
    <mergeCell ref="F9:G10"/>
    <mergeCell ref="H18:I19"/>
    <mergeCell ref="J18:K19"/>
    <mergeCell ref="L18:M1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C20" sqref="C20"/>
    </sheetView>
  </sheetViews>
  <sheetFormatPr defaultColWidth="8.88571428571429" defaultRowHeight="14.25" customHeight="1" outlineLevelRow="7" outlineLevelCol="5"/>
  <cols>
    <col min="1" max="2" width="21.1333333333333" style="266" customWidth="1"/>
    <col min="3" max="3" width="21.1333333333333" style="163" customWidth="1"/>
    <col min="4" max="4" width="27.7142857142857" style="163" customWidth="1"/>
    <col min="5" max="6" width="36.7142857142857" style="163" customWidth="1"/>
    <col min="7" max="7" width="9.13333333333333" style="163" customWidth="1"/>
    <col min="8" max="16384" width="9.13333333333333" style="163"/>
  </cols>
  <sheetData>
    <row r="1" ht="17" customHeight="1" spans="1:6">
      <c r="A1" s="284" t="s">
        <v>2306</v>
      </c>
      <c r="B1" s="268">
        <v>0</v>
      </c>
      <c r="C1" s="269">
        <v>1</v>
      </c>
      <c r="D1" s="270"/>
      <c r="E1" s="270"/>
      <c r="F1" s="270"/>
    </row>
    <row r="2" ht="26.25" customHeight="1" spans="1:6">
      <c r="A2" s="271" t="s">
        <v>12</v>
      </c>
      <c r="B2" s="271"/>
      <c r="C2" s="150"/>
      <c r="D2" s="150"/>
      <c r="E2" s="150"/>
      <c r="F2" s="150"/>
    </row>
    <row r="3" s="171" customFormat="1" ht="13.5" customHeight="1" spans="1:6">
      <c r="A3" s="272" t="s">
        <v>22</v>
      </c>
      <c r="B3" s="272"/>
      <c r="C3" s="273"/>
      <c r="D3" s="227"/>
      <c r="E3" s="227"/>
      <c r="F3" s="227" t="s">
        <v>23</v>
      </c>
    </row>
    <row r="4" ht="19.5" customHeight="1" spans="1:6">
      <c r="A4" s="174" t="s">
        <v>305</v>
      </c>
      <c r="B4" s="274" t="s">
        <v>120</v>
      </c>
      <c r="C4" s="174" t="s">
        <v>121</v>
      </c>
      <c r="D4" s="175" t="s">
        <v>2307</v>
      </c>
      <c r="E4" s="176"/>
      <c r="F4" s="275"/>
    </row>
    <row r="5" ht="18.75" customHeight="1" spans="1:6">
      <c r="A5" s="178"/>
      <c r="B5" s="276"/>
      <c r="C5" s="179"/>
      <c r="D5" s="174" t="s">
        <v>77</v>
      </c>
      <c r="E5" s="175" t="s">
        <v>123</v>
      </c>
      <c r="F5" s="174" t="s">
        <v>124</v>
      </c>
    </row>
    <row r="6" ht="18.75" customHeight="1" spans="1:6">
      <c r="A6" s="277">
        <v>1</v>
      </c>
      <c r="B6" s="285">
        <v>2</v>
      </c>
      <c r="C6" s="185">
        <v>3</v>
      </c>
      <c r="D6" s="277" t="s">
        <v>1421</v>
      </c>
      <c r="E6" s="277" t="s">
        <v>1905</v>
      </c>
      <c r="F6" s="185">
        <v>6</v>
      </c>
    </row>
    <row r="7" ht="18.75" customHeight="1" spans="1:6">
      <c r="A7" s="286" t="s">
        <v>2308</v>
      </c>
      <c r="B7" s="287"/>
      <c r="C7" s="288"/>
      <c r="D7" s="289" t="s">
        <v>93</v>
      </c>
      <c r="E7" s="290" t="s">
        <v>93</v>
      </c>
      <c r="F7" s="290" t="s">
        <v>93</v>
      </c>
    </row>
    <row r="8" ht="18.75" customHeight="1" spans="1:6">
      <c r="A8" s="184" t="s">
        <v>254</v>
      </c>
      <c r="B8" s="291"/>
      <c r="C8" s="292" t="s">
        <v>254</v>
      </c>
      <c r="D8" s="289" t="s">
        <v>93</v>
      </c>
      <c r="E8" s="290" t="s">
        <v>93</v>
      </c>
      <c r="F8" s="290"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25" sqref="D25"/>
    </sheetView>
  </sheetViews>
  <sheetFormatPr defaultColWidth="8.88571428571429" defaultRowHeight="14.25" customHeight="1" outlineLevelCol="5"/>
  <cols>
    <col min="1" max="2" width="21.1333333333333" style="266" customWidth="1"/>
    <col min="3" max="3" width="21.1333333333333" style="163" customWidth="1"/>
    <col min="4" max="4" width="27.7142857142857" style="163" customWidth="1"/>
    <col min="5" max="6" width="36.7142857142857" style="163" customWidth="1"/>
    <col min="7" max="7" width="9.13333333333333" style="163" customWidth="1"/>
    <col min="8" max="16384" width="9.13333333333333" style="163"/>
  </cols>
  <sheetData>
    <row r="1" s="163" customFormat="1" ht="12" customHeight="1" spans="1:6">
      <c r="A1" s="267" t="s">
        <v>2309</v>
      </c>
      <c r="B1" s="268">
        <v>0</v>
      </c>
      <c r="C1" s="269">
        <v>1</v>
      </c>
      <c r="D1" s="270"/>
      <c r="E1" s="270"/>
      <c r="F1" s="270"/>
    </row>
    <row r="2" s="163" customFormat="1" ht="26.25" customHeight="1" spans="1:6">
      <c r="A2" s="271" t="s">
        <v>13</v>
      </c>
      <c r="B2" s="271"/>
      <c r="C2" s="150"/>
      <c r="D2" s="150"/>
      <c r="E2" s="150"/>
      <c r="F2" s="150"/>
    </row>
    <row r="3" s="171" customFormat="1" ht="13.5" customHeight="1" spans="1:6">
      <c r="A3" s="272" t="s">
        <v>22</v>
      </c>
      <c r="B3" s="272"/>
      <c r="C3" s="273"/>
      <c r="D3" s="227"/>
      <c r="E3" s="227"/>
      <c r="F3" s="227" t="s">
        <v>23</v>
      </c>
    </row>
    <row r="4" s="163" customFormat="1" ht="19.5" customHeight="1" spans="1:6">
      <c r="A4" s="174" t="s">
        <v>305</v>
      </c>
      <c r="B4" s="274" t="s">
        <v>120</v>
      </c>
      <c r="C4" s="174" t="s">
        <v>121</v>
      </c>
      <c r="D4" s="175" t="s">
        <v>2310</v>
      </c>
      <c r="E4" s="176"/>
      <c r="F4" s="275"/>
    </row>
    <row r="5" s="163" customFormat="1" ht="18.75" customHeight="1" spans="1:6">
      <c r="A5" s="178"/>
      <c r="B5" s="276"/>
      <c r="C5" s="179"/>
      <c r="D5" s="174" t="s">
        <v>77</v>
      </c>
      <c r="E5" s="175" t="s">
        <v>123</v>
      </c>
      <c r="F5" s="174" t="s">
        <v>124</v>
      </c>
    </row>
    <row r="6" s="163" customFormat="1" ht="18.75" customHeight="1" spans="1:6">
      <c r="A6" s="277">
        <v>1</v>
      </c>
      <c r="B6" s="277" t="s">
        <v>1095</v>
      </c>
      <c r="C6" s="185">
        <v>3</v>
      </c>
      <c r="D6" s="277" t="s">
        <v>1421</v>
      </c>
      <c r="E6" s="277" t="s">
        <v>1905</v>
      </c>
      <c r="F6" s="185">
        <v>6</v>
      </c>
    </row>
    <row r="7" s="163" customFormat="1" ht="18.75" customHeight="1" spans="1:6">
      <c r="A7" s="156" t="s">
        <v>2311</v>
      </c>
      <c r="B7" s="157"/>
      <c r="C7" s="158"/>
      <c r="D7" s="278" t="s">
        <v>93</v>
      </c>
      <c r="E7" s="279" t="s">
        <v>93</v>
      </c>
      <c r="F7" s="279" t="s">
        <v>93</v>
      </c>
    </row>
    <row r="8" s="163" customFormat="1" ht="18.75" customHeight="1" spans="1:6">
      <c r="A8" s="280" t="s">
        <v>254</v>
      </c>
      <c r="B8" s="281"/>
      <c r="C8" s="282"/>
      <c r="D8" s="278" t="s">
        <v>93</v>
      </c>
      <c r="E8" s="279" t="s">
        <v>93</v>
      </c>
      <c r="F8" s="279" t="s">
        <v>93</v>
      </c>
    </row>
    <row r="9" customHeight="1" spans="1:6">
      <c r="A9" s="283"/>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60"/>
  <sheetViews>
    <sheetView zoomScale="70" zoomScaleNormal="70" zoomScaleSheetLayoutView="60" workbookViewId="0">
      <selection activeCell="L17" sqref="L17"/>
    </sheetView>
  </sheetViews>
  <sheetFormatPr defaultColWidth="8.88571428571429" defaultRowHeight="14.25" customHeight="1"/>
  <cols>
    <col min="1" max="1" width="27.2857142857143" style="148" customWidth="1"/>
    <col min="2" max="2" width="52.5714285714286" style="148" customWidth="1"/>
    <col min="3" max="5" width="40.8571428571429" style="163" customWidth="1"/>
    <col min="6" max="6" width="7.71428571428571" style="163" customWidth="1"/>
    <col min="7" max="7" width="13.7142857142857" style="163" customWidth="1"/>
    <col min="8" max="8" width="23.8571428571429" style="163" customWidth="1"/>
    <col min="9" max="9" width="36.9333333333333" style="163" customWidth="1"/>
    <col min="10" max="12" width="23.8571428571429" style="163" customWidth="1"/>
    <col min="13" max="13" width="23.8571428571429" style="148" customWidth="1"/>
    <col min="14" max="17" width="23.8571428571429" style="163" customWidth="1"/>
    <col min="18" max="18" width="23.8571428571429" style="148" customWidth="1"/>
    <col min="19" max="19" width="23.8571428571429" style="163" customWidth="1"/>
    <col min="20" max="20" width="9.13333333333333" style="148" customWidth="1"/>
    <col min="21" max="16384" width="9.13333333333333" style="148"/>
  </cols>
  <sheetData>
    <row r="1" ht="13.5" customHeight="1" spans="1:19">
      <c r="A1" s="166" t="s">
        <v>2312</v>
      </c>
      <c r="D1" s="166"/>
      <c r="E1" s="166"/>
      <c r="F1" s="166"/>
      <c r="G1" s="166"/>
      <c r="H1" s="166"/>
      <c r="I1" s="166"/>
      <c r="J1" s="166"/>
      <c r="K1" s="166"/>
      <c r="L1" s="166"/>
      <c r="R1" s="149"/>
      <c r="S1" s="225"/>
    </row>
    <row r="2" ht="27.75" customHeight="1" spans="1:19">
      <c r="A2" s="202" t="s">
        <v>14</v>
      </c>
      <c r="B2" s="202"/>
      <c r="C2" s="202"/>
      <c r="D2" s="202"/>
      <c r="E2" s="202"/>
      <c r="F2" s="202"/>
      <c r="G2" s="202"/>
      <c r="H2" s="202"/>
      <c r="I2" s="202"/>
      <c r="J2" s="202"/>
      <c r="K2" s="202"/>
      <c r="L2" s="202"/>
      <c r="M2" s="202"/>
      <c r="N2" s="202"/>
      <c r="O2" s="202"/>
      <c r="P2" s="202"/>
      <c r="Q2" s="202"/>
      <c r="R2" s="202"/>
      <c r="S2" s="202"/>
    </row>
    <row r="3" ht="18.75" customHeight="1" spans="1:19">
      <c r="A3" s="203" t="s">
        <v>22</v>
      </c>
      <c r="B3" s="203"/>
      <c r="C3" s="203"/>
      <c r="D3" s="203"/>
      <c r="E3" s="203"/>
      <c r="F3" s="203"/>
      <c r="G3" s="203"/>
      <c r="H3" s="203"/>
      <c r="I3" s="204"/>
      <c r="J3" s="204"/>
      <c r="K3" s="204"/>
      <c r="L3" s="204"/>
      <c r="R3" s="226"/>
      <c r="S3" s="227" t="s">
        <v>296</v>
      </c>
    </row>
    <row r="4" ht="15.75" customHeight="1" spans="1:19">
      <c r="A4" s="208" t="s">
        <v>304</v>
      </c>
      <c r="B4" s="208" t="s">
        <v>305</v>
      </c>
      <c r="C4" s="208" t="s">
        <v>2313</v>
      </c>
      <c r="D4" s="208" t="s">
        <v>2314</v>
      </c>
      <c r="E4" s="208" t="s">
        <v>2315</v>
      </c>
      <c r="F4" s="208" t="s">
        <v>2316</v>
      </c>
      <c r="G4" s="208" t="s">
        <v>2317</v>
      </c>
      <c r="H4" s="208" t="s">
        <v>2318</v>
      </c>
      <c r="I4" s="157" t="s">
        <v>312</v>
      </c>
      <c r="J4" s="228"/>
      <c r="K4" s="228"/>
      <c r="L4" s="157"/>
      <c r="M4" s="229"/>
      <c r="N4" s="157"/>
      <c r="O4" s="157"/>
      <c r="P4" s="157"/>
      <c r="Q4" s="157"/>
      <c r="R4" s="229"/>
      <c r="S4" s="158"/>
    </row>
    <row r="5" ht="17.25" customHeight="1" spans="1:19">
      <c r="A5" s="213"/>
      <c r="B5" s="213"/>
      <c r="C5" s="213"/>
      <c r="D5" s="213"/>
      <c r="E5" s="213"/>
      <c r="F5" s="213"/>
      <c r="G5" s="213"/>
      <c r="H5" s="213"/>
      <c r="I5" s="230" t="s">
        <v>77</v>
      </c>
      <c r="J5" s="209" t="s">
        <v>80</v>
      </c>
      <c r="K5" s="209" t="s">
        <v>2319</v>
      </c>
      <c r="L5" s="213" t="s">
        <v>2320</v>
      </c>
      <c r="M5" s="231" t="s">
        <v>2321</v>
      </c>
      <c r="N5" s="232" t="s">
        <v>2322</v>
      </c>
      <c r="O5" s="232"/>
      <c r="P5" s="232"/>
      <c r="Q5" s="232"/>
      <c r="R5" s="233"/>
      <c r="S5" s="234"/>
    </row>
    <row r="6" ht="54" customHeight="1" spans="1:19">
      <c r="A6" s="213"/>
      <c r="B6" s="213"/>
      <c r="C6" s="213"/>
      <c r="D6" s="234"/>
      <c r="E6" s="234"/>
      <c r="F6" s="234"/>
      <c r="G6" s="234"/>
      <c r="H6" s="234"/>
      <c r="I6" s="232"/>
      <c r="J6" s="209"/>
      <c r="K6" s="209"/>
      <c r="L6" s="234"/>
      <c r="M6" s="235"/>
      <c r="N6" s="234" t="s">
        <v>79</v>
      </c>
      <c r="O6" s="234" t="s">
        <v>86</v>
      </c>
      <c r="P6" s="234" t="s">
        <v>506</v>
      </c>
      <c r="Q6" s="234" t="s">
        <v>88</v>
      </c>
      <c r="R6" s="235" t="s">
        <v>89</v>
      </c>
      <c r="S6" s="234" t="s">
        <v>90</v>
      </c>
    </row>
    <row r="7" ht="15" customHeight="1" spans="1:19">
      <c r="A7" s="177">
        <v>1</v>
      </c>
      <c r="B7" s="177">
        <v>2</v>
      </c>
      <c r="C7" s="177">
        <v>3</v>
      </c>
      <c r="D7" s="177">
        <v>4</v>
      </c>
      <c r="E7" s="177">
        <v>5</v>
      </c>
      <c r="F7" s="177">
        <v>6</v>
      </c>
      <c r="G7" s="177">
        <v>7</v>
      </c>
      <c r="H7" s="177">
        <v>8</v>
      </c>
      <c r="I7" s="177">
        <v>9</v>
      </c>
      <c r="J7" s="177">
        <v>10</v>
      </c>
      <c r="K7" s="177">
        <v>11</v>
      </c>
      <c r="L7" s="177">
        <v>12</v>
      </c>
      <c r="M7" s="177">
        <v>13</v>
      </c>
      <c r="N7" s="177">
        <v>14</v>
      </c>
      <c r="O7" s="177">
        <v>15</v>
      </c>
      <c r="P7" s="177">
        <v>16</v>
      </c>
      <c r="Q7" s="177">
        <v>17</v>
      </c>
      <c r="R7" s="177">
        <v>18</v>
      </c>
      <c r="S7" s="177">
        <v>19</v>
      </c>
    </row>
    <row r="8" s="223" customFormat="1" ht="49" customHeight="1" spans="1:19">
      <c r="A8" s="217" t="s">
        <v>92</v>
      </c>
      <c r="B8" s="217" t="s">
        <v>929</v>
      </c>
      <c r="C8" s="236" t="s">
        <v>449</v>
      </c>
      <c r="D8" s="236" t="s">
        <v>2323</v>
      </c>
      <c r="E8" s="236" t="s">
        <v>2324</v>
      </c>
      <c r="F8" s="236" t="s">
        <v>2325</v>
      </c>
      <c r="G8" s="237">
        <v>1</v>
      </c>
      <c r="H8" s="217"/>
      <c r="I8" s="238">
        <v>6000</v>
      </c>
      <c r="J8" s="219">
        <v>6000</v>
      </c>
      <c r="K8" s="239" t="s">
        <v>93</v>
      </c>
      <c r="L8" s="239" t="s">
        <v>93</v>
      </c>
      <c r="M8" s="239" t="s">
        <v>93</v>
      </c>
      <c r="N8" s="239" t="s">
        <v>93</v>
      </c>
      <c r="O8" s="239" t="s">
        <v>93</v>
      </c>
      <c r="P8" s="239" t="s">
        <v>93</v>
      </c>
      <c r="Q8" s="239"/>
      <c r="R8" s="239" t="s">
        <v>93</v>
      </c>
      <c r="S8" s="239" t="s">
        <v>93</v>
      </c>
    </row>
    <row r="9" s="223" customFormat="1" ht="49" customHeight="1" spans="1:19">
      <c r="A9" s="217" t="s">
        <v>92</v>
      </c>
      <c r="B9" s="217" t="s">
        <v>929</v>
      </c>
      <c r="C9" s="236" t="s">
        <v>449</v>
      </c>
      <c r="D9" s="236" t="s">
        <v>2326</v>
      </c>
      <c r="E9" s="236" t="s">
        <v>2327</v>
      </c>
      <c r="F9" s="236" t="s">
        <v>2325</v>
      </c>
      <c r="G9" s="237">
        <v>1</v>
      </c>
      <c r="H9" s="217"/>
      <c r="I9" s="238">
        <v>4500</v>
      </c>
      <c r="J9" s="219">
        <v>4500</v>
      </c>
      <c r="K9" s="239"/>
      <c r="L9" s="239"/>
      <c r="M9" s="239"/>
      <c r="N9" s="239"/>
      <c r="O9" s="239"/>
      <c r="P9" s="239"/>
      <c r="Q9" s="239"/>
      <c r="R9" s="239"/>
      <c r="S9" s="239"/>
    </row>
    <row r="10" s="223" customFormat="1" ht="49" customHeight="1" spans="1:19">
      <c r="A10" s="217" t="s">
        <v>92</v>
      </c>
      <c r="B10" s="217" t="s">
        <v>929</v>
      </c>
      <c r="C10" s="236" t="s">
        <v>449</v>
      </c>
      <c r="D10" s="236" t="s">
        <v>2323</v>
      </c>
      <c r="E10" s="236" t="s">
        <v>2328</v>
      </c>
      <c r="F10" s="236" t="s">
        <v>2325</v>
      </c>
      <c r="G10" s="237">
        <v>1</v>
      </c>
      <c r="H10" s="217"/>
      <c r="I10" s="238">
        <v>4500</v>
      </c>
      <c r="J10" s="219">
        <v>4500</v>
      </c>
      <c r="K10" s="239"/>
      <c r="L10" s="239"/>
      <c r="M10" s="239"/>
      <c r="N10" s="239"/>
      <c r="O10" s="239"/>
      <c r="P10" s="239"/>
      <c r="Q10" s="239"/>
      <c r="R10" s="239"/>
      <c r="S10" s="239"/>
    </row>
    <row r="11" s="223" customFormat="1" ht="49" customHeight="1" spans="1:19">
      <c r="A11" s="217" t="s">
        <v>92</v>
      </c>
      <c r="B11" s="217" t="s">
        <v>929</v>
      </c>
      <c r="C11" s="236" t="s">
        <v>349</v>
      </c>
      <c r="D11" s="236" t="s">
        <v>349</v>
      </c>
      <c r="E11" s="236" t="s">
        <v>2329</v>
      </c>
      <c r="F11" s="236" t="s">
        <v>2330</v>
      </c>
      <c r="G11" s="237">
        <v>1</v>
      </c>
      <c r="H11" s="217"/>
      <c r="I11" s="238">
        <v>4000</v>
      </c>
      <c r="J11" s="219">
        <v>4000</v>
      </c>
      <c r="K11" s="239"/>
      <c r="L11" s="239"/>
      <c r="M11" s="239"/>
      <c r="N11" s="239"/>
      <c r="O11" s="239"/>
      <c r="P11" s="239"/>
      <c r="Q11" s="239"/>
      <c r="R11" s="239"/>
      <c r="S11" s="239"/>
    </row>
    <row r="12" s="223" customFormat="1" ht="49" customHeight="1" spans="1:19">
      <c r="A12" s="217" t="s">
        <v>92</v>
      </c>
      <c r="B12" s="217" t="s">
        <v>929</v>
      </c>
      <c r="C12" s="236" t="s">
        <v>538</v>
      </c>
      <c r="D12" s="236" t="s">
        <v>538</v>
      </c>
      <c r="E12" s="236" t="s">
        <v>2331</v>
      </c>
      <c r="F12" s="236" t="s">
        <v>2330</v>
      </c>
      <c r="G12" s="237">
        <v>1</v>
      </c>
      <c r="H12" s="217"/>
      <c r="I12" s="238">
        <v>835000</v>
      </c>
      <c r="J12" s="219">
        <v>835000</v>
      </c>
      <c r="K12" s="240" t="s">
        <v>93</v>
      </c>
      <c r="L12" s="240" t="s">
        <v>93</v>
      </c>
      <c r="M12" s="239" t="s">
        <v>93</v>
      </c>
      <c r="N12" s="240" t="s">
        <v>93</v>
      </c>
      <c r="O12" s="240" t="s">
        <v>93</v>
      </c>
      <c r="P12" s="240" t="s">
        <v>93</v>
      </c>
      <c r="Q12" s="240"/>
      <c r="R12" s="239" t="s">
        <v>93</v>
      </c>
      <c r="S12" s="240" t="s">
        <v>93</v>
      </c>
    </row>
    <row r="13" s="223" customFormat="1" ht="49" customHeight="1" spans="1:19">
      <c r="A13" s="236" t="s">
        <v>92</v>
      </c>
      <c r="B13" s="236" t="s">
        <v>116</v>
      </c>
      <c r="C13" s="236" t="s">
        <v>619</v>
      </c>
      <c r="D13" s="236" t="s">
        <v>2332</v>
      </c>
      <c r="E13" s="236" t="s">
        <v>2333</v>
      </c>
      <c r="F13" s="236" t="s">
        <v>1477</v>
      </c>
      <c r="G13" s="241">
        <v>1</v>
      </c>
      <c r="H13" s="219">
        <v>498000</v>
      </c>
      <c r="I13" s="242">
        <v>498000</v>
      </c>
      <c r="J13" s="219">
        <v>498000</v>
      </c>
      <c r="K13" s="239"/>
      <c r="L13" s="239"/>
      <c r="M13" s="239"/>
      <c r="N13" s="239"/>
      <c r="O13" s="239"/>
      <c r="P13" s="239"/>
      <c r="Q13" s="239"/>
      <c r="R13" s="239"/>
      <c r="S13" s="239"/>
    </row>
    <row r="14" s="223" customFormat="1" ht="49" customHeight="1" spans="1:19">
      <c r="A14" s="236" t="s">
        <v>92</v>
      </c>
      <c r="B14" s="236" t="s">
        <v>116</v>
      </c>
      <c r="C14" s="236" t="s">
        <v>619</v>
      </c>
      <c r="D14" s="236" t="s">
        <v>2334</v>
      </c>
      <c r="E14" s="236" t="s">
        <v>2335</v>
      </c>
      <c r="F14" s="236" t="s">
        <v>1477</v>
      </c>
      <c r="G14" s="241">
        <v>2</v>
      </c>
      <c r="H14" s="219">
        <v>122130</v>
      </c>
      <c r="I14" s="242">
        <v>122130</v>
      </c>
      <c r="J14" s="219">
        <v>122130</v>
      </c>
      <c r="K14" s="239"/>
      <c r="L14" s="239"/>
      <c r="M14" s="239"/>
      <c r="N14" s="239"/>
      <c r="O14" s="239"/>
      <c r="P14" s="239"/>
      <c r="Q14" s="239"/>
      <c r="R14" s="239"/>
      <c r="S14" s="239"/>
    </row>
    <row r="15" s="223" customFormat="1" ht="49" customHeight="1" spans="1:19">
      <c r="A15" s="236" t="s">
        <v>92</v>
      </c>
      <c r="B15" s="236" t="s">
        <v>116</v>
      </c>
      <c r="C15" s="236" t="s">
        <v>449</v>
      </c>
      <c r="D15" s="236" t="s">
        <v>2336</v>
      </c>
      <c r="E15" s="236" t="s">
        <v>2324</v>
      </c>
      <c r="F15" s="236" t="s">
        <v>1477</v>
      </c>
      <c r="G15" s="241">
        <v>1</v>
      </c>
      <c r="H15" s="219">
        <v>80000</v>
      </c>
      <c r="I15" s="242">
        <v>20000</v>
      </c>
      <c r="J15" s="219">
        <v>20000</v>
      </c>
      <c r="K15" s="239"/>
      <c r="L15" s="239"/>
      <c r="M15" s="239"/>
      <c r="N15" s="239"/>
      <c r="O15" s="239"/>
      <c r="P15" s="239"/>
      <c r="Q15" s="239"/>
      <c r="R15" s="239"/>
      <c r="S15" s="239"/>
    </row>
    <row r="16" s="223" customFormat="1" ht="49" customHeight="1" spans="1:19">
      <c r="A16" s="236" t="s">
        <v>92</v>
      </c>
      <c r="B16" s="236" t="s">
        <v>116</v>
      </c>
      <c r="C16" s="236" t="s">
        <v>449</v>
      </c>
      <c r="D16" s="236" t="s">
        <v>2336</v>
      </c>
      <c r="E16" s="236" t="s">
        <v>2327</v>
      </c>
      <c r="F16" s="236" t="s">
        <v>1477</v>
      </c>
      <c r="G16" s="241">
        <v>1</v>
      </c>
      <c r="H16" s="219">
        <v>130550</v>
      </c>
      <c r="I16" s="242">
        <v>30550</v>
      </c>
      <c r="J16" s="219">
        <v>30550</v>
      </c>
      <c r="K16" s="239"/>
      <c r="L16" s="239"/>
      <c r="M16" s="239"/>
      <c r="N16" s="239"/>
      <c r="O16" s="239"/>
      <c r="P16" s="239"/>
      <c r="Q16" s="239"/>
      <c r="R16" s="239"/>
      <c r="S16" s="239"/>
    </row>
    <row r="17" s="223" customFormat="1" ht="49" customHeight="1" spans="1:19">
      <c r="A17" s="236" t="s">
        <v>92</v>
      </c>
      <c r="B17" s="236" t="s">
        <v>116</v>
      </c>
      <c r="C17" s="236" t="s">
        <v>449</v>
      </c>
      <c r="D17" s="236" t="s">
        <v>2336</v>
      </c>
      <c r="E17" s="236" t="s">
        <v>2328</v>
      </c>
      <c r="F17" s="236" t="s">
        <v>1477</v>
      </c>
      <c r="G17" s="241">
        <v>1</v>
      </c>
      <c r="H17" s="219">
        <v>104000</v>
      </c>
      <c r="I17" s="242">
        <v>34000</v>
      </c>
      <c r="J17" s="219">
        <v>34000</v>
      </c>
      <c r="K17" s="239"/>
      <c r="L17" s="239"/>
      <c r="M17" s="239"/>
      <c r="N17" s="239"/>
      <c r="O17" s="239"/>
      <c r="P17" s="239"/>
      <c r="Q17" s="239"/>
      <c r="R17" s="239"/>
      <c r="S17" s="239"/>
    </row>
    <row r="18" s="223" customFormat="1" ht="49" customHeight="1" spans="1:19">
      <c r="A18" s="236" t="s">
        <v>92</v>
      </c>
      <c r="B18" s="236" t="s">
        <v>116</v>
      </c>
      <c r="C18" s="236" t="s">
        <v>635</v>
      </c>
      <c r="D18" s="236" t="s">
        <v>2337</v>
      </c>
      <c r="E18" s="236" t="s">
        <v>2338</v>
      </c>
      <c r="F18" s="236" t="s">
        <v>1477</v>
      </c>
      <c r="G18" s="241">
        <v>1</v>
      </c>
      <c r="H18" s="219">
        <v>15000</v>
      </c>
      <c r="I18" s="242">
        <v>15000</v>
      </c>
      <c r="J18" s="219">
        <v>15000</v>
      </c>
      <c r="K18" s="240" t="s">
        <v>93</v>
      </c>
      <c r="L18" s="240" t="s">
        <v>93</v>
      </c>
      <c r="M18" s="239" t="s">
        <v>93</v>
      </c>
      <c r="N18" s="240" t="s">
        <v>93</v>
      </c>
      <c r="O18" s="240" t="s">
        <v>93</v>
      </c>
      <c r="P18" s="240" t="s">
        <v>93</v>
      </c>
      <c r="Q18" s="240"/>
      <c r="R18" s="239" t="s">
        <v>93</v>
      </c>
      <c r="S18" s="240" t="s">
        <v>93</v>
      </c>
    </row>
    <row r="19" s="223" customFormat="1" ht="49" customHeight="1" spans="1:19">
      <c r="A19" s="177" t="s">
        <v>92</v>
      </c>
      <c r="B19" s="243" t="s">
        <v>1688</v>
      </c>
      <c r="C19" s="243" t="s">
        <v>702</v>
      </c>
      <c r="D19" s="236" t="s">
        <v>2339</v>
      </c>
      <c r="E19" s="236" t="s">
        <v>2340</v>
      </c>
      <c r="F19" s="244" t="s">
        <v>2325</v>
      </c>
      <c r="G19" s="245">
        <v>1</v>
      </c>
      <c r="H19" s="246"/>
      <c r="I19" s="246">
        <v>4000</v>
      </c>
      <c r="J19" s="246">
        <v>4000</v>
      </c>
      <c r="K19" s="246"/>
      <c r="L19" s="246"/>
      <c r="M19" s="246"/>
      <c r="N19" s="246"/>
      <c r="O19" s="246"/>
      <c r="P19" s="246"/>
      <c r="Q19" s="246"/>
      <c r="R19" s="246"/>
      <c r="S19" s="246"/>
    </row>
    <row r="20" s="223" customFormat="1" ht="49" customHeight="1" spans="1:19">
      <c r="A20" s="177" t="s">
        <v>92</v>
      </c>
      <c r="B20" s="243" t="s">
        <v>1688</v>
      </c>
      <c r="C20" s="243" t="s">
        <v>704</v>
      </c>
      <c r="D20" s="236" t="s">
        <v>2341</v>
      </c>
      <c r="E20" s="236" t="s">
        <v>2333</v>
      </c>
      <c r="F20" s="244" t="s">
        <v>2325</v>
      </c>
      <c r="G20" s="245">
        <v>1</v>
      </c>
      <c r="H20" s="246"/>
      <c r="I20" s="246">
        <v>300000</v>
      </c>
      <c r="J20" s="246">
        <v>300000</v>
      </c>
      <c r="K20" s="246"/>
      <c r="L20" s="246"/>
      <c r="M20" s="246"/>
      <c r="N20" s="246"/>
      <c r="O20" s="246"/>
      <c r="P20" s="246"/>
      <c r="Q20" s="246"/>
      <c r="R20" s="246"/>
      <c r="S20" s="246"/>
    </row>
    <row r="21" s="223" customFormat="1" ht="49" customHeight="1" spans="1:19">
      <c r="A21" s="177" t="s">
        <v>92</v>
      </c>
      <c r="B21" s="243" t="s">
        <v>1688</v>
      </c>
      <c r="C21" s="243" t="s">
        <v>449</v>
      </c>
      <c r="D21" s="236" t="s">
        <v>2342</v>
      </c>
      <c r="E21" s="236" t="s">
        <v>2340</v>
      </c>
      <c r="F21" s="244" t="s">
        <v>2325</v>
      </c>
      <c r="G21" s="245">
        <v>1</v>
      </c>
      <c r="H21" s="246"/>
      <c r="I21" s="246">
        <v>27500</v>
      </c>
      <c r="J21" s="246">
        <v>27500</v>
      </c>
      <c r="K21" s="246"/>
      <c r="L21" s="246"/>
      <c r="M21" s="246"/>
      <c r="N21" s="246"/>
      <c r="O21" s="246"/>
      <c r="P21" s="246"/>
      <c r="Q21" s="246"/>
      <c r="R21" s="246"/>
      <c r="S21" s="246"/>
    </row>
    <row r="22" s="223" customFormat="1" ht="49" customHeight="1" spans="1:19">
      <c r="A22" s="177" t="s">
        <v>92</v>
      </c>
      <c r="B22" s="243" t="s">
        <v>1688</v>
      </c>
      <c r="C22" s="243" t="s">
        <v>349</v>
      </c>
      <c r="D22" s="236" t="s">
        <v>2343</v>
      </c>
      <c r="E22" s="236" t="s">
        <v>2329</v>
      </c>
      <c r="F22" s="244" t="s">
        <v>2330</v>
      </c>
      <c r="G22" s="245">
        <v>1</v>
      </c>
      <c r="H22" s="246"/>
      <c r="I22" s="246">
        <v>15000</v>
      </c>
      <c r="J22" s="246">
        <v>15000</v>
      </c>
      <c r="K22" s="246"/>
      <c r="L22" s="246"/>
      <c r="M22" s="246"/>
      <c r="N22" s="246"/>
      <c r="O22" s="246"/>
      <c r="P22" s="246"/>
      <c r="Q22" s="246"/>
      <c r="R22" s="246"/>
      <c r="S22" s="246"/>
    </row>
    <row r="23" s="223" customFormat="1" ht="49" customHeight="1" spans="1:19">
      <c r="A23" s="177" t="s">
        <v>92</v>
      </c>
      <c r="B23" s="243" t="s">
        <v>1688</v>
      </c>
      <c r="C23" s="243" t="s">
        <v>714</v>
      </c>
      <c r="D23" s="236" t="s">
        <v>2339</v>
      </c>
      <c r="E23" s="236" t="s">
        <v>2340</v>
      </c>
      <c r="F23" s="244" t="s">
        <v>2325</v>
      </c>
      <c r="G23" s="245">
        <v>1</v>
      </c>
      <c r="H23" s="246"/>
      <c r="I23" s="246">
        <v>60000</v>
      </c>
      <c r="J23" s="246"/>
      <c r="K23" s="246"/>
      <c r="L23" s="246"/>
      <c r="M23" s="246"/>
      <c r="N23" s="246">
        <v>60000</v>
      </c>
      <c r="O23" s="246">
        <v>60000</v>
      </c>
      <c r="P23" s="246"/>
      <c r="Q23" s="246"/>
      <c r="R23" s="246"/>
      <c r="S23" s="246"/>
    </row>
    <row r="24" s="223" customFormat="1" ht="49" customHeight="1" spans="1:19">
      <c r="A24" s="177" t="s">
        <v>92</v>
      </c>
      <c r="B24" s="243" t="s">
        <v>1688</v>
      </c>
      <c r="C24" s="243" t="s">
        <v>714</v>
      </c>
      <c r="D24" s="236" t="s">
        <v>2344</v>
      </c>
      <c r="E24" s="236" t="s">
        <v>2345</v>
      </c>
      <c r="F24" s="244" t="s">
        <v>2330</v>
      </c>
      <c r="G24" s="245">
        <v>1</v>
      </c>
      <c r="H24" s="246"/>
      <c r="I24" s="246">
        <v>600000</v>
      </c>
      <c r="J24" s="246"/>
      <c r="K24" s="246"/>
      <c r="L24" s="246"/>
      <c r="M24" s="246"/>
      <c r="N24" s="246">
        <v>600000</v>
      </c>
      <c r="O24" s="246">
        <v>600000</v>
      </c>
      <c r="P24" s="246"/>
      <c r="Q24" s="246"/>
      <c r="R24" s="246"/>
      <c r="S24" s="246"/>
    </row>
    <row r="25" s="223" customFormat="1" ht="49" customHeight="1" spans="1:19">
      <c r="A25" s="177" t="s">
        <v>92</v>
      </c>
      <c r="B25" s="243" t="s">
        <v>1688</v>
      </c>
      <c r="C25" s="243" t="s">
        <v>714</v>
      </c>
      <c r="D25" s="236" t="s">
        <v>2346</v>
      </c>
      <c r="E25" s="236" t="s">
        <v>2347</v>
      </c>
      <c r="F25" s="244" t="s">
        <v>2330</v>
      </c>
      <c r="G25" s="245">
        <v>1</v>
      </c>
      <c r="H25" s="246"/>
      <c r="I25" s="246">
        <v>635000</v>
      </c>
      <c r="J25" s="246"/>
      <c r="K25" s="246"/>
      <c r="L25" s="246"/>
      <c r="M25" s="246"/>
      <c r="N25" s="246">
        <v>635000</v>
      </c>
      <c r="O25" s="246">
        <v>635000</v>
      </c>
      <c r="P25" s="246"/>
      <c r="Q25" s="246"/>
      <c r="R25" s="246"/>
      <c r="S25" s="246"/>
    </row>
    <row r="26" s="223" customFormat="1" ht="49" customHeight="1" spans="1:19">
      <c r="A26" s="247" t="s">
        <v>92</v>
      </c>
      <c r="B26" s="248" t="s">
        <v>101</v>
      </c>
      <c r="C26" s="243" t="s">
        <v>737</v>
      </c>
      <c r="D26" s="236" t="s">
        <v>2348</v>
      </c>
      <c r="E26" s="236" t="s">
        <v>2327</v>
      </c>
      <c r="F26" s="244" t="s">
        <v>1096</v>
      </c>
      <c r="G26" s="241">
        <v>2</v>
      </c>
      <c r="H26" s="219">
        <v>16000</v>
      </c>
      <c r="I26" s="219">
        <v>16000</v>
      </c>
      <c r="J26" s="240"/>
      <c r="K26" s="240"/>
      <c r="L26" s="240"/>
      <c r="M26" s="239"/>
      <c r="N26" s="219">
        <v>16000</v>
      </c>
      <c r="O26" s="219">
        <v>16000</v>
      </c>
      <c r="P26" s="219"/>
      <c r="Q26" s="240"/>
      <c r="R26" s="239"/>
      <c r="S26" s="240"/>
    </row>
    <row r="27" s="223" customFormat="1" ht="49" customHeight="1" spans="1:19">
      <c r="A27" s="247" t="s">
        <v>92</v>
      </c>
      <c r="B27" s="248" t="s">
        <v>101</v>
      </c>
      <c r="C27" s="243" t="s">
        <v>737</v>
      </c>
      <c r="D27" s="236" t="s">
        <v>2349</v>
      </c>
      <c r="E27" s="236" t="s">
        <v>2328</v>
      </c>
      <c r="F27" s="244" t="s">
        <v>1096</v>
      </c>
      <c r="G27" s="241">
        <v>2</v>
      </c>
      <c r="H27" s="219">
        <v>8000</v>
      </c>
      <c r="I27" s="219">
        <v>8000</v>
      </c>
      <c r="J27" s="240"/>
      <c r="K27" s="240"/>
      <c r="L27" s="240"/>
      <c r="M27" s="239"/>
      <c r="N27" s="219">
        <v>8000</v>
      </c>
      <c r="O27" s="219">
        <v>8000</v>
      </c>
      <c r="P27" s="219"/>
      <c r="Q27" s="240"/>
      <c r="R27" s="239"/>
      <c r="S27" s="240"/>
    </row>
    <row r="28" s="223" customFormat="1" ht="49" customHeight="1" spans="1:19">
      <c r="A28" s="247" t="s">
        <v>92</v>
      </c>
      <c r="B28" s="248" t="s">
        <v>101</v>
      </c>
      <c r="C28" s="243" t="s">
        <v>737</v>
      </c>
      <c r="D28" s="236" t="s">
        <v>2350</v>
      </c>
      <c r="E28" s="236" t="s">
        <v>2351</v>
      </c>
      <c r="F28" s="236" t="s">
        <v>2325</v>
      </c>
      <c r="G28" s="241">
        <v>1</v>
      </c>
      <c r="H28" s="219">
        <v>6000</v>
      </c>
      <c r="I28" s="219">
        <v>6000</v>
      </c>
      <c r="J28" s="240"/>
      <c r="K28" s="240"/>
      <c r="L28" s="240"/>
      <c r="M28" s="239"/>
      <c r="N28" s="219">
        <v>6000</v>
      </c>
      <c r="O28" s="219">
        <v>6000</v>
      </c>
      <c r="P28" s="219"/>
      <c r="Q28" s="240"/>
      <c r="R28" s="239"/>
      <c r="S28" s="240"/>
    </row>
    <row r="29" s="223" customFormat="1" ht="49" customHeight="1" spans="1:19">
      <c r="A29" s="247" t="s">
        <v>92</v>
      </c>
      <c r="B29" s="248" t="s">
        <v>101</v>
      </c>
      <c r="C29" s="243" t="s">
        <v>737</v>
      </c>
      <c r="D29" s="236" t="s">
        <v>2352</v>
      </c>
      <c r="E29" s="236" t="s">
        <v>2353</v>
      </c>
      <c r="F29" s="249" t="s">
        <v>2354</v>
      </c>
      <c r="G29" s="241">
        <v>545</v>
      </c>
      <c r="H29" s="219">
        <v>15000</v>
      </c>
      <c r="I29" s="219">
        <v>15000</v>
      </c>
      <c r="J29" s="240" t="s">
        <v>93</v>
      </c>
      <c r="K29" s="240" t="s">
        <v>93</v>
      </c>
      <c r="L29" s="240" t="s">
        <v>93</v>
      </c>
      <c r="M29" s="239" t="s">
        <v>93</v>
      </c>
      <c r="N29" s="219">
        <v>15000</v>
      </c>
      <c r="O29" s="219">
        <v>15000</v>
      </c>
      <c r="P29" s="219"/>
      <c r="Q29" s="240"/>
      <c r="R29" s="239" t="s">
        <v>93</v>
      </c>
      <c r="S29" s="240" t="s">
        <v>93</v>
      </c>
    </row>
    <row r="30" s="224" customFormat="1" ht="49" customHeight="1" spans="1:19">
      <c r="A30" s="250" t="s">
        <v>92</v>
      </c>
      <c r="B30" s="250" t="s">
        <v>105</v>
      </c>
      <c r="C30" s="250" t="s">
        <v>737</v>
      </c>
      <c r="D30" s="250" t="s">
        <v>2355</v>
      </c>
      <c r="E30" s="251" t="s">
        <v>2324</v>
      </c>
      <c r="F30" s="251" t="s">
        <v>1096</v>
      </c>
      <c r="G30" s="252">
        <v>1</v>
      </c>
      <c r="H30" s="253">
        <v>3500</v>
      </c>
      <c r="I30" s="253">
        <v>3500</v>
      </c>
      <c r="J30" s="253" t="s">
        <v>93</v>
      </c>
      <c r="K30" s="253" t="s">
        <v>93</v>
      </c>
      <c r="L30" s="253" t="s">
        <v>93</v>
      </c>
      <c r="M30" s="253" t="s">
        <v>93</v>
      </c>
      <c r="N30" s="253">
        <v>3500</v>
      </c>
      <c r="O30" s="253">
        <v>3500</v>
      </c>
      <c r="P30" s="253" t="s">
        <v>93</v>
      </c>
      <c r="Q30" s="253"/>
      <c r="R30" s="253" t="s">
        <v>93</v>
      </c>
      <c r="S30" s="253" t="s">
        <v>93</v>
      </c>
    </row>
    <row r="31" s="224" customFormat="1" ht="49" customHeight="1" spans="1:19">
      <c r="A31" s="250" t="s">
        <v>92</v>
      </c>
      <c r="B31" s="250" t="s">
        <v>105</v>
      </c>
      <c r="C31" s="250" t="s">
        <v>737</v>
      </c>
      <c r="D31" s="250" t="s">
        <v>2355</v>
      </c>
      <c r="E31" s="251" t="s">
        <v>2324</v>
      </c>
      <c r="F31" s="251" t="s">
        <v>1096</v>
      </c>
      <c r="G31" s="252">
        <v>1</v>
      </c>
      <c r="H31" s="253">
        <v>2500</v>
      </c>
      <c r="I31" s="253">
        <v>2500</v>
      </c>
      <c r="J31" s="253"/>
      <c r="K31" s="253"/>
      <c r="L31" s="253"/>
      <c r="M31" s="253"/>
      <c r="N31" s="253">
        <v>2500</v>
      </c>
      <c r="O31" s="253">
        <v>2500</v>
      </c>
      <c r="P31" s="253"/>
      <c r="Q31" s="253"/>
      <c r="R31" s="253"/>
      <c r="S31" s="253"/>
    </row>
    <row r="32" s="224" customFormat="1" ht="49" customHeight="1" spans="1:19">
      <c r="A32" s="250" t="s">
        <v>92</v>
      </c>
      <c r="B32" s="250" t="s">
        <v>105</v>
      </c>
      <c r="C32" s="250" t="s">
        <v>737</v>
      </c>
      <c r="D32" s="250" t="s">
        <v>2356</v>
      </c>
      <c r="E32" s="251" t="s">
        <v>2327</v>
      </c>
      <c r="F32" s="251" t="s">
        <v>1096</v>
      </c>
      <c r="G32" s="252">
        <v>1</v>
      </c>
      <c r="H32" s="253">
        <v>2480</v>
      </c>
      <c r="I32" s="253">
        <v>2480</v>
      </c>
      <c r="J32" s="253"/>
      <c r="K32" s="253"/>
      <c r="L32" s="253"/>
      <c r="M32" s="253"/>
      <c r="N32" s="253">
        <v>2480</v>
      </c>
      <c r="O32" s="253">
        <v>2480</v>
      </c>
      <c r="P32" s="253"/>
      <c r="Q32" s="253"/>
      <c r="R32" s="253"/>
      <c r="S32" s="253"/>
    </row>
    <row r="33" s="224" customFormat="1" ht="49" customHeight="1" spans="1:19">
      <c r="A33" s="250" t="s">
        <v>92</v>
      </c>
      <c r="B33" s="250" t="s">
        <v>105</v>
      </c>
      <c r="C33" s="250" t="s">
        <v>737</v>
      </c>
      <c r="D33" s="250" t="s">
        <v>2356</v>
      </c>
      <c r="E33" s="251" t="s">
        <v>2327</v>
      </c>
      <c r="F33" s="251" t="s">
        <v>1096</v>
      </c>
      <c r="G33" s="252">
        <v>1</v>
      </c>
      <c r="H33" s="253">
        <v>4520</v>
      </c>
      <c r="I33" s="253">
        <v>4520</v>
      </c>
      <c r="J33" s="253"/>
      <c r="K33" s="253"/>
      <c r="L33" s="253"/>
      <c r="M33" s="253"/>
      <c r="N33" s="253">
        <v>4520</v>
      </c>
      <c r="O33" s="253">
        <v>4520</v>
      </c>
      <c r="P33" s="253"/>
      <c r="Q33" s="253"/>
      <c r="R33" s="253"/>
      <c r="S33" s="253"/>
    </row>
    <row r="34" s="224" customFormat="1" ht="49" customHeight="1" spans="1:19">
      <c r="A34" s="250" t="s">
        <v>92</v>
      </c>
      <c r="B34" s="250" t="s">
        <v>105</v>
      </c>
      <c r="C34" s="250" t="s">
        <v>737</v>
      </c>
      <c r="D34" s="250" t="s">
        <v>2357</v>
      </c>
      <c r="E34" s="251" t="s">
        <v>2329</v>
      </c>
      <c r="F34" s="251" t="s">
        <v>2354</v>
      </c>
      <c r="G34" s="252">
        <v>455</v>
      </c>
      <c r="H34" s="253">
        <v>9919</v>
      </c>
      <c r="I34" s="253">
        <v>9919</v>
      </c>
      <c r="J34" s="253"/>
      <c r="K34" s="253"/>
      <c r="L34" s="253"/>
      <c r="M34" s="253"/>
      <c r="N34" s="253">
        <v>9919</v>
      </c>
      <c r="O34" s="253">
        <v>9919</v>
      </c>
      <c r="P34" s="253"/>
      <c r="Q34" s="253"/>
      <c r="R34" s="253"/>
      <c r="S34" s="253"/>
    </row>
    <row r="35" s="224" customFormat="1" ht="49" customHeight="1" spans="1:19">
      <c r="A35" s="250" t="s">
        <v>92</v>
      </c>
      <c r="B35" s="250" t="s">
        <v>105</v>
      </c>
      <c r="C35" s="250" t="s">
        <v>737</v>
      </c>
      <c r="D35" s="250" t="s">
        <v>2358</v>
      </c>
      <c r="E35" s="251" t="s">
        <v>2329</v>
      </c>
      <c r="F35" s="251" t="s">
        <v>2354</v>
      </c>
      <c r="G35" s="252">
        <v>376</v>
      </c>
      <c r="H35" s="253">
        <v>5076</v>
      </c>
      <c r="I35" s="253">
        <v>5076</v>
      </c>
      <c r="J35" s="253"/>
      <c r="K35" s="253"/>
      <c r="L35" s="253"/>
      <c r="M35" s="253"/>
      <c r="N35" s="253">
        <v>5076</v>
      </c>
      <c r="O35" s="253">
        <v>5076</v>
      </c>
      <c r="P35" s="253"/>
      <c r="Q35" s="253"/>
      <c r="R35" s="253"/>
      <c r="S35" s="253"/>
    </row>
    <row r="36" s="224" customFormat="1" ht="49" customHeight="1" spans="1:19">
      <c r="A36" s="250" t="s">
        <v>92</v>
      </c>
      <c r="B36" s="250" t="s">
        <v>105</v>
      </c>
      <c r="C36" s="250" t="s">
        <v>737</v>
      </c>
      <c r="D36" s="250" t="s">
        <v>2359</v>
      </c>
      <c r="E36" s="251" t="s">
        <v>2328</v>
      </c>
      <c r="F36" s="251" t="s">
        <v>1096</v>
      </c>
      <c r="G36" s="252">
        <v>1</v>
      </c>
      <c r="H36" s="253">
        <v>3000</v>
      </c>
      <c r="I36" s="253">
        <v>3000</v>
      </c>
      <c r="J36" s="253"/>
      <c r="K36" s="253"/>
      <c r="L36" s="253"/>
      <c r="M36" s="253"/>
      <c r="N36" s="253">
        <v>3000</v>
      </c>
      <c r="O36" s="253">
        <v>3000</v>
      </c>
      <c r="P36" s="253"/>
      <c r="Q36" s="253"/>
      <c r="R36" s="253"/>
      <c r="S36" s="253"/>
    </row>
    <row r="37" s="224" customFormat="1" ht="49" customHeight="1" spans="1:19">
      <c r="A37" s="250" t="s">
        <v>92</v>
      </c>
      <c r="B37" s="250" t="s">
        <v>105</v>
      </c>
      <c r="C37" s="250" t="s">
        <v>737</v>
      </c>
      <c r="D37" s="250" t="s">
        <v>2359</v>
      </c>
      <c r="E37" s="251" t="s">
        <v>2328</v>
      </c>
      <c r="F37" s="251" t="s">
        <v>1096</v>
      </c>
      <c r="G37" s="252">
        <v>1</v>
      </c>
      <c r="H37" s="253">
        <v>5000</v>
      </c>
      <c r="I37" s="253">
        <v>5000</v>
      </c>
      <c r="J37" s="253"/>
      <c r="K37" s="253"/>
      <c r="L37" s="253"/>
      <c r="M37" s="253"/>
      <c r="N37" s="253">
        <v>5000</v>
      </c>
      <c r="O37" s="253">
        <v>5000</v>
      </c>
      <c r="P37" s="253"/>
      <c r="Q37" s="253"/>
      <c r="R37" s="253"/>
      <c r="S37" s="253"/>
    </row>
    <row r="38" s="224" customFormat="1" ht="49" customHeight="1" spans="1:19">
      <c r="A38" s="250" t="s">
        <v>92</v>
      </c>
      <c r="B38" s="250" t="s">
        <v>105</v>
      </c>
      <c r="C38" s="250" t="s">
        <v>737</v>
      </c>
      <c r="D38" s="250" t="s">
        <v>2360</v>
      </c>
      <c r="E38" s="251" t="s">
        <v>2361</v>
      </c>
      <c r="F38" s="251" t="s">
        <v>1771</v>
      </c>
      <c r="G38" s="252">
        <v>1</v>
      </c>
      <c r="H38" s="254">
        <v>800000</v>
      </c>
      <c r="I38" s="254">
        <v>800000</v>
      </c>
      <c r="J38" s="254" t="s">
        <v>93</v>
      </c>
      <c r="K38" s="254" t="s">
        <v>93</v>
      </c>
      <c r="L38" s="254" t="s">
        <v>93</v>
      </c>
      <c r="M38" s="253" t="s">
        <v>93</v>
      </c>
      <c r="N38" s="254">
        <v>800000</v>
      </c>
      <c r="O38" s="254">
        <v>800000</v>
      </c>
      <c r="P38" s="254" t="s">
        <v>93</v>
      </c>
      <c r="Q38" s="254"/>
      <c r="R38" s="253" t="s">
        <v>93</v>
      </c>
      <c r="S38" s="254" t="s">
        <v>93</v>
      </c>
    </row>
    <row r="39" s="224" customFormat="1" ht="49" customHeight="1" spans="1:19">
      <c r="A39" s="250" t="s">
        <v>92</v>
      </c>
      <c r="B39" s="250" t="s">
        <v>107</v>
      </c>
      <c r="C39" s="236" t="s">
        <v>771</v>
      </c>
      <c r="D39" s="236" t="s">
        <v>2362</v>
      </c>
      <c r="E39" s="236" t="s">
        <v>2363</v>
      </c>
      <c r="F39" s="255" t="s">
        <v>1771</v>
      </c>
      <c r="G39" s="256">
        <v>1</v>
      </c>
      <c r="H39" s="219">
        <v>7000</v>
      </c>
      <c r="I39" s="219">
        <v>7000</v>
      </c>
      <c r="J39" s="253" t="s">
        <v>93</v>
      </c>
      <c r="K39" s="253" t="s">
        <v>93</v>
      </c>
      <c r="L39" s="253" t="s">
        <v>93</v>
      </c>
      <c r="M39" s="253" t="s">
        <v>93</v>
      </c>
      <c r="N39" s="219">
        <v>7000</v>
      </c>
      <c r="O39" s="219">
        <v>7000</v>
      </c>
      <c r="P39" s="253" t="s">
        <v>93</v>
      </c>
      <c r="Q39" s="253"/>
      <c r="R39" s="253" t="s">
        <v>93</v>
      </c>
      <c r="S39" s="253" t="s">
        <v>93</v>
      </c>
    </row>
    <row r="40" s="224" customFormat="1" ht="49" customHeight="1" spans="1:19">
      <c r="A40" s="250" t="s">
        <v>92</v>
      </c>
      <c r="B40" s="250" t="s">
        <v>107</v>
      </c>
      <c r="C40" s="236" t="s">
        <v>771</v>
      </c>
      <c r="D40" s="236" t="s">
        <v>2364</v>
      </c>
      <c r="E40" s="236" t="s">
        <v>2365</v>
      </c>
      <c r="F40" s="255" t="s">
        <v>1771</v>
      </c>
      <c r="G40" s="256">
        <v>1</v>
      </c>
      <c r="H40" s="219"/>
      <c r="I40" s="219">
        <v>100000</v>
      </c>
      <c r="J40" s="254" t="s">
        <v>93</v>
      </c>
      <c r="K40" s="254" t="s">
        <v>93</v>
      </c>
      <c r="L40" s="254" t="s">
        <v>93</v>
      </c>
      <c r="M40" s="253" t="s">
        <v>93</v>
      </c>
      <c r="N40" s="219">
        <v>100000</v>
      </c>
      <c r="O40" s="219">
        <v>100000</v>
      </c>
      <c r="P40" s="254" t="s">
        <v>93</v>
      </c>
      <c r="Q40" s="254"/>
      <c r="R40" s="253" t="s">
        <v>93</v>
      </c>
      <c r="S40" s="254" t="s">
        <v>93</v>
      </c>
    </row>
    <row r="41" s="224" customFormat="1" ht="49" customHeight="1" spans="1:19">
      <c r="A41" s="250" t="s">
        <v>92</v>
      </c>
      <c r="B41" s="250" t="s">
        <v>107</v>
      </c>
      <c r="C41" s="236" t="s">
        <v>771</v>
      </c>
      <c r="D41" s="236" t="s">
        <v>2366</v>
      </c>
      <c r="E41" s="236" t="s">
        <v>2367</v>
      </c>
      <c r="F41" s="255" t="s">
        <v>2325</v>
      </c>
      <c r="G41" s="256">
        <v>3</v>
      </c>
      <c r="H41" s="219">
        <v>6122</v>
      </c>
      <c r="I41" s="219">
        <v>6122</v>
      </c>
      <c r="J41" s="253"/>
      <c r="K41" s="253"/>
      <c r="L41" s="253"/>
      <c r="M41" s="253"/>
      <c r="N41" s="219">
        <v>6122</v>
      </c>
      <c r="O41" s="219">
        <v>6122</v>
      </c>
      <c r="P41" s="253"/>
      <c r="Q41" s="253"/>
      <c r="R41" s="253"/>
      <c r="S41" s="253"/>
    </row>
    <row r="42" s="224" customFormat="1" ht="49" customHeight="1" spans="1:19">
      <c r="A42" s="250" t="s">
        <v>92</v>
      </c>
      <c r="B42" s="250" t="s">
        <v>107</v>
      </c>
      <c r="C42" s="236" t="s">
        <v>771</v>
      </c>
      <c r="D42" s="236" t="s">
        <v>2368</v>
      </c>
      <c r="E42" s="236" t="s">
        <v>2369</v>
      </c>
      <c r="F42" s="255" t="s">
        <v>1771</v>
      </c>
      <c r="G42" s="256">
        <v>1</v>
      </c>
      <c r="H42" s="219">
        <v>900</v>
      </c>
      <c r="I42" s="219">
        <v>900</v>
      </c>
      <c r="J42" s="253"/>
      <c r="K42" s="253"/>
      <c r="L42" s="253"/>
      <c r="M42" s="253"/>
      <c r="N42" s="219">
        <v>900</v>
      </c>
      <c r="O42" s="219">
        <v>900</v>
      </c>
      <c r="P42" s="253"/>
      <c r="Q42" s="253"/>
      <c r="R42" s="253"/>
      <c r="S42" s="253"/>
    </row>
    <row r="43" s="224" customFormat="1" ht="49" customHeight="1" spans="1:19">
      <c r="A43" s="250" t="s">
        <v>92</v>
      </c>
      <c r="B43" s="250" t="s">
        <v>107</v>
      </c>
      <c r="C43" s="236" t="s">
        <v>771</v>
      </c>
      <c r="D43" s="236" t="s">
        <v>2329</v>
      </c>
      <c r="E43" s="236" t="s">
        <v>2353</v>
      </c>
      <c r="F43" s="255" t="s">
        <v>2354</v>
      </c>
      <c r="G43" s="256">
        <v>100</v>
      </c>
      <c r="H43" s="219">
        <v>10784.48</v>
      </c>
      <c r="I43" s="219">
        <v>10784.48</v>
      </c>
      <c r="J43" s="253"/>
      <c r="K43" s="253"/>
      <c r="L43" s="253"/>
      <c r="M43" s="253"/>
      <c r="N43" s="219">
        <v>10784.48</v>
      </c>
      <c r="O43" s="219">
        <v>10784.48</v>
      </c>
      <c r="P43" s="253"/>
      <c r="Q43" s="253"/>
      <c r="R43" s="253"/>
      <c r="S43" s="253"/>
    </row>
    <row r="44" s="223" customFormat="1" ht="49" customHeight="1" spans="1:19">
      <c r="A44" s="177" t="s">
        <v>92</v>
      </c>
      <c r="B44" s="236" t="s">
        <v>109</v>
      </c>
      <c r="C44" s="236" t="s">
        <v>792</v>
      </c>
      <c r="D44" s="236" t="s">
        <v>2370</v>
      </c>
      <c r="E44" s="236" t="s">
        <v>2324</v>
      </c>
      <c r="F44" s="236" t="s">
        <v>1243</v>
      </c>
      <c r="G44" s="241">
        <v>1</v>
      </c>
      <c r="H44" s="219">
        <v>5000</v>
      </c>
      <c r="I44" s="219">
        <v>5000</v>
      </c>
      <c r="J44" s="219"/>
      <c r="K44" s="219"/>
      <c r="L44" s="219"/>
      <c r="M44" s="219"/>
      <c r="N44" s="219">
        <v>5000</v>
      </c>
      <c r="O44" s="219">
        <v>5000</v>
      </c>
      <c r="P44" s="219"/>
      <c r="Q44" s="219"/>
      <c r="R44" s="219"/>
      <c r="S44" s="219"/>
    </row>
    <row r="45" s="223" customFormat="1" ht="49" customHeight="1" spans="1:19">
      <c r="A45" s="177" t="s">
        <v>92</v>
      </c>
      <c r="B45" s="236" t="s">
        <v>109</v>
      </c>
      <c r="C45" s="236" t="s">
        <v>792</v>
      </c>
      <c r="D45" s="236" t="s">
        <v>2371</v>
      </c>
      <c r="E45" s="236" t="s">
        <v>2327</v>
      </c>
      <c r="F45" s="236" t="s">
        <v>1243</v>
      </c>
      <c r="G45" s="241">
        <v>1</v>
      </c>
      <c r="H45" s="219">
        <v>5000</v>
      </c>
      <c r="I45" s="219">
        <v>5000</v>
      </c>
      <c r="J45" s="219"/>
      <c r="K45" s="219"/>
      <c r="L45" s="219"/>
      <c r="M45" s="219"/>
      <c r="N45" s="219">
        <v>5000</v>
      </c>
      <c r="O45" s="219">
        <v>5000</v>
      </c>
      <c r="P45" s="219"/>
      <c r="Q45" s="219"/>
      <c r="R45" s="219"/>
      <c r="S45" s="219"/>
    </row>
    <row r="46" s="223" customFormat="1" ht="49" customHeight="1" spans="1:19">
      <c r="A46" s="177" t="s">
        <v>92</v>
      </c>
      <c r="B46" s="236" t="s">
        <v>109</v>
      </c>
      <c r="C46" s="236" t="s">
        <v>792</v>
      </c>
      <c r="D46" s="236" t="s">
        <v>2329</v>
      </c>
      <c r="E46" s="236" t="s">
        <v>2329</v>
      </c>
      <c r="F46" s="236" t="s">
        <v>2372</v>
      </c>
      <c r="G46" s="241">
        <v>1</v>
      </c>
      <c r="H46" s="219">
        <v>13000</v>
      </c>
      <c r="I46" s="219">
        <v>13000</v>
      </c>
      <c r="J46" s="219"/>
      <c r="K46" s="219"/>
      <c r="L46" s="219"/>
      <c r="M46" s="219"/>
      <c r="N46" s="219">
        <v>13000</v>
      </c>
      <c r="O46" s="219">
        <v>13000</v>
      </c>
      <c r="P46" s="219"/>
      <c r="Q46" s="219"/>
      <c r="R46" s="219"/>
      <c r="S46" s="219"/>
    </row>
    <row r="47" s="223" customFormat="1" ht="49" customHeight="1" spans="1:19">
      <c r="A47" s="177" t="s">
        <v>92</v>
      </c>
      <c r="B47" s="236" t="s">
        <v>109</v>
      </c>
      <c r="C47" s="236" t="s">
        <v>792</v>
      </c>
      <c r="D47" s="236" t="s">
        <v>2373</v>
      </c>
      <c r="E47" s="236" t="s">
        <v>2328</v>
      </c>
      <c r="F47" s="236" t="s">
        <v>1243</v>
      </c>
      <c r="G47" s="241">
        <v>2</v>
      </c>
      <c r="H47" s="219">
        <v>5000</v>
      </c>
      <c r="I47" s="219">
        <v>5000</v>
      </c>
      <c r="J47" s="219"/>
      <c r="K47" s="219"/>
      <c r="L47" s="219"/>
      <c r="M47" s="219"/>
      <c r="N47" s="219">
        <v>5000</v>
      </c>
      <c r="O47" s="219">
        <v>5000</v>
      </c>
      <c r="P47" s="219"/>
      <c r="Q47" s="219"/>
      <c r="R47" s="219"/>
      <c r="S47" s="219"/>
    </row>
    <row r="48" s="223" customFormat="1" ht="49" customHeight="1" spans="1:19">
      <c r="A48" s="177" t="s">
        <v>92</v>
      </c>
      <c r="B48" s="236" t="s">
        <v>109</v>
      </c>
      <c r="C48" s="236" t="s">
        <v>792</v>
      </c>
      <c r="D48" s="236" t="s">
        <v>2374</v>
      </c>
      <c r="E48" s="236" t="s">
        <v>2374</v>
      </c>
      <c r="F48" s="236" t="s">
        <v>1771</v>
      </c>
      <c r="G48" s="241">
        <v>2</v>
      </c>
      <c r="H48" s="219">
        <v>10000</v>
      </c>
      <c r="I48" s="219">
        <v>10000</v>
      </c>
      <c r="J48" s="219"/>
      <c r="K48" s="219"/>
      <c r="L48" s="219"/>
      <c r="M48" s="219"/>
      <c r="N48" s="219">
        <v>10000</v>
      </c>
      <c r="O48" s="219">
        <v>10000</v>
      </c>
      <c r="P48" s="219"/>
      <c r="Q48" s="219"/>
      <c r="R48" s="219"/>
      <c r="S48" s="219"/>
    </row>
    <row r="49" s="223" customFormat="1" ht="49" customHeight="1" spans="1:19">
      <c r="A49" s="177" t="s">
        <v>92</v>
      </c>
      <c r="B49" s="236" t="s">
        <v>109</v>
      </c>
      <c r="C49" s="236" t="s">
        <v>792</v>
      </c>
      <c r="D49" s="236" t="s">
        <v>637</v>
      </c>
      <c r="E49" s="236" t="s">
        <v>2375</v>
      </c>
      <c r="F49" s="236" t="s">
        <v>2372</v>
      </c>
      <c r="G49" s="241">
        <v>1</v>
      </c>
      <c r="H49" s="219">
        <v>10000</v>
      </c>
      <c r="I49" s="219">
        <v>10000</v>
      </c>
      <c r="J49" s="219"/>
      <c r="K49" s="219"/>
      <c r="L49" s="219"/>
      <c r="M49" s="219"/>
      <c r="N49" s="219">
        <v>10000</v>
      </c>
      <c r="O49" s="219">
        <v>10000</v>
      </c>
      <c r="P49" s="219"/>
      <c r="Q49" s="219"/>
      <c r="R49" s="219"/>
      <c r="S49" s="219"/>
    </row>
    <row r="50" s="223" customFormat="1" ht="49" customHeight="1" spans="1:19">
      <c r="A50" s="177" t="s">
        <v>92</v>
      </c>
      <c r="B50" s="177" t="s">
        <v>103</v>
      </c>
      <c r="C50" s="236" t="s">
        <v>812</v>
      </c>
      <c r="D50" s="236" t="s">
        <v>2376</v>
      </c>
      <c r="E50" s="236" t="s">
        <v>2377</v>
      </c>
      <c r="F50" s="236" t="s">
        <v>1771</v>
      </c>
      <c r="G50" s="241">
        <v>2</v>
      </c>
      <c r="H50" s="219">
        <v>4000</v>
      </c>
      <c r="I50" s="219">
        <v>4000</v>
      </c>
      <c r="J50" s="257"/>
      <c r="K50" s="257"/>
      <c r="L50" s="257"/>
      <c r="M50" s="257"/>
      <c r="N50" s="219">
        <v>4000</v>
      </c>
      <c r="O50" s="219">
        <v>4000</v>
      </c>
      <c r="P50" s="257"/>
      <c r="Q50" s="257"/>
      <c r="R50" s="257"/>
      <c r="S50" s="257"/>
    </row>
    <row r="51" s="223" customFormat="1" ht="49" customHeight="1" spans="1:19">
      <c r="A51" s="177" t="s">
        <v>92</v>
      </c>
      <c r="B51" s="177" t="s">
        <v>103</v>
      </c>
      <c r="C51" s="236" t="s">
        <v>812</v>
      </c>
      <c r="D51" s="236" t="s">
        <v>2378</v>
      </c>
      <c r="E51" s="236" t="s">
        <v>2379</v>
      </c>
      <c r="F51" s="236" t="s">
        <v>1771</v>
      </c>
      <c r="G51" s="241">
        <v>5</v>
      </c>
      <c r="H51" s="219">
        <v>6000</v>
      </c>
      <c r="I51" s="219">
        <v>6000</v>
      </c>
      <c r="J51" s="257"/>
      <c r="K51" s="257"/>
      <c r="L51" s="257"/>
      <c r="M51" s="257"/>
      <c r="N51" s="219">
        <v>6000</v>
      </c>
      <c r="O51" s="219">
        <v>6000</v>
      </c>
      <c r="P51" s="257"/>
      <c r="Q51" s="257"/>
      <c r="R51" s="257"/>
      <c r="S51" s="257"/>
    </row>
    <row r="52" s="223" customFormat="1" ht="49" customHeight="1" spans="1:19">
      <c r="A52" s="177" t="s">
        <v>92</v>
      </c>
      <c r="B52" s="177" t="s">
        <v>103</v>
      </c>
      <c r="C52" s="236" t="s">
        <v>812</v>
      </c>
      <c r="D52" s="236" t="s">
        <v>2380</v>
      </c>
      <c r="E52" s="236" t="s">
        <v>2380</v>
      </c>
      <c r="F52" s="236" t="s">
        <v>2381</v>
      </c>
      <c r="G52" s="241">
        <v>1</v>
      </c>
      <c r="H52" s="219">
        <v>5000</v>
      </c>
      <c r="I52" s="219">
        <v>5000</v>
      </c>
      <c r="J52" s="257"/>
      <c r="K52" s="257"/>
      <c r="L52" s="257"/>
      <c r="M52" s="257"/>
      <c r="N52" s="219">
        <v>5000</v>
      </c>
      <c r="O52" s="219">
        <v>5000</v>
      </c>
      <c r="P52" s="257"/>
      <c r="Q52" s="257"/>
      <c r="R52" s="257"/>
      <c r="S52" s="257"/>
    </row>
    <row r="53" s="223" customFormat="1" ht="49" customHeight="1" spans="1:19">
      <c r="A53" s="177" t="s">
        <v>92</v>
      </c>
      <c r="B53" s="177" t="s">
        <v>103</v>
      </c>
      <c r="C53" s="236" t="s">
        <v>812</v>
      </c>
      <c r="D53" s="236" t="s">
        <v>2382</v>
      </c>
      <c r="E53" s="236" t="s">
        <v>2382</v>
      </c>
      <c r="F53" s="236" t="s">
        <v>1771</v>
      </c>
      <c r="G53" s="241">
        <v>2</v>
      </c>
      <c r="H53" s="219">
        <v>14000</v>
      </c>
      <c r="I53" s="219">
        <v>14000</v>
      </c>
      <c r="J53" s="257"/>
      <c r="K53" s="257"/>
      <c r="L53" s="257"/>
      <c r="M53" s="257"/>
      <c r="N53" s="219">
        <v>14000</v>
      </c>
      <c r="O53" s="219">
        <v>14000</v>
      </c>
      <c r="P53" s="257"/>
      <c r="Q53" s="257"/>
      <c r="R53" s="257"/>
      <c r="S53" s="257"/>
    </row>
    <row r="54" s="223" customFormat="1" ht="49" customHeight="1" spans="1:19">
      <c r="A54" s="177" t="s">
        <v>92</v>
      </c>
      <c r="B54" s="177" t="s">
        <v>103</v>
      </c>
      <c r="C54" s="236" t="s">
        <v>812</v>
      </c>
      <c r="D54" s="236" t="s">
        <v>2324</v>
      </c>
      <c r="E54" s="236" t="s">
        <v>2324</v>
      </c>
      <c r="F54" s="236" t="s">
        <v>2325</v>
      </c>
      <c r="G54" s="241">
        <v>1</v>
      </c>
      <c r="H54" s="219">
        <v>30000</v>
      </c>
      <c r="I54" s="219">
        <v>30000</v>
      </c>
      <c r="J54" s="257"/>
      <c r="K54" s="257"/>
      <c r="L54" s="257"/>
      <c r="M54" s="257"/>
      <c r="N54" s="219">
        <v>30000</v>
      </c>
      <c r="O54" s="219">
        <v>30000</v>
      </c>
      <c r="P54" s="257"/>
      <c r="Q54" s="257"/>
      <c r="R54" s="257"/>
      <c r="S54" s="257"/>
    </row>
    <row r="55" s="223" customFormat="1" ht="49" customHeight="1" spans="1:19">
      <c r="A55" s="177" t="s">
        <v>92</v>
      </c>
      <c r="B55" s="177" t="s">
        <v>103</v>
      </c>
      <c r="C55" s="236" t="s">
        <v>812</v>
      </c>
      <c r="D55" s="236" t="s">
        <v>2383</v>
      </c>
      <c r="E55" s="236" t="s">
        <v>2327</v>
      </c>
      <c r="F55" s="236" t="s">
        <v>2325</v>
      </c>
      <c r="G55" s="241">
        <v>1</v>
      </c>
      <c r="H55" s="219">
        <v>20000</v>
      </c>
      <c r="I55" s="219">
        <v>20000</v>
      </c>
      <c r="J55" s="257"/>
      <c r="K55" s="257"/>
      <c r="L55" s="257"/>
      <c r="M55" s="257"/>
      <c r="N55" s="219">
        <v>20000</v>
      </c>
      <c r="O55" s="219">
        <v>20000</v>
      </c>
      <c r="P55" s="257"/>
      <c r="Q55" s="257"/>
      <c r="R55" s="257"/>
      <c r="S55" s="257"/>
    </row>
    <row r="56" s="223" customFormat="1" ht="49" customHeight="1" spans="1:19">
      <c r="A56" s="177" t="s">
        <v>92</v>
      </c>
      <c r="B56" s="177" t="s">
        <v>103</v>
      </c>
      <c r="C56" s="236" t="s">
        <v>812</v>
      </c>
      <c r="D56" s="236" t="s">
        <v>2384</v>
      </c>
      <c r="E56" s="236" t="s">
        <v>2384</v>
      </c>
      <c r="F56" s="236" t="s">
        <v>1771</v>
      </c>
      <c r="G56" s="241">
        <v>1</v>
      </c>
      <c r="H56" s="219">
        <v>20000</v>
      </c>
      <c r="I56" s="219">
        <v>20000</v>
      </c>
      <c r="J56" s="257"/>
      <c r="K56" s="257"/>
      <c r="L56" s="257"/>
      <c r="M56" s="257"/>
      <c r="N56" s="219">
        <v>20000</v>
      </c>
      <c r="O56" s="219">
        <v>20000</v>
      </c>
      <c r="P56" s="257"/>
      <c r="Q56" s="257"/>
      <c r="R56" s="257"/>
      <c r="S56" s="257"/>
    </row>
    <row r="57" s="223" customFormat="1" ht="49" customHeight="1" spans="1:19">
      <c r="A57" s="177" t="s">
        <v>92</v>
      </c>
      <c r="B57" s="177" t="s">
        <v>103</v>
      </c>
      <c r="C57" s="236" t="s">
        <v>812</v>
      </c>
      <c r="D57" s="236" t="s">
        <v>2385</v>
      </c>
      <c r="E57" s="236" t="s">
        <v>2385</v>
      </c>
      <c r="F57" s="236" t="s">
        <v>1771</v>
      </c>
      <c r="G57" s="241">
        <v>1</v>
      </c>
      <c r="H57" s="219">
        <v>10000</v>
      </c>
      <c r="I57" s="219">
        <v>10000</v>
      </c>
      <c r="J57" s="257"/>
      <c r="K57" s="257"/>
      <c r="L57" s="257"/>
      <c r="M57" s="257"/>
      <c r="N57" s="219">
        <v>10000</v>
      </c>
      <c r="O57" s="219">
        <v>10000</v>
      </c>
      <c r="P57" s="257"/>
      <c r="Q57" s="257"/>
      <c r="R57" s="257"/>
      <c r="S57" s="257"/>
    </row>
    <row r="58" s="223" customFormat="1" ht="49" customHeight="1" spans="1:19">
      <c r="A58" s="177" t="s">
        <v>92</v>
      </c>
      <c r="B58" s="177" t="s">
        <v>103</v>
      </c>
      <c r="C58" s="236" t="s">
        <v>812</v>
      </c>
      <c r="D58" s="236" t="s">
        <v>2386</v>
      </c>
      <c r="E58" s="236" t="s">
        <v>2328</v>
      </c>
      <c r="F58" s="236" t="s">
        <v>2061</v>
      </c>
      <c r="G58" s="241">
        <v>2</v>
      </c>
      <c r="H58" s="219">
        <v>16000</v>
      </c>
      <c r="I58" s="219">
        <v>16000</v>
      </c>
      <c r="J58" s="257"/>
      <c r="K58" s="257"/>
      <c r="L58" s="257"/>
      <c r="M58" s="257"/>
      <c r="N58" s="219">
        <v>16000</v>
      </c>
      <c r="O58" s="219">
        <v>16000</v>
      </c>
      <c r="P58" s="257"/>
      <c r="Q58" s="257"/>
      <c r="R58" s="257"/>
      <c r="S58" s="257"/>
    </row>
    <row r="59" s="223" customFormat="1" ht="49" customHeight="1" spans="1:19">
      <c r="A59" s="177" t="s">
        <v>92</v>
      </c>
      <c r="B59" s="177" t="s">
        <v>103</v>
      </c>
      <c r="C59" s="236" t="s">
        <v>812</v>
      </c>
      <c r="D59" s="236" t="s">
        <v>2387</v>
      </c>
      <c r="E59" s="236" t="s">
        <v>2388</v>
      </c>
      <c r="F59" s="236" t="s">
        <v>1771</v>
      </c>
      <c r="G59" s="241">
        <v>2</v>
      </c>
      <c r="H59" s="219"/>
      <c r="I59" s="219">
        <v>60000</v>
      </c>
      <c r="J59" s="257"/>
      <c r="K59" s="257"/>
      <c r="L59" s="257"/>
      <c r="M59" s="257"/>
      <c r="N59" s="219">
        <v>60000</v>
      </c>
      <c r="O59" s="219">
        <v>60000</v>
      </c>
      <c r="P59" s="257"/>
      <c r="Q59" s="257"/>
      <c r="R59" s="257"/>
      <c r="S59" s="257"/>
    </row>
    <row r="60" s="223" customFormat="1" ht="49" customHeight="1" spans="1:19">
      <c r="A60" s="177" t="s">
        <v>92</v>
      </c>
      <c r="B60" s="177" t="s">
        <v>103</v>
      </c>
      <c r="C60" s="236" t="s">
        <v>812</v>
      </c>
      <c r="D60" s="236" t="s">
        <v>2374</v>
      </c>
      <c r="E60" s="236" t="s">
        <v>2374</v>
      </c>
      <c r="F60" s="236" t="s">
        <v>1771</v>
      </c>
      <c r="G60" s="241">
        <v>18</v>
      </c>
      <c r="H60" s="219">
        <v>90000</v>
      </c>
      <c r="I60" s="219">
        <v>90000</v>
      </c>
      <c r="J60" s="257"/>
      <c r="K60" s="257"/>
      <c r="L60" s="257"/>
      <c r="M60" s="257"/>
      <c r="N60" s="219">
        <v>90000</v>
      </c>
      <c r="O60" s="219">
        <v>90000</v>
      </c>
      <c r="P60" s="257"/>
      <c r="Q60" s="257"/>
      <c r="R60" s="257"/>
      <c r="S60" s="257"/>
    </row>
    <row r="61" s="223" customFormat="1" ht="49" customHeight="1" spans="1:19">
      <c r="A61" s="177" t="s">
        <v>92</v>
      </c>
      <c r="B61" s="177" t="s">
        <v>103</v>
      </c>
      <c r="C61" s="236" t="s">
        <v>812</v>
      </c>
      <c r="D61" s="236" t="s">
        <v>2389</v>
      </c>
      <c r="E61" s="236" t="s">
        <v>2389</v>
      </c>
      <c r="F61" s="236" t="s">
        <v>1771</v>
      </c>
      <c r="G61" s="241">
        <v>2</v>
      </c>
      <c r="H61" s="219">
        <v>4000</v>
      </c>
      <c r="I61" s="219">
        <v>4000</v>
      </c>
      <c r="J61" s="257"/>
      <c r="K61" s="257"/>
      <c r="L61" s="257"/>
      <c r="M61" s="257"/>
      <c r="N61" s="219">
        <v>4000</v>
      </c>
      <c r="O61" s="219">
        <v>4000</v>
      </c>
      <c r="P61" s="257"/>
      <c r="Q61" s="257"/>
      <c r="R61" s="257"/>
      <c r="S61" s="257"/>
    </row>
    <row r="62" s="223" customFormat="1" ht="49" customHeight="1" spans="1:19">
      <c r="A62" s="177" t="s">
        <v>92</v>
      </c>
      <c r="B62" s="177" t="s">
        <v>103</v>
      </c>
      <c r="C62" s="236" t="s">
        <v>812</v>
      </c>
      <c r="D62" s="236" t="s">
        <v>2390</v>
      </c>
      <c r="E62" s="236" t="s">
        <v>2390</v>
      </c>
      <c r="F62" s="236" t="s">
        <v>1002</v>
      </c>
      <c r="G62" s="241">
        <v>6</v>
      </c>
      <c r="H62" s="219">
        <v>6000</v>
      </c>
      <c r="I62" s="219">
        <v>6000</v>
      </c>
      <c r="J62" s="257"/>
      <c r="K62" s="257"/>
      <c r="L62" s="257"/>
      <c r="M62" s="257"/>
      <c r="N62" s="219">
        <v>6000</v>
      </c>
      <c r="O62" s="219">
        <v>6000</v>
      </c>
      <c r="P62" s="257"/>
      <c r="Q62" s="257"/>
      <c r="R62" s="257"/>
      <c r="S62" s="257"/>
    </row>
    <row r="63" s="223" customFormat="1" ht="49" customHeight="1" spans="1:19">
      <c r="A63" s="177" t="s">
        <v>92</v>
      </c>
      <c r="B63" s="177" t="s">
        <v>103</v>
      </c>
      <c r="C63" s="236" t="s">
        <v>812</v>
      </c>
      <c r="D63" s="236" t="s">
        <v>2391</v>
      </c>
      <c r="E63" s="236" t="s">
        <v>2392</v>
      </c>
      <c r="F63" s="236" t="s">
        <v>1771</v>
      </c>
      <c r="G63" s="241">
        <v>2</v>
      </c>
      <c r="H63" s="219"/>
      <c r="I63" s="219">
        <v>100000</v>
      </c>
      <c r="J63" s="257"/>
      <c r="K63" s="257"/>
      <c r="L63" s="257"/>
      <c r="M63" s="257"/>
      <c r="N63" s="219">
        <v>100000</v>
      </c>
      <c r="O63" s="219">
        <v>100000</v>
      </c>
      <c r="P63" s="257"/>
      <c r="Q63" s="257"/>
      <c r="R63" s="257"/>
      <c r="S63" s="257"/>
    </row>
    <row r="64" s="223" customFormat="1" ht="49" customHeight="1" spans="1:19">
      <c r="A64" s="177" t="s">
        <v>92</v>
      </c>
      <c r="B64" s="177" t="s">
        <v>103</v>
      </c>
      <c r="C64" s="236" t="s">
        <v>812</v>
      </c>
      <c r="D64" s="236" t="s">
        <v>2393</v>
      </c>
      <c r="E64" s="236" t="s">
        <v>2392</v>
      </c>
      <c r="F64" s="236" t="s">
        <v>1771</v>
      </c>
      <c r="G64" s="241">
        <v>1</v>
      </c>
      <c r="H64" s="219"/>
      <c r="I64" s="219">
        <v>20000</v>
      </c>
      <c r="J64" s="257"/>
      <c r="K64" s="257"/>
      <c r="L64" s="257"/>
      <c r="M64" s="257"/>
      <c r="N64" s="219">
        <v>20000</v>
      </c>
      <c r="O64" s="219">
        <v>20000</v>
      </c>
      <c r="P64" s="257"/>
      <c r="Q64" s="257"/>
      <c r="R64" s="257"/>
      <c r="S64" s="257"/>
    </row>
    <row r="65" s="223" customFormat="1" ht="49" customHeight="1" spans="1:19">
      <c r="A65" s="177" t="s">
        <v>92</v>
      </c>
      <c r="B65" s="177" t="s">
        <v>103</v>
      </c>
      <c r="C65" s="236" t="s">
        <v>812</v>
      </c>
      <c r="D65" s="236" t="s">
        <v>2394</v>
      </c>
      <c r="E65" s="236" t="s">
        <v>2392</v>
      </c>
      <c r="F65" s="236" t="s">
        <v>1771</v>
      </c>
      <c r="G65" s="241">
        <v>5</v>
      </c>
      <c r="H65" s="219"/>
      <c r="I65" s="219">
        <v>250000</v>
      </c>
      <c r="J65" s="257"/>
      <c r="K65" s="257"/>
      <c r="L65" s="257"/>
      <c r="M65" s="257"/>
      <c r="N65" s="219">
        <v>250000</v>
      </c>
      <c r="O65" s="219">
        <v>250000</v>
      </c>
      <c r="P65" s="257"/>
      <c r="Q65" s="257"/>
      <c r="R65" s="257"/>
      <c r="S65" s="257"/>
    </row>
    <row r="66" s="223" customFormat="1" ht="49" customHeight="1" spans="1:19">
      <c r="A66" s="177" t="s">
        <v>92</v>
      </c>
      <c r="B66" s="177" t="s">
        <v>103</v>
      </c>
      <c r="C66" s="236" t="s">
        <v>812</v>
      </c>
      <c r="D66" s="236" t="s">
        <v>2395</v>
      </c>
      <c r="E66" s="236" t="s">
        <v>2392</v>
      </c>
      <c r="F66" s="236" t="s">
        <v>1771</v>
      </c>
      <c r="G66" s="241">
        <v>5</v>
      </c>
      <c r="H66" s="219"/>
      <c r="I66" s="219">
        <v>250000</v>
      </c>
      <c r="J66" s="257"/>
      <c r="K66" s="257"/>
      <c r="L66" s="257"/>
      <c r="M66" s="257"/>
      <c r="N66" s="219">
        <v>250000</v>
      </c>
      <c r="O66" s="219">
        <v>250000</v>
      </c>
      <c r="P66" s="257"/>
      <c r="Q66" s="257"/>
      <c r="R66" s="257"/>
      <c r="S66" s="257"/>
    </row>
    <row r="67" s="223" customFormat="1" ht="49" customHeight="1" spans="1:19">
      <c r="A67" s="177" t="s">
        <v>92</v>
      </c>
      <c r="B67" s="177" t="s">
        <v>103</v>
      </c>
      <c r="C67" s="236" t="s">
        <v>812</v>
      </c>
      <c r="D67" s="236" t="s">
        <v>2396</v>
      </c>
      <c r="E67" s="236" t="s">
        <v>2397</v>
      </c>
      <c r="F67" s="236" t="s">
        <v>1771</v>
      </c>
      <c r="G67" s="241">
        <v>1</v>
      </c>
      <c r="H67" s="219"/>
      <c r="I67" s="219">
        <v>500000</v>
      </c>
      <c r="J67" s="257"/>
      <c r="K67" s="257"/>
      <c r="L67" s="257"/>
      <c r="M67" s="257"/>
      <c r="N67" s="219">
        <v>500000</v>
      </c>
      <c r="O67" s="219">
        <v>500000</v>
      </c>
      <c r="P67" s="257"/>
      <c r="Q67" s="257"/>
      <c r="R67" s="257"/>
      <c r="S67" s="257"/>
    </row>
    <row r="68" s="223" customFormat="1" ht="49" customHeight="1" spans="1:19">
      <c r="A68" s="177" t="s">
        <v>92</v>
      </c>
      <c r="B68" s="177" t="s">
        <v>103</v>
      </c>
      <c r="C68" s="236" t="s">
        <v>812</v>
      </c>
      <c r="D68" s="236" t="s">
        <v>2398</v>
      </c>
      <c r="E68" s="236" t="s">
        <v>2397</v>
      </c>
      <c r="F68" s="236" t="s">
        <v>1771</v>
      </c>
      <c r="G68" s="241">
        <v>1</v>
      </c>
      <c r="H68" s="219"/>
      <c r="I68" s="219">
        <v>80000</v>
      </c>
      <c r="J68" s="257"/>
      <c r="K68" s="257"/>
      <c r="L68" s="257"/>
      <c r="M68" s="257"/>
      <c r="N68" s="219">
        <v>80000</v>
      </c>
      <c r="O68" s="219">
        <v>80000</v>
      </c>
      <c r="P68" s="257"/>
      <c r="Q68" s="257"/>
      <c r="R68" s="257"/>
      <c r="S68" s="257"/>
    </row>
    <row r="69" s="223" customFormat="1" ht="49" customHeight="1" spans="1:19">
      <c r="A69" s="177" t="s">
        <v>92</v>
      </c>
      <c r="B69" s="177" t="s">
        <v>103</v>
      </c>
      <c r="C69" s="236" t="s">
        <v>812</v>
      </c>
      <c r="D69" s="236" t="s">
        <v>2399</v>
      </c>
      <c r="E69" s="236" t="s">
        <v>2400</v>
      </c>
      <c r="F69" s="236" t="s">
        <v>1771</v>
      </c>
      <c r="G69" s="241">
        <v>1</v>
      </c>
      <c r="H69" s="219"/>
      <c r="I69" s="219">
        <v>19800</v>
      </c>
      <c r="J69" s="257"/>
      <c r="K69" s="257"/>
      <c r="L69" s="257"/>
      <c r="M69" s="257"/>
      <c r="N69" s="219">
        <v>19800</v>
      </c>
      <c r="O69" s="219">
        <v>19800</v>
      </c>
      <c r="P69" s="257"/>
      <c r="Q69" s="257"/>
      <c r="R69" s="257"/>
      <c r="S69" s="257"/>
    </row>
    <row r="70" s="223" customFormat="1" ht="49" customHeight="1" spans="1:19">
      <c r="A70" s="177" t="s">
        <v>92</v>
      </c>
      <c r="B70" s="177" t="s">
        <v>103</v>
      </c>
      <c r="C70" s="236" t="s">
        <v>812</v>
      </c>
      <c r="D70" s="236" t="s">
        <v>2401</v>
      </c>
      <c r="E70" s="236" t="s">
        <v>2400</v>
      </c>
      <c r="F70" s="236" t="s">
        <v>1771</v>
      </c>
      <c r="G70" s="241">
        <v>1</v>
      </c>
      <c r="H70" s="219"/>
      <c r="I70" s="219">
        <v>60000</v>
      </c>
      <c r="J70" s="257"/>
      <c r="K70" s="257"/>
      <c r="L70" s="257"/>
      <c r="M70" s="257"/>
      <c r="N70" s="219">
        <v>60000</v>
      </c>
      <c r="O70" s="219">
        <v>60000</v>
      </c>
      <c r="P70" s="257"/>
      <c r="Q70" s="257"/>
      <c r="R70" s="257"/>
      <c r="S70" s="257"/>
    </row>
    <row r="71" s="223" customFormat="1" ht="49" customHeight="1" spans="1:19">
      <c r="A71" s="177" t="s">
        <v>92</v>
      </c>
      <c r="B71" s="177" t="s">
        <v>103</v>
      </c>
      <c r="C71" s="236" t="s">
        <v>812</v>
      </c>
      <c r="D71" s="236" t="s">
        <v>2402</v>
      </c>
      <c r="E71" s="236" t="s">
        <v>2400</v>
      </c>
      <c r="F71" s="236" t="s">
        <v>1771</v>
      </c>
      <c r="G71" s="241">
        <v>1</v>
      </c>
      <c r="H71" s="219"/>
      <c r="I71" s="219">
        <v>17000</v>
      </c>
      <c r="J71" s="257"/>
      <c r="K71" s="257"/>
      <c r="L71" s="257"/>
      <c r="M71" s="257"/>
      <c r="N71" s="219">
        <v>17000</v>
      </c>
      <c r="O71" s="219">
        <v>17000</v>
      </c>
      <c r="P71" s="257"/>
      <c r="Q71" s="257"/>
      <c r="R71" s="257"/>
      <c r="S71" s="257"/>
    </row>
    <row r="72" s="223" customFormat="1" ht="49" customHeight="1" spans="1:19">
      <c r="A72" s="177" t="s">
        <v>92</v>
      </c>
      <c r="B72" s="177" t="s">
        <v>103</v>
      </c>
      <c r="C72" s="236" t="s">
        <v>812</v>
      </c>
      <c r="D72" s="236" t="s">
        <v>2403</v>
      </c>
      <c r="E72" s="236" t="s">
        <v>2400</v>
      </c>
      <c r="F72" s="236" t="s">
        <v>1771</v>
      </c>
      <c r="G72" s="241">
        <v>5</v>
      </c>
      <c r="H72" s="219"/>
      <c r="I72" s="219">
        <v>37500</v>
      </c>
      <c r="J72" s="257"/>
      <c r="K72" s="257"/>
      <c r="L72" s="257"/>
      <c r="M72" s="257"/>
      <c r="N72" s="219">
        <v>37500</v>
      </c>
      <c r="O72" s="219">
        <v>37500</v>
      </c>
      <c r="P72" s="257"/>
      <c r="Q72" s="257"/>
      <c r="R72" s="257"/>
      <c r="S72" s="257"/>
    </row>
    <row r="73" s="223" customFormat="1" ht="49" customHeight="1" spans="1:19">
      <c r="A73" s="177" t="s">
        <v>92</v>
      </c>
      <c r="B73" s="177" t="s">
        <v>103</v>
      </c>
      <c r="C73" s="236" t="s">
        <v>812</v>
      </c>
      <c r="D73" s="236" t="s">
        <v>2404</v>
      </c>
      <c r="E73" s="236" t="s">
        <v>2400</v>
      </c>
      <c r="F73" s="236" t="s">
        <v>1771</v>
      </c>
      <c r="G73" s="241">
        <v>1</v>
      </c>
      <c r="H73" s="219"/>
      <c r="I73" s="219">
        <v>8000</v>
      </c>
      <c r="J73" s="257"/>
      <c r="K73" s="257"/>
      <c r="L73" s="257"/>
      <c r="M73" s="257"/>
      <c r="N73" s="219">
        <v>8000</v>
      </c>
      <c r="O73" s="219">
        <v>8000</v>
      </c>
      <c r="P73" s="257"/>
      <c r="Q73" s="257"/>
      <c r="R73" s="257"/>
      <c r="S73" s="257"/>
    </row>
    <row r="74" s="223" customFormat="1" ht="49" customHeight="1" spans="1:19">
      <c r="A74" s="177" t="s">
        <v>92</v>
      </c>
      <c r="B74" s="177" t="s">
        <v>103</v>
      </c>
      <c r="C74" s="236" t="s">
        <v>812</v>
      </c>
      <c r="D74" s="236" t="s">
        <v>2405</v>
      </c>
      <c r="E74" s="236" t="s">
        <v>2406</v>
      </c>
      <c r="F74" s="236" t="s">
        <v>1771</v>
      </c>
      <c r="G74" s="241">
        <v>1</v>
      </c>
      <c r="H74" s="219"/>
      <c r="I74" s="219">
        <v>5000</v>
      </c>
      <c r="J74" s="239" t="s">
        <v>93</v>
      </c>
      <c r="K74" s="239" t="s">
        <v>93</v>
      </c>
      <c r="L74" s="239" t="s">
        <v>93</v>
      </c>
      <c r="M74" s="239" t="s">
        <v>93</v>
      </c>
      <c r="N74" s="219">
        <v>5000</v>
      </c>
      <c r="O74" s="219">
        <v>5000</v>
      </c>
      <c r="P74" s="239" t="s">
        <v>93</v>
      </c>
      <c r="Q74" s="239"/>
      <c r="R74" s="239" t="s">
        <v>93</v>
      </c>
      <c r="S74" s="239" t="s">
        <v>93</v>
      </c>
    </row>
    <row r="75" s="223" customFormat="1" ht="49" customHeight="1" spans="1:19">
      <c r="A75" s="177" t="s">
        <v>92</v>
      </c>
      <c r="B75" s="177" t="s">
        <v>103</v>
      </c>
      <c r="C75" s="236" t="s">
        <v>812</v>
      </c>
      <c r="D75" s="236" t="s">
        <v>2329</v>
      </c>
      <c r="E75" s="236" t="s">
        <v>2353</v>
      </c>
      <c r="F75" s="236" t="s">
        <v>2325</v>
      </c>
      <c r="G75" s="241">
        <v>1</v>
      </c>
      <c r="H75" s="219">
        <v>30000</v>
      </c>
      <c r="I75" s="219">
        <v>30000</v>
      </c>
      <c r="J75" s="240" t="s">
        <v>93</v>
      </c>
      <c r="K75" s="240" t="s">
        <v>93</v>
      </c>
      <c r="L75" s="240" t="s">
        <v>93</v>
      </c>
      <c r="M75" s="239" t="s">
        <v>93</v>
      </c>
      <c r="N75" s="219">
        <v>30000</v>
      </c>
      <c r="O75" s="219">
        <v>30000</v>
      </c>
      <c r="P75" s="240" t="s">
        <v>93</v>
      </c>
      <c r="Q75" s="240"/>
      <c r="R75" s="239" t="s">
        <v>93</v>
      </c>
      <c r="S75" s="240" t="s">
        <v>93</v>
      </c>
    </row>
    <row r="76" s="223" customFormat="1" ht="49" customHeight="1" spans="1:19">
      <c r="A76" s="177" t="s">
        <v>92</v>
      </c>
      <c r="B76" s="177" t="s">
        <v>97</v>
      </c>
      <c r="C76" s="236" t="s">
        <v>818</v>
      </c>
      <c r="D76" s="236" t="s">
        <v>2407</v>
      </c>
      <c r="E76" s="236" t="s">
        <v>2380</v>
      </c>
      <c r="F76" s="236" t="s">
        <v>1771</v>
      </c>
      <c r="G76" s="241">
        <v>10</v>
      </c>
      <c r="H76" s="219"/>
      <c r="I76" s="258">
        <v>40000</v>
      </c>
      <c r="J76" s="258"/>
      <c r="K76" s="258"/>
      <c r="L76" s="258"/>
      <c r="M76" s="258"/>
      <c r="N76" s="258">
        <v>40000</v>
      </c>
      <c r="O76" s="258">
        <v>40000</v>
      </c>
      <c r="P76" s="257"/>
      <c r="Q76" s="257"/>
      <c r="R76" s="257"/>
      <c r="S76" s="257"/>
    </row>
    <row r="77" s="223" customFormat="1" ht="49" customHeight="1" spans="1:19">
      <c r="A77" s="177" t="s">
        <v>92</v>
      </c>
      <c r="B77" s="177" t="s">
        <v>97</v>
      </c>
      <c r="C77" s="236" t="s">
        <v>818</v>
      </c>
      <c r="D77" s="236" t="s">
        <v>2408</v>
      </c>
      <c r="E77" s="236" t="s">
        <v>2382</v>
      </c>
      <c r="F77" s="236" t="s">
        <v>1771</v>
      </c>
      <c r="G77" s="241">
        <v>5</v>
      </c>
      <c r="H77" s="219"/>
      <c r="I77" s="258">
        <v>30000</v>
      </c>
      <c r="J77" s="258"/>
      <c r="K77" s="258"/>
      <c r="L77" s="258"/>
      <c r="M77" s="258"/>
      <c r="N77" s="258">
        <v>30000</v>
      </c>
      <c r="O77" s="258">
        <v>30000</v>
      </c>
      <c r="P77" s="257"/>
      <c r="Q77" s="257"/>
      <c r="R77" s="257"/>
      <c r="S77" s="257"/>
    </row>
    <row r="78" s="223" customFormat="1" ht="49" customHeight="1" spans="1:19">
      <c r="A78" s="177" t="s">
        <v>92</v>
      </c>
      <c r="B78" s="177" t="s">
        <v>97</v>
      </c>
      <c r="C78" s="236" t="s">
        <v>818</v>
      </c>
      <c r="D78" s="236" t="s">
        <v>2409</v>
      </c>
      <c r="E78" s="236" t="s">
        <v>2410</v>
      </c>
      <c r="F78" s="236" t="s">
        <v>2411</v>
      </c>
      <c r="G78" s="241">
        <v>2</v>
      </c>
      <c r="H78" s="219"/>
      <c r="I78" s="258">
        <v>52000</v>
      </c>
      <c r="J78" s="258"/>
      <c r="K78" s="258"/>
      <c r="L78" s="258"/>
      <c r="M78" s="258"/>
      <c r="N78" s="258">
        <v>52000</v>
      </c>
      <c r="O78" s="258">
        <v>52000</v>
      </c>
      <c r="P78" s="257"/>
      <c r="Q78" s="257"/>
      <c r="R78" s="257"/>
      <c r="S78" s="257"/>
    </row>
    <row r="79" s="223" customFormat="1" ht="49" customHeight="1" spans="1:19">
      <c r="A79" s="177" t="s">
        <v>92</v>
      </c>
      <c r="B79" s="177" t="s">
        <v>97</v>
      </c>
      <c r="C79" s="236" t="s">
        <v>818</v>
      </c>
      <c r="D79" s="236" t="s">
        <v>2412</v>
      </c>
      <c r="E79" s="236" t="s">
        <v>2410</v>
      </c>
      <c r="F79" s="236" t="s">
        <v>2413</v>
      </c>
      <c r="G79" s="241">
        <v>5</v>
      </c>
      <c r="H79" s="219"/>
      <c r="I79" s="258">
        <v>250000</v>
      </c>
      <c r="J79" s="258"/>
      <c r="K79" s="258"/>
      <c r="L79" s="258"/>
      <c r="M79" s="258"/>
      <c r="N79" s="258">
        <v>250000</v>
      </c>
      <c r="O79" s="258">
        <v>250000</v>
      </c>
      <c r="P79" s="257"/>
      <c r="Q79" s="257"/>
      <c r="R79" s="257"/>
      <c r="S79" s="257"/>
    </row>
    <row r="80" s="223" customFormat="1" ht="49" customHeight="1" spans="1:19">
      <c r="A80" s="177" t="s">
        <v>92</v>
      </c>
      <c r="B80" s="177" t="s">
        <v>97</v>
      </c>
      <c r="C80" s="236" t="s">
        <v>818</v>
      </c>
      <c r="D80" s="236" t="s">
        <v>2414</v>
      </c>
      <c r="E80" s="236" t="s">
        <v>2410</v>
      </c>
      <c r="F80" s="236" t="s">
        <v>2411</v>
      </c>
      <c r="G80" s="241">
        <v>2</v>
      </c>
      <c r="H80" s="219"/>
      <c r="I80" s="258">
        <v>54000</v>
      </c>
      <c r="J80" s="258"/>
      <c r="K80" s="258"/>
      <c r="L80" s="258"/>
      <c r="M80" s="258"/>
      <c r="N80" s="258">
        <v>54000</v>
      </c>
      <c r="O80" s="258">
        <v>54000</v>
      </c>
      <c r="P80" s="257"/>
      <c r="Q80" s="257"/>
      <c r="R80" s="257"/>
      <c r="S80" s="257"/>
    </row>
    <row r="81" s="223" customFormat="1" ht="49" customHeight="1" spans="1:19">
      <c r="A81" s="177" t="s">
        <v>92</v>
      </c>
      <c r="B81" s="177" t="s">
        <v>97</v>
      </c>
      <c r="C81" s="236" t="s">
        <v>818</v>
      </c>
      <c r="D81" s="236" t="s">
        <v>2415</v>
      </c>
      <c r="E81" s="236" t="s">
        <v>2410</v>
      </c>
      <c r="F81" s="236" t="s">
        <v>1771</v>
      </c>
      <c r="G81" s="241">
        <v>2</v>
      </c>
      <c r="H81" s="219"/>
      <c r="I81" s="258">
        <v>1800</v>
      </c>
      <c r="J81" s="258"/>
      <c r="K81" s="258"/>
      <c r="L81" s="258"/>
      <c r="M81" s="258"/>
      <c r="N81" s="258">
        <v>1800</v>
      </c>
      <c r="O81" s="258">
        <v>1800</v>
      </c>
      <c r="P81" s="257"/>
      <c r="Q81" s="257"/>
      <c r="R81" s="257"/>
      <c r="S81" s="257"/>
    </row>
    <row r="82" s="223" customFormat="1" ht="49" customHeight="1" spans="1:19">
      <c r="A82" s="177" t="s">
        <v>92</v>
      </c>
      <c r="B82" s="177" t="s">
        <v>97</v>
      </c>
      <c r="C82" s="236" t="s">
        <v>818</v>
      </c>
      <c r="D82" s="236" t="s">
        <v>2416</v>
      </c>
      <c r="E82" s="236" t="s">
        <v>2410</v>
      </c>
      <c r="F82" s="236" t="s">
        <v>1771</v>
      </c>
      <c r="G82" s="241">
        <v>3</v>
      </c>
      <c r="H82" s="219"/>
      <c r="I82" s="258">
        <v>9000</v>
      </c>
      <c r="J82" s="258"/>
      <c r="K82" s="258"/>
      <c r="L82" s="258"/>
      <c r="M82" s="258"/>
      <c r="N82" s="258">
        <v>9000</v>
      </c>
      <c r="O82" s="258">
        <v>9000</v>
      </c>
      <c r="P82" s="257"/>
      <c r="Q82" s="257"/>
      <c r="R82" s="257"/>
      <c r="S82" s="257"/>
    </row>
    <row r="83" s="223" customFormat="1" ht="49" customHeight="1" spans="1:19">
      <c r="A83" s="177" t="s">
        <v>92</v>
      </c>
      <c r="B83" s="177" t="s">
        <v>97</v>
      </c>
      <c r="C83" s="236" t="s">
        <v>818</v>
      </c>
      <c r="D83" s="236" t="s">
        <v>2417</v>
      </c>
      <c r="E83" s="236" t="s">
        <v>2410</v>
      </c>
      <c r="F83" s="236" t="s">
        <v>1771</v>
      </c>
      <c r="G83" s="241">
        <v>2</v>
      </c>
      <c r="H83" s="219"/>
      <c r="I83" s="258">
        <v>80000</v>
      </c>
      <c r="J83" s="258"/>
      <c r="K83" s="258"/>
      <c r="L83" s="258"/>
      <c r="M83" s="258"/>
      <c r="N83" s="258">
        <v>80000</v>
      </c>
      <c r="O83" s="258">
        <v>80000</v>
      </c>
      <c r="P83" s="257"/>
      <c r="Q83" s="257"/>
      <c r="R83" s="257"/>
      <c r="S83" s="257"/>
    </row>
    <row r="84" s="223" customFormat="1" ht="49" customHeight="1" spans="1:19">
      <c r="A84" s="177" t="s">
        <v>92</v>
      </c>
      <c r="B84" s="177" t="s">
        <v>97</v>
      </c>
      <c r="C84" s="236" t="s">
        <v>818</v>
      </c>
      <c r="D84" s="236" t="s">
        <v>2418</v>
      </c>
      <c r="E84" s="236" t="s">
        <v>2410</v>
      </c>
      <c r="F84" s="236" t="s">
        <v>2413</v>
      </c>
      <c r="G84" s="241">
        <v>5</v>
      </c>
      <c r="H84" s="219"/>
      <c r="I84" s="258">
        <v>17500</v>
      </c>
      <c r="J84" s="258"/>
      <c r="K84" s="258"/>
      <c r="L84" s="258"/>
      <c r="M84" s="258"/>
      <c r="N84" s="258">
        <v>17500</v>
      </c>
      <c r="O84" s="258">
        <v>17500</v>
      </c>
      <c r="P84" s="257"/>
      <c r="Q84" s="257"/>
      <c r="R84" s="257"/>
      <c r="S84" s="257"/>
    </row>
    <row r="85" s="223" customFormat="1" ht="49" customHeight="1" spans="1:19">
      <c r="A85" s="177" t="s">
        <v>92</v>
      </c>
      <c r="B85" s="177" t="s">
        <v>97</v>
      </c>
      <c r="C85" s="236" t="s">
        <v>818</v>
      </c>
      <c r="D85" s="236" t="s">
        <v>2419</v>
      </c>
      <c r="E85" s="236" t="s">
        <v>2410</v>
      </c>
      <c r="F85" s="236" t="s">
        <v>1771</v>
      </c>
      <c r="G85" s="241">
        <v>3</v>
      </c>
      <c r="H85" s="219"/>
      <c r="I85" s="258">
        <v>24000</v>
      </c>
      <c r="J85" s="258"/>
      <c r="K85" s="258"/>
      <c r="L85" s="258"/>
      <c r="M85" s="258"/>
      <c r="N85" s="258">
        <v>24000</v>
      </c>
      <c r="O85" s="258">
        <v>24000</v>
      </c>
      <c r="P85" s="257"/>
      <c r="Q85" s="257"/>
      <c r="R85" s="257"/>
      <c r="S85" s="257"/>
    </row>
    <row r="86" s="223" customFormat="1" ht="49" customHeight="1" spans="1:19">
      <c r="A86" s="177" t="s">
        <v>92</v>
      </c>
      <c r="B86" s="177" t="s">
        <v>97</v>
      </c>
      <c r="C86" s="236" t="s">
        <v>818</v>
      </c>
      <c r="D86" s="236" t="s">
        <v>2419</v>
      </c>
      <c r="E86" s="236" t="s">
        <v>2410</v>
      </c>
      <c r="F86" s="236" t="s">
        <v>1771</v>
      </c>
      <c r="G86" s="241">
        <v>2</v>
      </c>
      <c r="H86" s="219"/>
      <c r="I86" s="258">
        <v>3200</v>
      </c>
      <c r="J86" s="258"/>
      <c r="K86" s="258"/>
      <c r="L86" s="258"/>
      <c r="M86" s="258"/>
      <c r="N86" s="258">
        <v>3200</v>
      </c>
      <c r="O86" s="258">
        <v>3200</v>
      </c>
      <c r="P86" s="257"/>
      <c r="Q86" s="257"/>
      <c r="R86" s="257"/>
      <c r="S86" s="257"/>
    </row>
    <row r="87" s="223" customFormat="1" ht="49" customHeight="1" spans="1:19">
      <c r="A87" s="177" t="s">
        <v>92</v>
      </c>
      <c r="B87" s="177" t="s">
        <v>97</v>
      </c>
      <c r="C87" s="236" t="s">
        <v>818</v>
      </c>
      <c r="D87" s="236" t="s">
        <v>2419</v>
      </c>
      <c r="E87" s="236" t="s">
        <v>2410</v>
      </c>
      <c r="F87" s="236" t="s">
        <v>1771</v>
      </c>
      <c r="G87" s="241">
        <v>14</v>
      </c>
      <c r="H87" s="219"/>
      <c r="I87" s="258">
        <v>56000</v>
      </c>
      <c r="J87" s="258"/>
      <c r="K87" s="258"/>
      <c r="L87" s="258"/>
      <c r="M87" s="258"/>
      <c r="N87" s="258">
        <v>56000</v>
      </c>
      <c r="O87" s="258">
        <v>56000</v>
      </c>
      <c r="P87" s="257"/>
      <c r="Q87" s="257"/>
      <c r="R87" s="257"/>
      <c r="S87" s="257"/>
    </row>
    <row r="88" s="223" customFormat="1" ht="49" customHeight="1" spans="1:19">
      <c r="A88" s="177" t="s">
        <v>92</v>
      </c>
      <c r="B88" s="177" t="s">
        <v>97</v>
      </c>
      <c r="C88" s="236" t="s">
        <v>818</v>
      </c>
      <c r="D88" s="236" t="s">
        <v>2420</v>
      </c>
      <c r="E88" s="236" t="s">
        <v>2410</v>
      </c>
      <c r="F88" s="236" t="s">
        <v>1771</v>
      </c>
      <c r="G88" s="241">
        <v>2</v>
      </c>
      <c r="H88" s="219"/>
      <c r="I88" s="258">
        <v>9600</v>
      </c>
      <c r="J88" s="258"/>
      <c r="K88" s="258"/>
      <c r="L88" s="258"/>
      <c r="M88" s="258"/>
      <c r="N88" s="258">
        <v>9600</v>
      </c>
      <c r="O88" s="258">
        <v>9600</v>
      </c>
      <c r="P88" s="257"/>
      <c r="Q88" s="257"/>
      <c r="R88" s="257"/>
      <c r="S88" s="257"/>
    </row>
    <row r="89" s="223" customFormat="1" ht="49" customHeight="1" spans="1:19">
      <c r="A89" s="177" t="s">
        <v>92</v>
      </c>
      <c r="B89" s="177" t="s">
        <v>97</v>
      </c>
      <c r="C89" s="236" t="s">
        <v>818</v>
      </c>
      <c r="D89" s="236" t="s">
        <v>2421</v>
      </c>
      <c r="E89" s="236" t="s">
        <v>2410</v>
      </c>
      <c r="F89" s="236" t="s">
        <v>1771</v>
      </c>
      <c r="G89" s="241">
        <v>3</v>
      </c>
      <c r="H89" s="219"/>
      <c r="I89" s="258">
        <v>29400</v>
      </c>
      <c r="J89" s="258"/>
      <c r="K89" s="258"/>
      <c r="L89" s="258"/>
      <c r="M89" s="258"/>
      <c r="N89" s="258">
        <v>29400</v>
      </c>
      <c r="O89" s="258">
        <v>29400</v>
      </c>
      <c r="P89" s="257"/>
      <c r="Q89" s="257"/>
      <c r="R89" s="257"/>
      <c r="S89" s="257"/>
    </row>
    <row r="90" s="223" customFormat="1" ht="49" customHeight="1" spans="1:19">
      <c r="A90" s="177" t="s">
        <v>92</v>
      </c>
      <c r="B90" s="177" t="s">
        <v>97</v>
      </c>
      <c r="C90" s="236" t="s">
        <v>818</v>
      </c>
      <c r="D90" s="236" t="s">
        <v>2422</v>
      </c>
      <c r="E90" s="236" t="s">
        <v>2410</v>
      </c>
      <c r="F90" s="236" t="s">
        <v>1771</v>
      </c>
      <c r="G90" s="241">
        <v>3</v>
      </c>
      <c r="H90" s="219"/>
      <c r="I90" s="258">
        <v>12000</v>
      </c>
      <c r="J90" s="258"/>
      <c r="K90" s="258"/>
      <c r="L90" s="258"/>
      <c r="M90" s="258"/>
      <c r="N90" s="258">
        <v>12000</v>
      </c>
      <c r="O90" s="258">
        <v>12000</v>
      </c>
      <c r="P90" s="257"/>
      <c r="Q90" s="257"/>
      <c r="R90" s="257"/>
      <c r="S90" s="257"/>
    </row>
    <row r="91" s="223" customFormat="1" ht="49" customHeight="1" spans="1:19">
      <c r="A91" s="177" t="s">
        <v>92</v>
      </c>
      <c r="B91" s="177" t="s">
        <v>97</v>
      </c>
      <c r="C91" s="236" t="s">
        <v>818</v>
      </c>
      <c r="D91" s="236" t="s">
        <v>2423</v>
      </c>
      <c r="E91" s="236" t="s">
        <v>2410</v>
      </c>
      <c r="F91" s="236" t="s">
        <v>1771</v>
      </c>
      <c r="G91" s="241">
        <v>5</v>
      </c>
      <c r="H91" s="219"/>
      <c r="I91" s="258">
        <v>500000</v>
      </c>
      <c r="J91" s="258"/>
      <c r="K91" s="258"/>
      <c r="L91" s="258"/>
      <c r="M91" s="258"/>
      <c r="N91" s="258">
        <v>500000</v>
      </c>
      <c r="O91" s="258">
        <v>500000</v>
      </c>
      <c r="P91" s="257"/>
      <c r="Q91" s="257"/>
      <c r="R91" s="257"/>
      <c r="S91" s="257"/>
    </row>
    <row r="92" s="223" customFormat="1" ht="49" customHeight="1" spans="1:19">
      <c r="A92" s="177" t="s">
        <v>92</v>
      </c>
      <c r="B92" s="177" t="s">
        <v>97</v>
      </c>
      <c r="C92" s="236" t="s">
        <v>818</v>
      </c>
      <c r="D92" s="236" t="s">
        <v>2424</v>
      </c>
      <c r="E92" s="236" t="s">
        <v>2410</v>
      </c>
      <c r="F92" s="236" t="s">
        <v>1771</v>
      </c>
      <c r="G92" s="241">
        <v>4</v>
      </c>
      <c r="H92" s="219"/>
      <c r="I92" s="258">
        <v>24000</v>
      </c>
      <c r="J92" s="258"/>
      <c r="K92" s="258"/>
      <c r="L92" s="258"/>
      <c r="M92" s="258"/>
      <c r="N92" s="258">
        <v>24000</v>
      </c>
      <c r="O92" s="258">
        <v>24000</v>
      </c>
      <c r="P92" s="257"/>
      <c r="Q92" s="257"/>
      <c r="R92" s="257"/>
      <c r="S92" s="257"/>
    </row>
    <row r="93" s="223" customFormat="1" ht="49" customHeight="1" spans="1:19">
      <c r="A93" s="177" t="s">
        <v>92</v>
      </c>
      <c r="B93" s="177" t="s">
        <v>97</v>
      </c>
      <c r="C93" s="236" t="s">
        <v>818</v>
      </c>
      <c r="D93" s="236" t="s">
        <v>2425</v>
      </c>
      <c r="E93" s="236" t="s">
        <v>2410</v>
      </c>
      <c r="F93" s="236" t="s">
        <v>1771</v>
      </c>
      <c r="G93" s="241">
        <v>2</v>
      </c>
      <c r="H93" s="219"/>
      <c r="I93" s="258">
        <v>40000</v>
      </c>
      <c r="J93" s="258"/>
      <c r="K93" s="258"/>
      <c r="L93" s="258"/>
      <c r="M93" s="258"/>
      <c r="N93" s="258">
        <v>40000</v>
      </c>
      <c r="O93" s="258">
        <v>40000</v>
      </c>
      <c r="P93" s="257"/>
      <c r="Q93" s="257"/>
      <c r="R93" s="257"/>
      <c r="S93" s="257"/>
    </row>
    <row r="94" s="223" customFormat="1" ht="49" customHeight="1" spans="1:19">
      <c r="A94" s="177" t="s">
        <v>92</v>
      </c>
      <c r="B94" s="177" t="s">
        <v>97</v>
      </c>
      <c r="C94" s="236" t="s">
        <v>818</v>
      </c>
      <c r="D94" s="236" t="s">
        <v>2426</v>
      </c>
      <c r="E94" s="236" t="s">
        <v>2410</v>
      </c>
      <c r="F94" s="236" t="s">
        <v>1771</v>
      </c>
      <c r="G94" s="241">
        <v>5</v>
      </c>
      <c r="H94" s="219"/>
      <c r="I94" s="258">
        <v>150000</v>
      </c>
      <c r="J94" s="258"/>
      <c r="K94" s="258"/>
      <c r="L94" s="258"/>
      <c r="M94" s="258"/>
      <c r="N94" s="258">
        <v>150000</v>
      </c>
      <c r="O94" s="258">
        <v>150000</v>
      </c>
      <c r="P94" s="257"/>
      <c r="Q94" s="257"/>
      <c r="R94" s="257"/>
      <c r="S94" s="257"/>
    </row>
    <row r="95" s="223" customFormat="1" ht="49" customHeight="1" spans="1:19">
      <c r="A95" s="177" t="s">
        <v>92</v>
      </c>
      <c r="B95" s="177" t="s">
        <v>97</v>
      </c>
      <c r="C95" s="236" t="s">
        <v>818</v>
      </c>
      <c r="D95" s="236" t="s">
        <v>2427</v>
      </c>
      <c r="E95" s="236" t="s">
        <v>2410</v>
      </c>
      <c r="F95" s="236" t="s">
        <v>2411</v>
      </c>
      <c r="G95" s="241">
        <v>16</v>
      </c>
      <c r="H95" s="219"/>
      <c r="I95" s="258">
        <v>9600</v>
      </c>
      <c r="J95" s="258"/>
      <c r="K95" s="258"/>
      <c r="L95" s="258"/>
      <c r="M95" s="258"/>
      <c r="N95" s="258">
        <v>9600</v>
      </c>
      <c r="O95" s="258">
        <v>9600</v>
      </c>
      <c r="P95" s="257"/>
      <c r="Q95" s="257"/>
      <c r="R95" s="257"/>
      <c r="S95" s="257"/>
    </row>
    <row r="96" s="223" customFormat="1" ht="49" customHeight="1" spans="1:19">
      <c r="A96" s="177" t="s">
        <v>92</v>
      </c>
      <c r="B96" s="177" t="s">
        <v>97</v>
      </c>
      <c r="C96" s="236" t="s">
        <v>818</v>
      </c>
      <c r="D96" s="236" t="s">
        <v>2428</v>
      </c>
      <c r="E96" s="236" t="s">
        <v>2410</v>
      </c>
      <c r="F96" s="236" t="s">
        <v>1771</v>
      </c>
      <c r="G96" s="241">
        <v>4</v>
      </c>
      <c r="H96" s="219"/>
      <c r="I96" s="258">
        <v>24000</v>
      </c>
      <c r="J96" s="258"/>
      <c r="K96" s="258"/>
      <c r="L96" s="258"/>
      <c r="M96" s="258"/>
      <c r="N96" s="258">
        <v>24000</v>
      </c>
      <c r="O96" s="258">
        <v>24000</v>
      </c>
      <c r="P96" s="257"/>
      <c r="Q96" s="257"/>
      <c r="R96" s="257"/>
      <c r="S96" s="257"/>
    </row>
    <row r="97" s="223" customFormat="1" ht="49" customHeight="1" spans="1:19">
      <c r="A97" s="177" t="s">
        <v>92</v>
      </c>
      <c r="B97" s="177" t="s">
        <v>97</v>
      </c>
      <c r="C97" s="236" t="s">
        <v>818</v>
      </c>
      <c r="D97" s="236" t="s">
        <v>2429</v>
      </c>
      <c r="E97" s="236" t="s">
        <v>2410</v>
      </c>
      <c r="F97" s="236" t="s">
        <v>1771</v>
      </c>
      <c r="G97" s="241">
        <v>2</v>
      </c>
      <c r="H97" s="219"/>
      <c r="I97" s="258">
        <v>16000</v>
      </c>
      <c r="J97" s="258"/>
      <c r="K97" s="258"/>
      <c r="L97" s="258"/>
      <c r="M97" s="258"/>
      <c r="N97" s="258">
        <v>16000</v>
      </c>
      <c r="O97" s="258">
        <v>16000</v>
      </c>
      <c r="P97" s="257"/>
      <c r="Q97" s="257"/>
      <c r="R97" s="257"/>
      <c r="S97" s="257"/>
    </row>
    <row r="98" s="223" customFormat="1" ht="49" customHeight="1" spans="1:19">
      <c r="A98" s="177" t="s">
        <v>92</v>
      </c>
      <c r="B98" s="177" t="s">
        <v>97</v>
      </c>
      <c r="C98" s="236" t="s">
        <v>818</v>
      </c>
      <c r="D98" s="236" t="s">
        <v>2430</v>
      </c>
      <c r="E98" s="236" t="s">
        <v>2410</v>
      </c>
      <c r="F98" s="236" t="s">
        <v>1771</v>
      </c>
      <c r="G98" s="241">
        <v>3</v>
      </c>
      <c r="H98" s="219"/>
      <c r="I98" s="258">
        <v>15000</v>
      </c>
      <c r="J98" s="258"/>
      <c r="K98" s="258"/>
      <c r="L98" s="258"/>
      <c r="M98" s="258"/>
      <c r="N98" s="258">
        <v>15000</v>
      </c>
      <c r="O98" s="258">
        <v>15000</v>
      </c>
      <c r="P98" s="257"/>
      <c r="Q98" s="257"/>
      <c r="R98" s="257"/>
      <c r="S98" s="257"/>
    </row>
    <row r="99" s="223" customFormat="1" ht="49" customHeight="1" spans="1:19">
      <c r="A99" s="177" t="s">
        <v>92</v>
      </c>
      <c r="B99" s="177" t="s">
        <v>97</v>
      </c>
      <c r="C99" s="236" t="s">
        <v>818</v>
      </c>
      <c r="D99" s="236" t="s">
        <v>2431</v>
      </c>
      <c r="E99" s="236" t="s">
        <v>2431</v>
      </c>
      <c r="F99" s="236" t="s">
        <v>1771</v>
      </c>
      <c r="G99" s="241">
        <v>2</v>
      </c>
      <c r="H99" s="219"/>
      <c r="I99" s="258">
        <v>20000</v>
      </c>
      <c r="J99" s="258"/>
      <c r="K99" s="258"/>
      <c r="L99" s="258"/>
      <c r="M99" s="258"/>
      <c r="N99" s="258">
        <v>20000</v>
      </c>
      <c r="O99" s="258">
        <v>20000</v>
      </c>
      <c r="P99" s="257"/>
      <c r="Q99" s="257"/>
      <c r="R99" s="257"/>
      <c r="S99" s="257"/>
    </row>
    <row r="100" s="223" customFormat="1" ht="49" customHeight="1" spans="1:19">
      <c r="A100" s="177" t="s">
        <v>92</v>
      </c>
      <c r="B100" s="177" t="s">
        <v>97</v>
      </c>
      <c r="C100" s="236" t="s">
        <v>818</v>
      </c>
      <c r="D100" s="236" t="s">
        <v>2431</v>
      </c>
      <c r="E100" s="236" t="s">
        <v>2431</v>
      </c>
      <c r="F100" s="236" t="s">
        <v>2325</v>
      </c>
      <c r="G100" s="241">
        <v>1</v>
      </c>
      <c r="H100" s="219"/>
      <c r="I100" s="258">
        <v>19000</v>
      </c>
      <c r="J100" s="258"/>
      <c r="K100" s="258"/>
      <c r="L100" s="258"/>
      <c r="M100" s="258"/>
      <c r="N100" s="258">
        <v>19000</v>
      </c>
      <c r="O100" s="258">
        <v>19000</v>
      </c>
      <c r="P100" s="257"/>
      <c r="Q100" s="257"/>
      <c r="R100" s="257"/>
      <c r="S100" s="257"/>
    </row>
    <row r="101" s="223" customFormat="1" ht="49" customHeight="1" spans="1:19">
      <c r="A101" s="177" t="s">
        <v>92</v>
      </c>
      <c r="B101" s="177" t="s">
        <v>97</v>
      </c>
      <c r="C101" s="236" t="s">
        <v>818</v>
      </c>
      <c r="D101" s="236" t="s">
        <v>2432</v>
      </c>
      <c r="E101" s="236" t="s">
        <v>2324</v>
      </c>
      <c r="F101" s="236" t="s">
        <v>2325</v>
      </c>
      <c r="G101" s="241">
        <v>1</v>
      </c>
      <c r="H101" s="219"/>
      <c r="I101" s="258">
        <v>250000</v>
      </c>
      <c r="J101" s="258"/>
      <c r="K101" s="258"/>
      <c r="L101" s="258"/>
      <c r="M101" s="258"/>
      <c r="N101" s="258">
        <v>250000</v>
      </c>
      <c r="O101" s="258">
        <v>250000</v>
      </c>
      <c r="P101" s="257"/>
      <c r="Q101" s="257"/>
      <c r="R101" s="257"/>
      <c r="S101" s="257"/>
    </row>
    <row r="102" s="223" customFormat="1" ht="49" customHeight="1" spans="1:19">
      <c r="A102" s="177" t="s">
        <v>92</v>
      </c>
      <c r="B102" s="177" t="s">
        <v>97</v>
      </c>
      <c r="C102" s="236" t="s">
        <v>818</v>
      </c>
      <c r="D102" s="236" t="s">
        <v>2433</v>
      </c>
      <c r="E102" s="236" t="s">
        <v>2327</v>
      </c>
      <c r="F102" s="236" t="s">
        <v>2325</v>
      </c>
      <c r="G102" s="241">
        <v>1</v>
      </c>
      <c r="H102" s="219"/>
      <c r="I102" s="258">
        <v>250000</v>
      </c>
      <c r="J102" s="258"/>
      <c r="K102" s="258"/>
      <c r="L102" s="258"/>
      <c r="M102" s="258"/>
      <c r="N102" s="258">
        <v>250000</v>
      </c>
      <c r="O102" s="258">
        <v>250000</v>
      </c>
      <c r="P102" s="257"/>
      <c r="Q102" s="257"/>
      <c r="R102" s="257"/>
      <c r="S102" s="257"/>
    </row>
    <row r="103" s="223" customFormat="1" ht="49" customHeight="1" spans="1:19">
      <c r="A103" s="177" t="s">
        <v>92</v>
      </c>
      <c r="B103" s="177" t="s">
        <v>97</v>
      </c>
      <c r="C103" s="236" t="s">
        <v>818</v>
      </c>
      <c r="D103" s="236" t="s">
        <v>2434</v>
      </c>
      <c r="E103" s="236" t="s">
        <v>2435</v>
      </c>
      <c r="F103" s="236" t="s">
        <v>1771</v>
      </c>
      <c r="G103" s="241">
        <v>4</v>
      </c>
      <c r="H103" s="219"/>
      <c r="I103" s="258">
        <v>6000</v>
      </c>
      <c r="J103" s="258"/>
      <c r="K103" s="258"/>
      <c r="L103" s="258"/>
      <c r="M103" s="258"/>
      <c r="N103" s="258">
        <v>6000</v>
      </c>
      <c r="O103" s="258">
        <v>6000</v>
      </c>
      <c r="P103" s="257"/>
      <c r="Q103" s="257"/>
      <c r="R103" s="257"/>
      <c r="S103" s="257"/>
    </row>
    <row r="104" s="223" customFormat="1" ht="49" customHeight="1" spans="1:19">
      <c r="A104" s="177" t="s">
        <v>92</v>
      </c>
      <c r="B104" s="177" t="s">
        <v>97</v>
      </c>
      <c r="C104" s="236" t="s">
        <v>818</v>
      </c>
      <c r="D104" s="236" t="s">
        <v>2435</v>
      </c>
      <c r="E104" s="236" t="s">
        <v>2435</v>
      </c>
      <c r="F104" s="236" t="s">
        <v>1771</v>
      </c>
      <c r="G104" s="241">
        <v>1</v>
      </c>
      <c r="H104" s="219"/>
      <c r="I104" s="258">
        <v>2500</v>
      </c>
      <c r="J104" s="258"/>
      <c r="K104" s="258"/>
      <c r="L104" s="258"/>
      <c r="M104" s="258"/>
      <c r="N104" s="258">
        <v>2500</v>
      </c>
      <c r="O104" s="258">
        <v>2500</v>
      </c>
      <c r="P104" s="257"/>
      <c r="Q104" s="257"/>
      <c r="R104" s="257"/>
      <c r="S104" s="257"/>
    </row>
    <row r="105" s="223" customFormat="1" ht="49" customHeight="1" spans="1:19">
      <c r="A105" s="177" t="s">
        <v>92</v>
      </c>
      <c r="B105" s="177" t="s">
        <v>97</v>
      </c>
      <c r="C105" s="236" t="s">
        <v>818</v>
      </c>
      <c r="D105" s="236" t="s">
        <v>2435</v>
      </c>
      <c r="E105" s="236" t="s">
        <v>2435</v>
      </c>
      <c r="F105" s="236" t="s">
        <v>1771</v>
      </c>
      <c r="G105" s="241">
        <v>24</v>
      </c>
      <c r="H105" s="219"/>
      <c r="I105" s="258">
        <v>48000</v>
      </c>
      <c r="J105" s="258"/>
      <c r="K105" s="258"/>
      <c r="L105" s="258"/>
      <c r="M105" s="258"/>
      <c r="N105" s="258">
        <v>48000</v>
      </c>
      <c r="O105" s="258">
        <v>48000</v>
      </c>
      <c r="P105" s="257"/>
      <c r="Q105" s="257"/>
      <c r="R105" s="257"/>
      <c r="S105" s="257"/>
    </row>
    <row r="106" s="223" customFormat="1" ht="49" customHeight="1" spans="1:19">
      <c r="A106" s="177" t="s">
        <v>92</v>
      </c>
      <c r="B106" s="177" t="s">
        <v>97</v>
      </c>
      <c r="C106" s="236" t="s">
        <v>818</v>
      </c>
      <c r="D106" s="236" t="s">
        <v>2435</v>
      </c>
      <c r="E106" s="236" t="s">
        <v>2435</v>
      </c>
      <c r="F106" s="236" t="s">
        <v>1771</v>
      </c>
      <c r="G106" s="241">
        <v>1</v>
      </c>
      <c r="H106" s="219"/>
      <c r="I106" s="258">
        <v>1400</v>
      </c>
      <c r="J106" s="258"/>
      <c r="K106" s="258"/>
      <c r="L106" s="258"/>
      <c r="M106" s="258"/>
      <c r="N106" s="258">
        <v>1400</v>
      </c>
      <c r="O106" s="258">
        <v>1400</v>
      </c>
      <c r="P106" s="257"/>
      <c r="Q106" s="257"/>
      <c r="R106" s="257"/>
      <c r="S106" s="257"/>
    </row>
    <row r="107" s="223" customFormat="1" ht="49" customHeight="1" spans="1:19">
      <c r="A107" s="177" t="s">
        <v>92</v>
      </c>
      <c r="B107" s="177" t="s">
        <v>97</v>
      </c>
      <c r="C107" s="236" t="s">
        <v>818</v>
      </c>
      <c r="D107" s="236" t="s">
        <v>2436</v>
      </c>
      <c r="E107" s="236" t="s">
        <v>2437</v>
      </c>
      <c r="F107" s="236" t="s">
        <v>1771</v>
      </c>
      <c r="G107" s="241">
        <v>1</v>
      </c>
      <c r="H107" s="219"/>
      <c r="I107" s="258">
        <v>60000</v>
      </c>
      <c r="J107" s="258"/>
      <c r="K107" s="258"/>
      <c r="L107" s="258"/>
      <c r="M107" s="258"/>
      <c r="N107" s="258">
        <v>60000</v>
      </c>
      <c r="O107" s="258">
        <v>60000</v>
      </c>
      <c r="P107" s="257"/>
      <c r="Q107" s="257"/>
      <c r="R107" s="257"/>
      <c r="S107" s="257"/>
    </row>
    <row r="108" s="223" customFormat="1" ht="49" customHeight="1" spans="1:19">
      <c r="A108" s="177" t="s">
        <v>92</v>
      </c>
      <c r="B108" s="177" t="s">
        <v>97</v>
      </c>
      <c r="C108" s="236" t="s">
        <v>818</v>
      </c>
      <c r="D108" s="236" t="s">
        <v>2329</v>
      </c>
      <c r="E108" s="236" t="s">
        <v>2329</v>
      </c>
      <c r="F108" s="236" t="s">
        <v>2325</v>
      </c>
      <c r="G108" s="241">
        <v>1</v>
      </c>
      <c r="H108" s="219"/>
      <c r="I108" s="258">
        <v>300000</v>
      </c>
      <c r="J108" s="258"/>
      <c r="K108" s="258"/>
      <c r="L108" s="258"/>
      <c r="M108" s="258"/>
      <c r="N108" s="258">
        <v>300000</v>
      </c>
      <c r="O108" s="258">
        <v>300000</v>
      </c>
      <c r="P108" s="257"/>
      <c r="Q108" s="257"/>
      <c r="R108" s="257"/>
      <c r="S108" s="257"/>
    </row>
    <row r="109" s="223" customFormat="1" ht="49" customHeight="1" spans="1:19">
      <c r="A109" s="177" t="s">
        <v>92</v>
      </c>
      <c r="B109" s="177" t="s">
        <v>97</v>
      </c>
      <c r="C109" s="236" t="s">
        <v>818</v>
      </c>
      <c r="D109" s="236" t="s">
        <v>2438</v>
      </c>
      <c r="E109" s="236" t="s">
        <v>2328</v>
      </c>
      <c r="F109" s="236" t="s">
        <v>2325</v>
      </c>
      <c r="G109" s="241">
        <v>1</v>
      </c>
      <c r="H109" s="219"/>
      <c r="I109" s="258">
        <v>90000</v>
      </c>
      <c r="J109" s="258"/>
      <c r="K109" s="258"/>
      <c r="L109" s="258"/>
      <c r="M109" s="258"/>
      <c r="N109" s="258">
        <v>90000</v>
      </c>
      <c r="O109" s="258">
        <v>90000</v>
      </c>
      <c r="P109" s="257"/>
      <c r="Q109" s="257"/>
      <c r="R109" s="257"/>
      <c r="S109" s="257"/>
    </row>
    <row r="110" s="223" customFormat="1" ht="49" customHeight="1" spans="1:19">
      <c r="A110" s="177" t="s">
        <v>92</v>
      </c>
      <c r="B110" s="177" t="s">
        <v>97</v>
      </c>
      <c r="C110" s="236" t="s">
        <v>818</v>
      </c>
      <c r="D110" s="236" t="s">
        <v>2439</v>
      </c>
      <c r="E110" s="236" t="s">
        <v>2388</v>
      </c>
      <c r="F110" s="236" t="s">
        <v>1771</v>
      </c>
      <c r="G110" s="241">
        <v>1</v>
      </c>
      <c r="H110" s="219"/>
      <c r="I110" s="258">
        <v>180000</v>
      </c>
      <c r="J110" s="258"/>
      <c r="K110" s="258"/>
      <c r="L110" s="258"/>
      <c r="M110" s="258"/>
      <c r="N110" s="258">
        <v>180000</v>
      </c>
      <c r="O110" s="258">
        <v>180000</v>
      </c>
      <c r="P110" s="257"/>
      <c r="Q110" s="257"/>
      <c r="R110" s="257"/>
      <c r="S110" s="257"/>
    </row>
    <row r="111" s="223" customFormat="1" ht="49" customHeight="1" spans="1:19">
      <c r="A111" s="177" t="s">
        <v>92</v>
      </c>
      <c r="B111" s="177" t="s">
        <v>97</v>
      </c>
      <c r="C111" s="236" t="s">
        <v>818</v>
      </c>
      <c r="D111" s="236" t="s">
        <v>2387</v>
      </c>
      <c r="E111" s="236" t="s">
        <v>2388</v>
      </c>
      <c r="F111" s="236" t="s">
        <v>1771</v>
      </c>
      <c r="G111" s="241">
        <v>1</v>
      </c>
      <c r="H111" s="219"/>
      <c r="I111" s="258">
        <v>35000</v>
      </c>
      <c r="J111" s="258"/>
      <c r="K111" s="258"/>
      <c r="L111" s="258"/>
      <c r="M111" s="258"/>
      <c r="N111" s="258">
        <v>35000</v>
      </c>
      <c r="O111" s="258">
        <v>35000</v>
      </c>
      <c r="P111" s="257"/>
      <c r="Q111" s="257"/>
      <c r="R111" s="257"/>
      <c r="S111" s="257"/>
    </row>
    <row r="112" s="223" customFormat="1" ht="49" customHeight="1" spans="1:19">
      <c r="A112" s="177" t="s">
        <v>92</v>
      </c>
      <c r="B112" s="177" t="s">
        <v>97</v>
      </c>
      <c r="C112" s="236" t="s">
        <v>818</v>
      </c>
      <c r="D112" s="236" t="s">
        <v>2440</v>
      </c>
      <c r="E112" s="236" t="s">
        <v>2388</v>
      </c>
      <c r="F112" s="236" t="s">
        <v>1771</v>
      </c>
      <c r="G112" s="241">
        <v>2</v>
      </c>
      <c r="H112" s="219"/>
      <c r="I112" s="258">
        <v>10000</v>
      </c>
      <c r="J112" s="258"/>
      <c r="K112" s="258"/>
      <c r="L112" s="258"/>
      <c r="M112" s="258"/>
      <c r="N112" s="258">
        <v>10000</v>
      </c>
      <c r="O112" s="258">
        <v>10000</v>
      </c>
      <c r="P112" s="257"/>
      <c r="Q112" s="257"/>
      <c r="R112" s="257"/>
      <c r="S112" s="257"/>
    </row>
    <row r="113" s="223" customFormat="1" ht="49" customHeight="1" spans="1:19">
      <c r="A113" s="177" t="s">
        <v>92</v>
      </c>
      <c r="B113" s="177" t="s">
        <v>97</v>
      </c>
      <c r="C113" s="236" t="s">
        <v>818</v>
      </c>
      <c r="D113" s="236" t="s">
        <v>2441</v>
      </c>
      <c r="E113" s="236" t="s">
        <v>2388</v>
      </c>
      <c r="F113" s="236" t="s">
        <v>1771</v>
      </c>
      <c r="G113" s="241">
        <v>1</v>
      </c>
      <c r="H113" s="219"/>
      <c r="I113" s="258">
        <v>65000</v>
      </c>
      <c r="J113" s="258"/>
      <c r="K113" s="258"/>
      <c r="L113" s="258"/>
      <c r="M113" s="258"/>
      <c r="N113" s="258">
        <v>65000</v>
      </c>
      <c r="O113" s="258">
        <v>65000</v>
      </c>
      <c r="P113" s="257"/>
      <c r="Q113" s="257"/>
      <c r="R113" s="257"/>
      <c r="S113" s="257"/>
    </row>
    <row r="114" s="223" customFormat="1" ht="49" customHeight="1" spans="1:19">
      <c r="A114" s="177" t="s">
        <v>92</v>
      </c>
      <c r="B114" s="177" t="s">
        <v>97</v>
      </c>
      <c r="C114" s="236" t="s">
        <v>818</v>
      </c>
      <c r="D114" s="236" t="s">
        <v>2442</v>
      </c>
      <c r="E114" s="236" t="s">
        <v>2388</v>
      </c>
      <c r="F114" s="236" t="s">
        <v>1771</v>
      </c>
      <c r="G114" s="241">
        <v>6</v>
      </c>
      <c r="H114" s="219"/>
      <c r="I114" s="258">
        <v>1500000</v>
      </c>
      <c r="J114" s="258"/>
      <c r="K114" s="258"/>
      <c r="L114" s="258"/>
      <c r="M114" s="258"/>
      <c r="N114" s="258">
        <v>1500000</v>
      </c>
      <c r="O114" s="258">
        <v>1500000</v>
      </c>
      <c r="P114" s="257"/>
      <c r="Q114" s="257"/>
      <c r="R114" s="257"/>
      <c r="S114" s="257"/>
    </row>
    <row r="115" s="223" customFormat="1" ht="49" customHeight="1" spans="1:19">
      <c r="A115" s="177" t="s">
        <v>92</v>
      </c>
      <c r="B115" s="177" t="s">
        <v>97</v>
      </c>
      <c r="C115" s="236" t="s">
        <v>818</v>
      </c>
      <c r="D115" s="236" t="s">
        <v>2443</v>
      </c>
      <c r="E115" s="236" t="s">
        <v>2388</v>
      </c>
      <c r="F115" s="236" t="s">
        <v>1771</v>
      </c>
      <c r="G115" s="241">
        <v>1</v>
      </c>
      <c r="H115" s="219"/>
      <c r="I115" s="258">
        <v>500000</v>
      </c>
      <c r="J115" s="258"/>
      <c r="K115" s="258"/>
      <c r="L115" s="258"/>
      <c r="M115" s="258"/>
      <c r="N115" s="258">
        <v>500000</v>
      </c>
      <c r="O115" s="258">
        <v>500000</v>
      </c>
      <c r="P115" s="257"/>
      <c r="Q115" s="257"/>
      <c r="R115" s="257"/>
      <c r="S115" s="257"/>
    </row>
    <row r="116" s="223" customFormat="1" ht="49" customHeight="1" spans="1:19">
      <c r="A116" s="177" t="s">
        <v>92</v>
      </c>
      <c r="B116" s="177" t="s">
        <v>97</v>
      </c>
      <c r="C116" s="236" t="s">
        <v>818</v>
      </c>
      <c r="D116" s="236" t="s">
        <v>2444</v>
      </c>
      <c r="E116" s="236" t="s">
        <v>2388</v>
      </c>
      <c r="F116" s="236" t="s">
        <v>2411</v>
      </c>
      <c r="G116" s="241">
        <v>3</v>
      </c>
      <c r="H116" s="219"/>
      <c r="I116" s="258">
        <v>30000</v>
      </c>
      <c r="J116" s="258"/>
      <c r="K116" s="258"/>
      <c r="L116" s="258"/>
      <c r="M116" s="258"/>
      <c r="N116" s="258">
        <v>30000</v>
      </c>
      <c r="O116" s="258">
        <v>30000</v>
      </c>
      <c r="P116" s="257"/>
      <c r="Q116" s="257"/>
      <c r="R116" s="257"/>
      <c r="S116" s="257"/>
    </row>
    <row r="117" s="223" customFormat="1" ht="49" customHeight="1" spans="1:19">
      <c r="A117" s="177" t="s">
        <v>92</v>
      </c>
      <c r="B117" s="177" t="s">
        <v>97</v>
      </c>
      <c r="C117" s="236" t="s">
        <v>818</v>
      </c>
      <c r="D117" s="236" t="s">
        <v>2445</v>
      </c>
      <c r="E117" s="236" t="s">
        <v>2388</v>
      </c>
      <c r="F117" s="236" t="s">
        <v>1771</v>
      </c>
      <c r="G117" s="241">
        <v>1</v>
      </c>
      <c r="H117" s="219"/>
      <c r="I117" s="258">
        <v>100000</v>
      </c>
      <c r="J117" s="258"/>
      <c r="K117" s="258"/>
      <c r="L117" s="258"/>
      <c r="M117" s="258"/>
      <c r="N117" s="258">
        <v>100000</v>
      </c>
      <c r="O117" s="258">
        <v>100000</v>
      </c>
      <c r="P117" s="257"/>
      <c r="Q117" s="257"/>
      <c r="R117" s="257"/>
      <c r="S117" s="257"/>
    </row>
    <row r="118" s="223" customFormat="1" ht="49" customHeight="1" spans="1:19">
      <c r="A118" s="177" t="s">
        <v>92</v>
      </c>
      <c r="B118" s="177" t="s">
        <v>97</v>
      </c>
      <c r="C118" s="236" t="s">
        <v>818</v>
      </c>
      <c r="D118" s="236" t="s">
        <v>2446</v>
      </c>
      <c r="E118" s="236" t="s">
        <v>2388</v>
      </c>
      <c r="F118" s="236" t="s">
        <v>1771</v>
      </c>
      <c r="G118" s="241">
        <v>1</v>
      </c>
      <c r="H118" s="219"/>
      <c r="I118" s="258">
        <v>120000</v>
      </c>
      <c r="J118" s="258"/>
      <c r="K118" s="258"/>
      <c r="L118" s="258"/>
      <c r="M118" s="258"/>
      <c r="N118" s="258">
        <v>120000</v>
      </c>
      <c r="O118" s="258">
        <v>120000</v>
      </c>
      <c r="P118" s="257"/>
      <c r="Q118" s="257"/>
      <c r="R118" s="257"/>
      <c r="S118" s="257"/>
    </row>
    <row r="119" s="223" customFormat="1" ht="49" customHeight="1" spans="1:19">
      <c r="A119" s="177" t="s">
        <v>92</v>
      </c>
      <c r="B119" s="177" t="s">
        <v>97</v>
      </c>
      <c r="C119" s="236" t="s">
        <v>818</v>
      </c>
      <c r="D119" s="236" t="s">
        <v>2446</v>
      </c>
      <c r="E119" s="236" t="s">
        <v>2388</v>
      </c>
      <c r="F119" s="236" t="s">
        <v>1771</v>
      </c>
      <c r="G119" s="241">
        <v>1</v>
      </c>
      <c r="H119" s="219"/>
      <c r="I119" s="258">
        <v>150000</v>
      </c>
      <c r="J119" s="258"/>
      <c r="K119" s="258"/>
      <c r="L119" s="258"/>
      <c r="M119" s="258"/>
      <c r="N119" s="258">
        <v>150000</v>
      </c>
      <c r="O119" s="258">
        <v>150000</v>
      </c>
      <c r="P119" s="257"/>
      <c r="Q119" s="257"/>
      <c r="R119" s="257"/>
      <c r="S119" s="257"/>
    </row>
    <row r="120" s="223" customFormat="1" ht="49" customHeight="1" spans="1:19">
      <c r="A120" s="177" t="s">
        <v>92</v>
      </c>
      <c r="B120" s="177" t="s">
        <v>97</v>
      </c>
      <c r="C120" s="236" t="s">
        <v>818</v>
      </c>
      <c r="D120" s="236" t="s">
        <v>2447</v>
      </c>
      <c r="E120" s="236" t="s">
        <v>2447</v>
      </c>
      <c r="F120" s="236" t="s">
        <v>2372</v>
      </c>
      <c r="G120" s="241">
        <v>1</v>
      </c>
      <c r="H120" s="219"/>
      <c r="I120" s="258">
        <v>12000</v>
      </c>
      <c r="J120" s="258"/>
      <c r="K120" s="258"/>
      <c r="L120" s="258"/>
      <c r="M120" s="258"/>
      <c r="N120" s="258">
        <v>12000</v>
      </c>
      <c r="O120" s="258">
        <v>12000</v>
      </c>
      <c r="P120" s="257"/>
      <c r="Q120" s="257"/>
      <c r="R120" s="257"/>
      <c r="S120" s="257"/>
    </row>
    <row r="121" s="223" customFormat="1" ht="49" customHeight="1" spans="1:19">
      <c r="A121" s="177" t="s">
        <v>92</v>
      </c>
      <c r="B121" s="177" t="s">
        <v>97</v>
      </c>
      <c r="C121" s="236" t="s">
        <v>818</v>
      </c>
      <c r="D121" s="236" t="s">
        <v>2447</v>
      </c>
      <c r="E121" s="236" t="s">
        <v>2447</v>
      </c>
      <c r="F121" s="236" t="s">
        <v>2372</v>
      </c>
      <c r="G121" s="241">
        <v>1</v>
      </c>
      <c r="H121" s="219"/>
      <c r="I121" s="258">
        <v>286000</v>
      </c>
      <c r="J121" s="258"/>
      <c r="K121" s="258"/>
      <c r="L121" s="258"/>
      <c r="M121" s="258"/>
      <c r="N121" s="258">
        <v>286000</v>
      </c>
      <c r="O121" s="258">
        <v>286000</v>
      </c>
      <c r="P121" s="257"/>
      <c r="Q121" s="257"/>
      <c r="R121" s="257"/>
      <c r="S121" s="257"/>
    </row>
    <row r="122" s="223" customFormat="1" ht="49" customHeight="1" spans="1:19">
      <c r="A122" s="177" t="s">
        <v>92</v>
      </c>
      <c r="B122" s="177" t="s">
        <v>97</v>
      </c>
      <c r="C122" s="236" t="s">
        <v>818</v>
      </c>
      <c r="D122" s="236" t="s">
        <v>2448</v>
      </c>
      <c r="E122" s="236" t="s">
        <v>2449</v>
      </c>
      <c r="F122" s="236" t="s">
        <v>2411</v>
      </c>
      <c r="G122" s="241">
        <v>1</v>
      </c>
      <c r="H122" s="219"/>
      <c r="I122" s="258">
        <v>30000</v>
      </c>
      <c r="J122" s="258"/>
      <c r="K122" s="258"/>
      <c r="L122" s="258"/>
      <c r="M122" s="258"/>
      <c r="N122" s="258">
        <v>30000</v>
      </c>
      <c r="O122" s="258">
        <v>30000</v>
      </c>
      <c r="P122" s="257"/>
      <c r="Q122" s="257"/>
      <c r="R122" s="257"/>
      <c r="S122" s="257"/>
    </row>
    <row r="123" s="223" customFormat="1" ht="49" customHeight="1" spans="1:19">
      <c r="A123" s="177" t="s">
        <v>92</v>
      </c>
      <c r="B123" s="177" t="s">
        <v>97</v>
      </c>
      <c r="C123" s="236" t="s">
        <v>818</v>
      </c>
      <c r="D123" s="236" t="s">
        <v>2450</v>
      </c>
      <c r="E123" s="236" t="s">
        <v>2451</v>
      </c>
      <c r="F123" s="236" t="s">
        <v>2411</v>
      </c>
      <c r="G123" s="241">
        <v>1</v>
      </c>
      <c r="H123" s="219"/>
      <c r="I123" s="258">
        <v>185000</v>
      </c>
      <c r="J123" s="258"/>
      <c r="K123" s="258"/>
      <c r="L123" s="258"/>
      <c r="M123" s="258"/>
      <c r="N123" s="258">
        <v>185000</v>
      </c>
      <c r="O123" s="258">
        <v>185000</v>
      </c>
      <c r="P123" s="257"/>
      <c r="Q123" s="257"/>
      <c r="R123" s="257"/>
      <c r="S123" s="257"/>
    </row>
    <row r="124" s="223" customFormat="1" ht="49" customHeight="1" spans="1:19">
      <c r="A124" s="177" t="s">
        <v>92</v>
      </c>
      <c r="B124" s="177" t="s">
        <v>97</v>
      </c>
      <c r="C124" s="236" t="s">
        <v>818</v>
      </c>
      <c r="D124" s="236" t="s">
        <v>2452</v>
      </c>
      <c r="E124" s="236" t="s">
        <v>2453</v>
      </c>
      <c r="F124" s="236" t="s">
        <v>1771</v>
      </c>
      <c r="G124" s="241">
        <v>1</v>
      </c>
      <c r="H124" s="219"/>
      <c r="I124" s="258">
        <v>10000</v>
      </c>
      <c r="J124" s="258"/>
      <c r="K124" s="258"/>
      <c r="L124" s="258"/>
      <c r="M124" s="258"/>
      <c r="N124" s="258">
        <v>10000</v>
      </c>
      <c r="O124" s="258">
        <v>10000</v>
      </c>
      <c r="P124" s="257"/>
      <c r="Q124" s="257"/>
      <c r="R124" s="257"/>
      <c r="S124" s="257"/>
    </row>
    <row r="125" s="223" customFormat="1" ht="49" customHeight="1" spans="1:19">
      <c r="A125" s="177" t="s">
        <v>92</v>
      </c>
      <c r="B125" s="177" t="s">
        <v>97</v>
      </c>
      <c r="C125" s="236" t="s">
        <v>818</v>
      </c>
      <c r="D125" s="236" t="s">
        <v>2452</v>
      </c>
      <c r="E125" s="236" t="s">
        <v>2453</v>
      </c>
      <c r="F125" s="236" t="s">
        <v>1771</v>
      </c>
      <c r="G125" s="241">
        <v>10</v>
      </c>
      <c r="H125" s="219"/>
      <c r="I125" s="258">
        <v>60000</v>
      </c>
      <c r="J125" s="258"/>
      <c r="K125" s="258"/>
      <c r="L125" s="258"/>
      <c r="M125" s="258"/>
      <c r="N125" s="258">
        <v>60000</v>
      </c>
      <c r="O125" s="258">
        <v>60000</v>
      </c>
      <c r="P125" s="257"/>
      <c r="Q125" s="257"/>
      <c r="R125" s="257"/>
      <c r="S125" s="257"/>
    </row>
    <row r="126" s="223" customFormat="1" ht="49" customHeight="1" spans="1:19">
      <c r="A126" s="177" t="s">
        <v>92</v>
      </c>
      <c r="B126" s="177" t="s">
        <v>97</v>
      </c>
      <c r="C126" s="236" t="s">
        <v>818</v>
      </c>
      <c r="D126" s="236" t="s">
        <v>2454</v>
      </c>
      <c r="E126" s="236" t="s">
        <v>2455</v>
      </c>
      <c r="F126" s="236" t="s">
        <v>1771</v>
      </c>
      <c r="G126" s="241">
        <v>1</v>
      </c>
      <c r="H126" s="219"/>
      <c r="I126" s="258">
        <v>15000</v>
      </c>
      <c r="J126" s="258"/>
      <c r="K126" s="258"/>
      <c r="L126" s="258"/>
      <c r="M126" s="258"/>
      <c r="N126" s="258">
        <v>15000</v>
      </c>
      <c r="O126" s="258">
        <v>15000</v>
      </c>
      <c r="P126" s="257"/>
      <c r="Q126" s="257"/>
      <c r="R126" s="257"/>
      <c r="S126" s="257"/>
    </row>
    <row r="127" s="223" customFormat="1" ht="49" customHeight="1" spans="1:19">
      <c r="A127" s="177" t="s">
        <v>92</v>
      </c>
      <c r="B127" s="177" t="s">
        <v>97</v>
      </c>
      <c r="C127" s="236" t="s">
        <v>818</v>
      </c>
      <c r="D127" s="236" t="s">
        <v>2456</v>
      </c>
      <c r="E127" s="236" t="s">
        <v>2455</v>
      </c>
      <c r="F127" s="236" t="s">
        <v>1771</v>
      </c>
      <c r="G127" s="241">
        <v>3</v>
      </c>
      <c r="H127" s="219"/>
      <c r="I127" s="258">
        <v>54000</v>
      </c>
      <c r="J127" s="258"/>
      <c r="K127" s="258"/>
      <c r="L127" s="258"/>
      <c r="M127" s="258"/>
      <c r="N127" s="258">
        <v>54000</v>
      </c>
      <c r="O127" s="258">
        <v>54000</v>
      </c>
      <c r="P127" s="257"/>
      <c r="Q127" s="257"/>
      <c r="R127" s="257"/>
      <c r="S127" s="257"/>
    </row>
    <row r="128" s="223" customFormat="1" ht="49" customHeight="1" spans="1:19">
      <c r="A128" s="177" t="s">
        <v>92</v>
      </c>
      <c r="B128" s="177" t="s">
        <v>97</v>
      </c>
      <c r="C128" s="236" t="s">
        <v>818</v>
      </c>
      <c r="D128" s="236" t="s">
        <v>2457</v>
      </c>
      <c r="E128" s="236" t="s">
        <v>2455</v>
      </c>
      <c r="F128" s="236" t="s">
        <v>1771</v>
      </c>
      <c r="G128" s="241">
        <v>1</v>
      </c>
      <c r="H128" s="219"/>
      <c r="I128" s="258">
        <v>4000</v>
      </c>
      <c r="J128" s="258"/>
      <c r="K128" s="258"/>
      <c r="L128" s="258"/>
      <c r="M128" s="258"/>
      <c r="N128" s="258">
        <v>4000</v>
      </c>
      <c r="O128" s="258">
        <v>4000</v>
      </c>
      <c r="P128" s="257"/>
      <c r="Q128" s="257"/>
      <c r="R128" s="257"/>
      <c r="S128" s="257"/>
    </row>
    <row r="129" s="223" customFormat="1" ht="49" customHeight="1" spans="1:19">
      <c r="A129" s="177" t="s">
        <v>92</v>
      </c>
      <c r="B129" s="177" t="s">
        <v>97</v>
      </c>
      <c r="C129" s="236" t="s">
        <v>818</v>
      </c>
      <c r="D129" s="236" t="s">
        <v>2457</v>
      </c>
      <c r="E129" s="236" t="s">
        <v>2455</v>
      </c>
      <c r="F129" s="236" t="s">
        <v>1771</v>
      </c>
      <c r="G129" s="241">
        <v>1</v>
      </c>
      <c r="H129" s="219"/>
      <c r="I129" s="258">
        <v>2000</v>
      </c>
      <c r="J129" s="258"/>
      <c r="K129" s="258"/>
      <c r="L129" s="258"/>
      <c r="M129" s="258"/>
      <c r="N129" s="258">
        <v>2000</v>
      </c>
      <c r="O129" s="258">
        <v>2000</v>
      </c>
      <c r="P129" s="257"/>
      <c r="Q129" s="257"/>
      <c r="R129" s="257"/>
      <c r="S129" s="257"/>
    </row>
    <row r="130" s="223" customFormat="1" ht="49" customHeight="1" spans="1:19">
      <c r="A130" s="177" t="s">
        <v>92</v>
      </c>
      <c r="B130" s="177" t="s">
        <v>97</v>
      </c>
      <c r="C130" s="236" t="s">
        <v>818</v>
      </c>
      <c r="D130" s="236" t="s">
        <v>2458</v>
      </c>
      <c r="E130" s="236" t="s">
        <v>2455</v>
      </c>
      <c r="F130" s="236" t="s">
        <v>1771</v>
      </c>
      <c r="G130" s="241">
        <v>3</v>
      </c>
      <c r="H130" s="219"/>
      <c r="I130" s="258">
        <v>24000</v>
      </c>
      <c r="J130" s="258"/>
      <c r="K130" s="258"/>
      <c r="L130" s="258"/>
      <c r="M130" s="258"/>
      <c r="N130" s="258">
        <v>24000</v>
      </c>
      <c r="O130" s="258">
        <v>24000</v>
      </c>
      <c r="P130" s="257"/>
      <c r="Q130" s="257"/>
      <c r="R130" s="257"/>
      <c r="S130" s="257"/>
    </row>
    <row r="131" s="223" customFormat="1" ht="49" customHeight="1" spans="1:19">
      <c r="A131" s="177" t="s">
        <v>92</v>
      </c>
      <c r="B131" s="177" t="s">
        <v>97</v>
      </c>
      <c r="C131" s="236" t="s">
        <v>818</v>
      </c>
      <c r="D131" s="236" t="s">
        <v>2458</v>
      </c>
      <c r="E131" s="236" t="s">
        <v>2455</v>
      </c>
      <c r="F131" s="236" t="s">
        <v>1771</v>
      </c>
      <c r="G131" s="241">
        <v>1</v>
      </c>
      <c r="H131" s="219"/>
      <c r="I131" s="258">
        <v>6500</v>
      </c>
      <c r="J131" s="258"/>
      <c r="K131" s="258"/>
      <c r="L131" s="258"/>
      <c r="M131" s="258"/>
      <c r="N131" s="258">
        <v>6500</v>
      </c>
      <c r="O131" s="258">
        <v>6500</v>
      </c>
      <c r="P131" s="257"/>
      <c r="Q131" s="257"/>
      <c r="R131" s="257"/>
      <c r="S131" s="257"/>
    </row>
    <row r="132" s="223" customFormat="1" ht="49" customHeight="1" spans="1:19">
      <c r="A132" s="177" t="s">
        <v>92</v>
      </c>
      <c r="B132" s="177" t="s">
        <v>97</v>
      </c>
      <c r="C132" s="236" t="s">
        <v>818</v>
      </c>
      <c r="D132" s="236" t="s">
        <v>2459</v>
      </c>
      <c r="E132" s="236" t="s">
        <v>2455</v>
      </c>
      <c r="F132" s="236" t="s">
        <v>1771</v>
      </c>
      <c r="G132" s="241">
        <v>1</v>
      </c>
      <c r="H132" s="219"/>
      <c r="I132" s="258">
        <v>3400</v>
      </c>
      <c r="J132" s="258"/>
      <c r="K132" s="258"/>
      <c r="L132" s="258"/>
      <c r="M132" s="258"/>
      <c r="N132" s="258">
        <v>3400</v>
      </c>
      <c r="O132" s="258">
        <v>3400</v>
      </c>
      <c r="P132" s="257"/>
      <c r="Q132" s="257"/>
      <c r="R132" s="257"/>
      <c r="S132" s="257"/>
    </row>
    <row r="133" s="223" customFormat="1" ht="49" customHeight="1" spans="1:19">
      <c r="A133" s="177" t="s">
        <v>92</v>
      </c>
      <c r="B133" s="177" t="s">
        <v>97</v>
      </c>
      <c r="C133" s="236" t="s">
        <v>818</v>
      </c>
      <c r="D133" s="236" t="s">
        <v>2460</v>
      </c>
      <c r="E133" s="236" t="s">
        <v>2455</v>
      </c>
      <c r="F133" s="236" t="s">
        <v>1771</v>
      </c>
      <c r="G133" s="241">
        <v>1</v>
      </c>
      <c r="H133" s="219"/>
      <c r="I133" s="258">
        <v>4000</v>
      </c>
      <c r="J133" s="258"/>
      <c r="K133" s="258"/>
      <c r="L133" s="258"/>
      <c r="M133" s="258"/>
      <c r="N133" s="258">
        <v>4000</v>
      </c>
      <c r="O133" s="258">
        <v>4000</v>
      </c>
      <c r="P133" s="257"/>
      <c r="Q133" s="257"/>
      <c r="R133" s="257"/>
      <c r="S133" s="257"/>
    </row>
    <row r="134" s="223" customFormat="1" ht="49" customHeight="1" spans="1:19">
      <c r="A134" s="177" t="s">
        <v>92</v>
      </c>
      <c r="B134" s="177" t="s">
        <v>97</v>
      </c>
      <c r="C134" s="236" t="s">
        <v>818</v>
      </c>
      <c r="D134" s="236" t="s">
        <v>2461</v>
      </c>
      <c r="E134" s="236" t="s">
        <v>2455</v>
      </c>
      <c r="F134" s="236" t="s">
        <v>1771</v>
      </c>
      <c r="G134" s="241">
        <v>1</v>
      </c>
      <c r="H134" s="219"/>
      <c r="I134" s="258">
        <v>63000</v>
      </c>
      <c r="J134" s="258"/>
      <c r="K134" s="258"/>
      <c r="L134" s="258"/>
      <c r="M134" s="258"/>
      <c r="N134" s="258">
        <v>63000</v>
      </c>
      <c r="O134" s="258">
        <v>63000</v>
      </c>
      <c r="P134" s="257"/>
      <c r="Q134" s="257"/>
      <c r="R134" s="257"/>
      <c r="S134" s="257"/>
    </row>
    <row r="135" s="223" customFormat="1" ht="49" customHeight="1" spans="1:19">
      <c r="A135" s="177" t="s">
        <v>92</v>
      </c>
      <c r="B135" s="177" t="s">
        <v>97</v>
      </c>
      <c r="C135" s="236" t="s">
        <v>818</v>
      </c>
      <c r="D135" s="236" t="s">
        <v>2462</v>
      </c>
      <c r="E135" s="236" t="s">
        <v>2455</v>
      </c>
      <c r="F135" s="236" t="s">
        <v>1771</v>
      </c>
      <c r="G135" s="241">
        <v>4</v>
      </c>
      <c r="H135" s="219"/>
      <c r="I135" s="258">
        <v>72000</v>
      </c>
      <c r="J135" s="258"/>
      <c r="K135" s="258"/>
      <c r="L135" s="258"/>
      <c r="M135" s="258"/>
      <c r="N135" s="258">
        <v>72000</v>
      </c>
      <c r="O135" s="258">
        <v>72000</v>
      </c>
      <c r="P135" s="257"/>
      <c r="Q135" s="257"/>
      <c r="R135" s="257"/>
      <c r="S135" s="257"/>
    </row>
    <row r="136" s="223" customFormat="1" ht="49" customHeight="1" spans="1:19">
      <c r="A136" s="177" t="s">
        <v>92</v>
      </c>
      <c r="B136" s="177" t="s">
        <v>97</v>
      </c>
      <c r="C136" s="236" t="s">
        <v>818</v>
      </c>
      <c r="D136" s="236" t="s">
        <v>2463</v>
      </c>
      <c r="E136" s="236" t="s">
        <v>2455</v>
      </c>
      <c r="F136" s="236" t="s">
        <v>1771</v>
      </c>
      <c r="G136" s="241">
        <v>1</v>
      </c>
      <c r="H136" s="219"/>
      <c r="I136" s="258">
        <v>10000</v>
      </c>
      <c r="J136" s="258"/>
      <c r="K136" s="258"/>
      <c r="L136" s="258"/>
      <c r="M136" s="258"/>
      <c r="N136" s="258">
        <v>10000</v>
      </c>
      <c r="O136" s="258">
        <v>10000</v>
      </c>
      <c r="P136" s="257"/>
      <c r="Q136" s="257"/>
      <c r="R136" s="257"/>
      <c r="S136" s="257"/>
    </row>
    <row r="137" s="223" customFormat="1" ht="49" customHeight="1" spans="1:19">
      <c r="A137" s="177" t="s">
        <v>92</v>
      </c>
      <c r="B137" s="177" t="s">
        <v>97</v>
      </c>
      <c r="C137" s="236" t="s">
        <v>818</v>
      </c>
      <c r="D137" s="236" t="s">
        <v>2464</v>
      </c>
      <c r="E137" s="236" t="s">
        <v>2455</v>
      </c>
      <c r="F137" s="236" t="s">
        <v>1771</v>
      </c>
      <c r="G137" s="241">
        <v>3</v>
      </c>
      <c r="H137" s="219"/>
      <c r="I137" s="258">
        <v>188100</v>
      </c>
      <c r="J137" s="258"/>
      <c r="K137" s="258"/>
      <c r="L137" s="258"/>
      <c r="M137" s="258"/>
      <c r="N137" s="258">
        <v>188100</v>
      </c>
      <c r="O137" s="258">
        <v>188100</v>
      </c>
      <c r="P137" s="257"/>
      <c r="Q137" s="257"/>
      <c r="R137" s="257"/>
      <c r="S137" s="257"/>
    </row>
    <row r="138" s="223" customFormat="1" ht="49" customHeight="1" spans="1:19">
      <c r="A138" s="177" t="s">
        <v>92</v>
      </c>
      <c r="B138" s="177" t="s">
        <v>97</v>
      </c>
      <c r="C138" s="236" t="s">
        <v>818</v>
      </c>
      <c r="D138" s="236" t="s">
        <v>2465</v>
      </c>
      <c r="E138" s="236" t="s">
        <v>2455</v>
      </c>
      <c r="F138" s="236" t="s">
        <v>1771</v>
      </c>
      <c r="G138" s="241">
        <v>1</v>
      </c>
      <c r="H138" s="219"/>
      <c r="I138" s="258">
        <v>60000</v>
      </c>
      <c r="J138" s="258"/>
      <c r="K138" s="258"/>
      <c r="L138" s="258"/>
      <c r="M138" s="258"/>
      <c r="N138" s="258">
        <v>60000</v>
      </c>
      <c r="O138" s="258">
        <v>60000</v>
      </c>
      <c r="P138" s="257"/>
      <c r="Q138" s="257"/>
      <c r="R138" s="257"/>
      <c r="S138" s="257"/>
    </row>
    <row r="139" s="223" customFormat="1" ht="49" customHeight="1" spans="1:19">
      <c r="A139" s="177" t="s">
        <v>92</v>
      </c>
      <c r="B139" s="177" t="s">
        <v>97</v>
      </c>
      <c r="C139" s="236" t="s">
        <v>818</v>
      </c>
      <c r="D139" s="236" t="s">
        <v>2466</v>
      </c>
      <c r="E139" s="236" t="s">
        <v>2365</v>
      </c>
      <c r="F139" s="236" t="s">
        <v>1771</v>
      </c>
      <c r="G139" s="241">
        <v>1</v>
      </c>
      <c r="H139" s="219"/>
      <c r="I139" s="258">
        <v>38000</v>
      </c>
      <c r="J139" s="258"/>
      <c r="K139" s="258"/>
      <c r="L139" s="258"/>
      <c r="M139" s="258"/>
      <c r="N139" s="258">
        <v>38000</v>
      </c>
      <c r="O139" s="258">
        <v>38000</v>
      </c>
      <c r="P139" s="257"/>
      <c r="Q139" s="257"/>
      <c r="R139" s="257"/>
      <c r="S139" s="257"/>
    </row>
    <row r="140" s="223" customFormat="1" ht="49" customHeight="1" spans="1:19">
      <c r="A140" s="177" t="s">
        <v>92</v>
      </c>
      <c r="B140" s="177" t="s">
        <v>97</v>
      </c>
      <c r="C140" s="236" t="s">
        <v>818</v>
      </c>
      <c r="D140" s="236" t="s">
        <v>2467</v>
      </c>
      <c r="E140" s="236" t="s">
        <v>2365</v>
      </c>
      <c r="F140" s="236" t="s">
        <v>1771</v>
      </c>
      <c r="G140" s="241">
        <v>1</v>
      </c>
      <c r="H140" s="219"/>
      <c r="I140" s="258">
        <v>750000</v>
      </c>
      <c r="J140" s="258"/>
      <c r="K140" s="258"/>
      <c r="L140" s="258"/>
      <c r="M140" s="258"/>
      <c r="N140" s="258">
        <v>750000</v>
      </c>
      <c r="O140" s="258">
        <v>750000</v>
      </c>
      <c r="P140" s="257"/>
      <c r="Q140" s="257"/>
      <c r="R140" s="257"/>
      <c r="S140" s="257"/>
    </row>
    <row r="141" s="223" customFormat="1" ht="49" customHeight="1" spans="1:19">
      <c r="A141" s="177" t="s">
        <v>92</v>
      </c>
      <c r="B141" s="177" t="s">
        <v>97</v>
      </c>
      <c r="C141" s="236" t="s">
        <v>818</v>
      </c>
      <c r="D141" s="236" t="s">
        <v>2468</v>
      </c>
      <c r="E141" s="236" t="s">
        <v>2365</v>
      </c>
      <c r="F141" s="236" t="s">
        <v>1771</v>
      </c>
      <c r="G141" s="241">
        <v>1</v>
      </c>
      <c r="H141" s="219"/>
      <c r="I141" s="258">
        <v>20000</v>
      </c>
      <c r="J141" s="258"/>
      <c r="K141" s="258"/>
      <c r="L141" s="258"/>
      <c r="M141" s="258"/>
      <c r="N141" s="258">
        <v>20000</v>
      </c>
      <c r="O141" s="258">
        <v>20000</v>
      </c>
      <c r="P141" s="257"/>
      <c r="Q141" s="257"/>
      <c r="R141" s="257"/>
      <c r="S141" s="257"/>
    </row>
    <row r="142" s="223" customFormat="1" ht="49" customHeight="1" spans="1:19">
      <c r="A142" s="177" t="s">
        <v>92</v>
      </c>
      <c r="B142" s="177" t="s">
        <v>97</v>
      </c>
      <c r="C142" s="236" t="s">
        <v>818</v>
      </c>
      <c r="D142" s="236" t="s">
        <v>2469</v>
      </c>
      <c r="E142" s="236" t="s">
        <v>2365</v>
      </c>
      <c r="F142" s="236" t="s">
        <v>1771</v>
      </c>
      <c r="G142" s="241">
        <v>1</v>
      </c>
      <c r="H142" s="219"/>
      <c r="I142" s="258">
        <v>50000</v>
      </c>
      <c r="J142" s="258"/>
      <c r="K142" s="258"/>
      <c r="L142" s="258"/>
      <c r="M142" s="258"/>
      <c r="N142" s="258">
        <v>50000</v>
      </c>
      <c r="O142" s="258">
        <v>50000</v>
      </c>
      <c r="P142" s="257"/>
      <c r="Q142" s="257"/>
      <c r="R142" s="257"/>
      <c r="S142" s="257"/>
    </row>
    <row r="143" s="223" customFormat="1" ht="49" customHeight="1" spans="1:19">
      <c r="A143" s="177" t="s">
        <v>92</v>
      </c>
      <c r="B143" s="177" t="s">
        <v>97</v>
      </c>
      <c r="C143" s="236" t="s">
        <v>818</v>
      </c>
      <c r="D143" s="236" t="s">
        <v>2470</v>
      </c>
      <c r="E143" s="236" t="s">
        <v>2365</v>
      </c>
      <c r="F143" s="236" t="s">
        <v>1771</v>
      </c>
      <c r="G143" s="241">
        <v>1</v>
      </c>
      <c r="H143" s="219"/>
      <c r="I143" s="258">
        <v>100000</v>
      </c>
      <c r="J143" s="258"/>
      <c r="K143" s="258"/>
      <c r="L143" s="258"/>
      <c r="M143" s="258"/>
      <c r="N143" s="258">
        <v>100000</v>
      </c>
      <c r="O143" s="258">
        <v>100000</v>
      </c>
      <c r="P143" s="257"/>
      <c r="Q143" s="257"/>
      <c r="R143" s="257"/>
      <c r="S143" s="257"/>
    </row>
    <row r="144" s="223" customFormat="1" ht="49" customHeight="1" spans="1:19">
      <c r="A144" s="177" t="s">
        <v>92</v>
      </c>
      <c r="B144" s="177" t="s">
        <v>97</v>
      </c>
      <c r="C144" s="236" t="s">
        <v>818</v>
      </c>
      <c r="D144" s="236" t="s">
        <v>2470</v>
      </c>
      <c r="E144" s="236" t="s">
        <v>2365</v>
      </c>
      <c r="F144" s="236" t="s">
        <v>1771</v>
      </c>
      <c r="G144" s="241">
        <v>1</v>
      </c>
      <c r="H144" s="219"/>
      <c r="I144" s="258">
        <v>20000</v>
      </c>
      <c r="J144" s="258"/>
      <c r="K144" s="258"/>
      <c r="L144" s="258"/>
      <c r="M144" s="258"/>
      <c r="N144" s="258">
        <v>20000</v>
      </c>
      <c r="O144" s="258">
        <v>20000</v>
      </c>
      <c r="P144" s="257"/>
      <c r="Q144" s="257"/>
      <c r="R144" s="257"/>
      <c r="S144" s="257"/>
    </row>
    <row r="145" s="223" customFormat="1" ht="49" customHeight="1" spans="1:19">
      <c r="A145" s="177" t="s">
        <v>92</v>
      </c>
      <c r="B145" s="177" t="s">
        <v>97</v>
      </c>
      <c r="C145" s="236" t="s">
        <v>818</v>
      </c>
      <c r="D145" s="236" t="s">
        <v>2471</v>
      </c>
      <c r="E145" s="236" t="s">
        <v>2472</v>
      </c>
      <c r="F145" s="236" t="s">
        <v>1771</v>
      </c>
      <c r="G145" s="241">
        <v>21</v>
      </c>
      <c r="H145" s="219"/>
      <c r="I145" s="258">
        <v>29400</v>
      </c>
      <c r="J145" s="258"/>
      <c r="K145" s="258"/>
      <c r="L145" s="258"/>
      <c r="M145" s="258"/>
      <c r="N145" s="258">
        <v>29400</v>
      </c>
      <c r="O145" s="258">
        <v>29400</v>
      </c>
      <c r="P145" s="257"/>
      <c r="Q145" s="257"/>
      <c r="R145" s="257"/>
      <c r="S145" s="257"/>
    </row>
    <row r="146" s="223" customFormat="1" ht="49" customHeight="1" spans="1:19">
      <c r="A146" s="177" t="s">
        <v>92</v>
      </c>
      <c r="B146" s="177" t="s">
        <v>97</v>
      </c>
      <c r="C146" s="236" t="s">
        <v>818</v>
      </c>
      <c r="D146" s="236" t="s">
        <v>2473</v>
      </c>
      <c r="E146" s="236" t="s">
        <v>2472</v>
      </c>
      <c r="F146" s="236" t="s">
        <v>1771</v>
      </c>
      <c r="G146" s="241">
        <v>1</v>
      </c>
      <c r="H146" s="219"/>
      <c r="I146" s="258">
        <v>20000</v>
      </c>
      <c r="J146" s="258"/>
      <c r="K146" s="258"/>
      <c r="L146" s="258"/>
      <c r="M146" s="258"/>
      <c r="N146" s="258">
        <v>20000</v>
      </c>
      <c r="O146" s="258">
        <v>20000</v>
      </c>
      <c r="P146" s="257"/>
      <c r="Q146" s="257"/>
      <c r="R146" s="257"/>
      <c r="S146" s="257"/>
    </row>
    <row r="147" s="223" customFormat="1" ht="49" customHeight="1" spans="1:19">
      <c r="A147" s="177" t="s">
        <v>92</v>
      </c>
      <c r="B147" s="177" t="s">
        <v>97</v>
      </c>
      <c r="C147" s="236" t="s">
        <v>818</v>
      </c>
      <c r="D147" s="236" t="s">
        <v>2474</v>
      </c>
      <c r="E147" s="236" t="s">
        <v>2369</v>
      </c>
      <c r="F147" s="236" t="s">
        <v>1771</v>
      </c>
      <c r="G147" s="241">
        <v>3</v>
      </c>
      <c r="H147" s="219"/>
      <c r="I147" s="258">
        <v>7500</v>
      </c>
      <c r="J147" s="258"/>
      <c r="K147" s="258"/>
      <c r="L147" s="258"/>
      <c r="M147" s="258"/>
      <c r="N147" s="258">
        <v>7500</v>
      </c>
      <c r="O147" s="258">
        <v>7500</v>
      </c>
      <c r="P147" s="257"/>
      <c r="Q147" s="257"/>
      <c r="R147" s="257"/>
      <c r="S147" s="257"/>
    </row>
    <row r="148" s="223" customFormat="1" ht="49" customHeight="1" spans="1:19">
      <c r="A148" s="177" t="s">
        <v>92</v>
      </c>
      <c r="B148" s="177" t="s">
        <v>97</v>
      </c>
      <c r="C148" s="236" t="s">
        <v>818</v>
      </c>
      <c r="D148" s="236" t="s">
        <v>2475</v>
      </c>
      <c r="E148" s="236" t="s">
        <v>2369</v>
      </c>
      <c r="F148" s="236" t="s">
        <v>1771</v>
      </c>
      <c r="G148" s="241">
        <v>1</v>
      </c>
      <c r="H148" s="219"/>
      <c r="I148" s="258">
        <v>10000</v>
      </c>
      <c r="J148" s="258"/>
      <c r="K148" s="258"/>
      <c r="L148" s="258"/>
      <c r="M148" s="258"/>
      <c r="N148" s="258">
        <v>10000</v>
      </c>
      <c r="O148" s="258">
        <v>10000</v>
      </c>
      <c r="P148" s="257"/>
      <c r="Q148" s="257"/>
      <c r="R148" s="257"/>
      <c r="S148" s="257"/>
    </row>
    <row r="149" s="223" customFormat="1" ht="49" customHeight="1" spans="1:19">
      <c r="A149" s="177" t="s">
        <v>92</v>
      </c>
      <c r="B149" s="177" t="s">
        <v>97</v>
      </c>
      <c r="C149" s="236" t="s">
        <v>818</v>
      </c>
      <c r="D149" s="236" t="s">
        <v>2476</v>
      </c>
      <c r="E149" s="236" t="s">
        <v>2369</v>
      </c>
      <c r="F149" s="236" t="s">
        <v>1771</v>
      </c>
      <c r="G149" s="241">
        <v>2</v>
      </c>
      <c r="H149" s="219"/>
      <c r="I149" s="258">
        <v>70000</v>
      </c>
      <c r="J149" s="258"/>
      <c r="K149" s="258"/>
      <c r="L149" s="258"/>
      <c r="M149" s="258"/>
      <c r="N149" s="258">
        <v>70000</v>
      </c>
      <c r="O149" s="258">
        <v>70000</v>
      </c>
      <c r="P149" s="257"/>
      <c r="Q149" s="257"/>
      <c r="R149" s="257"/>
      <c r="S149" s="257"/>
    </row>
    <row r="150" s="223" customFormat="1" ht="49" customHeight="1" spans="1:19">
      <c r="A150" s="177" t="s">
        <v>92</v>
      </c>
      <c r="B150" s="177" t="s">
        <v>97</v>
      </c>
      <c r="C150" s="236" t="s">
        <v>818</v>
      </c>
      <c r="D150" s="236" t="s">
        <v>2401</v>
      </c>
      <c r="E150" s="236" t="s">
        <v>2369</v>
      </c>
      <c r="F150" s="236" t="s">
        <v>1771</v>
      </c>
      <c r="G150" s="241">
        <v>1</v>
      </c>
      <c r="H150" s="219"/>
      <c r="I150" s="258">
        <v>50000</v>
      </c>
      <c r="J150" s="258"/>
      <c r="K150" s="258"/>
      <c r="L150" s="258"/>
      <c r="M150" s="258"/>
      <c r="N150" s="258">
        <v>50000</v>
      </c>
      <c r="O150" s="258">
        <v>50000</v>
      </c>
      <c r="P150" s="257"/>
      <c r="Q150" s="257"/>
      <c r="R150" s="257"/>
      <c r="S150" s="257"/>
    </row>
    <row r="151" s="223" customFormat="1" ht="49" customHeight="1" spans="1:19">
      <c r="A151" s="177" t="s">
        <v>92</v>
      </c>
      <c r="B151" s="177" t="s">
        <v>97</v>
      </c>
      <c r="C151" s="236" t="s">
        <v>818</v>
      </c>
      <c r="D151" s="236" t="s">
        <v>2477</v>
      </c>
      <c r="E151" s="236" t="s">
        <v>2369</v>
      </c>
      <c r="F151" s="236" t="s">
        <v>1771</v>
      </c>
      <c r="G151" s="241">
        <v>1</v>
      </c>
      <c r="H151" s="219"/>
      <c r="I151" s="258">
        <v>6800</v>
      </c>
      <c r="J151" s="258"/>
      <c r="K151" s="258"/>
      <c r="L151" s="258"/>
      <c r="M151" s="258"/>
      <c r="N151" s="258">
        <v>6800</v>
      </c>
      <c r="O151" s="258">
        <v>6800</v>
      </c>
      <c r="P151" s="257"/>
      <c r="Q151" s="257"/>
      <c r="R151" s="257"/>
      <c r="S151" s="257"/>
    </row>
    <row r="152" s="223" customFormat="1" ht="49" customHeight="1" spans="1:19">
      <c r="A152" s="177" t="s">
        <v>92</v>
      </c>
      <c r="B152" s="177" t="s">
        <v>97</v>
      </c>
      <c r="C152" s="236" t="s">
        <v>818</v>
      </c>
      <c r="D152" s="236" t="s">
        <v>2478</v>
      </c>
      <c r="E152" s="236" t="s">
        <v>2369</v>
      </c>
      <c r="F152" s="236" t="s">
        <v>1771</v>
      </c>
      <c r="G152" s="241">
        <v>1</v>
      </c>
      <c r="H152" s="219"/>
      <c r="I152" s="258">
        <v>20000</v>
      </c>
      <c r="J152" s="258"/>
      <c r="K152" s="258"/>
      <c r="L152" s="258"/>
      <c r="M152" s="258"/>
      <c r="N152" s="258">
        <v>20000</v>
      </c>
      <c r="O152" s="258">
        <v>20000</v>
      </c>
      <c r="P152" s="257"/>
      <c r="Q152" s="257"/>
      <c r="R152" s="257"/>
      <c r="S152" s="257"/>
    </row>
    <row r="153" s="223" customFormat="1" ht="49" customHeight="1" spans="1:19">
      <c r="A153" s="177" t="s">
        <v>92</v>
      </c>
      <c r="B153" s="177" t="s">
        <v>97</v>
      </c>
      <c r="C153" s="236" t="s">
        <v>818</v>
      </c>
      <c r="D153" s="236" t="s">
        <v>2479</v>
      </c>
      <c r="E153" s="236" t="s">
        <v>2369</v>
      </c>
      <c r="F153" s="236" t="s">
        <v>2480</v>
      </c>
      <c r="G153" s="241">
        <v>1</v>
      </c>
      <c r="H153" s="219"/>
      <c r="I153" s="258">
        <v>100000</v>
      </c>
      <c r="J153" s="258"/>
      <c r="K153" s="258"/>
      <c r="L153" s="258"/>
      <c r="M153" s="258"/>
      <c r="N153" s="258">
        <v>100000</v>
      </c>
      <c r="O153" s="258">
        <v>100000</v>
      </c>
      <c r="P153" s="257"/>
      <c r="Q153" s="257"/>
      <c r="R153" s="257"/>
      <c r="S153" s="257"/>
    </row>
    <row r="154" s="223" customFormat="1" ht="49" customHeight="1" spans="1:19">
      <c r="A154" s="177" t="s">
        <v>92</v>
      </c>
      <c r="B154" s="177" t="s">
        <v>97</v>
      </c>
      <c r="C154" s="236" t="s">
        <v>818</v>
      </c>
      <c r="D154" s="236" t="s">
        <v>2481</v>
      </c>
      <c r="E154" s="236" t="s">
        <v>2369</v>
      </c>
      <c r="F154" s="236" t="s">
        <v>1771</v>
      </c>
      <c r="G154" s="241">
        <v>1</v>
      </c>
      <c r="H154" s="219"/>
      <c r="I154" s="258">
        <v>200000</v>
      </c>
      <c r="J154" s="258"/>
      <c r="K154" s="258"/>
      <c r="L154" s="258"/>
      <c r="M154" s="258"/>
      <c r="N154" s="258">
        <v>200000</v>
      </c>
      <c r="O154" s="258">
        <v>200000</v>
      </c>
      <c r="P154" s="257"/>
      <c r="Q154" s="257"/>
      <c r="R154" s="257"/>
      <c r="S154" s="257"/>
    </row>
    <row r="155" s="223" customFormat="1" ht="49" customHeight="1" spans="1:19">
      <c r="A155" s="177" t="s">
        <v>92</v>
      </c>
      <c r="B155" s="177" t="s">
        <v>97</v>
      </c>
      <c r="C155" s="236" t="s">
        <v>818</v>
      </c>
      <c r="D155" s="236" t="s">
        <v>2482</v>
      </c>
      <c r="E155" s="236" t="s">
        <v>2369</v>
      </c>
      <c r="F155" s="236" t="s">
        <v>1771</v>
      </c>
      <c r="G155" s="241">
        <v>1</v>
      </c>
      <c r="H155" s="219"/>
      <c r="I155" s="258">
        <v>1000</v>
      </c>
      <c r="J155" s="258"/>
      <c r="K155" s="258"/>
      <c r="L155" s="258"/>
      <c r="M155" s="258"/>
      <c r="N155" s="258">
        <v>1000</v>
      </c>
      <c r="O155" s="258">
        <v>1000</v>
      </c>
      <c r="P155" s="257"/>
      <c r="Q155" s="257"/>
      <c r="R155" s="257"/>
      <c r="S155" s="257"/>
    </row>
    <row r="156" s="223" customFormat="1" ht="49" customHeight="1" spans="1:19">
      <c r="A156" s="177" t="s">
        <v>92</v>
      </c>
      <c r="B156" s="177" t="s">
        <v>97</v>
      </c>
      <c r="C156" s="236" t="s">
        <v>818</v>
      </c>
      <c r="D156" s="236" t="s">
        <v>2483</v>
      </c>
      <c r="E156" s="236" t="s">
        <v>2369</v>
      </c>
      <c r="F156" s="236" t="s">
        <v>1771</v>
      </c>
      <c r="G156" s="241">
        <v>1</v>
      </c>
      <c r="H156" s="219"/>
      <c r="I156" s="258">
        <v>40000</v>
      </c>
      <c r="J156" s="258"/>
      <c r="K156" s="258"/>
      <c r="L156" s="258"/>
      <c r="M156" s="258"/>
      <c r="N156" s="258">
        <v>40000</v>
      </c>
      <c r="O156" s="258">
        <v>40000</v>
      </c>
      <c r="P156" s="257"/>
      <c r="Q156" s="257"/>
      <c r="R156" s="257"/>
      <c r="S156" s="257"/>
    </row>
    <row r="157" s="223" customFormat="1" ht="49" customHeight="1" spans="1:19">
      <c r="A157" s="177" t="s">
        <v>92</v>
      </c>
      <c r="B157" s="177" t="s">
        <v>97</v>
      </c>
      <c r="C157" s="236" t="s">
        <v>818</v>
      </c>
      <c r="D157" s="236" t="s">
        <v>2484</v>
      </c>
      <c r="E157" s="236" t="s">
        <v>2369</v>
      </c>
      <c r="F157" s="236" t="s">
        <v>1771</v>
      </c>
      <c r="G157" s="241">
        <v>10</v>
      </c>
      <c r="H157" s="219"/>
      <c r="I157" s="258">
        <v>18000</v>
      </c>
      <c r="J157" s="258"/>
      <c r="K157" s="258"/>
      <c r="L157" s="258"/>
      <c r="M157" s="258"/>
      <c r="N157" s="258">
        <v>18000</v>
      </c>
      <c r="O157" s="258">
        <v>18000</v>
      </c>
      <c r="P157" s="257"/>
      <c r="Q157" s="257"/>
      <c r="R157" s="257"/>
      <c r="S157" s="257"/>
    </row>
    <row r="158" s="223" customFormat="1" ht="49" customHeight="1" spans="1:19">
      <c r="A158" s="177" t="s">
        <v>92</v>
      </c>
      <c r="B158" s="177" t="s">
        <v>97</v>
      </c>
      <c r="C158" s="236" t="s">
        <v>818</v>
      </c>
      <c r="D158" s="236" t="s">
        <v>2485</v>
      </c>
      <c r="E158" s="236" t="s">
        <v>2369</v>
      </c>
      <c r="F158" s="236" t="s">
        <v>1771</v>
      </c>
      <c r="G158" s="241">
        <v>1</v>
      </c>
      <c r="H158" s="219"/>
      <c r="I158" s="258">
        <v>1200</v>
      </c>
      <c r="J158" s="258"/>
      <c r="K158" s="258"/>
      <c r="L158" s="258"/>
      <c r="M158" s="258"/>
      <c r="N158" s="258">
        <v>1200</v>
      </c>
      <c r="O158" s="258">
        <v>1200</v>
      </c>
      <c r="P158" s="257"/>
      <c r="Q158" s="257"/>
      <c r="R158" s="257"/>
      <c r="S158" s="257"/>
    </row>
    <row r="159" s="223" customFormat="1" ht="49" customHeight="1" spans="1:19">
      <c r="A159" s="177" t="s">
        <v>92</v>
      </c>
      <c r="B159" s="177" t="s">
        <v>97</v>
      </c>
      <c r="C159" s="236" t="s">
        <v>818</v>
      </c>
      <c r="D159" s="236" t="s">
        <v>2486</v>
      </c>
      <c r="E159" s="236" t="s">
        <v>2369</v>
      </c>
      <c r="F159" s="236" t="s">
        <v>1321</v>
      </c>
      <c r="G159" s="241">
        <v>12</v>
      </c>
      <c r="H159" s="219"/>
      <c r="I159" s="258">
        <v>21600</v>
      </c>
      <c r="J159" s="258"/>
      <c r="K159" s="258"/>
      <c r="L159" s="258"/>
      <c r="M159" s="258"/>
      <c r="N159" s="258">
        <v>21600</v>
      </c>
      <c r="O159" s="258">
        <v>21600</v>
      </c>
      <c r="P159" s="257"/>
      <c r="Q159" s="257"/>
      <c r="R159" s="257"/>
      <c r="S159" s="257"/>
    </row>
    <row r="160" s="223" customFormat="1" ht="49" customHeight="1" spans="1:19">
      <c r="A160" s="177" t="s">
        <v>92</v>
      </c>
      <c r="B160" s="177" t="s">
        <v>97</v>
      </c>
      <c r="C160" s="236" t="s">
        <v>818</v>
      </c>
      <c r="D160" s="236" t="s">
        <v>2487</v>
      </c>
      <c r="E160" s="236" t="s">
        <v>2369</v>
      </c>
      <c r="F160" s="236" t="s">
        <v>2488</v>
      </c>
      <c r="G160" s="241">
        <v>6</v>
      </c>
      <c r="H160" s="219"/>
      <c r="I160" s="258">
        <v>24000</v>
      </c>
      <c r="J160" s="258"/>
      <c r="K160" s="258"/>
      <c r="L160" s="258"/>
      <c r="M160" s="258"/>
      <c r="N160" s="258">
        <v>24000</v>
      </c>
      <c r="O160" s="258">
        <v>24000</v>
      </c>
      <c r="P160" s="257"/>
      <c r="Q160" s="257"/>
      <c r="R160" s="257"/>
      <c r="S160" s="257"/>
    </row>
    <row r="161" s="223" customFormat="1" ht="49" customHeight="1" spans="1:19">
      <c r="A161" s="177" t="s">
        <v>92</v>
      </c>
      <c r="B161" s="177" t="s">
        <v>97</v>
      </c>
      <c r="C161" s="236" t="s">
        <v>818</v>
      </c>
      <c r="D161" s="236" t="s">
        <v>2489</v>
      </c>
      <c r="E161" s="236" t="s">
        <v>2369</v>
      </c>
      <c r="F161" s="236" t="s">
        <v>1771</v>
      </c>
      <c r="G161" s="241">
        <v>1</v>
      </c>
      <c r="H161" s="219"/>
      <c r="I161" s="258">
        <v>30000</v>
      </c>
      <c r="J161" s="258"/>
      <c r="K161" s="258"/>
      <c r="L161" s="258"/>
      <c r="M161" s="258"/>
      <c r="N161" s="258">
        <v>30000</v>
      </c>
      <c r="O161" s="258">
        <v>30000</v>
      </c>
      <c r="P161" s="257"/>
      <c r="Q161" s="257"/>
      <c r="R161" s="257"/>
      <c r="S161" s="257"/>
    </row>
    <row r="162" s="223" customFormat="1" ht="49" customHeight="1" spans="1:19">
      <c r="A162" s="177" t="s">
        <v>92</v>
      </c>
      <c r="B162" s="177" t="s">
        <v>97</v>
      </c>
      <c r="C162" s="236" t="s">
        <v>818</v>
      </c>
      <c r="D162" s="236" t="s">
        <v>2489</v>
      </c>
      <c r="E162" s="236" t="s">
        <v>2369</v>
      </c>
      <c r="F162" s="236" t="s">
        <v>1771</v>
      </c>
      <c r="G162" s="241">
        <v>1</v>
      </c>
      <c r="H162" s="219"/>
      <c r="I162" s="258">
        <v>8000</v>
      </c>
      <c r="J162" s="258"/>
      <c r="K162" s="258"/>
      <c r="L162" s="258"/>
      <c r="M162" s="258"/>
      <c r="N162" s="258">
        <v>8000</v>
      </c>
      <c r="O162" s="258">
        <v>8000</v>
      </c>
      <c r="P162" s="257"/>
      <c r="Q162" s="257"/>
      <c r="R162" s="257"/>
      <c r="S162" s="257"/>
    </row>
    <row r="163" s="223" customFormat="1" ht="49" customHeight="1" spans="1:19">
      <c r="A163" s="177" t="s">
        <v>92</v>
      </c>
      <c r="B163" s="177" t="s">
        <v>97</v>
      </c>
      <c r="C163" s="236" t="s">
        <v>818</v>
      </c>
      <c r="D163" s="236" t="s">
        <v>2490</v>
      </c>
      <c r="E163" s="236" t="s">
        <v>2369</v>
      </c>
      <c r="F163" s="236" t="s">
        <v>1771</v>
      </c>
      <c r="G163" s="241">
        <v>1</v>
      </c>
      <c r="H163" s="219"/>
      <c r="I163" s="258">
        <v>10000</v>
      </c>
      <c r="J163" s="258"/>
      <c r="K163" s="258"/>
      <c r="L163" s="258"/>
      <c r="M163" s="258"/>
      <c r="N163" s="258">
        <v>10000</v>
      </c>
      <c r="O163" s="258">
        <v>10000</v>
      </c>
      <c r="P163" s="257"/>
      <c r="Q163" s="257"/>
      <c r="R163" s="257"/>
      <c r="S163" s="257"/>
    </row>
    <row r="164" s="223" customFormat="1" ht="49" customHeight="1" spans="1:19">
      <c r="A164" s="177" t="s">
        <v>92</v>
      </c>
      <c r="B164" s="177" t="s">
        <v>97</v>
      </c>
      <c r="C164" s="236" t="s">
        <v>818</v>
      </c>
      <c r="D164" s="236" t="s">
        <v>2491</v>
      </c>
      <c r="E164" s="236" t="s">
        <v>2369</v>
      </c>
      <c r="F164" s="236" t="s">
        <v>1771</v>
      </c>
      <c r="G164" s="241">
        <v>1</v>
      </c>
      <c r="H164" s="219"/>
      <c r="I164" s="258">
        <v>25000</v>
      </c>
      <c r="J164" s="258"/>
      <c r="K164" s="258"/>
      <c r="L164" s="258"/>
      <c r="M164" s="258"/>
      <c r="N164" s="258">
        <v>25000</v>
      </c>
      <c r="O164" s="258">
        <v>25000</v>
      </c>
      <c r="P164" s="257"/>
      <c r="Q164" s="257"/>
      <c r="R164" s="257"/>
      <c r="S164" s="257"/>
    </row>
    <row r="165" s="223" customFormat="1" ht="49" customHeight="1" spans="1:19">
      <c r="A165" s="177" t="s">
        <v>92</v>
      </c>
      <c r="B165" s="177" t="s">
        <v>97</v>
      </c>
      <c r="C165" s="236" t="s">
        <v>818</v>
      </c>
      <c r="D165" s="236" t="s">
        <v>2492</v>
      </c>
      <c r="E165" s="236" t="s">
        <v>2369</v>
      </c>
      <c r="F165" s="236" t="s">
        <v>2411</v>
      </c>
      <c r="G165" s="241">
        <v>1</v>
      </c>
      <c r="H165" s="219"/>
      <c r="I165" s="258">
        <v>120000</v>
      </c>
      <c r="J165" s="258"/>
      <c r="K165" s="258"/>
      <c r="L165" s="258"/>
      <c r="M165" s="258"/>
      <c r="N165" s="258">
        <v>120000</v>
      </c>
      <c r="O165" s="258">
        <v>120000</v>
      </c>
      <c r="P165" s="257"/>
      <c r="Q165" s="257"/>
      <c r="R165" s="257"/>
      <c r="S165" s="257"/>
    </row>
    <row r="166" s="223" customFormat="1" ht="49" customHeight="1" spans="1:19">
      <c r="A166" s="177" t="s">
        <v>92</v>
      </c>
      <c r="B166" s="177" t="s">
        <v>97</v>
      </c>
      <c r="C166" s="236" t="s">
        <v>818</v>
      </c>
      <c r="D166" s="236" t="s">
        <v>2493</v>
      </c>
      <c r="E166" s="236" t="s">
        <v>2369</v>
      </c>
      <c r="F166" s="236" t="s">
        <v>2411</v>
      </c>
      <c r="G166" s="241">
        <v>1</v>
      </c>
      <c r="H166" s="219"/>
      <c r="I166" s="258">
        <v>98000</v>
      </c>
      <c r="J166" s="258"/>
      <c r="K166" s="258"/>
      <c r="L166" s="258"/>
      <c r="M166" s="258"/>
      <c r="N166" s="258">
        <v>98000</v>
      </c>
      <c r="O166" s="258">
        <v>98000</v>
      </c>
      <c r="P166" s="257"/>
      <c r="Q166" s="257"/>
      <c r="R166" s="257"/>
      <c r="S166" s="257"/>
    </row>
    <row r="167" s="223" customFormat="1" ht="49" customHeight="1" spans="1:19">
      <c r="A167" s="177" t="s">
        <v>92</v>
      </c>
      <c r="B167" s="177" t="s">
        <v>97</v>
      </c>
      <c r="C167" s="236" t="s">
        <v>818</v>
      </c>
      <c r="D167" s="236" t="s">
        <v>2494</v>
      </c>
      <c r="E167" s="236" t="s">
        <v>2369</v>
      </c>
      <c r="F167" s="236" t="s">
        <v>1771</v>
      </c>
      <c r="G167" s="241">
        <v>1</v>
      </c>
      <c r="H167" s="219"/>
      <c r="I167" s="258">
        <v>20000</v>
      </c>
      <c r="J167" s="258"/>
      <c r="K167" s="258"/>
      <c r="L167" s="258"/>
      <c r="M167" s="258"/>
      <c r="N167" s="258">
        <v>20000</v>
      </c>
      <c r="O167" s="258">
        <v>20000</v>
      </c>
      <c r="P167" s="257"/>
      <c r="Q167" s="257"/>
      <c r="R167" s="257"/>
      <c r="S167" s="257"/>
    </row>
    <row r="168" s="223" customFormat="1" ht="49" customHeight="1" spans="1:19">
      <c r="A168" s="177" t="s">
        <v>92</v>
      </c>
      <c r="B168" s="177" t="s">
        <v>97</v>
      </c>
      <c r="C168" s="236" t="s">
        <v>818</v>
      </c>
      <c r="D168" s="236" t="s">
        <v>2495</v>
      </c>
      <c r="E168" s="236" t="s">
        <v>2369</v>
      </c>
      <c r="F168" s="236" t="s">
        <v>1002</v>
      </c>
      <c r="G168" s="241">
        <v>1</v>
      </c>
      <c r="H168" s="219"/>
      <c r="I168" s="258">
        <v>1000</v>
      </c>
      <c r="J168" s="258"/>
      <c r="K168" s="258"/>
      <c r="L168" s="258"/>
      <c r="M168" s="258"/>
      <c r="N168" s="258">
        <v>1000</v>
      </c>
      <c r="O168" s="258">
        <v>1000</v>
      </c>
      <c r="P168" s="257"/>
      <c r="Q168" s="257"/>
      <c r="R168" s="257"/>
      <c r="S168" s="257"/>
    </row>
    <row r="169" s="223" customFormat="1" ht="49" customHeight="1" spans="1:19">
      <c r="A169" s="177" t="s">
        <v>92</v>
      </c>
      <c r="B169" s="177" t="s">
        <v>97</v>
      </c>
      <c r="C169" s="236" t="s">
        <v>818</v>
      </c>
      <c r="D169" s="236" t="s">
        <v>2496</v>
      </c>
      <c r="E169" s="236" t="s">
        <v>2369</v>
      </c>
      <c r="F169" s="236" t="s">
        <v>1771</v>
      </c>
      <c r="G169" s="241">
        <v>1</v>
      </c>
      <c r="H169" s="219"/>
      <c r="I169" s="258">
        <v>2000</v>
      </c>
      <c r="J169" s="258"/>
      <c r="K169" s="258"/>
      <c r="L169" s="258"/>
      <c r="M169" s="258"/>
      <c r="N169" s="258">
        <v>2000</v>
      </c>
      <c r="O169" s="258">
        <v>2000</v>
      </c>
      <c r="P169" s="257"/>
      <c r="Q169" s="257"/>
      <c r="R169" s="257"/>
      <c r="S169" s="257"/>
    </row>
    <row r="170" s="223" customFormat="1" ht="49" customHeight="1" spans="1:19">
      <c r="A170" s="177" t="s">
        <v>92</v>
      </c>
      <c r="B170" s="177" t="s">
        <v>97</v>
      </c>
      <c r="C170" s="236" t="s">
        <v>818</v>
      </c>
      <c r="D170" s="236" t="s">
        <v>2497</v>
      </c>
      <c r="E170" s="236" t="s">
        <v>2369</v>
      </c>
      <c r="F170" s="236" t="s">
        <v>1771</v>
      </c>
      <c r="G170" s="241">
        <v>1</v>
      </c>
      <c r="H170" s="219"/>
      <c r="I170" s="258">
        <v>6000</v>
      </c>
      <c r="J170" s="258"/>
      <c r="K170" s="258"/>
      <c r="L170" s="258"/>
      <c r="M170" s="258"/>
      <c r="N170" s="258">
        <v>6000</v>
      </c>
      <c r="O170" s="258">
        <v>6000</v>
      </c>
      <c r="P170" s="257"/>
      <c r="Q170" s="257"/>
      <c r="R170" s="257"/>
      <c r="S170" s="257"/>
    </row>
    <row r="171" s="223" customFormat="1" ht="49" customHeight="1" spans="1:19">
      <c r="A171" s="177" t="s">
        <v>92</v>
      </c>
      <c r="B171" s="177" t="s">
        <v>97</v>
      </c>
      <c r="C171" s="236" t="s">
        <v>818</v>
      </c>
      <c r="D171" s="236" t="s">
        <v>2498</v>
      </c>
      <c r="E171" s="236" t="s">
        <v>2369</v>
      </c>
      <c r="F171" s="236" t="s">
        <v>2411</v>
      </c>
      <c r="G171" s="241">
        <v>2</v>
      </c>
      <c r="H171" s="219"/>
      <c r="I171" s="258">
        <v>20000</v>
      </c>
      <c r="J171" s="258"/>
      <c r="K171" s="258"/>
      <c r="L171" s="258"/>
      <c r="M171" s="258"/>
      <c r="N171" s="258">
        <v>20000</v>
      </c>
      <c r="O171" s="258">
        <v>20000</v>
      </c>
      <c r="P171" s="257"/>
      <c r="Q171" s="257"/>
      <c r="R171" s="257"/>
      <c r="S171" s="257"/>
    </row>
    <row r="172" s="223" customFormat="1" ht="49" customHeight="1" spans="1:19">
      <c r="A172" s="177" t="s">
        <v>92</v>
      </c>
      <c r="B172" s="177" t="s">
        <v>97</v>
      </c>
      <c r="C172" s="236" t="s">
        <v>818</v>
      </c>
      <c r="D172" s="236" t="s">
        <v>2499</v>
      </c>
      <c r="E172" s="236" t="s">
        <v>2369</v>
      </c>
      <c r="F172" s="236" t="s">
        <v>2411</v>
      </c>
      <c r="G172" s="241">
        <v>5</v>
      </c>
      <c r="H172" s="219"/>
      <c r="I172" s="258">
        <v>15000</v>
      </c>
      <c r="J172" s="258"/>
      <c r="K172" s="258"/>
      <c r="L172" s="258"/>
      <c r="M172" s="258"/>
      <c r="N172" s="258">
        <v>15000</v>
      </c>
      <c r="O172" s="258">
        <v>15000</v>
      </c>
      <c r="P172" s="257"/>
      <c r="Q172" s="257"/>
      <c r="R172" s="257"/>
      <c r="S172" s="257"/>
    </row>
    <row r="173" s="223" customFormat="1" ht="49" customHeight="1" spans="1:19">
      <c r="A173" s="177" t="s">
        <v>92</v>
      </c>
      <c r="B173" s="177" t="s">
        <v>97</v>
      </c>
      <c r="C173" s="236" t="s">
        <v>818</v>
      </c>
      <c r="D173" s="236" t="s">
        <v>2500</v>
      </c>
      <c r="E173" s="236" t="s">
        <v>2369</v>
      </c>
      <c r="F173" s="236" t="s">
        <v>1771</v>
      </c>
      <c r="G173" s="241">
        <v>1</v>
      </c>
      <c r="H173" s="219"/>
      <c r="I173" s="258">
        <v>2000</v>
      </c>
      <c r="J173" s="258"/>
      <c r="K173" s="258"/>
      <c r="L173" s="258"/>
      <c r="M173" s="258"/>
      <c r="N173" s="258">
        <v>2000</v>
      </c>
      <c r="O173" s="258">
        <v>2000</v>
      </c>
      <c r="P173" s="257"/>
      <c r="Q173" s="257"/>
      <c r="R173" s="257"/>
      <c r="S173" s="257"/>
    </row>
    <row r="174" s="223" customFormat="1" ht="49" customHeight="1" spans="1:19">
      <c r="A174" s="177" t="s">
        <v>92</v>
      </c>
      <c r="B174" s="177" t="s">
        <v>97</v>
      </c>
      <c r="C174" s="236" t="s">
        <v>818</v>
      </c>
      <c r="D174" s="236" t="s">
        <v>2501</v>
      </c>
      <c r="E174" s="236" t="s">
        <v>2369</v>
      </c>
      <c r="F174" s="236" t="s">
        <v>1771</v>
      </c>
      <c r="G174" s="241">
        <v>2</v>
      </c>
      <c r="H174" s="219"/>
      <c r="I174" s="258">
        <v>10000</v>
      </c>
      <c r="J174" s="258"/>
      <c r="K174" s="258"/>
      <c r="L174" s="258"/>
      <c r="M174" s="258"/>
      <c r="N174" s="258">
        <v>10000</v>
      </c>
      <c r="O174" s="258">
        <v>10000</v>
      </c>
      <c r="P174" s="257"/>
      <c r="Q174" s="257"/>
      <c r="R174" s="257"/>
      <c r="S174" s="257"/>
    </row>
    <row r="175" s="223" customFormat="1" ht="49" customHeight="1" spans="1:19">
      <c r="A175" s="177" t="s">
        <v>92</v>
      </c>
      <c r="B175" s="177" t="s">
        <v>97</v>
      </c>
      <c r="C175" s="236" t="s">
        <v>818</v>
      </c>
      <c r="D175" s="236" t="s">
        <v>2502</v>
      </c>
      <c r="E175" s="236" t="s">
        <v>2369</v>
      </c>
      <c r="F175" s="236" t="s">
        <v>1771</v>
      </c>
      <c r="G175" s="241">
        <v>1</v>
      </c>
      <c r="H175" s="219"/>
      <c r="I175" s="258">
        <v>10000</v>
      </c>
      <c r="J175" s="258"/>
      <c r="K175" s="258"/>
      <c r="L175" s="258"/>
      <c r="M175" s="258"/>
      <c r="N175" s="258">
        <v>10000</v>
      </c>
      <c r="O175" s="258">
        <v>10000</v>
      </c>
      <c r="P175" s="257"/>
      <c r="Q175" s="257"/>
      <c r="R175" s="257"/>
      <c r="S175" s="257"/>
    </row>
    <row r="176" s="223" customFormat="1" ht="49" customHeight="1" spans="1:19">
      <c r="A176" s="177" t="s">
        <v>92</v>
      </c>
      <c r="B176" s="177" t="s">
        <v>97</v>
      </c>
      <c r="C176" s="236" t="s">
        <v>818</v>
      </c>
      <c r="D176" s="236" t="s">
        <v>2503</v>
      </c>
      <c r="E176" s="236" t="s">
        <v>2369</v>
      </c>
      <c r="F176" s="236" t="s">
        <v>1771</v>
      </c>
      <c r="G176" s="241">
        <v>1</v>
      </c>
      <c r="H176" s="219"/>
      <c r="I176" s="258">
        <v>150000</v>
      </c>
      <c r="J176" s="258"/>
      <c r="K176" s="258"/>
      <c r="L176" s="258"/>
      <c r="M176" s="258"/>
      <c r="N176" s="258">
        <v>150000</v>
      </c>
      <c r="O176" s="258">
        <v>150000</v>
      </c>
      <c r="P176" s="257"/>
      <c r="Q176" s="257"/>
      <c r="R176" s="257"/>
      <c r="S176" s="257"/>
    </row>
    <row r="177" s="223" customFormat="1" ht="49" customHeight="1" spans="1:19">
      <c r="A177" s="177" t="s">
        <v>92</v>
      </c>
      <c r="B177" s="177" t="s">
        <v>97</v>
      </c>
      <c r="C177" s="236" t="s">
        <v>818</v>
      </c>
      <c r="D177" s="236" t="s">
        <v>2504</v>
      </c>
      <c r="E177" s="236" t="s">
        <v>2369</v>
      </c>
      <c r="F177" s="236" t="s">
        <v>1771</v>
      </c>
      <c r="G177" s="241">
        <v>2</v>
      </c>
      <c r="H177" s="219"/>
      <c r="I177" s="258">
        <v>20000</v>
      </c>
      <c r="J177" s="258"/>
      <c r="K177" s="258"/>
      <c r="L177" s="258"/>
      <c r="M177" s="258"/>
      <c r="N177" s="258">
        <v>20000</v>
      </c>
      <c r="O177" s="258">
        <v>20000</v>
      </c>
      <c r="P177" s="257"/>
      <c r="Q177" s="257"/>
      <c r="R177" s="257"/>
      <c r="S177" s="257"/>
    </row>
    <row r="178" s="223" customFormat="1" ht="49" customHeight="1" spans="1:19">
      <c r="A178" s="177" t="s">
        <v>92</v>
      </c>
      <c r="B178" s="177" t="s">
        <v>97</v>
      </c>
      <c r="C178" s="236" t="s">
        <v>818</v>
      </c>
      <c r="D178" s="236" t="s">
        <v>2504</v>
      </c>
      <c r="E178" s="236" t="s">
        <v>2369</v>
      </c>
      <c r="F178" s="236" t="s">
        <v>1771</v>
      </c>
      <c r="G178" s="241">
        <v>2</v>
      </c>
      <c r="H178" s="219"/>
      <c r="I178" s="258">
        <v>24000</v>
      </c>
      <c r="J178" s="258"/>
      <c r="K178" s="258"/>
      <c r="L178" s="258"/>
      <c r="M178" s="258"/>
      <c r="N178" s="258">
        <v>24000</v>
      </c>
      <c r="O178" s="258">
        <v>24000</v>
      </c>
      <c r="P178" s="257"/>
      <c r="Q178" s="257"/>
      <c r="R178" s="257"/>
      <c r="S178" s="257"/>
    </row>
    <row r="179" s="223" customFormat="1" ht="49" customHeight="1" spans="1:19">
      <c r="A179" s="177" t="s">
        <v>92</v>
      </c>
      <c r="B179" s="177" t="s">
        <v>97</v>
      </c>
      <c r="C179" s="236" t="s">
        <v>818</v>
      </c>
      <c r="D179" s="236" t="s">
        <v>2505</v>
      </c>
      <c r="E179" s="236" t="s">
        <v>2369</v>
      </c>
      <c r="F179" s="236" t="s">
        <v>2411</v>
      </c>
      <c r="G179" s="241">
        <v>3</v>
      </c>
      <c r="H179" s="219"/>
      <c r="I179" s="258">
        <v>6000</v>
      </c>
      <c r="J179" s="258"/>
      <c r="K179" s="258"/>
      <c r="L179" s="258"/>
      <c r="M179" s="258"/>
      <c r="N179" s="258">
        <v>6000</v>
      </c>
      <c r="O179" s="258">
        <v>6000</v>
      </c>
      <c r="P179" s="257"/>
      <c r="Q179" s="257"/>
      <c r="R179" s="257"/>
      <c r="S179" s="257"/>
    </row>
    <row r="180" s="223" customFormat="1" ht="49" customHeight="1" spans="1:19">
      <c r="A180" s="177" t="s">
        <v>92</v>
      </c>
      <c r="B180" s="177" t="s">
        <v>97</v>
      </c>
      <c r="C180" s="236" t="s">
        <v>818</v>
      </c>
      <c r="D180" s="236" t="s">
        <v>2506</v>
      </c>
      <c r="E180" s="236" t="s">
        <v>2369</v>
      </c>
      <c r="F180" s="236" t="s">
        <v>2507</v>
      </c>
      <c r="G180" s="241">
        <v>3</v>
      </c>
      <c r="H180" s="219"/>
      <c r="I180" s="258">
        <v>450</v>
      </c>
      <c r="J180" s="258"/>
      <c r="K180" s="258"/>
      <c r="L180" s="258"/>
      <c r="M180" s="258"/>
      <c r="N180" s="258">
        <v>450</v>
      </c>
      <c r="O180" s="258">
        <v>450</v>
      </c>
      <c r="P180" s="257"/>
      <c r="Q180" s="257"/>
      <c r="R180" s="257"/>
      <c r="S180" s="257"/>
    </row>
    <row r="181" s="223" customFormat="1" ht="49" customHeight="1" spans="1:19">
      <c r="A181" s="177" t="s">
        <v>92</v>
      </c>
      <c r="B181" s="177" t="s">
        <v>97</v>
      </c>
      <c r="C181" s="236" t="s">
        <v>818</v>
      </c>
      <c r="D181" s="236" t="s">
        <v>2508</v>
      </c>
      <c r="E181" s="236" t="s">
        <v>2369</v>
      </c>
      <c r="F181" s="236" t="s">
        <v>1771</v>
      </c>
      <c r="G181" s="241">
        <v>5</v>
      </c>
      <c r="H181" s="219"/>
      <c r="I181" s="258">
        <v>75000</v>
      </c>
      <c r="J181" s="258"/>
      <c r="K181" s="258"/>
      <c r="L181" s="258"/>
      <c r="M181" s="258"/>
      <c r="N181" s="258">
        <v>75000</v>
      </c>
      <c r="O181" s="258">
        <v>75000</v>
      </c>
      <c r="P181" s="257"/>
      <c r="Q181" s="257"/>
      <c r="R181" s="257"/>
      <c r="S181" s="257"/>
    </row>
    <row r="182" s="223" customFormat="1" ht="49" customHeight="1" spans="1:19">
      <c r="A182" s="177" t="s">
        <v>92</v>
      </c>
      <c r="B182" s="177" t="s">
        <v>97</v>
      </c>
      <c r="C182" s="236" t="s">
        <v>818</v>
      </c>
      <c r="D182" s="236" t="s">
        <v>2509</v>
      </c>
      <c r="E182" s="236" t="s">
        <v>2369</v>
      </c>
      <c r="F182" s="236" t="s">
        <v>1771</v>
      </c>
      <c r="G182" s="241">
        <v>1</v>
      </c>
      <c r="H182" s="219"/>
      <c r="I182" s="258">
        <v>1800</v>
      </c>
      <c r="J182" s="258"/>
      <c r="K182" s="258"/>
      <c r="L182" s="258"/>
      <c r="M182" s="258"/>
      <c r="N182" s="258">
        <v>1800</v>
      </c>
      <c r="O182" s="258">
        <v>1800</v>
      </c>
      <c r="P182" s="257"/>
      <c r="Q182" s="257"/>
      <c r="R182" s="257"/>
      <c r="S182" s="257"/>
    </row>
    <row r="183" s="223" customFormat="1" ht="49" customHeight="1" spans="1:19">
      <c r="A183" s="177" t="s">
        <v>92</v>
      </c>
      <c r="B183" s="177" t="s">
        <v>97</v>
      </c>
      <c r="C183" s="236" t="s">
        <v>818</v>
      </c>
      <c r="D183" s="236" t="s">
        <v>2510</v>
      </c>
      <c r="E183" s="236" t="s">
        <v>2369</v>
      </c>
      <c r="F183" s="236" t="s">
        <v>1771</v>
      </c>
      <c r="G183" s="241">
        <v>1</v>
      </c>
      <c r="H183" s="219"/>
      <c r="I183" s="258">
        <v>60000</v>
      </c>
      <c r="J183" s="258"/>
      <c r="K183" s="258"/>
      <c r="L183" s="258"/>
      <c r="M183" s="258"/>
      <c r="N183" s="258">
        <v>60000</v>
      </c>
      <c r="O183" s="258">
        <v>60000</v>
      </c>
      <c r="P183" s="257"/>
      <c r="Q183" s="257"/>
      <c r="R183" s="257"/>
      <c r="S183" s="257"/>
    </row>
    <row r="184" s="223" customFormat="1" ht="49" customHeight="1" spans="1:19">
      <c r="A184" s="177" t="s">
        <v>92</v>
      </c>
      <c r="B184" s="177" t="s">
        <v>97</v>
      </c>
      <c r="C184" s="236" t="s">
        <v>818</v>
      </c>
      <c r="D184" s="236" t="s">
        <v>2511</v>
      </c>
      <c r="E184" s="236" t="s">
        <v>2369</v>
      </c>
      <c r="F184" s="236" t="s">
        <v>1771</v>
      </c>
      <c r="G184" s="241">
        <v>1</v>
      </c>
      <c r="H184" s="219"/>
      <c r="I184" s="258">
        <v>180000</v>
      </c>
      <c r="J184" s="258"/>
      <c r="K184" s="258"/>
      <c r="L184" s="258"/>
      <c r="M184" s="258"/>
      <c r="N184" s="258">
        <v>180000</v>
      </c>
      <c r="O184" s="258">
        <v>180000</v>
      </c>
      <c r="P184" s="257"/>
      <c r="Q184" s="257"/>
      <c r="R184" s="257"/>
      <c r="S184" s="257"/>
    </row>
    <row r="185" s="223" customFormat="1" ht="49" customHeight="1" spans="1:19">
      <c r="A185" s="177" t="s">
        <v>92</v>
      </c>
      <c r="B185" s="177" t="s">
        <v>97</v>
      </c>
      <c r="C185" s="236" t="s">
        <v>818</v>
      </c>
      <c r="D185" s="236" t="s">
        <v>2512</v>
      </c>
      <c r="E185" s="236" t="s">
        <v>2369</v>
      </c>
      <c r="F185" s="236" t="s">
        <v>1771</v>
      </c>
      <c r="G185" s="241">
        <v>1</v>
      </c>
      <c r="H185" s="219"/>
      <c r="I185" s="258">
        <v>3000</v>
      </c>
      <c r="J185" s="258"/>
      <c r="K185" s="258"/>
      <c r="L185" s="258"/>
      <c r="M185" s="258"/>
      <c r="N185" s="258">
        <v>3000</v>
      </c>
      <c r="O185" s="258">
        <v>3000</v>
      </c>
      <c r="P185" s="257"/>
      <c r="Q185" s="257"/>
      <c r="R185" s="257"/>
      <c r="S185" s="257"/>
    </row>
    <row r="186" s="223" customFormat="1" ht="49" customHeight="1" spans="1:19">
      <c r="A186" s="177" t="s">
        <v>92</v>
      </c>
      <c r="B186" s="177" t="s">
        <v>97</v>
      </c>
      <c r="C186" s="236" t="s">
        <v>818</v>
      </c>
      <c r="D186" s="236" t="s">
        <v>2513</v>
      </c>
      <c r="E186" s="236" t="s">
        <v>2369</v>
      </c>
      <c r="F186" s="236" t="s">
        <v>2514</v>
      </c>
      <c r="G186" s="241">
        <v>1</v>
      </c>
      <c r="H186" s="219"/>
      <c r="I186" s="258">
        <v>20000</v>
      </c>
      <c r="J186" s="258"/>
      <c r="K186" s="258"/>
      <c r="L186" s="258"/>
      <c r="M186" s="258"/>
      <c r="N186" s="258">
        <v>20000</v>
      </c>
      <c r="O186" s="258">
        <v>20000</v>
      </c>
      <c r="P186" s="257"/>
      <c r="Q186" s="257"/>
      <c r="R186" s="257"/>
      <c r="S186" s="257"/>
    </row>
    <row r="187" s="223" customFormat="1" ht="49" customHeight="1" spans="1:19">
      <c r="A187" s="177" t="s">
        <v>92</v>
      </c>
      <c r="B187" s="177" t="s">
        <v>97</v>
      </c>
      <c r="C187" s="236" t="s">
        <v>818</v>
      </c>
      <c r="D187" s="236" t="s">
        <v>2515</v>
      </c>
      <c r="E187" s="236" t="s">
        <v>2369</v>
      </c>
      <c r="F187" s="236" t="s">
        <v>1771</v>
      </c>
      <c r="G187" s="241">
        <v>3</v>
      </c>
      <c r="H187" s="219"/>
      <c r="I187" s="258">
        <v>102000</v>
      </c>
      <c r="J187" s="258"/>
      <c r="K187" s="258"/>
      <c r="L187" s="258"/>
      <c r="M187" s="258"/>
      <c r="N187" s="258">
        <v>102000</v>
      </c>
      <c r="O187" s="258">
        <v>102000</v>
      </c>
      <c r="P187" s="257"/>
      <c r="Q187" s="257"/>
      <c r="R187" s="257"/>
      <c r="S187" s="257"/>
    </row>
    <row r="188" s="223" customFormat="1" ht="49" customHeight="1" spans="1:19">
      <c r="A188" s="177" t="s">
        <v>92</v>
      </c>
      <c r="B188" s="177" t="s">
        <v>97</v>
      </c>
      <c r="C188" s="236" t="s">
        <v>818</v>
      </c>
      <c r="D188" s="236" t="s">
        <v>2516</v>
      </c>
      <c r="E188" s="236" t="s">
        <v>2369</v>
      </c>
      <c r="F188" s="236" t="s">
        <v>1771</v>
      </c>
      <c r="G188" s="241">
        <v>2</v>
      </c>
      <c r="H188" s="219"/>
      <c r="I188" s="258">
        <v>36000</v>
      </c>
      <c r="J188" s="258"/>
      <c r="K188" s="258"/>
      <c r="L188" s="258"/>
      <c r="M188" s="258"/>
      <c r="N188" s="258">
        <v>36000</v>
      </c>
      <c r="O188" s="258">
        <v>36000</v>
      </c>
      <c r="P188" s="257"/>
      <c r="Q188" s="257"/>
      <c r="R188" s="257"/>
      <c r="S188" s="257"/>
    </row>
    <row r="189" s="223" customFormat="1" ht="49" customHeight="1" spans="1:19">
      <c r="A189" s="177" t="s">
        <v>92</v>
      </c>
      <c r="B189" s="177" t="s">
        <v>97</v>
      </c>
      <c r="C189" s="236" t="s">
        <v>818</v>
      </c>
      <c r="D189" s="236" t="s">
        <v>2517</v>
      </c>
      <c r="E189" s="236" t="s">
        <v>2369</v>
      </c>
      <c r="F189" s="236" t="s">
        <v>1771</v>
      </c>
      <c r="G189" s="241">
        <v>1</v>
      </c>
      <c r="H189" s="219"/>
      <c r="I189" s="258">
        <v>120000</v>
      </c>
      <c r="J189" s="258"/>
      <c r="K189" s="258"/>
      <c r="L189" s="258"/>
      <c r="M189" s="258"/>
      <c r="N189" s="258">
        <v>120000</v>
      </c>
      <c r="O189" s="258">
        <v>120000</v>
      </c>
      <c r="P189" s="257"/>
      <c r="Q189" s="257"/>
      <c r="R189" s="257"/>
      <c r="S189" s="257"/>
    </row>
    <row r="190" s="223" customFormat="1" ht="49" customHeight="1" spans="1:19">
      <c r="A190" s="177" t="s">
        <v>92</v>
      </c>
      <c r="B190" s="177" t="s">
        <v>97</v>
      </c>
      <c r="C190" s="236" t="s">
        <v>818</v>
      </c>
      <c r="D190" s="236" t="s">
        <v>2518</v>
      </c>
      <c r="E190" s="236" t="s">
        <v>2369</v>
      </c>
      <c r="F190" s="236" t="s">
        <v>2372</v>
      </c>
      <c r="G190" s="241">
        <v>2</v>
      </c>
      <c r="H190" s="219"/>
      <c r="I190" s="258">
        <v>60000</v>
      </c>
      <c r="J190" s="258"/>
      <c r="K190" s="258"/>
      <c r="L190" s="258"/>
      <c r="M190" s="258"/>
      <c r="N190" s="258">
        <v>60000</v>
      </c>
      <c r="O190" s="258">
        <v>60000</v>
      </c>
      <c r="P190" s="257"/>
      <c r="Q190" s="257"/>
      <c r="R190" s="257"/>
      <c r="S190" s="257"/>
    </row>
    <row r="191" s="223" customFormat="1" ht="49" customHeight="1" spans="1:19">
      <c r="A191" s="177" t="s">
        <v>92</v>
      </c>
      <c r="B191" s="177" t="s">
        <v>97</v>
      </c>
      <c r="C191" s="236" t="s">
        <v>818</v>
      </c>
      <c r="D191" s="236" t="s">
        <v>2519</v>
      </c>
      <c r="E191" s="236" t="s">
        <v>2369</v>
      </c>
      <c r="F191" s="236" t="s">
        <v>1771</v>
      </c>
      <c r="G191" s="241">
        <v>1</v>
      </c>
      <c r="H191" s="219"/>
      <c r="I191" s="258">
        <v>3000</v>
      </c>
      <c r="J191" s="258"/>
      <c r="K191" s="258"/>
      <c r="L191" s="258"/>
      <c r="M191" s="258"/>
      <c r="N191" s="258">
        <v>3000</v>
      </c>
      <c r="O191" s="258">
        <v>3000</v>
      </c>
      <c r="P191" s="257"/>
      <c r="Q191" s="257"/>
      <c r="R191" s="257"/>
      <c r="S191" s="257"/>
    </row>
    <row r="192" s="223" customFormat="1" ht="49" customHeight="1" spans="1:19">
      <c r="A192" s="177" t="s">
        <v>92</v>
      </c>
      <c r="B192" s="177" t="s">
        <v>97</v>
      </c>
      <c r="C192" s="236" t="s">
        <v>818</v>
      </c>
      <c r="D192" s="236" t="s">
        <v>2520</v>
      </c>
      <c r="E192" s="236" t="s">
        <v>2369</v>
      </c>
      <c r="F192" s="236" t="s">
        <v>2061</v>
      </c>
      <c r="G192" s="241">
        <v>8</v>
      </c>
      <c r="H192" s="219"/>
      <c r="I192" s="258">
        <v>1600</v>
      </c>
      <c r="J192" s="258"/>
      <c r="K192" s="258"/>
      <c r="L192" s="258"/>
      <c r="M192" s="258"/>
      <c r="N192" s="258">
        <v>1600</v>
      </c>
      <c r="O192" s="258">
        <v>1600</v>
      </c>
      <c r="P192" s="257"/>
      <c r="Q192" s="257"/>
      <c r="R192" s="257"/>
      <c r="S192" s="257"/>
    </row>
    <row r="193" s="223" customFormat="1" ht="49" customHeight="1" spans="1:19">
      <c r="A193" s="177" t="s">
        <v>92</v>
      </c>
      <c r="B193" s="177" t="s">
        <v>97</v>
      </c>
      <c r="C193" s="236" t="s">
        <v>818</v>
      </c>
      <c r="D193" s="236" t="s">
        <v>2521</v>
      </c>
      <c r="E193" s="236" t="s">
        <v>2369</v>
      </c>
      <c r="F193" s="236" t="s">
        <v>1771</v>
      </c>
      <c r="G193" s="241">
        <v>1</v>
      </c>
      <c r="H193" s="219"/>
      <c r="I193" s="258">
        <v>200000</v>
      </c>
      <c r="J193" s="258"/>
      <c r="K193" s="258"/>
      <c r="L193" s="258"/>
      <c r="M193" s="258"/>
      <c r="N193" s="258">
        <v>200000</v>
      </c>
      <c r="O193" s="258">
        <v>200000</v>
      </c>
      <c r="P193" s="257"/>
      <c r="Q193" s="257"/>
      <c r="R193" s="257"/>
      <c r="S193" s="257"/>
    </row>
    <row r="194" s="223" customFormat="1" ht="49" customHeight="1" spans="1:19">
      <c r="A194" s="177" t="s">
        <v>92</v>
      </c>
      <c r="B194" s="177" t="s">
        <v>97</v>
      </c>
      <c r="C194" s="236" t="s">
        <v>818</v>
      </c>
      <c r="D194" s="236" t="s">
        <v>2522</v>
      </c>
      <c r="E194" s="236" t="s">
        <v>2369</v>
      </c>
      <c r="F194" s="236" t="s">
        <v>1771</v>
      </c>
      <c r="G194" s="241">
        <v>2</v>
      </c>
      <c r="H194" s="219"/>
      <c r="I194" s="258">
        <v>4000</v>
      </c>
      <c r="J194" s="258"/>
      <c r="K194" s="258"/>
      <c r="L194" s="258"/>
      <c r="M194" s="258"/>
      <c r="N194" s="258">
        <v>4000</v>
      </c>
      <c r="O194" s="258">
        <v>4000</v>
      </c>
      <c r="P194" s="257"/>
      <c r="Q194" s="257"/>
      <c r="R194" s="257"/>
      <c r="S194" s="257"/>
    </row>
    <row r="195" s="223" customFormat="1" ht="49" customHeight="1" spans="1:19">
      <c r="A195" s="177" t="s">
        <v>92</v>
      </c>
      <c r="B195" s="177" t="s">
        <v>97</v>
      </c>
      <c r="C195" s="236" t="s">
        <v>818</v>
      </c>
      <c r="D195" s="236" t="s">
        <v>2523</v>
      </c>
      <c r="E195" s="236" t="s">
        <v>2524</v>
      </c>
      <c r="F195" s="236" t="s">
        <v>1477</v>
      </c>
      <c r="G195" s="241">
        <v>1</v>
      </c>
      <c r="H195" s="219"/>
      <c r="I195" s="258">
        <v>1400000</v>
      </c>
      <c r="J195" s="258"/>
      <c r="K195" s="258"/>
      <c r="L195" s="258"/>
      <c r="M195" s="258"/>
      <c r="N195" s="258">
        <v>1400000</v>
      </c>
      <c r="O195" s="258">
        <v>1400000</v>
      </c>
      <c r="P195" s="257"/>
      <c r="Q195" s="257"/>
      <c r="R195" s="257"/>
      <c r="S195" s="257"/>
    </row>
    <row r="196" s="223" customFormat="1" ht="49" customHeight="1" spans="1:19">
      <c r="A196" s="177" t="s">
        <v>92</v>
      </c>
      <c r="B196" s="177" t="s">
        <v>97</v>
      </c>
      <c r="C196" s="236" t="s">
        <v>818</v>
      </c>
      <c r="D196" s="236" t="s">
        <v>2525</v>
      </c>
      <c r="E196" s="236" t="s">
        <v>2524</v>
      </c>
      <c r="F196" s="236" t="s">
        <v>1477</v>
      </c>
      <c r="G196" s="241">
        <v>1</v>
      </c>
      <c r="H196" s="219"/>
      <c r="I196" s="258">
        <v>660000</v>
      </c>
      <c r="J196" s="258"/>
      <c r="K196" s="258"/>
      <c r="L196" s="258"/>
      <c r="M196" s="258"/>
      <c r="N196" s="258">
        <v>660000</v>
      </c>
      <c r="O196" s="258">
        <v>660000</v>
      </c>
      <c r="P196" s="257"/>
      <c r="Q196" s="257"/>
      <c r="R196" s="257"/>
      <c r="S196" s="257"/>
    </row>
    <row r="197" s="223" customFormat="1" ht="49" customHeight="1" spans="1:19">
      <c r="A197" s="177" t="s">
        <v>92</v>
      </c>
      <c r="B197" s="177" t="s">
        <v>97</v>
      </c>
      <c r="C197" s="236" t="s">
        <v>818</v>
      </c>
      <c r="D197" s="236" t="s">
        <v>2526</v>
      </c>
      <c r="E197" s="236" t="s">
        <v>2527</v>
      </c>
      <c r="F197" s="236" t="s">
        <v>1771</v>
      </c>
      <c r="G197" s="241">
        <v>10</v>
      </c>
      <c r="H197" s="219"/>
      <c r="I197" s="258">
        <v>40000</v>
      </c>
      <c r="J197" s="258"/>
      <c r="K197" s="258"/>
      <c r="L197" s="258"/>
      <c r="M197" s="258"/>
      <c r="N197" s="258">
        <v>40000</v>
      </c>
      <c r="O197" s="258">
        <v>40000</v>
      </c>
      <c r="P197" s="257"/>
      <c r="Q197" s="257"/>
      <c r="R197" s="257"/>
      <c r="S197" s="257"/>
    </row>
    <row r="198" s="223" customFormat="1" ht="49" customHeight="1" spans="1:19">
      <c r="A198" s="177" t="s">
        <v>92</v>
      </c>
      <c r="B198" s="177" t="s">
        <v>97</v>
      </c>
      <c r="C198" s="236" t="s">
        <v>818</v>
      </c>
      <c r="D198" s="236" t="s">
        <v>2385</v>
      </c>
      <c r="E198" s="236" t="s">
        <v>2527</v>
      </c>
      <c r="F198" s="236" t="s">
        <v>1771</v>
      </c>
      <c r="G198" s="241">
        <v>2</v>
      </c>
      <c r="H198" s="219"/>
      <c r="I198" s="258">
        <v>10000</v>
      </c>
      <c r="J198" s="258"/>
      <c r="K198" s="258"/>
      <c r="L198" s="258"/>
      <c r="M198" s="258"/>
      <c r="N198" s="258">
        <v>10000</v>
      </c>
      <c r="O198" s="258">
        <v>10000</v>
      </c>
      <c r="P198" s="257"/>
      <c r="Q198" s="257"/>
      <c r="R198" s="257"/>
      <c r="S198" s="257"/>
    </row>
    <row r="199" s="223" customFormat="1" ht="49" customHeight="1" spans="1:19">
      <c r="A199" s="177" t="s">
        <v>92</v>
      </c>
      <c r="B199" s="177" t="s">
        <v>97</v>
      </c>
      <c r="C199" s="236" t="s">
        <v>818</v>
      </c>
      <c r="D199" s="236" t="s">
        <v>2528</v>
      </c>
      <c r="E199" s="236" t="s">
        <v>2529</v>
      </c>
      <c r="F199" s="236" t="s">
        <v>2411</v>
      </c>
      <c r="G199" s="241">
        <v>1</v>
      </c>
      <c r="H199" s="219"/>
      <c r="I199" s="258">
        <v>95000</v>
      </c>
      <c r="J199" s="258"/>
      <c r="K199" s="258"/>
      <c r="L199" s="258"/>
      <c r="M199" s="258"/>
      <c r="N199" s="258">
        <v>95000</v>
      </c>
      <c r="O199" s="258">
        <v>95000</v>
      </c>
      <c r="P199" s="257"/>
      <c r="Q199" s="257"/>
      <c r="R199" s="257"/>
      <c r="S199" s="257"/>
    </row>
    <row r="200" s="223" customFormat="1" ht="49" customHeight="1" spans="1:19">
      <c r="A200" s="177" t="s">
        <v>92</v>
      </c>
      <c r="B200" s="177" t="s">
        <v>97</v>
      </c>
      <c r="C200" s="236" t="s">
        <v>818</v>
      </c>
      <c r="D200" s="236" t="s">
        <v>2530</v>
      </c>
      <c r="E200" s="236" t="s">
        <v>2529</v>
      </c>
      <c r="F200" s="236" t="s">
        <v>2411</v>
      </c>
      <c r="G200" s="241">
        <v>1</v>
      </c>
      <c r="H200" s="219"/>
      <c r="I200" s="258">
        <v>3080000</v>
      </c>
      <c r="J200" s="258"/>
      <c r="K200" s="258"/>
      <c r="L200" s="258"/>
      <c r="M200" s="258"/>
      <c r="N200" s="258">
        <v>3080000</v>
      </c>
      <c r="O200" s="258">
        <v>3080000</v>
      </c>
      <c r="P200" s="257"/>
      <c r="Q200" s="257"/>
      <c r="R200" s="257"/>
      <c r="S200" s="257"/>
    </row>
    <row r="201" s="223" customFormat="1" ht="49" customHeight="1" spans="1:19">
      <c r="A201" s="177" t="s">
        <v>92</v>
      </c>
      <c r="B201" s="177" t="s">
        <v>97</v>
      </c>
      <c r="C201" s="236" t="s">
        <v>818</v>
      </c>
      <c r="D201" s="236" t="s">
        <v>2531</v>
      </c>
      <c r="E201" s="236" t="s">
        <v>2529</v>
      </c>
      <c r="F201" s="236" t="s">
        <v>2372</v>
      </c>
      <c r="G201" s="241">
        <v>1</v>
      </c>
      <c r="H201" s="219"/>
      <c r="I201" s="258">
        <v>143000</v>
      </c>
      <c r="J201" s="258"/>
      <c r="K201" s="258"/>
      <c r="L201" s="258"/>
      <c r="M201" s="258"/>
      <c r="N201" s="258">
        <v>143000</v>
      </c>
      <c r="O201" s="258">
        <v>143000</v>
      </c>
      <c r="P201" s="257"/>
      <c r="Q201" s="257"/>
      <c r="R201" s="257"/>
      <c r="S201" s="257"/>
    </row>
    <row r="202" s="223" customFormat="1" ht="49" customHeight="1" spans="1:19">
      <c r="A202" s="177" t="s">
        <v>92</v>
      </c>
      <c r="B202" s="177" t="s">
        <v>97</v>
      </c>
      <c r="C202" s="236" t="s">
        <v>818</v>
      </c>
      <c r="D202" s="236" t="s">
        <v>2532</v>
      </c>
      <c r="E202" s="236" t="s">
        <v>2529</v>
      </c>
      <c r="F202" s="236" t="s">
        <v>2480</v>
      </c>
      <c r="G202" s="241">
        <v>1</v>
      </c>
      <c r="H202" s="219"/>
      <c r="I202" s="258">
        <v>20000</v>
      </c>
      <c r="J202" s="258"/>
      <c r="K202" s="258"/>
      <c r="L202" s="258"/>
      <c r="M202" s="258"/>
      <c r="N202" s="258">
        <v>20000</v>
      </c>
      <c r="O202" s="258">
        <v>20000</v>
      </c>
      <c r="P202" s="257"/>
      <c r="Q202" s="257"/>
      <c r="R202" s="257"/>
      <c r="S202" s="257"/>
    </row>
    <row r="203" s="223" customFormat="1" ht="49" customHeight="1" spans="1:19">
      <c r="A203" s="177" t="s">
        <v>92</v>
      </c>
      <c r="B203" s="177" t="s">
        <v>97</v>
      </c>
      <c r="C203" s="236" t="s">
        <v>818</v>
      </c>
      <c r="D203" s="236" t="s">
        <v>2533</v>
      </c>
      <c r="E203" s="236" t="s">
        <v>2529</v>
      </c>
      <c r="F203" s="236" t="s">
        <v>2480</v>
      </c>
      <c r="G203" s="241">
        <v>3</v>
      </c>
      <c r="H203" s="219"/>
      <c r="I203" s="258">
        <v>12000</v>
      </c>
      <c r="J203" s="258"/>
      <c r="K203" s="258"/>
      <c r="L203" s="258"/>
      <c r="M203" s="258"/>
      <c r="N203" s="258">
        <v>12000</v>
      </c>
      <c r="O203" s="258">
        <v>12000</v>
      </c>
      <c r="P203" s="257"/>
      <c r="Q203" s="257"/>
      <c r="R203" s="257"/>
      <c r="S203" s="257"/>
    </row>
    <row r="204" s="223" customFormat="1" ht="49" customHeight="1" spans="1:19">
      <c r="A204" s="177" t="s">
        <v>92</v>
      </c>
      <c r="B204" s="177" t="s">
        <v>97</v>
      </c>
      <c r="C204" s="236" t="s">
        <v>818</v>
      </c>
      <c r="D204" s="236" t="s">
        <v>2534</v>
      </c>
      <c r="E204" s="236" t="s">
        <v>2529</v>
      </c>
      <c r="F204" s="236" t="s">
        <v>2480</v>
      </c>
      <c r="G204" s="241">
        <v>12</v>
      </c>
      <c r="H204" s="219"/>
      <c r="I204" s="258">
        <v>66000</v>
      </c>
      <c r="J204" s="258"/>
      <c r="K204" s="258"/>
      <c r="L204" s="258"/>
      <c r="M204" s="258"/>
      <c r="N204" s="258">
        <v>66000</v>
      </c>
      <c r="O204" s="258">
        <v>66000</v>
      </c>
      <c r="P204" s="257"/>
      <c r="Q204" s="257"/>
      <c r="R204" s="257"/>
      <c r="S204" s="257"/>
    </row>
    <row r="205" s="223" customFormat="1" ht="49" customHeight="1" spans="1:19">
      <c r="A205" s="177" t="s">
        <v>92</v>
      </c>
      <c r="B205" s="177" t="s">
        <v>97</v>
      </c>
      <c r="C205" s="236" t="s">
        <v>818</v>
      </c>
      <c r="D205" s="236" t="s">
        <v>2535</v>
      </c>
      <c r="E205" s="236" t="s">
        <v>2529</v>
      </c>
      <c r="F205" s="236" t="s">
        <v>2480</v>
      </c>
      <c r="G205" s="241">
        <v>3</v>
      </c>
      <c r="H205" s="219"/>
      <c r="I205" s="258">
        <v>16500</v>
      </c>
      <c r="J205" s="258"/>
      <c r="K205" s="258"/>
      <c r="L205" s="258"/>
      <c r="M205" s="258"/>
      <c r="N205" s="258">
        <v>16500</v>
      </c>
      <c r="O205" s="258">
        <v>16500</v>
      </c>
      <c r="P205" s="257"/>
      <c r="Q205" s="257"/>
      <c r="R205" s="257"/>
      <c r="S205" s="257"/>
    </row>
    <row r="206" s="223" customFormat="1" ht="49" customHeight="1" spans="1:19">
      <c r="A206" s="177" t="s">
        <v>92</v>
      </c>
      <c r="B206" s="177" t="s">
        <v>97</v>
      </c>
      <c r="C206" s="236" t="s">
        <v>818</v>
      </c>
      <c r="D206" s="236" t="s">
        <v>2536</v>
      </c>
      <c r="E206" s="236" t="s">
        <v>2529</v>
      </c>
      <c r="F206" s="236" t="s">
        <v>2480</v>
      </c>
      <c r="G206" s="241">
        <v>1</v>
      </c>
      <c r="H206" s="219"/>
      <c r="I206" s="258">
        <v>8500</v>
      </c>
      <c r="J206" s="258"/>
      <c r="K206" s="258"/>
      <c r="L206" s="258"/>
      <c r="M206" s="258"/>
      <c r="N206" s="258">
        <v>8500</v>
      </c>
      <c r="O206" s="258">
        <v>8500</v>
      </c>
      <c r="P206" s="257"/>
      <c r="Q206" s="257"/>
      <c r="R206" s="257"/>
      <c r="S206" s="257"/>
    </row>
    <row r="207" s="223" customFormat="1" ht="49" customHeight="1" spans="1:19">
      <c r="A207" s="177" t="s">
        <v>92</v>
      </c>
      <c r="B207" s="177" t="s">
        <v>97</v>
      </c>
      <c r="C207" s="236" t="s">
        <v>818</v>
      </c>
      <c r="D207" s="236" t="s">
        <v>2537</v>
      </c>
      <c r="E207" s="236" t="s">
        <v>2529</v>
      </c>
      <c r="F207" s="236" t="s">
        <v>2480</v>
      </c>
      <c r="G207" s="241">
        <v>10</v>
      </c>
      <c r="H207" s="219"/>
      <c r="I207" s="258">
        <v>80000</v>
      </c>
      <c r="J207" s="258"/>
      <c r="K207" s="258"/>
      <c r="L207" s="258"/>
      <c r="M207" s="258"/>
      <c r="N207" s="258">
        <v>80000</v>
      </c>
      <c r="O207" s="258">
        <v>80000</v>
      </c>
      <c r="P207" s="257"/>
      <c r="Q207" s="257"/>
      <c r="R207" s="257"/>
      <c r="S207" s="257"/>
    </row>
    <row r="208" s="223" customFormat="1" ht="49" customHeight="1" spans="1:19">
      <c r="A208" s="177" t="s">
        <v>92</v>
      </c>
      <c r="B208" s="177" t="s">
        <v>97</v>
      </c>
      <c r="C208" s="236" t="s">
        <v>818</v>
      </c>
      <c r="D208" s="236" t="s">
        <v>2538</v>
      </c>
      <c r="E208" s="236" t="s">
        <v>2529</v>
      </c>
      <c r="F208" s="236" t="s">
        <v>2372</v>
      </c>
      <c r="G208" s="241">
        <v>1</v>
      </c>
      <c r="H208" s="219"/>
      <c r="I208" s="258">
        <v>183010</v>
      </c>
      <c r="J208" s="258"/>
      <c r="K208" s="258"/>
      <c r="L208" s="258"/>
      <c r="M208" s="258"/>
      <c r="N208" s="258">
        <v>183010</v>
      </c>
      <c r="O208" s="258">
        <v>183010</v>
      </c>
      <c r="P208" s="257"/>
      <c r="Q208" s="257"/>
      <c r="R208" s="257"/>
      <c r="S208" s="257"/>
    </row>
    <row r="209" s="223" customFormat="1" ht="49" customHeight="1" spans="1:19">
      <c r="A209" s="177" t="s">
        <v>92</v>
      </c>
      <c r="B209" s="177" t="s">
        <v>97</v>
      </c>
      <c r="C209" s="236" t="s">
        <v>818</v>
      </c>
      <c r="D209" s="236" t="s">
        <v>2539</v>
      </c>
      <c r="E209" s="236" t="s">
        <v>2529</v>
      </c>
      <c r="F209" s="236" t="s">
        <v>2372</v>
      </c>
      <c r="G209" s="241">
        <v>1</v>
      </c>
      <c r="H209" s="219"/>
      <c r="I209" s="258">
        <v>500000</v>
      </c>
      <c r="J209" s="258"/>
      <c r="K209" s="258"/>
      <c r="L209" s="258"/>
      <c r="M209" s="258"/>
      <c r="N209" s="258">
        <v>500000</v>
      </c>
      <c r="O209" s="258">
        <v>500000</v>
      </c>
      <c r="P209" s="257"/>
      <c r="Q209" s="257"/>
      <c r="R209" s="257"/>
      <c r="S209" s="257"/>
    </row>
    <row r="210" s="223" customFormat="1" ht="49" customHeight="1" spans="1:19">
      <c r="A210" s="177" t="s">
        <v>92</v>
      </c>
      <c r="B210" s="177" t="s">
        <v>97</v>
      </c>
      <c r="C210" s="236" t="s">
        <v>818</v>
      </c>
      <c r="D210" s="236" t="s">
        <v>2540</v>
      </c>
      <c r="E210" s="236" t="s">
        <v>2529</v>
      </c>
      <c r="F210" s="236" t="s">
        <v>2541</v>
      </c>
      <c r="G210" s="241">
        <v>4</v>
      </c>
      <c r="H210" s="219"/>
      <c r="I210" s="258">
        <v>10000</v>
      </c>
      <c r="J210" s="258"/>
      <c r="K210" s="258"/>
      <c r="L210" s="258"/>
      <c r="M210" s="258"/>
      <c r="N210" s="258">
        <v>10000</v>
      </c>
      <c r="O210" s="258">
        <v>10000</v>
      </c>
      <c r="P210" s="257"/>
      <c r="Q210" s="257"/>
      <c r="R210" s="257"/>
      <c r="S210" s="257"/>
    </row>
    <row r="211" s="223" customFormat="1" ht="49" customHeight="1" spans="1:19">
      <c r="A211" s="177" t="s">
        <v>92</v>
      </c>
      <c r="B211" s="177" t="s">
        <v>97</v>
      </c>
      <c r="C211" s="236" t="s">
        <v>818</v>
      </c>
      <c r="D211" s="236" t="s">
        <v>2542</v>
      </c>
      <c r="E211" s="236" t="s">
        <v>2529</v>
      </c>
      <c r="F211" s="236" t="s">
        <v>2480</v>
      </c>
      <c r="G211" s="241">
        <v>10</v>
      </c>
      <c r="H211" s="219"/>
      <c r="I211" s="258">
        <v>91200</v>
      </c>
      <c r="J211" s="258"/>
      <c r="K211" s="258"/>
      <c r="L211" s="258"/>
      <c r="M211" s="258"/>
      <c r="N211" s="258">
        <v>91200</v>
      </c>
      <c r="O211" s="258">
        <v>91200</v>
      </c>
      <c r="P211" s="257"/>
      <c r="Q211" s="257"/>
      <c r="R211" s="257"/>
      <c r="S211" s="257"/>
    </row>
    <row r="212" s="223" customFormat="1" ht="49" customHeight="1" spans="1:19">
      <c r="A212" s="177" t="s">
        <v>92</v>
      </c>
      <c r="B212" s="177" t="s">
        <v>97</v>
      </c>
      <c r="C212" s="236" t="s">
        <v>818</v>
      </c>
      <c r="D212" s="236" t="s">
        <v>2543</v>
      </c>
      <c r="E212" s="236" t="s">
        <v>2529</v>
      </c>
      <c r="F212" s="236" t="s">
        <v>2480</v>
      </c>
      <c r="G212" s="241">
        <v>6</v>
      </c>
      <c r="H212" s="219"/>
      <c r="I212" s="258">
        <v>54720</v>
      </c>
      <c r="J212" s="258"/>
      <c r="K212" s="258"/>
      <c r="L212" s="258"/>
      <c r="M212" s="258"/>
      <c r="N212" s="258">
        <v>54720</v>
      </c>
      <c r="O212" s="258">
        <v>54720</v>
      </c>
      <c r="P212" s="257"/>
      <c r="Q212" s="257"/>
      <c r="R212" s="257"/>
      <c r="S212" s="257"/>
    </row>
    <row r="213" s="223" customFormat="1" ht="49" customHeight="1" spans="1:19">
      <c r="A213" s="177" t="s">
        <v>92</v>
      </c>
      <c r="B213" s="177" t="s">
        <v>97</v>
      </c>
      <c r="C213" s="236" t="s">
        <v>818</v>
      </c>
      <c r="D213" s="236" t="s">
        <v>2544</v>
      </c>
      <c r="E213" s="236" t="s">
        <v>2529</v>
      </c>
      <c r="F213" s="236" t="s">
        <v>2480</v>
      </c>
      <c r="G213" s="241">
        <v>6</v>
      </c>
      <c r="H213" s="219"/>
      <c r="I213" s="258">
        <v>54720</v>
      </c>
      <c r="J213" s="258"/>
      <c r="K213" s="258"/>
      <c r="L213" s="258"/>
      <c r="M213" s="258"/>
      <c r="N213" s="258">
        <v>54720</v>
      </c>
      <c r="O213" s="258">
        <v>54720</v>
      </c>
      <c r="P213" s="257"/>
      <c r="Q213" s="257"/>
      <c r="R213" s="257"/>
      <c r="S213" s="257"/>
    </row>
    <row r="214" s="223" customFormat="1" ht="49" customHeight="1" spans="1:19">
      <c r="A214" s="177" t="s">
        <v>92</v>
      </c>
      <c r="B214" s="177" t="s">
        <v>97</v>
      </c>
      <c r="C214" s="236" t="s">
        <v>818</v>
      </c>
      <c r="D214" s="236" t="s">
        <v>2545</v>
      </c>
      <c r="E214" s="236" t="s">
        <v>2529</v>
      </c>
      <c r="F214" s="236" t="s">
        <v>2480</v>
      </c>
      <c r="G214" s="241">
        <v>3</v>
      </c>
      <c r="H214" s="219"/>
      <c r="I214" s="258">
        <v>18000</v>
      </c>
      <c r="J214" s="258"/>
      <c r="K214" s="258"/>
      <c r="L214" s="258"/>
      <c r="M214" s="258"/>
      <c r="N214" s="258">
        <v>18000</v>
      </c>
      <c r="O214" s="258">
        <v>18000</v>
      </c>
      <c r="P214" s="257"/>
      <c r="Q214" s="257"/>
      <c r="R214" s="257"/>
      <c r="S214" s="257"/>
    </row>
    <row r="215" s="223" customFormat="1" ht="49" customHeight="1" spans="1:19">
      <c r="A215" s="177" t="s">
        <v>92</v>
      </c>
      <c r="B215" s="177" t="s">
        <v>97</v>
      </c>
      <c r="C215" s="236" t="s">
        <v>818</v>
      </c>
      <c r="D215" s="236" t="s">
        <v>2546</v>
      </c>
      <c r="E215" s="236" t="s">
        <v>2529</v>
      </c>
      <c r="F215" s="236" t="s">
        <v>2411</v>
      </c>
      <c r="G215" s="241">
        <v>1</v>
      </c>
      <c r="H215" s="219"/>
      <c r="I215" s="258">
        <v>200000</v>
      </c>
      <c r="J215" s="258"/>
      <c r="K215" s="258"/>
      <c r="L215" s="258"/>
      <c r="M215" s="258"/>
      <c r="N215" s="258">
        <v>200000</v>
      </c>
      <c r="O215" s="258">
        <v>200000</v>
      </c>
      <c r="P215" s="257"/>
      <c r="Q215" s="257"/>
      <c r="R215" s="257"/>
      <c r="S215" s="257"/>
    </row>
    <row r="216" s="223" customFormat="1" ht="49" customHeight="1" spans="1:19">
      <c r="A216" s="177" t="s">
        <v>92</v>
      </c>
      <c r="B216" s="177" t="s">
        <v>97</v>
      </c>
      <c r="C216" s="236" t="s">
        <v>818</v>
      </c>
      <c r="D216" s="236" t="s">
        <v>2547</v>
      </c>
      <c r="E216" s="236" t="s">
        <v>2548</v>
      </c>
      <c r="F216" s="236" t="s">
        <v>1771</v>
      </c>
      <c r="G216" s="241">
        <v>1</v>
      </c>
      <c r="H216" s="219"/>
      <c r="I216" s="258">
        <v>420000</v>
      </c>
      <c r="J216" s="258"/>
      <c r="K216" s="258"/>
      <c r="L216" s="258"/>
      <c r="M216" s="258"/>
      <c r="N216" s="258">
        <v>420000</v>
      </c>
      <c r="O216" s="258">
        <v>420000</v>
      </c>
      <c r="P216" s="257"/>
      <c r="Q216" s="257"/>
      <c r="R216" s="257"/>
      <c r="S216" s="257"/>
    </row>
    <row r="217" s="223" customFormat="1" ht="49" customHeight="1" spans="1:19">
      <c r="A217" s="177" t="s">
        <v>92</v>
      </c>
      <c r="B217" s="177" t="s">
        <v>97</v>
      </c>
      <c r="C217" s="236" t="s">
        <v>818</v>
      </c>
      <c r="D217" s="236" t="s">
        <v>2549</v>
      </c>
      <c r="E217" s="236" t="s">
        <v>2548</v>
      </c>
      <c r="F217" s="236" t="s">
        <v>1771</v>
      </c>
      <c r="G217" s="241">
        <v>3</v>
      </c>
      <c r="H217" s="219"/>
      <c r="I217" s="258">
        <v>20400</v>
      </c>
      <c r="J217" s="258"/>
      <c r="K217" s="258"/>
      <c r="L217" s="258"/>
      <c r="M217" s="258"/>
      <c r="N217" s="258">
        <v>20400</v>
      </c>
      <c r="O217" s="258">
        <v>20400</v>
      </c>
      <c r="P217" s="257"/>
      <c r="Q217" s="257"/>
      <c r="R217" s="257"/>
      <c r="S217" s="257"/>
    </row>
    <row r="218" s="223" customFormat="1" ht="49" customHeight="1" spans="1:19">
      <c r="A218" s="177" t="s">
        <v>92</v>
      </c>
      <c r="B218" s="177" t="s">
        <v>97</v>
      </c>
      <c r="C218" s="236" t="s">
        <v>818</v>
      </c>
      <c r="D218" s="236" t="s">
        <v>2550</v>
      </c>
      <c r="E218" s="236" t="s">
        <v>2548</v>
      </c>
      <c r="F218" s="236" t="s">
        <v>2413</v>
      </c>
      <c r="G218" s="241">
        <v>1</v>
      </c>
      <c r="H218" s="219"/>
      <c r="I218" s="258">
        <v>8000</v>
      </c>
      <c r="J218" s="258"/>
      <c r="K218" s="258"/>
      <c r="L218" s="258"/>
      <c r="M218" s="258"/>
      <c r="N218" s="258">
        <v>8000</v>
      </c>
      <c r="O218" s="258">
        <v>8000</v>
      </c>
      <c r="P218" s="257"/>
      <c r="Q218" s="257"/>
      <c r="R218" s="257"/>
      <c r="S218" s="257"/>
    </row>
    <row r="219" s="223" customFormat="1" ht="49" customHeight="1" spans="1:19">
      <c r="A219" s="177" t="s">
        <v>92</v>
      </c>
      <c r="B219" s="177" t="s">
        <v>97</v>
      </c>
      <c r="C219" s="236" t="s">
        <v>818</v>
      </c>
      <c r="D219" s="236" t="s">
        <v>2551</v>
      </c>
      <c r="E219" s="236" t="s">
        <v>2548</v>
      </c>
      <c r="F219" s="236" t="s">
        <v>2061</v>
      </c>
      <c r="G219" s="241">
        <v>3</v>
      </c>
      <c r="H219" s="219"/>
      <c r="I219" s="258">
        <v>30000</v>
      </c>
      <c r="J219" s="258"/>
      <c r="K219" s="258"/>
      <c r="L219" s="258"/>
      <c r="M219" s="258"/>
      <c r="N219" s="258">
        <v>30000</v>
      </c>
      <c r="O219" s="258">
        <v>30000</v>
      </c>
      <c r="P219" s="257"/>
      <c r="Q219" s="257"/>
      <c r="R219" s="257"/>
      <c r="S219" s="257"/>
    </row>
    <row r="220" s="223" customFormat="1" ht="49" customHeight="1" spans="1:19">
      <c r="A220" s="177" t="s">
        <v>92</v>
      </c>
      <c r="B220" s="177" t="s">
        <v>97</v>
      </c>
      <c r="C220" s="236" t="s">
        <v>818</v>
      </c>
      <c r="D220" s="236" t="s">
        <v>2474</v>
      </c>
      <c r="E220" s="236" t="s">
        <v>2552</v>
      </c>
      <c r="F220" s="236" t="s">
        <v>1771</v>
      </c>
      <c r="G220" s="241">
        <v>50</v>
      </c>
      <c r="H220" s="219"/>
      <c r="I220" s="258">
        <v>150000</v>
      </c>
      <c r="J220" s="258"/>
      <c r="K220" s="258"/>
      <c r="L220" s="258"/>
      <c r="M220" s="258"/>
      <c r="N220" s="258">
        <v>150000</v>
      </c>
      <c r="O220" s="258">
        <v>150000</v>
      </c>
      <c r="P220" s="257"/>
      <c r="Q220" s="257"/>
      <c r="R220" s="257"/>
      <c r="S220" s="257"/>
    </row>
    <row r="221" s="223" customFormat="1" ht="49" customHeight="1" spans="1:19">
      <c r="A221" s="177" t="s">
        <v>92</v>
      </c>
      <c r="B221" s="177" t="s">
        <v>97</v>
      </c>
      <c r="C221" s="236" t="s">
        <v>818</v>
      </c>
      <c r="D221" s="236" t="s">
        <v>2553</v>
      </c>
      <c r="E221" s="236" t="s">
        <v>2552</v>
      </c>
      <c r="F221" s="236" t="s">
        <v>1771</v>
      </c>
      <c r="G221" s="241">
        <v>1</v>
      </c>
      <c r="H221" s="219"/>
      <c r="I221" s="258">
        <v>70000</v>
      </c>
      <c r="J221" s="258"/>
      <c r="K221" s="258"/>
      <c r="L221" s="258"/>
      <c r="M221" s="258"/>
      <c r="N221" s="258">
        <v>70000</v>
      </c>
      <c r="O221" s="258">
        <v>70000</v>
      </c>
      <c r="P221" s="257"/>
      <c r="Q221" s="257"/>
      <c r="R221" s="257"/>
      <c r="S221" s="257"/>
    </row>
    <row r="222" s="223" customFormat="1" ht="49" customHeight="1" spans="1:19">
      <c r="A222" s="177" t="s">
        <v>92</v>
      </c>
      <c r="B222" s="177" t="s">
        <v>97</v>
      </c>
      <c r="C222" s="236" t="s">
        <v>818</v>
      </c>
      <c r="D222" s="236" t="s">
        <v>2554</v>
      </c>
      <c r="E222" s="236" t="s">
        <v>2552</v>
      </c>
      <c r="F222" s="236" t="s">
        <v>1771</v>
      </c>
      <c r="G222" s="241">
        <v>14</v>
      </c>
      <c r="H222" s="219"/>
      <c r="I222" s="258">
        <v>42000</v>
      </c>
      <c r="J222" s="258"/>
      <c r="K222" s="258"/>
      <c r="L222" s="258"/>
      <c r="M222" s="258"/>
      <c r="N222" s="258">
        <v>42000</v>
      </c>
      <c r="O222" s="258">
        <v>42000</v>
      </c>
      <c r="P222" s="257"/>
      <c r="Q222" s="257"/>
      <c r="R222" s="257"/>
      <c r="S222" s="257"/>
    </row>
    <row r="223" s="223" customFormat="1" ht="49" customHeight="1" spans="1:19">
      <c r="A223" s="177" t="s">
        <v>92</v>
      </c>
      <c r="B223" s="177" t="s">
        <v>97</v>
      </c>
      <c r="C223" s="236" t="s">
        <v>818</v>
      </c>
      <c r="D223" s="236" t="s">
        <v>2555</v>
      </c>
      <c r="E223" s="236" t="s">
        <v>2552</v>
      </c>
      <c r="F223" s="236" t="s">
        <v>1771</v>
      </c>
      <c r="G223" s="241">
        <v>10</v>
      </c>
      <c r="H223" s="219"/>
      <c r="I223" s="258">
        <v>35000</v>
      </c>
      <c r="J223" s="258"/>
      <c r="K223" s="258"/>
      <c r="L223" s="258"/>
      <c r="M223" s="258"/>
      <c r="N223" s="258">
        <v>35000</v>
      </c>
      <c r="O223" s="258">
        <v>35000</v>
      </c>
      <c r="P223" s="257"/>
      <c r="Q223" s="257"/>
      <c r="R223" s="257"/>
      <c r="S223" s="257"/>
    </row>
    <row r="224" s="223" customFormat="1" ht="49" customHeight="1" spans="1:19">
      <c r="A224" s="177" t="s">
        <v>92</v>
      </c>
      <c r="B224" s="177" t="s">
        <v>97</v>
      </c>
      <c r="C224" s="236" t="s">
        <v>818</v>
      </c>
      <c r="D224" s="236" t="s">
        <v>2556</v>
      </c>
      <c r="E224" s="236" t="s">
        <v>2557</v>
      </c>
      <c r="F224" s="236" t="s">
        <v>1477</v>
      </c>
      <c r="G224" s="241">
        <v>1</v>
      </c>
      <c r="H224" s="219"/>
      <c r="I224" s="258">
        <v>30000</v>
      </c>
      <c r="J224" s="258"/>
      <c r="K224" s="258"/>
      <c r="L224" s="258"/>
      <c r="M224" s="258"/>
      <c r="N224" s="258">
        <v>30000</v>
      </c>
      <c r="O224" s="258">
        <v>30000</v>
      </c>
      <c r="P224" s="257"/>
      <c r="Q224" s="257"/>
      <c r="R224" s="257"/>
      <c r="S224" s="257"/>
    </row>
    <row r="225" s="223" customFormat="1" ht="49" customHeight="1" spans="1:19">
      <c r="A225" s="177" t="s">
        <v>92</v>
      </c>
      <c r="B225" s="177" t="s">
        <v>97</v>
      </c>
      <c r="C225" s="236" t="s">
        <v>818</v>
      </c>
      <c r="D225" s="236" t="s">
        <v>2558</v>
      </c>
      <c r="E225" s="236" t="s">
        <v>2557</v>
      </c>
      <c r="F225" s="236" t="s">
        <v>1771</v>
      </c>
      <c r="G225" s="241">
        <v>20</v>
      </c>
      <c r="H225" s="219"/>
      <c r="I225" s="258">
        <v>60000</v>
      </c>
      <c r="J225" s="258"/>
      <c r="K225" s="258"/>
      <c r="L225" s="258"/>
      <c r="M225" s="258"/>
      <c r="N225" s="258">
        <v>60000</v>
      </c>
      <c r="O225" s="258">
        <v>60000</v>
      </c>
      <c r="P225" s="257"/>
      <c r="Q225" s="257"/>
      <c r="R225" s="257"/>
      <c r="S225" s="257"/>
    </row>
    <row r="226" s="223" customFormat="1" ht="49" customHeight="1" spans="1:19">
      <c r="A226" s="177" t="s">
        <v>92</v>
      </c>
      <c r="B226" s="177" t="s">
        <v>97</v>
      </c>
      <c r="C226" s="236" t="s">
        <v>818</v>
      </c>
      <c r="D226" s="236" t="s">
        <v>2559</v>
      </c>
      <c r="E226" s="236" t="s">
        <v>2374</v>
      </c>
      <c r="F226" s="236" t="s">
        <v>1771</v>
      </c>
      <c r="G226" s="241">
        <v>34</v>
      </c>
      <c r="H226" s="219"/>
      <c r="I226" s="258">
        <v>170000</v>
      </c>
      <c r="J226" s="258"/>
      <c r="K226" s="258"/>
      <c r="L226" s="258"/>
      <c r="M226" s="258"/>
      <c r="N226" s="258">
        <v>170000</v>
      </c>
      <c r="O226" s="258">
        <v>170000</v>
      </c>
      <c r="P226" s="257"/>
      <c r="Q226" s="257"/>
      <c r="R226" s="257"/>
      <c r="S226" s="257"/>
    </row>
    <row r="227" s="223" customFormat="1" ht="49" customHeight="1" spans="1:19">
      <c r="A227" s="177" t="s">
        <v>92</v>
      </c>
      <c r="B227" s="177" t="s">
        <v>97</v>
      </c>
      <c r="C227" s="236" t="s">
        <v>818</v>
      </c>
      <c r="D227" s="236" t="s">
        <v>2560</v>
      </c>
      <c r="E227" s="236" t="s">
        <v>2374</v>
      </c>
      <c r="F227" s="236" t="s">
        <v>1771</v>
      </c>
      <c r="G227" s="241">
        <v>5</v>
      </c>
      <c r="H227" s="219"/>
      <c r="I227" s="258">
        <v>30000</v>
      </c>
      <c r="J227" s="258"/>
      <c r="K227" s="258"/>
      <c r="L227" s="258"/>
      <c r="M227" s="258"/>
      <c r="N227" s="258">
        <v>30000</v>
      </c>
      <c r="O227" s="258">
        <v>30000</v>
      </c>
      <c r="P227" s="257"/>
      <c r="Q227" s="257"/>
      <c r="R227" s="257"/>
      <c r="S227" s="257"/>
    </row>
    <row r="228" s="223" customFormat="1" ht="49" customHeight="1" spans="1:19">
      <c r="A228" s="177" t="s">
        <v>92</v>
      </c>
      <c r="B228" s="177" t="s">
        <v>97</v>
      </c>
      <c r="C228" s="236" t="s">
        <v>818</v>
      </c>
      <c r="D228" s="236" t="s">
        <v>2561</v>
      </c>
      <c r="E228" s="236" t="s">
        <v>2562</v>
      </c>
      <c r="F228" s="236" t="s">
        <v>1771</v>
      </c>
      <c r="G228" s="241">
        <v>1</v>
      </c>
      <c r="H228" s="219"/>
      <c r="I228" s="258">
        <v>300000</v>
      </c>
      <c r="J228" s="258"/>
      <c r="K228" s="258"/>
      <c r="L228" s="258"/>
      <c r="M228" s="258"/>
      <c r="N228" s="258">
        <v>300000</v>
      </c>
      <c r="O228" s="258">
        <v>300000</v>
      </c>
      <c r="P228" s="257"/>
      <c r="Q228" s="257"/>
      <c r="R228" s="257"/>
      <c r="S228" s="257"/>
    </row>
    <row r="229" s="223" customFormat="1" ht="49" customHeight="1" spans="1:19">
      <c r="A229" s="177" t="s">
        <v>92</v>
      </c>
      <c r="B229" s="177" t="s">
        <v>97</v>
      </c>
      <c r="C229" s="236" t="s">
        <v>818</v>
      </c>
      <c r="D229" s="236" t="s">
        <v>2563</v>
      </c>
      <c r="E229" s="236" t="s">
        <v>2562</v>
      </c>
      <c r="F229" s="236" t="s">
        <v>1771</v>
      </c>
      <c r="G229" s="241">
        <v>1</v>
      </c>
      <c r="H229" s="219"/>
      <c r="I229" s="258">
        <v>56000</v>
      </c>
      <c r="J229" s="258"/>
      <c r="K229" s="258"/>
      <c r="L229" s="258"/>
      <c r="M229" s="258"/>
      <c r="N229" s="258">
        <v>56000</v>
      </c>
      <c r="O229" s="258">
        <v>56000</v>
      </c>
      <c r="P229" s="257"/>
      <c r="Q229" s="257"/>
      <c r="R229" s="257"/>
      <c r="S229" s="257"/>
    </row>
    <row r="230" s="223" customFormat="1" ht="49" customHeight="1" spans="1:19">
      <c r="A230" s="177" t="s">
        <v>92</v>
      </c>
      <c r="B230" s="177" t="s">
        <v>97</v>
      </c>
      <c r="C230" s="236" t="s">
        <v>818</v>
      </c>
      <c r="D230" s="236" t="s">
        <v>2564</v>
      </c>
      <c r="E230" s="236" t="s">
        <v>2562</v>
      </c>
      <c r="F230" s="236" t="s">
        <v>1771</v>
      </c>
      <c r="G230" s="241">
        <v>1</v>
      </c>
      <c r="H230" s="219"/>
      <c r="I230" s="258">
        <v>290000</v>
      </c>
      <c r="J230" s="258"/>
      <c r="K230" s="258"/>
      <c r="L230" s="258"/>
      <c r="M230" s="258"/>
      <c r="N230" s="258">
        <v>290000</v>
      </c>
      <c r="O230" s="258">
        <v>290000</v>
      </c>
      <c r="P230" s="257"/>
      <c r="Q230" s="257"/>
      <c r="R230" s="257"/>
      <c r="S230" s="257"/>
    </row>
    <row r="231" s="223" customFormat="1" ht="49" customHeight="1" spans="1:19">
      <c r="A231" s="177" t="s">
        <v>92</v>
      </c>
      <c r="B231" s="177" t="s">
        <v>97</v>
      </c>
      <c r="C231" s="236" t="s">
        <v>818</v>
      </c>
      <c r="D231" s="236" t="s">
        <v>2565</v>
      </c>
      <c r="E231" s="236" t="s">
        <v>2562</v>
      </c>
      <c r="F231" s="236" t="s">
        <v>1771</v>
      </c>
      <c r="G231" s="241">
        <v>2</v>
      </c>
      <c r="H231" s="219"/>
      <c r="I231" s="258">
        <v>300000</v>
      </c>
      <c r="J231" s="258"/>
      <c r="K231" s="258"/>
      <c r="L231" s="258"/>
      <c r="M231" s="258"/>
      <c r="N231" s="258">
        <v>300000</v>
      </c>
      <c r="O231" s="258">
        <v>300000</v>
      </c>
      <c r="P231" s="257"/>
      <c r="Q231" s="257"/>
      <c r="R231" s="257"/>
      <c r="S231" s="257"/>
    </row>
    <row r="232" s="223" customFormat="1" ht="49" customHeight="1" spans="1:19">
      <c r="A232" s="177" t="s">
        <v>92</v>
      </c>
      <c r="B232" s="177" t="s">
        <v>97</v>
      </c>
      <c r="C232" s="236" t="s">
        <v>818</v>
      </c>
      <c r="D232" s="236" t="s">
        <v>2566</v>
      </c>
      <c r="E232" s="236" t="s">
        <v>2567</v>
      </c>
      <c r="F232" s="236" t="s">
        <v>1477</v>
      </c>
      <c r="G232" s="241">
        <v>1</v>
      </c>
      <c r="H232" s="219"/>
      <c r="I232" s="258">
        <v>38000</v>
      </c>
      <c r="J232" s="258"/>
      <c r="K232" s="258"/>
      <c r="L232" s="258"/>
      <c r="M232" s="258"/>
      <c r="N232" s="258">
        <v>38000</v>
      </c>
      <c r="O232" s="258">
        <v>38000</v>
      </c>
      <c r="P232" s="257"/>
      <c r="Q232" s="257"/>
      <c r="R232" s="257"/>
      <c r="S232" s="257"/>
    </row>
    <row r="233" s="223" customFormat="1" ht="49" customHeight="1" spans="1:19">
      <c r="A233" s="177" t="s">
        <v>92</v>
      </c>
      <c r="B233" s="177" t="s">
        <v>97</v>
      </c>
      <c r="C233" s="236" t="s">
        <v>818</v>
      </c>
      <c r="D233" s="236" t="s">
        <v>2568</v>
      </c>
      <c r="E233" s="236" t="s">
        <v>2567</v>
      </c>
      <c r="F233" s="236" t="s">
        <v>1477</v>
      </c>
      <c r="G233" s="241">
        <v>1</v>
      </c>
      <c r="H233" s="219"/>
      <c r="I233" s="258">
        <v>58000</v>
      </c>
      <c r="J233" s="258"/>
      <c r="K233" s="258"/>
      <c r="L233" s="258"/>
      <c r="M233" s="258"/>
      <c r="N233" s="258">
        <v>58000</v>
      </c>
      <c r="O233" s="258">
        <v>58000</v>
      </c>
      <c r="P233" s="257"/>
      <c r="Q233" s="257"/>
      <c r="R233" s="257"/>
      <c r="S233" s="257"/>
    </row>
    <row r="234" s="223" customFormat="1" ht="49" customHeight="1" spans="1:19">
      <c r="A234" s="177" t="s">
        <v>92</v>
      </c>
      <c r="B234" s="177" t="s">
        <v>97</v>
      </c>
      <c r="C234" s="236" t="s">
        <v>818</v>
      </c>
      <c r="D234" s="236" t="s">
        <v>2569</v>
      </c>
      <c r="E234" s="236" t="s">
        <v>2567</v>
      </c>
      <c r="F234" s="236" t="s">
        <v>1477</v>
      </c>
      <c r="G234" s="241">
        <v>1</v>
      </c>
      <c r="H234" s="219"/>
      <c r="I234" s="258">
        <v>170000</v>
      </c>
      <c r="J234" s="258"/>
      <c r="K234" s="258"/>
      <c r="L234" s="258"/>
      <c r="M234" s="258"/>
      <c r="N234" s="258">
        <v>170000</v>
      </c>
      <c r="O234" s="258">
        <v>170000</v>
      </c>
      <c r="P234" s="257"/>
      <c r="Q234" s="257"/>
      <c r="R234" s="257"/>
      <c r="S234" s="257"/>
    </row>
    <row r="235" s="223" customFormat="1" ht="49" customHeight="1" spans="1:19">
      <c r="A235" s="177" t="s">
        <v>92</v>
      </c>
      <c r="B235" s="177" t="s">
        <v>97</v>
      </c>
      <c r="C235" s="236" t="s">
        <v>818</v>
      </c>
      <c r="D235" s="236" t="s">
        <v>2570</v>
      </c>
      <c r="E235" s="236" t="s">
        <v>2567</v>
      </c>
      <c r="F235" s="236" t="s">
        <v>1477</v>
      </c>
      <c r="G235" s="241">
        <v>1</v>
      </c>
      <c r="H235" s="219"/>
      <c r="I235" s="258">
        <v>115000</v>
      </c>
      <c r="J235" s="258"/>
      <c r="K235" s="258"/>
      <c r="L235" s="258"/>
      <c r="M235" s="258"/>
      <c r="N235" s="258">
        <v>115000</v>
      </c>
      <c r="O235" s="258">
        <v>115000</v>
      </c>
      <c r="P235" s="257"/>
      <c r="Q235" s="257"/>
      <c r="R235" s="257"/>
      <c r="S235" s="257"/>
    </row>
    <row r="236" s="223" customFormat="1" ht="49" customHeight="1" spans="1:19">
      <c r="A236" s="177" t="s">
        <v>92</v>
      </c>
      <c r="B236" s="177" t="s">
        <v>97</v>
      </c>
      <c r="C236" s="236" t="s">
        <v>818</v>
      </c>
      <c r="D236" s="236" t="s">
        <v>2571</v>
      </c>
      <c r="E236" s="236" t="s">
        <v>2567</v>
      </c>
      <c r="F236" s="236" t="s">
        <v>1477</v>
      </c>
      <c r="G236" s="241">
        <v>1</v>
      </c>
      <c r="H236" s="219"/>
      <c r="I236" s="258">
        <v>43200</v>
      </c>
      <c r="J236" s="258"/>
      <c r="K236" s="258"/>
      <c r="L236" s="258"/>
      <c r="M236" s="258"/>
      <c r="N236" s="258">
        <v>43200</v>
      </c>
      <c r="O236" s="258">
        <v>43200</v>
      </c>
      <c r="P236" s="257"/>
      <c r="Q236" s="257"/>
      <c r="R236" s="257"/>
      <c r="S236" s="257"/>
    </row>
    <row r="237" s="223" customFormat="1" ht="49" customHeight="1" spans="1:19">
      <c r="A237" s="177" t="s">
        <v>92</v>
      </c>
      <c r="B237" s="177" t="s">
        <v>97</v>
      </c>
      <c r="C237" s="236" t="s">
        <v>818</v>
      </c>
      <c r="D237" s="236" t="s">
        <v>2572</v>
      </c>
      <c r="E237" s="236" t="s">
        <v>2567</v>
      </c>
      <c r="F237" s="236" t="s">
        <v>1477</v>
      </c>
      <c r="G237" s="241">
        <v>1</v>
      </c>
      <c r="H237" s="219"/>
      <c r="I237" s="258">
        <v>41000</v>
      </c>
      <c r="J237" s="258"/>
      <c r="K237" s="258"/>
      <c r="L237" s="258"/>
      <c r="M237" s="258"/>
      <c r="N237" s="258">
        <v>41000</v>
      </c>
      <c r="O237" s="258">
        <v>41000</v>
      </c>
      <c r="P237" s="257"/>
      <c r="Q237" s="257"/>
      <c r="R237" s="257"/>
      <c r="S237" s="257"/>
    </row>
    <row r="238" s="223" customFormat="1" ht="49" customHeight="1" spans="1:19">
      <c r="A238" s="177" t="s">
        <v>92</v>
      </c>
      <c r="B238" s="177" t="s">
        <v>97</v>
      </c>
      <c r="C238" s="236" t="s">
        <v>818</v>
      </c>
      <c r="D238" s="236" t="s">
        <v>2573</v>
      </c>
      <c r="E238" s="236" t="s">
        <v>2567</v>
      </c>
      <c r="F238" s="236" t="s">
        <v>1477</v>
      </c>
      <c r="G238" s="241">
        <v>1</v>
      </c>
      <c r="H238" s="219"/>
      <c r="I238" s="258">
        <v>6000</v>
      </c>
      <c r="J238" s="258"/>
      <c r="K238" s="258"/>
      <c r="L238" s="258"/>
      <c r="M238" s="258"/>
      <c r="N238" s="258">
        <v>6000</v>
      </c>
      <c r="O238" s="258">
        <v>6000</v>
      </c>
      <c r="P238" s="257"/>
      <c r="Q238" s="257"/>
      <c r="R238" s="257"/>
      <c r="S238" s="257"/>
    </row>
    <row r="239" s="223" customFormat="1" ht="49" customHeight="1" spans="1:19">
      <c r="A239" s="177" t="s">
        <v>92</v>
      </c>
      <c r="B239" s="177" t="s">
        <v>97</v>
      </c>
      <c r="C239" s="236" t="s">
        <v>818</v>
      </c>
      <c r="D239" s="236" t="s">
        <v>2574</v>
      </c>
      <c r="E239" s="236" t="s">
        <v>2567</v>
      </c>
      <c r="F239" s="236" t="s">
        <v>1477</v>
      </c>
      <c r="G239" s="241">
        <v>1</v>
      </c>
      <c r="H239" s="219"/>
      <c r="I239" s="258">
        <v>10800</v>
      </c>
      <c r="J239" s="258"/>
      <c r="K239" s="258"/>
      <c r="L239" s="258"/>
      <c r="M239" s="258"/>
      <c r="N239" s="258">
        <v>10800</v>
      </c>
      <c r="O239" s="258">
        <v>10800</v>
      </c>
      <c r="P239" s="257"/>
      <c r="Q239" s="257"/>
      <c r="R239" s="257"/>
      <c r="S239" s="257"/>
    </row>
    <row r="240" s="223" customFormat="1" ht="49" customHeight="1" spans="1:19">
      <c r="A240" s="177" t="s">
        <v>92</v>
      </c>
      <c r="B240" s="177" t="s">
        <v>97</v>
      </c>
      <c r="C240" s="236" t="s">
        <v>818</v>
      </c>
      <c r="D240" s="236" t="s">
        <v>2575</v>
      </c>
      <c r="E240" s="236" t="s">
        <v>2567</v>
      </c>
      <c r="F240" s="236" t="s">
        <v>1477</v>
      </c>
      <c r="G240" s="241">
        <v>1</v>
      </c>
      <c r="H240" s="219"/>
      <c r="I240" s="258">
        <v>73000</v>
      </c>
      <c r="J240" s="258"/>
      <c r="K240" s="258"/>
      <c r="L240" s="258"/>
      <c r="M240" s="258"/>
      <c r="N240" s="258">
        <v>73000</v>
      </c>
      <c r="O240" s="258">
        <v>73000</v>
      </c>
      <c r="P240" s="257"/>
      <c r="Q240" s="257"/>
      <c r="R240" s="257"/>
      <c r="S240" s="257"/>
    </row>
    <row r="241" s="223" customFormat="1" ht="49" customHeight="1" spans="1:19">
      <c r="A241" s="177" t="s">
        <v>92</v>
      </c>
      <c r="B241" s="177" t="s">
        <v>97</v>
      </c>
      <c r="C241" s="236" t="s">
        <v>818</v>
      </c>
      <c r="D241" s="236" t="s">
        <v>2576</v>
      </c>
      <c r="E241" s="236" t="s">
        <v>2392</v>
      </c>
      <c r="F241" s="236" t="s">
        <v>1771</v>
      </c>
      <c r="G241" s="241">
        <v>3</v>
      </c>
      <c r="H241" s="219"/>
      <c r="I241" s="258">
        <v>21000</v>
      </c>
      <c r="J241" s="258"/>
      <c r="K241" s="258"/>
      <c r="L241" s="258"/>
      <c r="M241" s="258"/>
      <c r="N241" s="258">
        <v>21000</v>
      </c>
      <c r="O241" s="258">
        <v>21000</v>
      </c>
      <c r="P241" s="257"/>
      <c r="Q241" s="257"/>
      <c r="R241" s="257"/>
      <c r="S241" s="257"/>
    </row>
    <row r="242" s="223" customFormat="1" ht="49" customHeight="1" spans="1:19">
      <c r="A242" s="177" t="s">
        <v>92</v>
      </c>
      <c r="B242" s="177" t="s">
        <v>97</v>
      </c>
      <c r="C242" s="236" t="s">
        <v>818</v>
      </c>
      <c r="D242" s="236" t="s">
        <v>2577</v>
      </c>
      <c r="E242" s="236" t="s">
        <v>2392</v>
      </c>
      <c r="F242" s="236" t="s">
        <v>1771</v>
      </c>
      <c r="G242" s="241">
        <v>1</v>
      </c>
      <c r="H242" s="219"/>
      <c r="I242" s="258">
        <v>30000</v>
      </c>
      <c r="J242" s="258"/>
      <c r="K242" s="258"/>
      <c r="L242" s="258"/>
      <c r="M242" s="258"/>
      <c r="N242" s="258">
        <v>30000</v>
      </c>
      <c r="O242" s="258">
        <v>30000</v>
      </c>
      <c r="P242" s="257"/>
      <c r="Q242" s="257"/>
      <c r="R242" s="257"/>
      <c r="S242" s="257"/>
    </row>
    <row r="243" s="223" customFormat="1" ht="49" customHeight="1" spans="1:19">
      <c r="A243" s="177" t="s">
        <v>92</v>
      </c>
      <c r="B243" s="177" t="s">
        <v>97</v>
      </c>
      <c r="C243" s="236" t="s">
        <v>818</v>
      </c>
      <c r="D243" s="236" t="s">
        <v>2578</v>
      </c>
      <c r="E243" s="236" t="s">
        <v>2392</v>
      </c>
      <c r="F243" s="236" t="s">
        <v>1771</v>
      </c>
      <c r="G243" s="241">
        <v>5</v>
      </c>
      <c r="H243" s="219"/>
      <c r="I243" s="258">
        <v>250000</v>
      </c>
      <c r="J243" s="258"/>
      <c r="K243" s="258"/>
      <c r="L243" s="258"/>
      <c r="M243" s="258"/>
      <c r="N243" s="258">
        <v>250000</v>
      </c>
      <c r="O243" s="258">
        <v>250000</v>
      </c>
      <c r="P243" s="257"/>
      <c r="Q243" s="257"/>
      <c r="R243" s="257"/>
      <c r="S243" s="257"/>
    </row>
    <row r="244" s="223" customFormat="1" ht="49" customHeight="1" spans="1:19">
      <c r="A244" s="177" t="s">
        <v>92</v>
      </c>
      <c r="B244" s="177" t="s">
        <v>97</v>
      </c>
      <c r="C244" s="236" t="s">
        <v>818</v>
      </c>
      <c r="D244" s="236" t="s">
        <v>2579</v>
      </c>
      <c r="E244" s="236" t="s">
        <v>2392</v>
      </c>
      <c r="F244" s="236" t="s">
        <v>1771</v>
      </c>
      <c r="G244" s="241">
        <v>1</v>
      </c>
      <c r="H244" s="219"/>
      <c r="I244" s="258">
        <v>30000</v>
      </c>
      <c r="J244" s="258"/>
      <c r="K244" s="258"/>
      <c r="L244" s="258"/>
      <c r="M244" s="258"/>
      <c r="N244" s="258">
        <v>30000</v>
      </c>
      <c r="O244" s="258">
        <v>30000</v>
      </c>
      <c r="P244" s="257"/>
      <c r="Q244" s="257"/>
      <c r="R244" s="257"/>
      <c r="S244" s="257"/>
    </row>
    <row r="245" s="223" customFormat="1" ht="49" customHeight="1" spans="1:19">
      <c r="A245" s="177" t="s">
        <v>92</v>
      </c>
      <c r="B245" s="177" t="s">
        <v>97</v>
      </c>
      <c r="C245" s="236" t="s">
        <v>818</v>
      </c>
      <c r="D245" s="236" t="s">
        <v>2580</v>
      </c>
      <c r="E245" s="236" t="s">
        <v>2392</v>
      </c>
      <c r="F245" s="236" t="s">
        <v>1771</v>
      </c>
      <c r="G245" s="241">
        <v>1</v>
      </c>
      <c r="H245" s="219"/>
      <c r="I245" s="258">
        <v>300000</v>
      </c>
      <c r="J245" s="258"/>
      <c r="K245" s="258"/>
      <c r="L245" s="258"/>
      <c r="M245" s="258"/>
      <c r="N245" s="258">
        <v>300000</v>
      </c>
      <c r="O245" s="258">
        <v>300000</v>
      </c>
      <c r="P245" s="257"/>
      <c r="Q245" s="257"/>
      <c r="R245" s="257"/>
      <c r="S245" s="257"/>
    </row>
    <row r="246" s="223" customFormat="1" ht="49" customHeight="1" spans="1:19">
      <c r="A246" s="177" t="s">
        <v>92</v>
      </c>
      <c r="B246" s="177" t="s">
        <v>97</v>
      </c>
      <c r="C246" s="236" t="s">
        <v>818</v>
      </c>
      <c r="D246" s="236" t="s">
        <v>2581</v>
      </c>
      <c r="E246" s="236" t="s">
        <v>2392</v>
      </c>
      <c r="F246" s="236" t="s">
        <v>2372</v>
      </c>
      <c r="G246" s="241">
        <v>1</v>
      </c>
      <c r="H246" s="219"/>
      <c r="I246" s="258">
        <v>21000</v>
      </c>
      <c r="J246" s="258"/>
      <c r="K246" s="258"/>
      <c r="L246" s="258"/>
      <c r="M246" s="258"/>
      <c r="N246" s="258">
        <v>21000</v>
      </c>
      <c r="O246" s="258">
        <v>21000</v>
      </c>
      <c r="P246" s="257"/>
      <c r="Q246" s="257"/>
      <c r="R246" s="257"/>
      <c r="S246" s="257"/>
    </row>
    <row r="247" s="223" customFormat="1" ht="49" customHeight="1" spans="1:19">
      <c r="A247" s="177" t="s">
        <v>92</v>
      </c>
      <c r="B247" s="177" t="s">
        <v>97</v>
      </c>
      <c r="C247" s="236" t="s">
        <v>818</v>
      </c>
      <c r="D247" s="236" t="s">
        <v>2582</v>
      </c>
      <c r="E247" s="236" t="s">
        <v>2392</v>
      </c>
      <c r="F247" s="236" t="s">
        <v>2411</v>
      </c>
      <c r="G247" s="241">
        <v>1</v>
      </c>
      <c r="H247" s="219"/>
      <c r="I247" s="258">
        <v>110000</v>
      </c>
      <c r="J247" s="258"/>
      <c r="K247" s="258"/>
      <c r="L247" s="258"/>
      <c r="M247" s="258"/>
      <c r="N247" s="258">
        <v>110000</v>
      </c>
      <c r="O247" s="258">
        <v>110000</v>
      </c>
      <c r="P247" s="257"/>
      <c r="Q247" s="257"/>
      <c r="R247" s="257"/>
      <c r="S247" s="257"/>
    </row>
    <row r="248" s="223" customFormat="1" ht="49" customHeight="1" spans="1:19">
      <c r="A248" s="177" t="s">
        <v>92</v>
      </c>
      <c r="B248" s="177" t="s">
        <v>97</v>
      </c>
      <c r="C248" s="236" t="s">
        <v>818</v>
      </c>
      <c r="D248" s="236" t="s">
        <v>2583</v>
      </c>
      <c r="E248" s="236" t="s">
        <v>2392</v>
      </c>
      <c r="F248" s="236" t="s">
        <v>1771</v>
      </c>
      <c r="G248" s="241">
        <v>1</v>
      </c>
      <c r="H248" s="219"/>
      <c r="I248" s="258">
        <v>136000</v>
      </c>
      <c r="J248" s="258"/>
      <c r="K248" s="258"/>
      <c r="L248" s="258"/>
      <c r="M248" s="258"/>
      <c r="N248" s="258">
        <v>136000</v>
      </c>
      <c r="O248" s="258">
        <v>136000</v>
      </c>
      <c r="P248" s="257"/>
      <c r="Q248" s="257"/>
      <c r="R248" s="257"/>
      <c r="S248" s="257"/>
    </row>
    <row r="249" s="223" customFormat="1" ht="49" customHeight="1" spans="1:19">
      <c r="A249" s="177" t="s">
        <v>92</v>
      </c>
      <c r="B249" s="177" t="s">
        <v>97</v>
      </c>
      <c r="C249" s="236" t="s">
        <v>818</v>
      </c>
      <c r="D249" s="236" t="s">
        <v>2584</v>
      </c>
      <c r="E249" s="236" t="s">
        <v>2392</v>
      </c>
      <c r="F249" s="236" t="s">
        <v>2411</v>
      </c>
      <c r="G249" s="241">
        <v>1</v>
      </c>
      <c r="H249" s="219"/>
      <c r="I249" s="258">
        <v>12000</v>
      </c>
      <c r="J249" s="258"/>
      <c r="K249" s="258"/>
      <c r="L249" s="258"/>
      <c r="M249" s="258"/>
      <c r="N249" s="258">
        <v>12000</v>
      </c>
      <c r="O249" s="258">
        <v>12000</v>
      </c>
      <c r="P249" s="257"/>
      <c r="Q249" s="257"/>
      <c r="R249" s="257"/>
      <c r="S249" s="257"/>
    </row>
    <row r="250" s="223" customFormat="1" ht="49" customHeight="1" spans="1:19">
      <c r="A250" s="177" t="s">
        <v>92</v>
      </c>
      <c r="B250" s="177" t="s">
        <v>97</v>
      </c>
      <c r="C250" s="236" t="s">
        <v>818</v>
      </c>
      <c r="D250" s="236" t="s">
        <v>2585</v>
      </c>
      <c r="E250" s="236" t="s">
        <v>2392</v>
      </c>
      <c r="F250" s="236" t="s">
        <v>1771</v>
      </c>
      <c r="G250" s="241">
        <v>1</v>
      </c>
      <c r="H250" s="219"/>
      <c r="I250" s="258">
        <v>53000</v>
      </c>
      <c r="J250" s="258"/>
      <c r="K250" s="258"/>
      <c r="L250" s="258"/>
      <c r="M250" s="258"/>
      <c r="N250" s="258">
        <v>53000</v>
      </c>
      <c r="O250" s="258">
        <v>53000</v>
      </c>
      <c r="P250" s="257"/>
      <c r="Q250" s="257"/>
      <c r="R250" s="257"/>
      <c r="S250" s="257"/>
    </row>
    <row r="251" s="223" customFormat="1" ht="49" customHeight="1" spans="1:19">
      <c r="A251" s="177" t="s">
        <v>92</v>
      </c>
      <c r="B251" s="177" t="s">
        <v>97</v>
      </c>
      <c r="C251" s="236" t="s">
        <v>818</v>
      </c>
      <c r="D251" s="236" t="s">
        <v>2586</v>
      </c>
      <c r="E251" s="236" t="s">
        <v>2392</v>
      </c>
      <c r="F251" s="236" t="s">
        <v>1771</v>
      </c>
      <c r="G251" s="241">
        <v>1</v>
      </c>
      <c r="H251" s="219"/>
      <c r="I251" s="258">
        <v>70000</v>
      </c>
      <c r="J251" s="258"/>
      <c r="K251" s="258"/>
      <c r="L251" s="258"/>
      <c r="M251" s="258"/>
      <c r="N251" s="258">
        <v>70000</v>
      </c>
      <c r="O251" s="258">
        <v>70000</v>
      </c>
      <c r="P251" s="257"/>
      <c r="Q251" s="257"/>
      <c r="R251" s="257"/>
      <c r="S251" s="257"/>
    </row>
    <row r="252" s="223" customFormat="1" ht="49" customHeight="1" spans="1:19">
      <c r="A252" s="177" t="s">
        <v>92</v>
      </c>
      <c r="B252" s="177" t="s">
        <v>97</v>
      </c>
      <c r="C252" s="236" t="s">
        <v>818</v>
      </c>
      <c r="D252" s="236" t="s">
        <v>2587</v>
      </c>
      <c r="E252" s="236" t="s">
        <v>2392</v>
      </c>
      <c r="F252" s="236" t="s">
        <v>1771</v>
      </c>
      <c r="G252" s="241">
        <v>1</v>
      </c>
      <c r="H252" s="219"/>
      <c r="I252" s="258">
        <v>135000</v>
      </c>
      <c r="J252" s="258"/>
      <c r="K252" s="258"/>
      <c r="L252" s="258"/>
      <c r="M252" s="258"/>
      <c r="N252" s="258">
        <v>135000</v>
      </c>
      <c r="O252" s="258">
        <v>135000</v>
      </c>
      <c r="P252" s="257"/>
      <c r="Q252" s="257"/>
      <c r="R252" s="257"/>
      <c r="S252" s="257"/>
    </row>
    <row r="253" s="223" customFormat="1" ht="49" customHeight="1" spans="1:19">
      <c r="A253" s="177" t="s">
        <v>92</v>
      </c>
      <c r="B253" s="177" t="s">
        <v>97</v>
      </c>
      <c r="C253" s="236" t="s">
        <v>818</v>
      </c>
      <c r="D253" s="236" t="s">
        <v>2587</v>
      </c>
      <c r="E253" s="236" t="s">
        <v>2392</v>
      </c>
      <c r="F253" s="236" t="s">
        <v>1771</v>
      </c>
      <c r="G253" s="241">
        <v>1</v>
      </c>
      <c r="H253" s="219"/>
      <c r="I253" s="258">
        <v>2000</v>
      </c>
      <c r="J253" s="258"/>
      <c r="K253" s="258"/>
      <c r="L253" s="258"/>
      <c r="M253" s="258"/>
      <c r="N253" s="258">
        <v>2000</v>
      </c>
      <c r="O253" s="258">
        <v>2000</v>
      </c>
      <c r="P253" s="257"/>
      <c r="Q253" s="257"/>
      <c r="R253" s="257"/>
      <c r="S253" s="257"/>
    </row>
    <row r="254" s="223" customFormat="1" ht="49" customHeight="1" spans="1:19">
      <c r="A254" s="177" t="s">
        <v>92</v>
      </c>
      <c r="B254" s="177" t="s">
        <v>97</v>
      </c>
      <c r="C254" s="236" t="s">
        <v>818</v>
      </c>
      <c r="D254" s="236" t="s">
        <v>2588</v>
      </c>
      <c r="E254" s="236" t="s">
        <v>2392</v>
      </c>
      <c r="F254" s="236" t="s">
        <v>1771</v>
      </c>
      <c r="G254" s="241">
        <v>2</v>
      </c>
      <c r="H254" s="219"/>
      <c r="I254" s="258">
        <v>26000</v>
      </c>
      <c r="J254" s="258"/>
      <c r="K254" s="258"/>
      <c r="L254" s="258"/>
      <c r="M254" s="258"/>
      <c r="N254" s="258">
        <v>26000</v>
      </c>
      <c r="O254" s="258">
        <v>26000</v>
      </c>
      <c r="P254" s="257"/>
      <c r="Q254" s="257"/>
      <c r="R254" s="257"/>
      <c r="S254" s="257"/>
    </row>
    <row r="255" s="223" customFormat="1" ht="49" customHeight="1" spans="1:19">
      <c r="A255" s="177" t="s">
        <v>92</v>
      </c>
      <c r="B255" s="177" t="s">
        <v>97</v>
      </c>
      <c r="C255" s="236" t="s">
        <v>818</v>
      </c>
      <c r="D255" s="236" t="s">
        <v>2589</v>
      </c>
      <c r="E255" s="236" t="s">
        <v>2392</v>
      </c>
      <c r="F255" s="236" t="s">
        <v>1771</v>
      </c>
      <c r="G255" s="241">
        <v>1</v>
      </c>
      <c r="H255" s="219"/>
      <c r="I255" s="258">
        <v>40000</v>
      </c>
      <c r="J255" s="258"/>
      <c r="K255" s="258"/>
      <c r="L255" s="258"/>
      <c r="M255" s="258"/>
      <c r="N255" s="258">
        <v>40000</v>
      </c>
      <c r="O255" s="258">
        <v>40000</v>
      </c>
      <c r="P255" s="257"/>
      <c r="Q255" s="257"/>
      <c r="R255" s="257"/>
      <c r="S255" s="257"/>
    </row>
    <row r="256" s="223" customFormat="1" ht="49" customHeight="1" spans="1:19">
      <c r="A256" s="177" t="s">
        <v>92</v>
      </c>
      <c r="B256" s="177" t="s">
        <v>97</v>
      </c>
      <c r="C256" s="236" t="s">
        <v>818</v>
      </c>
      <c r="D256" s="236" t="s">
        <v>2590</v>
      </c>
      <c r="E256" s="236" t="s">
        <v>2392</v>
      </c>
      <c r="F256" s="236" t="s">
        <v>1771</v>
      </c>
      <c r="G256" s="241">
        <v>2</v>
      </c>
      <c r="H256" s="219"/>
      <c r="I256" s="258">
        <v>24000</v>
      </c>
      <c r="J256" s="258"/>
      <c r="K256" s="258"/>
      <c r="L256" s="258"/>
      <c r="M256" s="258"/>
      <c r="N256" s="258">
        <v>24000</v>
      </c>
      <c r="O256" s="258">
        <v>24000</v>
      </c>
      <c r="P256" s="257"/>
      <c r="Q256" s="257"/>
      <c r="R256" s="257"/>
      <c r="S256" s="257"/>
    </row>
    <row r="257" s="223" customFormat="1" ht="49" customHeight="1" spans="1:19">
      <c r="A257" s="177" t="s">
        <v>92</v>
      </c>
      <c r="B257" s="177" t="s">
        <v>97</v>
      </c>
      <c r="C257" s="236" t="s">
        <v>818</v>
      </c>
      <c r="D257" s="236" t="s">
        <v>2591</v>
      </c>
      <c r="E257" s="236" t="s">
        <v>2392</v>
      </c>
      <c r="F257" s="236" t="s">
        <v>2411</v>
      </c>
      <c r="G257" s="241">
        <v>1</v>
      </c>
      <c r="H257" s="219"/>
      <c r="I257" s="258">
        <v>350000</v>
      </c>
      <c r="J257" s="258"/>
      <c r="K257" s="258"/>
      <c r="L257" s="258"/>
      <c r="M257" s="258"/>
      <c r="N257" s="258">
        <v>350000</v>
      </c>
      <c r="O257" s="258">
        <v>350000</v>
      </c>
      <c r="P257" s="257"/>
      <c r="Q257" s="257"/>
      <c r="R257" s="257"/>
      <c r="S257" s="257"/>
    </row>
    <row r="258" s="223" customFormat="1" ht="49" customHeight="1" spans="1:19">
      <c r="A258" s="177" t="s">
        <v>92</v>
      </c>
      <c r="B258" s="177" t="s">
        <v>97</v>
      </c>
      <c r="C258" s="236" t="s">
        <v>818</v>
      </c>
      <c r="D258" s="236" t="s">
        <v>2592</v>
      </c>
      <c r="E258" s="236" t="s">
        <v>2392</v>
      </c>
      <c r="F258" s="236" t="s">
        <v>1771</v>
      </c>
      <c r="G258" s="241">
        <v>1</v>
      </c>
      <c r="H258" s="219"/>
      <c r="I258" s="258">
        <v>49000</v>
      </c>
      <c r="J258" s="258"/>
      <c r="K258" s="258"/>
      <c r="L258" s="258"/>
      <c r="M258" s="258"/>
      <c r="N258" s="258">
        <v>49000</v>
      </c>
      <c r="O258" s="258">
        <v>49000</v>
      </c>
      <c r="P258" s="257"/>
      <c r="Q258" s="257"/>
      <c r="R258" s="257"/>
      <c r="S258" s="257"/>
    </row>
    <row r="259" s="223" customFormat="1" ht="49" customHeight="1" spans="1:19">
      <c r="A259" s="177" t="s">
        <v>92</v>
      </c>
      <c r="B259" s="177" t="s">
        <v>97</v>
      </c>
      <c r="C259" s="236" t="s">
        <v>818</v>
      </c>
      <c r="D259" s="236" t="s">
        <v>2593</v>
      </c>
      <c r="E259" s="236" t="s">
        <v>2392</v>
      </c>
      <c r="F259" s="236" t="s">
        <v>1771</v>
      </c>
      <c r="G259" s="241">
        <v>1</v>
      </c>
      <c r="H259" s="219"/>
      <c r="I259" s="258">
        <v>400000</v>
      </c>
      <c r="J259" s="258"/>
      <c r="K259" s="258"/>
      <c r="L259" s="258"/>
      <c r="M259" s="258"/>
      <c r="N259" s="258">
        <v>400000</v>
      </c>
      <c r="O259" s="258">
        <v>400000</v>
      </c>
      <c r="P259" s="257"/>
      <c r="Q259" s="257"/>
      <c r="R259" s="257"/>
      <c r="S259" s="257"/>
    </row>
    <row r="260" s="223" customFormat="1" ht="49" customHeight="1" spans="1:19">
      <c r="A260" s="177" t="s">
        <v>92</v>
      </c>
      <c r="B260" s="177" t="s">
        <v>97</v>
      </c>
      <c r="C260" s="236" t="s">
        <v>818</v>
      </c>
      <c r="D260" s="236" t="s">
        <v>2594</v>
      </c>
      <c r="E260" s="236" t="s">
        <v>2392</v>
      </c>
      <c r="F260" s="236" t="s">
        <v>1771</v>
      </c>
      <c r="G260" s="241">
        <v>1</v>
      </c>
      <c r="H260" s="219"/>
      <c r="I260" s="258">
        <v>600000</v>
      </c>
      <c r="J260" s="258"/>
      <c r="K260" s="258"/>
      <c r="L260" s="258"/>
      <c r="M260" s="258"/>
      <c r="N260" s="258">
        <v>600000</v>
      </c>
      <c r="O260" s="258">
        <v>600000</v>
      </c>
      <c r="P260" s="257"/>
      <c r="Q260" s="257"/>
      <c r="R260" s="257"/>
      <c r="S260" s="257"/>
    </row>
    <row r="261" s="223" customFormat="1" ht="49" customHeight="1" spans="1:19">
      <c r="A261" s="177" t="s">
        <v>92</v>
      </c>
      <c r="B261" s="177" t="s">
        <v>97</v>
      </c>
      <c r="C261" s="236" t="s">
        <v>818</v>
      </c>
      <c r="D261" s="236" t="s">
        <v>2595</v>
      </c>
      <c r="E261" s="236" t="s">
        <v>2392</v>
      </c>
      <c r="F261" s="236" t="s">
        <v>1771</v>
      </c>
      <c r="G261" s="241">
        <v>1</v>
      </c>
      <c r="H261" s="219"/>
      <c r="I261" s="258">
        <v>3000</v>
      </c>
      <c r="J261" s="258"/>
      <c r="K261" s="258"/>
      <c r="L261" s="258"/>
      <c r="M261" s="258"/>
      <c r="N261" s="258">
        <v>3000</v>
      </c>
      <c r="O261" s="258">
        <v>3000</v>
      </c>
      <c r="P261" s="257"/>
      <c r="Q261" s="257"/>
      <c r="R261" s="257"/>
      <c r="S261" s="257"/>
    </row>
    <row r="262" s="223" customFormat="1" ht="49" customHeight="1" spans="1:19">
      <c r="A262" s="177" t="s">
        <v>92</v>
      </c>
      <c r="B262" s="177" t="s">
        <v>97</v>
      </c>
      <c r="C262" s="236" t="s">
        <v>818</v>
      </c>
      <c r="D262" s="236" t="s">
        <v>2596</v>
      </c>
      <c r="E262" s="236" t="s">
        <v>2392</v>
      </c>
      <c r="F262" s="236" t="s">
        <v>2411</v>
      </c>
      <c r="G262" s="241">
        <v>1</v>
      </c>
      <c r="H262" s="219"/>
      <c r="I262" s="258">
        <v>35000</v>
      </c>
      <c r="J262" s="258"/>
      <c r="K262" s="258"/>
      <c r="L262" s="258"/>
      <c r="M262" s="258"/>
      <c r="N262" s="258">
        <v>35000</v>
      </c>
      <c r="O262" s="258">
        <v>35000</v>
      </c>
      <c r="P262" s="257"/>
      <c r="Q262" s="257"/>
      <c r="R262" s="257"/>
      <c r="S262" s="257"/>
    </row>
    <row r="263" s="223" customFormat="1" ht="49" customHeight="1" spans="1:19">
      <c r="A263" s="177" t="s">
        <v>92</v>
      </c>
      <c r="B263" s="177" t="s">
        <v>97</v>
      </c>
      <c r="C263" s="236" t="s">
        <v>818</v>
      </c>
      <c r="D263" s="236" t="s">
        <v>2597</v>
      </c>
      <c r="E263" s="236" t="s">
        <v>2392</v>
      </c>
      <c r="F263" s="236" t="s">
        <v>1771</v>
      </c>
      <c r="G263" s="241">
        <v>2</v>
      </c>
      <c r="H263" s="219"/>
      <c r="I263" s="258">
        <v>96000</v>
      </c>
      <c r="J263" s="258"/>
      <c r="K263" s="258"/>
      <c r="L263" s="258"/>
      <c r="M263" s="258"/>
      <c r="N263" s="258">
        <v>96000</v>
      </c>
      <c r="O263" s="258">
        <v>96000</v>
      </c>
      <c r="P263" s="257"/>
      <c r="Q263" s="257"/>
      <c r="R263" s="257"/>
      <c r="S263" s="257"/>
    </row>
    <row r="264" s="223" customFormat="1" ht="49" customHeight="1" spans="1:19">
      <c r="A264" s="177" t="s">
        <v>92</v>
      </c>
      <c r="B264" s="177" t="s">
        <v>97</v>
      </c>
      <c r="C264" s="236" t="s">
        <v>818</v>
      </c>
      <c r="D264" s="236" t="s">
        <v>2598</v>
      </c>
      <c r="E264" s="236" t="s">
        <v>2392</v>
      </c>
      <c r="F264" s="236" t="s">
        <v>1771</v>
      </c>
      <c r="G264" s="241">
        <v>1</v>
      </c>
      <c r="H264" s="219"/>
      <c r="I264" s="258">
        <v>55000</v>
      </c>
      <c r="J264" s="258"/>
      <c r="K264" s="258"/>
      <c r="L264" s="258"/>
      <c r="M264" s="258"/>
      <c r="N264" s="258">
        <v>55000</v>
      </c>
      <c r="O264" s="258">
        <v>55000</v>
      </c>
      <c r="P264" s="257"/>
      <c r="Q264" s="257"/>
      <c r="R264" s="257"/>
      <c r="S264" s="257"/>
    </row>
    <row r="265" s="223" customFormat="1" ht="49" customHeight="1" spans="1:19">
      <c r="A265" s="177" t="s">
        <v>92</v>
      </c>
      <c r="B265" s="177" t="s">
        <v>97</v>
      </c>
      <c r="C265" s="236" t="s">
        <v>818</v>
      </c>
      <c r="D265" s="236" t="s">
        <v>2599</v>
      </c>
      <c r="E265" s="236" t="s">
        <v>2392</v>
      </c>
      <c r="F265" s="236" t="s">
        <v>1771</v>
      </c>
      <c r="G265" s="241">
        <v>1</v>
      </c>
      <c r="H265" s="219"/>
      <c r="I265" s="258">
        <v>20000</v>
      </c>
      <c r="J265" s="258"/>
      <c r="K265" s="258"/>
      <c r="L265" s="258"/>
      <c r="M265" s="258"/>
      <c r="N265" s="258">
        <v>20000</v>
      </c>
      <c r="O265" s="258">
        <v>20000</v>
      </c>
      <c r="P265" s="257"/>
      <c r="Q265" s="257"/>
      <c r="R265" s="257"/>
      <c r="S265" s="257"/>
    </row>
    <row r="266" s="223" customFormat="1" ht="49" customHeight="1" spans="1:19">
      <c r="A266" s="177" t="s">
        <v>92</v>
      </c>
      <c r="B266" s="177" t="s">
        <v>97</v>
      </c>
      <c r="C266" s="236" t="s">
        <v>818</v>
      </c>
      <c r="D266" s="236" t="s">
        <v>2600</v>
      </c>
      <c r="E266" s="236" t="s">
        <v>2392</v>
      </c>
      <c r="F266" s="236" t="s">
        <v>1771</v>
      </c>
      <c r="G266" s="241">
        <v>1</v>
      </c>
      <c r="H266" s="219"/>
      <c r="I266" s="258">
        <v>40000</v>
      </c>
      <c r="J266" s="258"/>
      <c r="K266" s="258"/>
      <c r="L266" s="258"/>
      <c r="M266" s="258"/>
      <c r="N266" s="258">
        <v>40000</v>
      </c>
      <c r="O266" s="258">
        <v>40000</v>
      </c>
      <c r="P266" s="257"/>
      <c r="Q266" s="257"/>
      <c r="R266" s="257"/>
      <c r="S266" s="257"/>
    </row>
    <row r="267" s="223" customFormat="1" ht="49" customHeight="1" spans="1:19">
      <c r="A267" s="177" t="s">
        <v>92</v>
      </c>
      <c r="B267" s="177" t="s">
        <v>97</v>
      </c>
      <c r="C267" s="236" t="s">
        <v>818</v>
      </c>
      <c r="D267" s="236" t="s">
        <v>2601</v>
      </c>
      <c r="E267" s="236" t="s">
        <v>2392</v>
      </c>
      <c r="F267" s="236" t="s">
        <v>2411</v>
      </c>
      <c r="G267" s="241">
        <v>1</v>
      </c>
      <c r="H267" s="219"/>
      <c r="I267" s="258">
        <v>10500</v>
      </c>
      <c r="J267" s="258"/>
      <c r="K267" s="258"/>
      <c r="L267" s="258"/>
      <c r="M267" s="258"/>
      <c r="N267" s="258">
        <v>10500</v>
      </c>
      <c r="O267" s="258">
        <v>10500</v>
      </c>
      <c r="P267" s="257"/>
      <c r="Q267" s="257"/>
      <c r="R267" s="257"/>
      <c r="S267" s="257"/>
    </row>
    <row r="268" s="223" customFormat="1" ht="49" customHeight="1" spans="1:19">
      <c r="A268" s="177" t="s">
        <v>92</v>
      </c>
      <c r="B268" s="177" t="s">
        <v>97</v>
      </c>
      <c r="C268" s="236" t="s">
        <v>818</v>
      </c>
      <c r="D268" s="236" t="s">
        <v>2602</v>
      </c>
      <c r="E268" s="236" t="s">
        <v>2392</v>
      </c>
      <c r="F268" s="236" t="s">
        <v>1771</v>
      </c>
      <c r="G268" s="241">
        <v>2</v>
      </c>
      <c r="H268" s="219"/>
      <c r="I268" s="258">
        <v>10000</v>
      </c>
      <c r="J268" s="258"/>
      <c r="K268" s="258"/>
      <c r="L268" s="258"/>
      <c r="M268" s="258"/>
      <c r="N268" s="258">
        <v>10000</v>
      </c>
      <c r="O268" s="258">
        <v>10000</v>
      </c>
      <c r="P268" s="257"/>
      <c r="Q268" s="257"/>
      <c r="R268" s="257"/>
      <c r="S268" s="257"/>
    </row>
    <row r="269" s="223" customFormat="1" ht="49" customHeight="1" spans="1:19">
      <c r="A269" s="177" t="s">
        <v>92</v>
      </c>
      <c r="B269" s="177" t="s">
        <v>97</v>
      </c>
      <c r="C269" s="236" t="s">
        <v>818</v>
      </c>
      <c r="D269" s="236" t="s">
        <v>2603</v>
      </c>
      <c r="E269" s="236" t="s">
        <v>2392</v>
      </c>
      <c r="F269" s="236" t="s">
        <v>1771</v>
      </c>
      <c r="G269" s="241">
        <v>2</v>
      </c>
      <c r="H269" s="219"/>
      <c r="I269" s="258">
        <v>240000</v>
      </c>
      <c r="J269" s="258"/>
      <c r="K269" s="258"/>
      <c r="L269" s="258"/>
      <c r="M269" s="258"/>
      <c r="N269" s="258">
        <v>240000</v>
      </c>
      <c r="O269" s="258">
        <v>240000</v>
      </c>
      <c r="P269" s="257"/>
      <c r="Q269" s="257"/>
      <c r="R269" s="257"/>
      <c r="S269" s="257"/>
    </row>
    <row r="270" s="223" customFormat="1" ht="49" customHeight="1" spans="1:19">
      <c r="A270" s="177" t="s">
        <v>92</v>
      </c>
      <c r="B270" s="177" t="s">
        <v>97</v>
      </c>
      <c r="C270" s="236" t="s">
        <v>818</v>
      </c>
      <c r="D270" s="236" t="s">
        <v>2604</v>
      </c>
      <c r="E270" s="236" t="s">
        <v>2392</v>
      </c>
      <c r="F270" s="236" t="s">
        <v>1771</v>
      </c>
      <c r="G270" s="241">
        <v>4</v>
      </c>
      <c r="H270" s="219"/>
      <c r="I270" s="258">
        <v>16000</v>
      </c>
      <c r="J270" s="258"/>
      <c r="K270" s="258"/>
      <c r="L270" s="258"/>
      <c r="M270" s="258"/>
      <c r="N270" s="258">
        <v>16000</v>
      </c>
      <c r="O270" s="258">
        <v>16000</v>
      </c>
      <c r="P270" s="257"/>
      <c r="Q270" s="257"/>
      <c r="R270" s="257"/>
      <c r="S270" s="257"/>
    </row>
    <row r="271" s="223" customFormat="1" ht="49" customHeight="1" spans="1:19">
      <c r="A271" s="177" t="s">
        <v>92</v>
      </c>
      <c r="B271" s="177" t="s">
        <v>97</v>
      </c>
      <c r="C271" s="236" t="s">
        <v>818</v>
      </c>
      <c r="D271" s="236" t="s">
        <v>2605</v>
      </c>
      <c r="E271" s="236" t="s">
        <v>2333</v>
      </c>
      <c r="F271" s="236" t="s">
        <v>1477</v>
      </c>
      <c r="G271" s="241">
        <v>3</v>
      </c>
      <c r="H271" s="219"/>
      <c r="I271" s="258">
        <v>5880000</v>
      </c>
      <c r="J271" s="258"/>
      <c r="K271" s="258"/>
      <c r="L271" s="258"/>
      <c r="M271" s="258"/>
      <c r="N271" s="258">
        <v>5880000</v>
      </c>
      <c r="O271" s="258">
        <v>5880000</v>
      </c>
      <c r="P271" s="257"/>
      <c r="Q271" s="257"/>
      <c r="R271" s="257"/>
      <c r="S271" s="257"/>
    </row>
    <row r="272" s="223" customFormat="1" ht="49" customHeight="1" spans="1:19">
      <c r="A272" s="177" t="s">
        <v>92</v>
      </c>
      <c r="B272" s="177" t="s">
        <v>97</v>
      </c>
      <c r="C272" s="236" t="s">
        <v>818</v>
      </c>
      <c r="D272" s="236" t="s">
        <v>2606</v>
      </c>
      <c r="E272" s="236" t="s">
        <v>2333</v>
      </c>
      <c r="F272" s="236" t="s">
        <v>1477</v>
      </c>
      <c r="G272" s="241">
        <v>3</v>
      </c>
      <c r="H272" s="219"/>
      <c r="I272" s="258">
        <v>180000</v>
      </c>
      <c r="J272" s="258"/>
      <c r="K272" s="258"/>
      <c r="L272" s="258"/>
      <c r="M272" s="258"/>
      <c r="N272" s="258">
        <v>180000</v>
      </c>
      <c r="O272" s="258">
        <v>180000</v>
      </c>
      <c r="P272" s="257"/>
      <c r="Q272" s="257"/>
      <c r="R272" s="257"/>
      <c r="S272" s="257"/>
    </row>
    <row r="273" s="223" customFormat="1" ht="49" customHeight="1" spans="1:19">
      <c r="A273" s="177" t="s">
        <v>92</v>
      </c>
      <c r="B273" s="177" t="s">
        <v>97</v>
      </c>
      <c r="C273" s="236" t="s">
        <v>818</v>
      </c>
      <c r="D273" s="236" t="s">
        <v>2607</v>
      </c>
      <c r="E273" s="236" t="s">
        <v>2608</v>
      </c>
      <c r="F273" s="236" t="s">
        <v>1771</v>
      </c>
      <c r="G273" s="241">
        <v>1</v>
      </c>
      <c r="H273" s="219"/>
      <c r="I273" s="258">
        <v>1200</v>
      </c>
      <c r="J273" s="258"/>
      <c r="K273" s="258"/>
      <c r="L273" s="258"/>
      <c r="M273" s="258"/>
      <c r="N273" s="258">
        <v>1200</v>
      </c>
      <c r="O273" s="258">
        <v>1200</v>
      </c>
      <c r="P273" s="257"/>
      <c r="Q273" s="257"/>
      <c r="R273" s="257"/>
      <c r="S273" s="257"/>
    </row>
    <row r="274" s="223" customFormat="1" ht="49" customHeight="1" spans="1:19">
      <c r="A274" s="177" t="s">
        <v>92</v>
      </c>
      <c r="B274" s="177" t="s">
        <v>97</v>
      </c>
      <c r="C274" s="236" t="s">
        <v>818</v>
      </c>
      <c r="D274" s="236" t="s">
        <v>2609</v>
      </c>
      <c r="E274" s="236" t="s">
        <v>2610</v>
      </c>
      <c r="F274" s="236" t="s">
        <v>1771</v>
      </c>
      <c r="G274" s="241">
        <v>1</v>
      </c>
      <c r="H274" s="219"/>
      <c r="I274" s="258">
        <v>300000</v>
      </c>
      <c r="J274" s="258"/>
      <c r="K274" s="258"/>
      <c r="L274" s="258"/>
      <c r="M274" s="258"/>
      <c r="N274" s="258">
        <v>300000</v>
      </c>
      <c r="O274" s="258">
        <v>300000</v>
      </c>
      <c r="P274" s="257"/>
      <c r="Q274" s="257"/>
      <c r="R274" s="257"/>
      <c r="S274" s="257"/>
    </row>
    <row r="275" s="223" customFormat="1" ht="49" customHeight="1" spans="1:19">
      <c r="A275" s="177" t="s">
        <v>92</v>
      </c>
      <c r="B275" s="177" t="s">
        <v>97</v>
      </c>
      <c r="C275" s="236" t="s">
        <v>818</v>
      </c>
      <c r="D275" s="236" t="s">
        <v>2611</v>
      </c>
      <c r="E275" s="236" t="s">
        <v>2610</v>
      </c>
      <c r="F275" s="236" t="s">
        <v>1771</v>
      </c>
      <c r="G275" s="241">
        <v>1</v>
      </c>
      <c r="H275" s="219"/>
      <c r="I275" s="258">
        <v>10000</v>
      </c>
      <c r="J275" s="258"/>
      <c r="K275" s="258"/>
      <c r="L275" s="258"/>
      <c r="M275" s="258"/>
      <c r="N275" s="258">
        <v>10000</v>
      </c>
      <c r="O275" s="258">
        <v>10000</v>
      </c>
      <c r="P275" s="257"/>
      <c r="Q275" s="257"/>
      <c r="R275" s="257"/>
      <c r="S275" s="257"/>
    </row>
    <row r="276" s="223" customFormat="1" ht="49" customHeight="1" spans="1:19">
      <c r="A276" s="177" t="s">
        <v>92</v>
      </c>
      <c r="B276" s="177" t="s">
        <v>97</v>
      </c>
      <c r="C276" s="236" t="s">
        <v>818</v>
      </c>
      <c r="D276" s="236" t="s">
        <v>2612</v>
      </c>
      <c r="E276" s="236" t="s">
        <v>2610</v>
      </c>
      <c r="F276" s="236" t="s">
        <v>1771</v>
      </c>
      <c r="G276" s="241">
        <v>1</v>
      </c>
      <c r="H276" s="219"/>
      <c r="I276" s="258">
        <v>430000</v>
      </c>
      <c r="J276" s="258"/>
      <c r="K276" s="258"/>
      <c r="L276" s="258"/>
      <c r="M276" s="258"/>
      <c r="N276" s="258">
        <v>430000</v>
      </c>
      <c r="O276" s="258">
        <v>430000</v>
      </c>
      <c r="P276" s="257"/>
      <c r="Q276" s="257"/>
      <c r="R276" s="257"/>
      <c r="S276" s="257"/>
    </row>
    <row r="277" s="223" customFormat="1" ht="49" customHeight="1" spans="1:19">
      <c r="A277" s="177" t="s">
        <v>92</v>
      </c>
      <c r="B277" s="177" t="s">
        <v>97</v>
      </c>
      <c r="C277" s="236" t="s">
        <v>818</v>
      </c>
      <c r="D277" s="236" t="s">
        <v>2613</v>
      </c>
      <c r="E277" s="236" t="s">
        <v>2610</v>
      </c>
      <c r="F277" s="236" t="s">
        <v>1771</v>
      </c>
      <c r="G277" s="241">
        <v>1</v>
      </c>
      <c r="H277" s="219"/>
      <c r="I277" s="258">
        <v>20000</v>
      </c>
      <c r="J277" s="258"/>
      <c r="K277" s="258"/>
      <c r="L277" s="258"/>
      <c r="M277" s="258"/>
      <c r="N277" s="258">
        <v>20000</v>
      </c>
      <c r="O277" s="258">
        <v>20000</v>
      </c>
      <c r="P277" s="257"/>
      <c r="Q277" s="257"/>
      <c r="R277" s="257"/>
      <c r="S277" s="257"/>
    </row>
    <row r="278" s="223" customFormat="1" ht="49" customHeight="1" spans="1:19">
      <c r="A278" s="177" t="s">
        <v>92</v>
      </c>
      <c r="B278" s="177" t="s">
        <v>97</v>
      </c>
      <c r="C278" s="236" t="s">
        <v>818</v>
      </c>
      <c r="D278" s="236" t="s">
        <v>2614</v>
      </c>
      <c r="E278" s="236" t="s">
        <v>2610</v>
      </c>
      <c r="F278" s="236" t="s">
        <v>1771</v>
      </c>
      <c r="G278" s="241">
        <v>1</v>
      </c>
      <c r="H278" s="219"/>
      <c r="I278" s="258">
        <v>100000</v>
      </c>
      <c r="J278" s="258"/>
      <c r="K278" s="258"/>
      <c r="L278" s="258"/>
      <c r="M278" s="258"/>
      <c r="N278" s="258">
        <v>100000</v>
      </c>
      <c r="O278" s="258">
        <v>100000</v>
      </c>
      <c r="P278" s="257"/>
      <c r="Q278" s="257"/>
      <c r="R278" s="257"/>
      <c r="S278" s="257"/>
    </row>
    <row r="279" s="223" customFormat="1" ht="49" customHeight="1" spans="1:19">
      <c r="A279" s="177" t="s">
        <v>92</v>
      </c>
      <c r="B279" s="177" t="s">
        <v>97</v>
      </c>
      <c r="C279" s="236" t="s">
        <v>818</v>
      </c>
      <c r="D279" s="236" t="s">
        <v>2615</v>
      </c>
      <c r="E279" s="236" t="s">
        <v>2610</v>
      </c>
      <c r="F279" s="236" t="s">
        <v>2411</v>
      </c>
      <c r="G279" s="241">
        <v>1</v>
      </c>
      <c r="H279" s="219"/>
      <c r="I279" s="258">
        <v>198000</v>
      </c>
      <c r="J279" s="258"/>
      <c r="K279" s="258"/>
      <c r="L279" s="258"/>
      <c r="M279" s="258"/>
      <c r="N279" s="258">
        <v>198000</v>
      </c>
      <c r="O279" s="258">
        <v>198000</v>
      </c>
      <c r="P279" s="257"/>
      <c r="Q279" s="257"/>
      <c r="R279" s="257"/>
      <c r="S279" s="257"/>
    </row>
    <row r="280" s="223" customFormat="1" ht="49" customHeight="1" spans="1:19">
      <c r="A280" s="177" t="s">
        <v>92</v>
      </c>
      <c r="B280" s="177" t="s">
        <v>97</v>
      </c>
      <c r="C280" s="236" t="s">
        <v>818</v>
      </c>
      <c r="D280" s="236" t="s">
        <v>2616</v>
      </c>
      <c r="E280" s="236" t="s">
        <v>2610</v>
      </c>
      <c r="F280" s="236" t="s">
        <v>2411</v>
      </c>
      <c r="G280" s="241">
        <v>1</v>
      </c>
      <c r="H280" s="219"/>
      <c r="I280" s="258">
        <v>198000</v>
      </c>
      <c r="J280" s="258"/>
      <c r="K280" s="258"/>
      <c r="L280" s="258"/>
      <c r="M280" s="258"/>
      <c r="N280" s="258">
        <v>198000</v>
      </c>
      <c r="O280" s="258">
        <v>198000</v>
      </c>
      <c r="P280" s="257"/>
      <c r="Q280" s="257"/>
      <c r="R280" s="257"/>
      <c r="S280" s="257"/>
    </row>
    <row r="281" s="223" customFormat="1" ht="49" customHeight="1" spans="1:19">
      <c r="A281" s="177" t="s">
        <v>92</v>
      </c>
      <c r="B281" s="177" t="s">
        <v>97</v>
      </c>
      <c r="C281" s="236" t="s">
        <v>818</v>
      </c>
      <c r="D281" s="236" t="s">
        <v>2617</v>
      </c>
      <c r="E281" s="236" t="s">
        <v>2610</v>
      </c>
      <c r="F281" s="236" t="s">
        <v>1771</v>
      </c>
      <c r="G281" s="241">
        <v>1</v>
      </c>
      <c r="H281" s="219"/>
      <c r="I281" s="258">
        <v>88000</v>
      </c>
      <c r="J281" s="258"/>
      <c r="K281" s="258"/>
      <c r="L281" s="258"/>
      <c r="M281" s="258"/>
      <c r="N281" s="258">
        <v>88000</v>
      </c>
      <c r="O281" s="258">
        <v>88000</v>
      </c>
      <c r="P281" s="257"/>
      <c r="Q281" s="257"/>
      <c r="R281" s="257"/>
      <c r="S281" s="257"/>
    </row>
    <row r="282" s="223" customFormat="1" ht="49" customHeight="1" spans="1:19">
      <c r="A282" s="177" t="s">
        <v>92</v>
      </c>
      <c r="B282" s="177" t="s">
        <v>97</v>
      </c>
      <c r="C282" s="236" t="s">
        <v>818</v>
      </c>
      <c r="D282" s="236" t="s">
        <v>2618</v>
      </c>
      <c r="E282" s="236" t="s">
        <v>2610</v>
      </c>
      <c r="F282" s="236" t="s">
        <v>1771</v>
      </c>
      <c r="G282" s="241">
        <v>1</v>
      </c>
      <c r="H282" s="219"/>
      <c r="I282" s="258">
        <v>1000</v>
      </c>
      <c r="J282" s="258"/>
      <c r="K282" s="258"/>
      <c r="L282" s="258"/>
      <c r="M282" s="258"/>
      <c r="N282" s="258">
        <v>1000</v>
      </c>
      <c r="O282" s="258">
        <v>1000</v>
      </c>
      <c r="P282" s="257"/>
      <c r="Q282" s="257"/>
      <c r="R282" s="257"/>
      <c r="S282" s="257"/>
    </row>
    <row r="283" s="223" customFormat="1" ht="49" customHeight="1" spans="1:19">
      <c r="A283" s="177" t="s">
        <v>92</v>
      </c>
      <c r="B283" s="177" t="s">
        <v>97</v>
      </c>
      <c r="C283" s="236" t="s">
        <v>818</v>
      </c>
      <c r="D283" s="236" t="s">
        <v>2619</v>
      </c>
      <c r="E283" s="236" t="s">
        <v>2620</v>
      </c>
      <c r="F283" s="236" t="s">
        <v>2325</v>
      </c>
      <c r="G283" s="241">
        <v>1</v>
      </c>
      <c r="H283" s="219"/>
      <c r="I283" s="258">
        <v>1000000</v>
      </c>
      <c r="J283" s="258"/>
      <c r="K283" s="258"/>
      <c r="L283" s="258"/>
      <c r="M283" s="258"/>
      <c r="N283" s="258">
        <v>1000000</v>
      </c>
      <c r="O283" s="258">
        <v>1000000</v>
      </c>
      <c r="P283" s="257"/>
      <c r="Q283" s="257"/>
      <c r="R283" s="257"/>
      <c r="S283" s="257"/>
    </row>
    <row r="284" s="223" customFormat="1" ht="49" customHeight="1" spans="1:19">
      <c r="A284" s="177" t="s">
        <v>92</v>
      </c>
      <c r="B284" s="177" t="s">
        <v>97</v>
      </c>
      <c r="C284" s="236" t="s">
        <v>818</v>
      </c>
      <c r="D284" s="236" t="s">
        <v>2621</v>
      </c>
      <c r="E284" s="236" t="s">
        <v>2620</v>
      </c>
      <c r="F284" s="236" t="s">
        <v>2411</v>
      </c>
      <c r="G284" s="241">
        <v>1</v>
      </c>
      <c r="H284" s="219"/>
      <c r="I284" s="258">
        <v>900000</v>
      </c>
      <c r="J284" s="258"/>
      <c r="K284" s="258"/>
      <c r="L284" s="258"/>
      <c r="M284" s="258"/>
      <c r="N284" s="258">
        <v>900000</v>
      </c>
      <c r="O284" s="258">
        <v>900000</v>
      </c>
      <c r="P284" s="257"/>
      <c r="Q284" s="257"/>
      <c r="R284" s="257"/>
      <c r="S284" s="257"/>
    </row>
    <row r="285" s="223" customFormat="1" ht="49" customHeight="1" spans="1:19">
      <c r="A285" s="177" t="s">
        <v>92</v>
      </c>
      <c r="B285" s="177" t="s">
        <v>97</v>
      </c>
      <c r="C285" s="236" t="s">
        <v>818</v>
      </c>
      <c r="D285" s="236" t="s">
        <v>2622</v>
      </c>
      <c r="E285" s="236" t="s">
        <v>2620</v>
      </c>
      <c r="F285" s="236" t="s">
        <v>2411</v>
      </c>
      <c r="G285" s="241">
        <v>1</v>
      </c>
      <c r="H285" s="219"/>
      <c r="I285" s="258">
        <v>1325000</v>
      </c>
      <c r="J285" s="258"/>
      <c r="K285" s="258"/>
      <c r="L285" s="258"/>
      <c r="M285" s="258"/>
      <c r="N285" s="258">
        <v>1325000</v>
      </c>
      <c r="O285" s="258">
        <v>1325000</v>
      </c>
      <c r="P285" s="257"/>
      <c r="Q285" s="257"/>
      <c r="R285" s="257"/>
      <c r="S285" s="257"/>
    </row>
    <row r="286" s="223" customFormat="1" ht="49" customHeight="1" spans="1:19">
      <c r="A286" s="177" t="s">
        <v>92</v>
      </c>
      <c r="B286" s="177" t="s">
        <v>97</v>
      </c>
      <c r="C286" s="236" t="s">
        <v>818</v>
      </c>
      <c r="D286" s="236" t="s">
        <v>2623</v>
      </c>
      <c r="E286" s="236" t="s">
        <v>2620</v>
      </c>
      <c r="F286" s="236" t="s">
        <v>2411</v>
      </c>
      <c r="G286" s="241">
        <v>1</v>
      </c>
      <c r="H286" s="219"/>
      <c r="I286" s="258">
        <v>1200000</v>
      </c>
      <c r="J286" s="258"/>
      <c r="K286" s="258"/>
      <c r="L286" s="258"/>
      <c r="M286" s="258"/>
      <c r="N286" s="258">
        <v>1200000</v>
      </c>
      <c r="O286" s="258">
        <v>1200000</v>
      </c>
      <c r="P286" s="257"/>
      <c r="Q286" s="257"/>
      <c r="R286" s="257"/>
      <c r="S286" s="257"/>
    </row>
    <row r="287" s="223" customFormat="1" ht="49" customHeight="1" spans="1:19">
      <c r="A287" s="177" t="s">
        <v>92</v>
      </c>
      <c r="B287" s="177" t="s">
        <v>97</v>
      </c>
      <c r="C287" s="236" t="s">
        <v>818</v>
      </c>
      <c r="D287" s="236" t="s">
        <v>2624</v>
      </c>
      <c r="E287" s="236" t="s">
        <v>2620</v>
      </c>
      <c r="F287" s="236" t="s">
        <v>2325</v>
      </c>
      <c r="G287" s="241">
        <v>1</v>
      </c>
      <c r="H287" s="219"/>
      <c r="I287" s="258">
        <v>1400000</v>
      </c>
      <c r="J287" s="258"/>
      <c r="K287" s="258"/>
      <c r="L287" s="258"/>
      <c r="M287" s="258"/>
      <c r="N287" s="258">
        <v>1400000</v>
      </c>
      <c r="O287" s="258">
        <v>1400000</v>
      </c>
      <c r="P287" s="257"/>
      <c r="Q287" s="257"/>
      <c r="R287" s="257"/>
      <c r="S287" s="257"/>
    </row>
    <row r="288" s="223" customFormat="1" ht="49" customHeight="1" spans="1:19">
      <c r="A288" s="177" t="s">
        <v>92</v>
      </c>
      <c r="B288" s="177" t="s">
        <v>97</v>
      </c>
      <c r="C288" s="236" t="s">
        <v>818</v>
      </c>
      <c r="D288" s="236" t="s">
        <v>2625</v>
      </c>
      <c r="E288" s="236" t="s">
        <v>2626</v>
      </c>
      <c r="F288" s="236" t="s">
        <v>2325</v>
      </c>
      <c r="G288" s="241">
        <v>1</v>
      </c>
      <c r="H288" s="219"/>
      <c r="I288" s="258">
        <v>6000000</v>
      </c>
      <c r="J288" s="258"/>
      <c r="K288" s="258"/>
      <c r="L288" s="258"/>
      <c r="M288" s="258"/>
      <c r="N288" s="258">
        <v>6000000</v>
      </c>
      <c r="O288" s="258">
        <v>6000000</v>
      </c>
      <c r="P288" s="257"/>
      <c r="Q288" s="257"/>
      <c r="R288" s="257"/>
      <c r="S288" s="257"/>
    </row>
    <row r="289" s="223" customFormat="1" ht="49" customHeight="1" spans="1:19">
      <c r="A289" s="177" t="s">
        <v>92</v>
      </c>
      <c r="B289" s="177" t="s">
        <v>97</v>
      </c>
      <c r="C289" s="236" t="s">
        <v>818</v>
      </c>
      <c r="D289" s="236" t="s">
        <v>2627</v>
      </c>
      <c r="E289" s="236" t="s">
        <v>2628</v>
      </c>
      <c r="F289" s="236" t="s">
        <v>1477</v>
      </c>
      <c r="G289" s="241">
        <v>1</v>
      </c>
      <c r="H289" s="219"/>
      <c r="I289" s="258">
        <v>5000000</v>
      </c>
      <c r="J289" s="258"/>
      <c r="K289" s="258"/>
      <c r="L289" s="258"/>
      <c r="M289" s="258"/>
      <c r="N289" s="258">
        <v>5000000</v>
      </c>
      <c r="O289" s="258">
        <v>5000000</v>
      </c>
      <c r="P289" s="257"/>
      <c r="Q289" s="257"/>
      <c r="R289" s="257"/>
      <c r="S289" s="257"/>
    </row>
    <row r="290" s="223" customFormat="1" ht="49" customHeight="1" spans="1:19">
      <c r="A290" s="177" t="s">
        <v>92</v>
      </c>
      <c r="B290" s="177" t="s">
        <v>97</v>
      </c>
      <c r="C290" s="236" t="s">
        <v>818</v>
      </c>
      <c r="D290" s="236" t="s">
        <v>2629</v>
      </c>
      <c r="E290" s="236" t="s">
        <v>2628</v>
      </c>
      <c r="F290" s="236" t="s">
        <v>1477</v>
      </c>
      <c r="G290" s="241">
        <v>1</v>
      </c>
      <c r="H290" s="219"/>
      <c r="I290" s="258">
        <v>120000</v>
      </c>
      <c r="J290" s="258"/>
      <c r="K290" s="258"/>
      <c r="L290" s="258"/>
      <c r="M290" s="258"/>
      <c r="N290" s="258">
        <v>120000</v>
      </c>
      <c r="O290" s="258">
        <v>120000</v>
      </c>
      <c r="P290" s="257"/>
      <c r="Q290" s="257"/>
      <c r="R290" s="257"/>
      <c r="S290" s="257"/>
    </row>
    <row r="291" s="223" customFormat="1" ht="49" customHeight="1" spans="1:19">
      <c r="A291" s="177" t="s">
        <v>92</v>
      </c>
      <c r="B291" s="177" t="s">
        <v>97</v>
      </c>
      <c r="C291" s="236" t="s">
        <v>818</v>
      </c>
      <c r="D291" s="236" t="s">
        <v>2630</v>
      </c>
      <c r="E291" s="236" t="s">
        <v>2628</v>
      </c>
      <c r="F291" s="236" t="s">
        <v>1477</v>
      </c>
      <c r="G291" s="241">
        <v>1</v>
      </c>
      <c r="H291" s="219"/>
      <c r="I291" s="258">
        <v>850000</v>
      </c>
      <c r="J291" s="258"/>
      <c r="K291" s="258"/>
      <c r="L291" s="258"/>
      <c r="M291" s="258"/>
      <c r="N291" s="258">
        <v>850000</v>
      </c>
      <c r="O291" s="258">
        <v>850000</v>
      </c>
      <c r="P291" s="257"/>
      <c r="Q291" s="257"/>
      <c r="R291" s="257"/>
      <c r="S291" s="257"/>
    </row>
    <row r="292" s="223" customFormat="1" ht="49" customHeight="1" spans="1:19">
      <c r="A292" s="177" t="s">
        <v>92</v>
      </c>
      <c r="B292" s="177" t="s">
        <v>97</v>
      </c>
      <c r="C292" s="236" t="s">
        <v>818</v>
      </c>
      <c r="D292" s="236" t="s">
        <v>2631</v>
      </c>
      <c r="E292" s="236" t="s">
        <v>2628</v>
      </c>
      <c r="F292" s="236" t="s">
        <v>1477</v>
      </c>
      <c r="G292" s="241">
        <v>1</v>
      </c>
      <c r="H292" s="219"/>
      <c r="I292" s="258">
        <v>160000</v>
      </c>
      <c r="J292" s="258"/>
      <c r="K292" s="258"/>
      <c r="L292" s="258"/>
      <c r="M292" s="258"/>
      <c r="N292" s="258">
        <v>160000</v>
      </c>
      <c r="O292" s="258">
        <v>160000</v>
      </c>
      <c r="P292" s="257"/>
      <c r="Q292" s="257"/>
      <c r="R292" s="257"/>
      <c r="S292" s="257"/>
    </row>
    <row r="293" s="223" customFormat="1" ht="49" customHeight="1" spans="1:19">
      <c r="A293" s="177" t="s">
        <v>92</v>
      </c>
      <c r="B293" s="177" t="s">
        <v>97</v>
      </c>
      <c r="C293" s="236" t="s">
        <v>818</v>
      </c>
      <c r="D293" s="236" t="s">
        <v>2632</v>
      </c>
      <c r="E293" s="236" t="s">
        <v>2628</v>
      </c>
      <c r="F293" s="236" t="s">
        <v>1096</v>
      </c>
      <c r="G293" s="241">
        <v>1</v>
      </c>
      <c r="H293" s="219"/>
      <c r="I293" s="258">
        <v>5000</v>
      </c>
      <c r="J293" s="258"/>
      <c r="K293" s="258"/>
      <c r="L293" s="258"/>
      <c r="M293" s="258"/>
      <c r="N293" s="258">
        <v>5000</v>
      </c>
      <c r="O293" s="258">
        <v>5000</v>
      </c>
      <c r="P293" s="257"/>
      <c r="Q293" s="257"/>
      <c r="R293" s="257"/>
      <c r="S293" s="257"/>
    </row>
    <row r="294" s="223" customFormat="1" ht="49" customHeight="1" spans="1:19">
      <c r="A294" s="177" t="s">
        <v>92</v>
      </c>
      <c r="B294" s="177" t="s">
        <v>97</v>
      </c>
      <c r="C294" s="236" t="s">
        <v>818</v>
      </c>
      <c r="D294" s="236" t="s">
        <v>2633</v>
      </c>
      <c r="E294" s="236" t="s">
        <v>2628</v>
      </c>
      <c r="F294" s="236" t="s">
        <v>1477</v>
      </c>
      <c r="G294" s="241">
        <v>1</v>
      </c>
      <c r="H294" s="219"/>
      <c r="I294" s="258">
        <v>1440000</v>
      </c>
      <c r="J294" s="258"/>
      <c r="K294" s="258"/>
      <c r="L294" s="258"/>
      <c r="M294" s="258"/>
      <c r="N294" s="258">
        <v>1440000</v>
      </c>
      <c r="O294" s="258">
        <v>1440000</v>
      </c>
      <c r="P294" s="257"/>
      <c r="Q294" s="257"/>
      <c r="R294" s="257"/>
      <c r="S294" s="257"/>
    </row>
    <row r="295" s="223" customFormat="1" ht="49" customHeight="1" spans="1:19">
      <c r="A295" s="177" t="s">
        <v>92</v>
      </c>
      <c r="B295" s="177" t="s">
        <v>97</v>
      </c>
      <c r="C295" s="236" t="s">
        <v>818</v>
      </c>
      <c r="D295" s="236" t="s">
        <v>2634</v>
      </c>
      <c r="E295" s="236" t="s">
        <v>2628</v>
      </c>
      <c r="F295" s="236" t="s">
        <v>1096</v>
      </c>
      <c r="G295" s="241">
        <v>1</v>
      </c>
      <c r="H295" s="219"/>
      <c r="I295" s="258">
        <v>25000</v>
      </c>
      <c r="J295" s="258"/>
      <c r="K295" s="258"/>
      <c r="L295" s="258"/>
      <c r="M295" s="258"/>
      <c r="N295" s="258">
        <v>25000</v>
      </c>
      <c r="O295" s="258">
        <v>25000</v>
      </c>
      <c r="P295" s="257"/>
      <c r="Q295" s="257"/>
      <c r="R295" s="257"/>
      <c r="S295" s="257"/>
    </row>
    <row r="296" s="223" customFormat="1" ht="49" customHeight="1" spans="1:19">
      <c r="A296" s="177" t="s">
        <v>92</v>
      </c>
      <c r="B296" s="177" t="s">
        <v>97</v>
      </c>
      <c r="C296" s="236" t="s">
        <v>818</v>
      </c>
      <c r="D296" s="236" t="s">
        <v>2635</v>
      </c>
      <c r="E296" s="236" t="s">
        <v>2628</v>
      </c>
      <c r="F296" s="236" t="s">
        <v>1477</v>
      </c>
      <c r="G296" s="241">
        <v>1</v>
      </c>
      <c r="H296" s="219"/>
      <c r="I296" s="258">
        <v>400000</v>
      </c>
      <c r="J296" s="258"/>
      <c r="K296" s="258"/>
      <c r="L296" s="258"/>
      <c r="M296" s="258"/>
      <c r="N296" s="258">
        <v>400000</v>
      </c>
      <c r="O296" s="258">
        <v>400000</v>
      </c>
      <c r="P296" s="257"/>
      <c r="Q296" s="257"/>
      <c r="R296" s="257"/>
      <c r="S296" s="257"/>
    </row>
    <row r="297" s="223" customFormat="1" ht="49" customHeight="1" spans="1:19">
      <c r="A297" s="177" t="s">
        <v>92</v>
      </c>
      <c r="B297" s="177" t="s">
        <v>97</v>
      </c>
      <c r="C297" s="236" t="s">
        <v>818</v>
      </c>
      <c r="D297" s="236" t="s">
        <v>2636</v>
      </c>
      <c r="E297" s="236" t="s">
        <v>2628</v>
      </c>
      <c r="F297" s="236" t="s">
        <v>1477</v>
      </c>
      <c r="G297" s="241">
        <v>1</v>
      </c>
      <c r="H297" s="219"/>
      <c r="I297" s="258">
        <v>620000</v>
      </c>
      <c r="J297" s="258"/>
      <c r="K297" s="258"/>
      <c r="L297" s="258"/>
      <c r="M297" s="258"/>
      <c r="N297" s="258">
        <v>620000</v>
      </c>
      <c r="O297" s="258">
        <v>620000</v>
      </c>
      <c r="P297" s="257"/>
      <c r="Q297" s="257"/>
      <c r="R297" s="257"/>
      <c r="S297" s="257"/>
    </row>
    <row r="298" s="223" customFormat="1" ht="49" customHeight="1" spans="1:19">
      <c r="A298" s="177" t="s">
        <v>92</v>
      </c>
      <c r="B298" s="177" t="s">
        <v>97</v>
      </c>
      <c r="C298" s="236" t="s">
        <v>818</v>
      </c>
      <c r="D298" s="236" t="s">
        <v>2637</v>
      </c>
      <c r="E298" s="236" t="s">
        <v>2628</v>
      </c>
      <c r="F298" s="236" t="s">
        <v>1477</v>
      </c>
      <c r="G298" s="241">
        <v>1</v>
      </c>
      <c r="H298" s="219"/>
      <c r="I298" s="258">
        <v>500000</v>
      </c>
      <c r="J298" s="258"/>
      <c r="K298" s="258"/>
      <c r="L298" s="258"/>
      <c r="M298" s="258"/>
      <c r="N298" s="258">
        <v>500000</v>
      </c>
      <c r="O298" s="258">
        <v>500000</v>
      </c>
      <c r="P298" s="257"/>
      <c r="Q298" s="257"/>
      <c r="R298" s="257"/>
      <c r="S298" s="257"/>
    </row>
    <row r="299" s="223" customFormat="1" ht="49" customHeight="1" spans="1:19">
      <c r="A299" s="177" t="s">
        <v>92</v>
      </c>
      <c r="B299" s="177" t="s">
        <v>97</v>
      </c>
      <c r="C299" s="236" t="s">
        <v>818</v>
      </c>
      <c r="D299" s="236" t="s">
        <v>2638</v>
      </c>
      <c r="E299" s="236" t="s">
        <v>2628</v>
      </c>
      <c r="F299" s="236" t="s">
        <v>1477</v>
      </c>
      <c r="G299" s="241">
        <v>1</v>
      </c>
      <c r="H299" s="219"/>
      <c r="I299" s="258">
        <v>1150000</v>
      </c>
      <c r="J299" s="258"/>
      <c r="K299" s="258"/>
      <c r="L299" s="258"/>
      <c r="M299" s="258"/>
      <c r="N299" s="258">
        <v>1150000</v>
      </c>
      <c r="O299" s="258">
        <v>1150000</v>
      </c>
      <c r="P299" s="257"/>
      <c r="Q299" s="257"/>
      <c r="R299" s="257"/>
      <c r="S299" s="257"/>
    </row>
    <row r="300" s="223" customFormat="1" ht="49" customHeight="1" spans="1:19">
      <c r="A300" s="177" t="s">
        <v>92</v>
      </c>
      <c r="B300" s="177" t="s">
        <v>97</v>
      </c>
      <c r="C300" s="236" t="s">
        <v>818</v>
      </c>
      <c r="D300" s="236" t="s">
        <v>2639</v>
      </c>
      <c r="E300" s="236" t="s">
        <v>2628</v>
      </c>
      <c r="F300" s="236" t="s">
        <v>1477</v>
      </c>
      <c r="G300" s="241">
        <v>1</v>
      </c>
      <c r="H300" s="219"/>
      <c r="I300" s="258">
        <v>150000</v>
      </c>
      <c r="J300" s="258"/>
      <c r="K300" s="258"/>
      <c r="L300" s="258"/>
      <c r="M300" s="258"/>
      <c r="N300" s="258">
        <v>150000</v>
      </c>
      <c r="O300" s="258">
        <v>150000</v>
      </c>
      <c r="P300" s="257"/>
      <c r="Q300" s="257"/>
      <c r="R300" s="257"/>
      <c r="S300" s="257"/>
    </row>
    <row r="301" s="223" customFormat="1" ht="49" customHeight="1" spans="1:19">
      <c r="A301" s="177" t="s">
        <v>92</v>
      </c>
      <c r="B301" s="177" t="s">
        <v>97</v>
      </c>
      <c r="C301" s="236" t="s">
        <v>818</v>
      </c>
      <c r="D301" s="236" t="s">
        <v>2640</v>
      </c>
      <c r="E301" s="236" t="s">
        <v>2628</v>
      </c>
      <c r="F301" s="236" t="s">
        <v>1477</v>
      </c>
      <c r="G301" s="241">
        <v>1</v>
      </c>
      <c r="H301" s="219"/>
      <c r="I301" s="258">
        <v>3000000</v>
      </c>
      <c r="J301" s="258"/>
      <c r="K301" s="258"/>
      <c r="L301" s="258"/>
      <c r="M301" s="258"/>
      <c r="N301" s="258">
        <v>3000000</v>
      </c>
      <c r="O301" s="258">
        <v>3000000</v>
      </c>
      <c r="P301" s="257"/>
      <c r="Q301" s="257"/>
      <c r="R301" s="257"/>
      <c r="S301" s="257"/>
    </row>
    <row r="302" s="223" customFormat="1" ht="49" customHeight="1" spans="1:19">
      <c r="A302" s="177" t="s">
        <v>92</v>
      </c>
      <c r="B302" s="177" t="s">
        <v>97</v>
      </c>
      <c r="C302" s="236" t="s">
        <v>818</v>
      </c>
      <c r="D302" s="236" t="s">
        <v>2641</v>
      </c>
      <c r="E302" s="236" t="s">
        <v>2628</v>
      </c>
      <c r="F302" s="236" t="s">
        <v>1477</v>
      </c>
      <c r="G302" s="241">
        <v>1</v>
      </c>
      <c r="H302" s="219"/>
      <c r="I302" s="258">
        <v>200000</v>
      </c>
      <c r="J302" s="258"/>
      <c r="K302" s="258"/>
      <c r="L302" s="258"/>
      <c r="M302" s="258"/>
      <c r="N302" s="258">
        <v>200000</v>
      </c>
      <c r="O302" s="258">
        <v>200000</v>
      </c>
      <c r="P302" s="257"/>
      <c r="Q302" s="257"/>
      <c r="R302" s="257"/>
      <c r="S302" s="257"/>
    </row>
    <row r="303" s="223" customFormat="1" ht="49" customHeight="1" spans="1:19">
      <c r="A303" s="177" t="s">
        <v>92</v>
      </c>
      <c r="B303" s="177" t="s">
        <v>97</v>
      </c>
      <c r="C303" s="236" t="s">
        <v>818</v>
      </c>
      <c r="D303" s="236" t="s">
        <v>2642</v>
      </c>
      <c r="E303" s="236" t="s">
        <v>2361</v>
      </c>
      <c r="F303" s="236" t="s">
        <v>1771</v>
      </c>
      <c r="G303" s="241">
        <v>1</v>
      </c>
      <c r="H303" s="219"/>
      <c r="I303" s="258">
        <v>1000000</v>
      </c>
      <c r="J303" s="258"/>
      <c r="K303" s="258"/>
      <c r="L303" s="258"/>
      <c r="M303" s="258"/>
      <c r="N303" s="258">
        <v>1000000</v>
      </c>
      <c r="O303" s="258">
        <v>1000000</v>
      </c>
      <c r="P303" s="257"/>
      <c r="Q303" s="257"/>
      <c r="R303" s="257"/>
      <c r="S303" s="257"/>
    </row>
    <row r="304" s="223" customFormat="1" ht="49" customHeight="1" spans="1:19">
      <c r="A304" s="177" t="s">
        <v>92</v>
      </c>
      <c r="B304" s="177" t="s">
        <v>97</v>
      </c>
      <c r="C304" s="236" t="s">
        <v>818</v>
      </c>
      <c r="D304" s="236" t="s">
        <v>2643</v>
      </c>
      <c r="E304" s="236" t="s">
        <v>2397</v>
      </c>
      <c r="F304" s="236" t="s">
        <v>1771</v>
      </c>
      <c r="G304" s="241">
        <v>1</v>
      </c>
      <c r="H304" s="219"/>
      <c r="I304" s="258">
        <v>700000</v>
      </c>
      <c r="J304" s="258"/>
      <c r="K304" s="258"/>
      <c r="L304" s="258"/>
      <c r="M304" s="258"/>
      <c r="N304" s="258">
        <v>700000</v>
      </c>
      <c r="O304" s="258">
        <v>700000</v>
      </c>
      <c r="P304" s="257"/>
      <c r="Q304" s="257"/>
      <c r="R304" s="257"/>
      <c r="S304" s="257"/>
    </row>
    <row r="305" s="223" customFormat="1" ht="49" customHeight="1" spans="1:19">
      <c r="A305" s="177" t="s">
        <v>92</v>
      </c>
      <c r="B305" s="177" t="s">
        <v>97</v>
      </c>
      <c r="C305" s="236" t="s">
        <v>818</v>
      </c>
      <c r="D305" s="236" t="s">
        <v>2644</v>
      </c>
      <c r="E305" s="236" t="s">
        <v>2397</v>
      </c>
      <c r="F305" s="236" t="s">
        <v>1771</v>
      </c>
      <c r="G305" s="241">
        <v>1</v>
      </c>
      <c r="H305" s="219"/>
      <c r="I305" s="258">
        <v>900000</v>
      </c>
      <c r="J305" s="258"/>
      <c r="K305" s="258"/>
      <c r="L305" s="258"/>
      <c r="M305" s="258"/>
      <c r="N305" s="258">
        <v>900000</v>
      </c>
      <c r="O305" s="258">
        <v>900000</v>
      </c>
      <c r="P305" s="257"/>
      <c r="Q305" s="257"/>
      <c r="R305" s="257"/>
      <c r="S305" s="257"/>
    </row>
    <row r="306" s="223" customFormat="1" ht="49" customHeight="1" spans="1:19">
      <c r="A306" s="177" t="s">
        <v>92</v>
      </c>
      <c r="B306" s="177" t="s">
        <v>97</v>
      </c>
      <c r="C306" s="236" t="s">
        <v>818</v>
      </c>
      <c r="D306" s="236" t="s">
        <v>2645</v>
      </c>
      <c r="E306" s="236" t="s">
        <v>2397</v>
      </c>
      <c r="F306" s="236" t="s">
        <v>1771</v>
      </c>
      <c r="G306" s="241">
        <v>1</v>
      </c>
      <c r="H306" s="219"/>
      <c r="I306" s="258">
        <v>700000</v>
      </c>
      <c r="J306" s="258"/>
      <c r="K306" s="258"/>
      <c r="L306" s="258"/>
      <c r="M306" s="258"/>
      <c r="N306" s="258">
        <v>700000</v>
      </c>
      <c r="O306" s="258">
        <v>700000</v>
      </c>
      <c r="P306" s="257"/>
      <c r="Q306" s="257"/>
      <c r="R306" s="257"/>
      <c r="S306" s="257"/>
    </row>
    <row r="307" s="223" customFormat="1" ht="49" customHeight="1" spans="1:19">
      <c r="A307" s="177" t="s">
        <v>92</v>
      </c>
      <c r="B307" s="177" t="s">
        <v>97</v>
      </c>
      <c r="C307" s="236" t="s">
        <v>818</v>
      </c>
      <c r="D307" s="236" t="s">
        <v>2646</v>
      </c>
      <c r="E307" s="236" t="s">
        <v>2397</v>
      </c>
      <c r="F307" s="236" t="s">
        <v>1771</v>
      </c>
      <c r="G307" s="241">
        <v>1</v>
      </c>
      <c r="H307" s="219"/>
      <c r="I307" s="258">
        <v>80000</v>
      </c>
      <c r="J307" s="258"/>
      <c r="K307" s="258"/>
      <c r="L307" s="258"/>
      <c r="M307" s="258"/>
      <c r="N307" s="258">
        <v>80000</v>
      </c>
      <c r="O307" s="258">
        <v>80000</v>
      </c>
      <c r="P307" s="257"/>
      <c r="Q307" s="257"/>
      <c r="R307" s="257"/>
      <c r="S307" s="257"/>
    </row>
    <row r="308" s="223" customFormat="1" ht="49" customHeight="1" spans="1:19">
      <c r="A308" s="177" t="s">
        <v>92</v>
      </c>
      <c r="B308" s="177" t="s">
        <v>97</v>
      </c>
      <c r="C308" s="236" t="s">
        <v>818</v>
      </c>
      <c r="D308" s="236" t="s">
        <v>2647</v>
      </c>
      <c r="E308" s="236" t="s">
        <v>2397</v>
      </c>
      <c r="F308" s="236" t="s">
        <v>1771</v>
      </c>
      <c r="G308" s="241">
        <v>1</v>
      </c>
      <c r="H308" s="219"/>
      <c r="I308" s="258">
        <v>190000</v>
      </c>
      <c r="J308" s="258"/>
      <c r="K308" s="258"/>
      <c r="L308" s="258"/>
      <c r="M308" s="258"/>
      <c r="N308" s="258">
        <v>190000</v>
      </c>
      <c r="O308" s="258">
        <v>190000</v>
      </c>
      <c r="P308" s="257"/>
      <c r="Q308" s="257"/>
      <c r="R308" s="257"/>
      <c r="S308" s="257"/>
    </row>
    <row r="309" s="223" customFormat="1" ht="49" customHeight="1" spans="1:19">
      <c r="A309" s="177" t="s">
        <v>92</v>
      </c>
      <c r="B309" s="177" t="s">
        <v>97</v>
      </c>
      <c r="C309" s="236" t="s">
        <v>818</v>
      </c>
      <c r="D309" s="236" t="s">
        <v>2648</v>
      </c>
      <c r="E309" s="236" t="s">
        <v>2397</v>
      </c>
      <c r="F309" s="236" t="s">
        <v>1771</v>
      </c>
      <c r="G309" s="241">
        <v>1</v>
      </c>
      <c r="H309" s="219"/>
      <c r="I309" s="258">
        <v>90000</v>
      </c>
      <c r="J309" s="258"/>
      <c r="K309" s="258"/>
      <c r="L309" s="258"/>
      <c r="M309" s="258"/>
      <c r="N309" s="258">
        <v>90000</v>
      </c>
      <c r="O309" s="258">
        <v>90000</v>
      </c>
      <c r="P309" s="257"/>
      <c r="Q309" s="257"/>
      <c r="R309" s="257"/>
      <c r="S309" s="257"/>
    </row>
    <row r="310" s="223" customFormat="1" ht="49" customHeight="1" spans="1:19">
      <c r="A310" s="177" t="s">
        <v>92</v>
      </c>
      <c r="B310" s="177" t="s">
        <v>97</v>
      </c>
      <c r="C310" s="236" t="s">
        <v>818</v>
      </c>
      <c r="D310" s="236" t="s">
        <v>2649</v>
      </c>
      <c r="E310" s="236" t="s">
        <v>2650</v>
      </c>
      <c r="F310" s="236" t="s">
        <v>1771</v>
      </c>
      <c r="G310" s="241">
        <v>1</v>
      </c>
      <c r="H310" s="219"/>
      <c r="I310" s="258">
        <v>2000</v>
      </c>
      <c r="J310" s="258"/>
      <c r="K310" s="258"/>
      <c r="L310" s="258"/>
      <c r="M310" s="258"/>
      <c r="N310" s="258">
        <v>2000</v>
      </c>
      <c r="O310" s="258">
        <v>2000</v>
      </c>
      <c r="P310" s="257"/>
      <c r="Q310" s="257"/>
      <c r="R310" s="257"/>
      <c r="S310" s="257"/>
    </row>
    <row r="311" s="223" customFormat="1" ht="49" customHeight="1" spans="1:19">
      <c r="A311" s="177" t="s">
        <v>92</v>
      </c>
      <c r="B311" s="177" t="s">
        <v>97</v>
      </c>
      <c r="C311" s="236" t="s">
        <v>818</v>
      </c>
      <c r="D311" s="236" t="s">
        <v>2651</v>
      </c>
      <c r="E311" s="236" t="s">
        <v>2650</v>
      </c>
      <c r="F311" s="236" t="s">
        <v>1771</v>
      </c>
      <c r="G311" s="241">
        <v>2</v>
      </c>
      <c r="H311" s="219"/>
      <c r="I311" s="258">
        <v>4800</v>
      </c>
      <c r="J311" s="258"/>
      <c r="K311" s="258"/>
      <c r="L311" s="258"/>
      <c r="M311" s="258"/>
      <c r="N311" s="258">
        <v>4800</v>
      </c>
      <c r="O311" s="258">
        <v>4800</v>
      </c>
      <c r="P311" s="257"/>
      <c r="Q311" s="257"/>
      <c r="R311" s="257"/>
      <c r="S311" s="257"/>
    </row>
    <row r="312" s="223" customFormat="1" ht="49" customHeight="1" spans="1:19">
      <c r="A312" s="177" t="s">
        <v>92</v>
      </c>
      <c r="B312" s="177" t="s">
        <v>97</v>
      </c>
      <c r="C312" s="236" t="s">
        <v>818</v>
      </c>
      <c r="D312" s="236" t="s">
        <v>2652</v>
      </c>
      <c r="E312" s="236" t="s">
        <v>2650</v>
      </c>
      <c r="F312" s="236" t="s">
        <v>1771</v>
      </c>
      <c r="G312" s="241">
        <v>1</v>
      </c>
      <c r="H312" s="219"/>
      <c r="I312" s="258">
        <v>4000</v>
      </c>
      <c r="J312" s="258"/>
      <c r="K312" s="258"/>
      <c r="L312" s="258"/>
      <c r="M312" s="258"/>
      <c r="N312" s="258">
        <v>4000</v>
      </c>
      <c r="O312" s="258">
        <v>4000</v>
      </c>
      <c r="P312" s="257"/>
      <c r="Q312" s="257"/>
      <c r="R312" s="257"/>
      <c r="S312" s="257"/>
    </row>
    <row r="313" s="223" customFormat="1" ht="49" customHeight="1" spans="1:19">
      <c r="A313" s="177" t="s">
        <v>92</v>
      </c>
      <c r="B313" s="177" t="s">
        <v>97</v>
      </c>
      <c r="C313" s="236" t="s">
        <v>818</v>
      </c>
      <c r="D313" s="236" t="s">
        <v>2362</v>
      </c>
      <c r="E313" s="236" t="s">
        <v>2650</v>
      </c>
      <c r="F313" s="236" t="s">
        <v>1771</v>
      </c>
      <c r="G313" s="241">
        <v>1</v>
      </c>
      <c r="H313" s="219"/>
      <c r="I313" s="258">
        <v>6000</v>
      </c>
      <c r="J313" s="258"/>
      <c r="K313" s="258"/>
      <c r="L313" s="258"/>
      <c r="M313" s="258"/>
      <c r="N313" s="258">
        <v>6000</v>
      </c>
      <c r="O313" s="258">
        <v>6000</v>
      </c>
      <c r="P313" s="257"/>
      <c r="Q313" s="257"/>
      <c r="R313" s="257"/>
      <c r="S313" s="257"/>
    </row>
    <row r="314" s="223" customFormat="1" ht="49" customHeight="1" spans="1:19">
      <c r="A314" s="177" t="s">
        <v>92</v>
      </c>
      <c r="B314" s="177" t="s">
        <v>97</v>
      </c>
      <c r="C314" s="236" t="s">
        <v>818</v>
      </c>
      <c r="D314" s="236" t="s">
        <v>2362</v>
      </c>
      <c r="E314" s="236" t="s">
        <v>2650</v>
      </c>
      <c r="F314" s="236" t="s">
        <v>1771</v>
      </c>
      <c r="G314" s="241">
        <v>1</v>
      </c>
      <c r="H314" s="219"/>
      <c r="I314" s="258">
        <v>5000</v>
      </c>
      <c r="J314" s="258"/>
      <c r="K314" s="258"/>
      <c r="L314" s="258"/>
      <c r="M314" s="258"/>
      <c r="N314" s="258">
        <v>5000</v>
      </c>
      <c r="O314" s="258">
        <v>5000</v>
      </c>
      <c r="P314" s="257"/>
      <c r="Q314" s="257"/>
      <c r="R314" s="257"/>
      <c r="S314" s="257"/>
    </row>
    <row r="315" s="223" customFormat="1" ht="49" customHeight="1" spans="1:19">
      <c r="A315" s="177" t="s">
        <v>92</v>
      </c>
      <c r="B315" s="177" t="s">
        <v>97</v>
      </c>
      <c r="C315" s="236" t="s">
        <v>818</v>
      </c>
      <c r="D315" s="236" t="s">
        <v>2653</v>
      </c>
      <c r="E315" s="236" t="s">
        <v>2650</v>
      </c>
      <c r="F315" s="236" t="s">
        <v>1771</v>
      </c>
      <c r="G315" s="241">
        <v>4</v>
      </c>
      <c r="H315" s="219"/>
      <c r="I315" s="258">
        <v>80000</v>
      </c>
      <c r="J315" s="258"/>
      <c r="K315" s="258"/>
      <c r="L315" s="258"/>
      <c r="M315" s="258"/>
      <c r="N315" s="258">
        <v>80000</v>
      </c>
      <c r="O315" s="258">
        <v>80000</v>
      </c>
      <c r="P315" s="257"/>
      <c r="Q315" s="257"/>
      <c r="R315" s="257"/>
      <c r="S315" s="257"/>
    </row>
    <row r="316" s="223" customFormat="1" ht="49" customHeight="1" spans="1:19">
      <c r="A316" s="177" t="s">
        <v>92</v>
      </c>
      <c r="B316" s="177" t="s">
        <v>97</v>
      </c>
      <c r="C316" s="236" t="s">
        <v>818</v>
      </c>
      <c r="D316" s="236" t="s">
        <v>2654</v>
      </c>
      <c r="E316" s="236" t="s">
        <v>2400</v>
      </c>
      <c r="F316" s="236" t="s">
        <v>1771</v>
      </c>
      <c r="G316" s="241">
        <v>1</v>
      </c>
      <c r="H316" s="219"/>
      <c r="I316" s="258">
        <v>30000</v>
      </c>
      <c r="J316" s="258"/>
      <c r="K316" s="258"/>
      <c r="L316" s="258"/>
      <c r="M316" s="258"/>
      <c r="N316" s="258">
        <v>30000</v>
      </c>
      <c r="O316" s="258">
        <v>30000</v>
      </c>
      <c r="P316" s="257"/>
      <c r="Q316" s="257"/>
      <c r="R316" s="257"/>
      <c r="S316" s="257"/>
    </row>
    <row r="317" s="223" customFormat="1" ht="49" customHeight="1" spans="1:19">
      <c r="A317" s="177" t="s">
        <v>92</v>
      </c>
      <c r="B317" s="177" t="s">
        <v>97</v>
      </c>
      <c r="C317" s="236" t="s">
        <v>818</v>
      </c>
      <c r="D317" s="236" t="s">
        <v>2655</v>
      </c>
      <c r="E317" s="236" t="s">
        <v>2400</v>
      </c>
      <c r="F317" s="236" t="s">
        <v>2411</v>
      </c>
      <c r="G317" s="241">
        <v>1</v>
      </c>
      <c r="H317" s="219"/>
      <c r="I317" s="258">
        <v>90000</v>
      </c>
      <c r="J317" s="258"/>
      <c r="K317" s="258"/>
      <c r="L317" s="258"/>
      <c r="M317" s="258"/>
      <c r="N317" s="258">
        <v>90000</v>
      </c>
      <c r="O317" s="258">
        <v>90000</v>
      </c>
      <c r="P317" s="257"/>
      <c r="Q317" s="257"/>
      <c r="R317" s="257"/>
      <c r="S317" s="257"/>
    </row>
    <row r="318" s="223" customFormat="1" ht="49" customHeight="1" spans="1:19">
      <c r="A318" s="177" t="s">
        <v>92</v>
      </c>
      <c r="B318" s="177" t="s">
        <v>97</v>
      </c>
      <c r="C318" s="236" t="s">
        <v>818</v>
      </c>
      <c r="D318" s="236" t="s">
        <v>2656</v>
      </c>
      <c r="E318" s="236" t="s">
        <v>2400</v>
      </c>
      <c r="F318" s="236" t="s">
        <v>1771</v>
      </c>
      <c r="G318" s="241">
        <v>4</v>
      </c>
      <c r="H318" s="219"/>
      <c r="I318" s="258">
        <v>16000</v>
      </c>
      <c r="J318" s="258"/>
      <c r="K318" s="258"/>
      <c r="L318" s="258"/>
      <c r="M318" s="258"/>
      <c r="N318" s="258">
        <v>16000</v>
      </c>
      <c r="O318" s="258">
        <v>16000</v>
      </c>
      <c r="P318" s="257"/>
      <c r="Q318" s="257"/>
      <c r="R318" s="257"/>
      <c r="S318" s="257"/>
    </row>
    <row r="319" s="223" customFormat="1" ht="49" customHeight="1" spans="1:19">
      <c r="A319" s="177" t="s">
        <v>92</v>
      </c>
      <c r="B319" s="177" t="s">
        <v>97</v>
      </c>
      <c r="C319" s="236" t="s">
        <v>818</v>
      </c>
      <c r="D319" s="236" t="s">
        <v>2657</v>
      </c>
      <c r="E319" s="236" t="s">
        <v>2400</v>
      </c>
      <c r="F319" s="236" t="s">
        <v>1771</v>
      </c>
      <c r="G319" s="241">
        <v>2</v>
      </c>
      <c r="H319" s="219"/>
      <c r="I319" s="258">
        <v>160000</v>
      </c>
      <c r="J319" s="258"/>
      <c r="K319" s="258"/>
      <c r="L319" s="258"/>
      <c r="M319" s="258"/>
      <c r="N319" s="258">
        <v>160000</v>
      </c>
      <c r="O319" s="258">
        <v>160000</v>
      </c>
      <c r="P319" s="257"/>
      <c r="Q319" s="257"/>
      <c r="R319" s="257"/>
      <c r="S319" s="257"/>
    </row>
    <row r="320" s="223" customFormat="1" ht="49" customHeight="1" spans="1:19">
      <c r="A320" s="177" t="s">
        <v>92</v>
      </c>
      <c r="B320" s="177" t="s">
        <v>97</v>
      </c>
      <c r="C320" s="236" t="s">
        <v>818</v>
      </c>
      <c r="D320" s="236" t="s">
        <v>2657</v>
      </c>
      <c r="E320" s="236" t="s">
        <v>2400</v>
      </c>
      <c r="F320" s="236" t="s">
        <v>1771</v>
      </c>
      <c r="G320" s="241">
        <v>1</v>
      </c>
      <c r="H320" s="219"/>
      <c r="I320" s="258">
        <v>95000</v>
      </c>
      <c r="J320" s="258"/>
      <c r="K320" s="258"/>
      <c r="L320" s="258"/>
      <c r="M320" s="258"/>
      <c r="N320" s="258">
        <v>95000</v>
      </c>
      <c r="O320" s="258">
        <v>95000</v>
      </c>
      <c r="P320" s="257"/>
      <c r="Q320" s="257"/>
      <c r="R320" s="257"/>
      <c r="S320" s="257"/>
    </row>
    <row r="321" s="223" customFormat="1" ht="49" customHeight="1" spans="1:19">
      <c r="A321" s="177" t="s">
        <v>92</v>
      </c>
      <c r="B321" s="177" t="s">
        <v>97</v>
      </c>
      <c r="C321" s="236" t="s">
        <v>818</v>
      </c>
      <c r="D321" s="236" t="s">
        <v>2658</v>
      </c>
      <c r="E321" s="236" t="s">
        <v>2400</v>
      </c>
      <c r="F321" s="236" t="s">
        <v>1771</v>
      </c>
      <c r="G321" s="241">
        <v>1</v>
      </c>
      <c r="H321" s="219"/>
      <c r="I321" s="258">
        <v>498000</v>
      </c>
      <c r="J321" s="258"/>
      <c r="K321" s="258"/>
      <c r="L321" s="258"/>
      <c r="M321" s="258"/>
      <c r="N321" s="258">
        <v>498000</v>
      </c>
      <c r="O321" s="258">
        <v>498000</v>
      </c>
      <c r="P321" s="257"/>
      <c r="Q321" s="257"/>
      <c r="R321" s="257"/>
      <c r="S321" s="257"/>
    </row>
    <row r="322" s="223" customFormat="1" ht="49" customHeight="1" spans="1:19">
      <c r="A322" s="177" t="s">
        <v>92</v>
      </c>
      <c r="B322" s="177" t="s">
        <v>97</v>
      </c>
      <c r="C322" s="236" t="s">
        <v>818</v>
      </c>
      <c r="D322" s="236" t="s">
        <v>2659</v>
      </c>
      <c r="E322" s="236" t="s">
        <v>2400</v>
      </c>
      <c r="F322" s="236" t="s">
        <v>1771</v>
      </c>
      <c r="G322" s="241">
        <v>4</v>
      </c>
      <c r="H322" s="219"/>
      <c r="I322" s="258">
        <v>40000</v>
      </c>
      <c r="J322" s="258"/>
      <c r="K322" s="258"/>
      <c r="L322" s="258"/>
      <c r="M322" s="258"/>
      <c r="N322" s="258">
        <v>40000</v>
      </c>
      <c r="O322" s="258">
        <v>40000</v>
      </c>
      <c r="P322" s="257"/>
      <c r="Q322" s="257"/>
      <c r="R322" s="257"/>
      <c r="S322" s="257"/>
    </row>
    <row r="323" s="223" customFormat="1" ht="49" customHeight="1" spans="1:19">
      <c r="A323" s="177" t="s">
        <v>92</v>
      </c>
      <c r="B323" s="177" t="s">
        <v>97</v>
      </c>
      <c r="C323" s="236" t="s">
        <v>818</v>
      </c>
      <c r="D323" s="236" t="s">
        <v>2403</v>
      </c>
      <c r="E323" s="236" t="s">
        <v>2400</v>
      </c>
      <c r="F323" s="236" t="s">
        <v>1771</v>
      </c>
      <c r="G323" s="241">
        <v>24</v>
      </c>
      <c r="H323" s="219"/>
      <c r="I323" s="258">
        <v>240000</v>
      </c>
      <c r="J323" s="258"/>
      <c r="K323" s="258"/>
      <c r="L323" s="258"/>
      <c r="M323" s="258"/>
      <c r="N323" s="258">
        <v>240000</v>
      </c>
      <c r="O323" s="258">
        <v>240000</v>
      </c>
      <c r="P323" s="257"/>
      <c r="Q323" s="257"/>
      <c r="R323" s="257"/>
      <c r="S323" s="257"/>
    </row>
    <row r="324" s="223" customFormat="1" ht="49" customHeight="1" spans="1:19">
      <c r="A324" s="177" t="s">
        <v>92</v>
      </c>
      <c r="B324" s="177" t="s">
        <v>97</v>
      </c>
      <c r="C324" s="236" t="s">
        <v>818</v>
      </c>
      <c r="D324" s="236" t="s">
        <v>2404</v>
      </c>
      <c r="E324" s="236" t="s">
        <v>2400</v>
      </c>
      <c r="F324" s="236" t="s">
        <v>1771</v>
      </c>
      <c r="G324" s="241">
        <v>8</v>
      </c>
      <c r="H324" s="219"/>
      <c r="I324" s="258">
        <v>240000</v>
      </c>
      <c r="J324" s="258"/>
      <c r="K324" s="258"/>
      <c r="L324" s="258"/>
      <c r="M324" s="258"/>
      <c r="N324" s="258">
        <v>240000</v>
      </c>
      <c r="O324" s="258">
        <v>240000</v>
      </c>
      <c r="P324" s="257"/>
      <c r="Q324" s="257"/>
      <c r="R324" s="257"/>
      <c r="S324" s="257"/>
    </row>
    <row r="325" s="223" customFormat="1" ht="49" customHeight="1" spans="1:19">
      <c r="A325" s="177" t="s">
        <v>92</v>
      </c>
      <c r="B325" s="177" t="s">
        <v>97</v>
      </c>
      <c r="C325" s="236" t="s">
        <v>818</v>
      </c>
      <c r="D325" s="236" t="s">
        <v>2660</v>
      </c>
      <c r="E325" s="236" t="s">
        <v>2400</v>
      </c>
      <c r="F325" s="236" t="s">
        <v>2411</v>
      </c>
      <c r="G325" s="241">
        <v>1</v>
      </c>
      <c r="H325" s="219"/>
      <c r="I325" s="258">
        <v>350000</v>
      </c>
      <c r="J325" s="258"/>
      <c r="K325" s="258"/>
      <c r="L325" s="258"/>
      <c r="M325" s="258"/>
      <c r="N325" s="258">
        <v>350000</v>
      </c>
      <c r="O325" s="258">
        <v>350000</v>
      </c>
      <c r="P325" s="257"/>
      <c r="Q325" s="257"/>
      <c r="R325" s="257"/>
      <c r="S325" s="257"/>
    </row>
    <row r="326" s="223" customFormat="1" ht="49" customHeight="1" spans="1:19">
      <c r="A326" s="177" t="s">
        <v>92</v>
      </c>
      <c r="B326" s="177" t="s">
        <v>97</v>
      </c>
      <c r="C326" s="236" t="s">
        <v>818</v>
      </c>
      <c r="D326" s="236" t="s">
        <v>2661</v>
      </c>
      <c r="E326" s="236" t="s">
        <v>2662</v>
      </c>
      <c r="F326" s="236" t="s">
        <v>1771</v>
      </c>
      <c r="G326" s="241">
        <v>1</v>
      </c>
      <c r="H326" s="219"/>
      <c r="I326" s="258">
        <v>140000</v>
      </c>
      <c r="J326" s="258"/>
      <c r="K326" s="258"/>
      <c r="L326" s="258"/>
      <c r="M326" s="258"/>
      <c r="N326" s="258">
        <v>140000</v>
      </c>
      <c r="O326" s="258">
        <v>140000</v>
      </c>
      <c r="P326" s="257"/>
      <c r="Q326" s="257"/>
      <c r="R326" s="257"/>
      <c r="S326" s="257"/>
    </row>
    <row r="327" s="223" customFormat="1" ht="49" customHeight="1" spans="1:19">
      <c r="A327" s="177" t="s">
        <v>92</v>
      </c>
      <c r="B327" s="177" t="s">
        <v>97</v>
      </c>
      <c r="C327" s="236" t="s">
        <v>818</v>
      </c>
      <c r="D327" s="236" t="s">
        <v>2663</v>
      </c>
      <c r="E327" s="236" t="s">
        <v>2662</v>
      </c>
      <c r="F327" s="236" t="s">
        <v>1771</v>
      </c>
      <c r="G327" s="241">
        <v>1</v>
      </c>
      <c r="H327" s="219"/>
      <c r="I327" s="258">
        <v>220000</v>
      </c>
      <c r="J327" s="258"/>
      <c r="K327" s="258"/>
      <c r="L327" s="258"/>
      <c r="M327" s="258"/>
      <c r="N327" s="258">
        <v>220000</v>
      </c>
      <c r="O327" s="258">
        <v>220000</v>
      </c>
      <c r="P327" s="257"/>
      <c r="Q327" s="257"/>
      <c r="R327" s="257"/>
      <c r="S327" s="257"/>
    </row>
    <row r="328" s="223" customFormat="1" ht="49" customHeight="1" spans="1:19">
      <c r="A328" s="177" t="s">
        <v>92</v>
      </c>
      <c r="B328" s="177" t="s">
        <v>97</v>
      </c>
      <c r="C328" s="236" t="s">
        <v>818</v>
      </c>
      <c r="D328" s="236" t="s">
        <v>2664</v>
      </c>
      <c r="E328" s="236" t="s">
        <v>2662</v>
      </c>
      <c r="F328" s="236" t="s">
        <v>1771</v>
      </c>
      <c r="G328" s="241">
        <v>3</v>
      </c>
      <c r="H328" s="219"/>
      <c r="I328" s="258">
        <v>44400</v>
      </c>
      <c r="J328" s="258"/>
      <c r="K328" s="258"/>
      <c r="L328" s="258"/>
      <c r="M328" s="258"/>
      <c r="N328" s="258">
        <v>44400</v>
      </c>
      <c r="O328" s="258">
        <v>44400</v>
      </c>
      <c r="P328" s="257"/>
      <c r="Q328" s="257"/>
      <c r="R328" s="257"/>
      <c r="S328" s="257"/>
    </row>
    <row r="329" s="223" customFormat="1" ht="49" customHeight="1" spans="1:19">
      <c r="A329" s="177" t="s">
        <v>92</v>
      </c>
      <c r="B329" s="177" t="s">
        <v>97</v>
      </c>
      <c r="C329" s="236" t="s">
        <v>818</v>
      </c>
      <c r="D329" s="236" t="s">
        <v>2665</v>
      </c>
      <c r="E329" s="236" t="s">
        <v>2662</v>
      </c>
      <c r="F329" s="236" t="s">
        <v>1771</v>
      </c>
      <c r="G329" s="241">
        <v>1</v>
      </c>
      <c r="H329" s="219"/>
      <c r="I329" s="258">
        <v>5000</v>
      </c>
      <c r="J329" s="258"/>
      <c r="K329" s="258"/>
      <c r="L329" s="258"/>
      <c r="M329" s="258"/>
      <c r="N329" s="258">
        <v>5000</v>
      </c>
      <c r="O329" s="258">
        <v>5000</v>
      </c>
      <c r="P329" s="257"/>
      <c r="Q329" s="257"/>
      <c r="R329" s="257"/>
      <c r="S329" s="257"/>
    </row>
    <row r="330" s="223" customFormat="1" ht="49" customHeight="1" spans="1:19">
      <c r="A330" s="177" t="s">
        <v>92</v>
      </c>
      <c r="B330" s="177" t="s">
        <v>97</v>
      </c>
      <c r="C330" s="236" t="s">
        <v>818</v>
      </c>
      <c r="D330" s="236" t="s">
        <v>2666</v>
      </c>
      <c r="E330" s="236" t="s">
        <v>2662</v>
      </c>
      <c r="F330" s="236" t="s">
        <v>1771</v>
      </c>
      <c r="G330" s="241">
        <v>1</v>
      </c>
      <c r="H330" s="219"/>
      <c r="I330" s="258">
        <v>100000</v>
      </c>
      <c r="J330" s="258"/>
      <c r="K330" s="258"/>
      <c r="L330" s="258"/>
      <c r="M330" s="258"/>
      <c r="N330" s="258">
        <v>100000</v>
      </c>
      <c r="O330" s="258">
        <v>100000</v>
      </c>
      <c r="P330" s="257"/>
      <c r="Q330" s="257"/>
      <c r="R330" s="257"/>
      <c r="S330" s="257"/>
    </row>
    <row r="331" s="223" customFormat="1" ht="49" customHeight="1" spans="1:19">
      <c r="A331" s="177" t="s">
        <v>92</v>
      </c>
      <c r="B331" s="177" t="s">
        <v>97</v>
      </c>
      <c r="C331" s="236" t="s">
        <v>818</v>
      </c>
      <c r="D331" s="236" t="s">
        <v>2667</v>
      </c>
      <c r="E331" s="236" t="s">
        <v>2662</v>
      </c>
      <c r="F331" s="236" t="s">
        <v>1771</v>
      </c>
      <c r="G331" s="241">
        <v>1</v>
      </c>
      <c r="H331" s="219"/>
      <c r="I331" s="258">
        <v>1300000</v>
      </c>
      <c r="J331" s="258"/>
      <c r="K331" s="258"/>
      <c r="L331" s="258"/>
      <c r="M331" s="258"/>
      <c r="N331" s="258">
        <v>1300000</v>
      </c>
      <c r="O331" s="258">
        <v>1300000</v>
      </c>
      <c r="P331" s="257"/>
      <c r="Q331" s="257"/>
      <c r="R331" s="257"/>
      <c r="S331" s="257"/>
    </row>
    <row r="332" s="223" customFormat="1" ht="49" customHeight="1" spans="1:19">
      <c r="A332" s="177" t="s">
        <v>92</v>
      </c>
      <c r="B332" s="177" t="s">
        <v>97</v>
      </c>
      <c r="C332" s="236" t="s">
        <v>818</v>
      </c>
      <c r="D332" s="236" t="s">
        <v>2668</v>
      </c>
      <c r="E332" s="236" t="s">
        <v>2662</v>
      </c>
      <c r="F332" s="236" t="s">
        <v>1771</v>
      </c>
      <c r="G332" s="241">
        <v>1</v>
      </c>
      <c r="H332" s="219"/>
      <c r="I332" s="258">
        <v>180000</v>
      </c>
      <c r="J332" s="258"/>
      <c r="K332" s="258"/>
      <c r="L332" s="258"/>
      <c r="M332" s="258"/>
      <c r="N332" s="258">
        <v>180000</v>
      </c>
      <c r="O332" s="258">
        <v>180000</v>
      </c>
      <c r="P332" s="257"/>
      <c r="Q332" s="257"/>
      <c r="R332" s="257"/>
      <c r="S332" s="257"/>
    </row>
    <row r="333" s="223" customFormat="1" ht="49" customHeight="1" spans="1:19">
      <c r="A333" s="177" t="s">
        <v>92</v>
      </c>
      <c r="B333" s="177" t="s">
        <v>97</v>
      </c>
      <c r="C333" s="236" t="s">
        <v>818</v>
      </c>
      <c r="D333" s="236" t="s">
        <v>2669</v>
      </c>
      <c r="E333" s="236" t="s">
        <v>2662</v>
      </c>
      <c r="F333" s="236" t="s">
        <v>1771</v>
      </c>
      <c r="G333" s="241">
        <v>1</v>
      </c>
      <c r="H333" s="219"/>
      <c r="I333" s="258">
        <v>80000</v>
      </c>
      <c r="J333" s="258"/>
      <c r="K333" s="258"/>
      <c r="L333" s="258"/>
      <c r="M333" s="258"/>
      <c r="N333" s="258">
        <v>80000</v>
      </c>
      <c r="O333" s="258">
        <v>80000</v>
      </c>
      <c r="P333" s="257"/>
      <c r="Q333" s="257"/>
      <c r="R333" s="257"/>
      <c r="S333" s="257"/>
    </row>
    <row r="334" s="223" customFormat="1" ht="49" customHeight="1" spans="1:19">
      <c r="A334" s="177" t="s">
        <v>92</v>
      </c>
      <c r="B334" s="177" t="s">
        <v>97</v>
      </c>
      <c r="C334" s="236" t="s">
        <v>818</v>
      </c>
      <c r="D334" s="236" t="s">
        <v>2670</v>
      </c>
      <c r="E334" s="236" t="s">
        <v>2406</v>
      </c>
      <c r="F334" s="236" t="s">
        <v>1771</v>
      </c>
      <c r="G334" s="241">
        <v>1</v>
      </c>
      <c r="H334" s="219"/>
      <c r="I334" s="258">
        <v>1400000</v>
      </c>
      <c r="J334" s="258"/>
      <c r="K334" s="258"/>
      <c r="L334" s="258"/>
      <c r="M334" s="258"/>
      <c r="N334" s="258">
        <v>1400000</v>
      </c>
      <c r="O334" s="258">
        <v>1400000</v>
      </c>
      <c r="P334" s="257"/>
      <c r="Q334" s="257"/>
      <c r="R334" s="257"/>
      <c r="S334" s="257"/>
    </row>
    <row r="335" s="223" customFormat="1" ht="49" customHeight="1" spans="1:19">
      <c r="A335" s="177" t="s">
        <v>92</v>
      </c>
      <c r="B335" s="177" t="s">
        <v>97</v>
      </c>
      <c r="C335" s="236" t="s">
        <v>818</v>
      </c>
      <c r="D335" s="236" t="s">
        <v>2671</v>
      </c>
      <c r="E335" s="236" t="s">
        <v>2406</v>
      </c>
      <c r="F335" s="236" t="s">
        <v>1771</v>
      </c>
      <c r="G335" s="241">
        <v>1</v>
      </c>
      <c r="H335" s="219"/>
      <c r="I335" s="258">
        <v>85000</v>
      </c>
      <c r="J335" s="258"/>
      <c r="K335" s="258"/>
      <c r="L335" s="258"/>
      <c r="M335" s="258"/>
      <c r="N335" s="258">
        <v>85000</v>
      </c>
      <c r="O335" s="258">
        <v>85000</v>
      </c>
      <c r="P335" s="257"/>
      <c r="Q335" s="257"/>
      <c r="R335" s="257"/>
      <c r="S335" s="257"/>
    </row>
    <row r="336" s="223" customFormat="1" ht="49" customHeight="1" spans="1:19">
      <c r="A336" s="177" t="s">
        <v>92</v>
      </c>
      <c r="B336" s="177" t="s">
        <v>97</v>
      </c>
      <c r="C336" s="236" t="s">
        <v>818</v>
      </c>
      <c r="D336" s="236" t="s">
        <v>2672</v>
      </c>
      <c r="E336" s="236" t="s">
        <v>2406</v>
      </c>
      <c r="F336" s="236" t="s">
        <v>1771</v>
      </c>
      <c r="G336" s="241">
        <v>1</v>
      </c>
      <c r="H336" s="219"/>
      <c r="I336" s="258">
        <v>350000</v>
      </c>
      <c r="J336" s="258"/>
      <c r="K336" s="258"/>
      <c r="L336" s="258"/>
      <c r="M336" s="258"/>
      <c r="N336" s="258">
        <v>350000</v>
      </c>
      <c r="O336" s="258">
        <v>350000</v>
      </c>
      <c r="P336" s="257"/>
      <c r="Q336" s="257"/>
      <c r="R336" s="257"/>
      <c r="S336" s="257"/>
    </row>
    <row r="337" s="223" customFormat="1" ht="49" customHeight="1" spans="1:19">
      <c r="A337" s="177" t="s">
        <v>92</v>
      </c>
      <c r="B337" s="177" t="s">
        <v>97</v>
      </c>
      <c r="C337" s="236" t="s">
        <v>818</v>
      </c>
      <c r="D337" s="236" t="s">
        <v>2673</v>
      </c>
      <c r="E337" s="236" t="s">
        <v>2674</v>
      </c>
      <c r="F337" s="236" t="s">
        <v>2411</v>
      </c>
      <c r="G337" s="241">
        <v>1</v>
      </c>
      <c r="H337" s="219"/>
      <c r="I337" s="258">
        <v>487000</v>
      </c>
      <c r="J337" s="258"/>
      <c r="K337" s="258"/>
      <c r="L337" s="258"/>
      <c r="M337" s="258"/>
      <c r="N337" s="258">
        <v>487000</v>
      </c>
      <c r="O337" s="258">
        <v>487000</v>
      </c>
      <c r="P337" s="257"/>
      <c r="Q337" s="257"/>
      <c r="R337" s="257"/>
      <c r="S337" s="257"/>
    </row>
    <row r="338" s="223" customFormat="1" ht="49" customHeight="1" spans="1:19">
      <c r="A338" s="177" t="s">
        <v>92</v>
      </c>
      <c r="B338" s="177" t="s">
        <v>97</v>
      </c>
      <c r="C338" s="236" t="s">
        <v>818</v>
      </c>
      <c r="D338" s="236" t="s">
        <v>2675</v>
      </c>
      <c r="E338" s="236" t="s">
        <v>2674</v>
      </c>
      <c r="F338" s="236" t="s">
        <v>2411</v>
      </c>
      <c r="G338" s="241">
        <v>1</v>
      </c>
      <c r="H338" s="219"/>
      <c r="I338" s="258">
        <v>1200000</v>
      </c>
      <c r="J338" s="258"/>
      <c r="K338" s="258"/>
      <c r="L338" s="258"/>
      <c r="M338" s="258"/>
      <c r="N338" s="258">
        <v>1200000</v>
      </c>
      <c r="O338" s="258">
        <v>1200000</v>
      </c>
      <c r="P338" s="257"/>
      <c r="Q338" s="257"/>
      <c r="R338" s="257"/>
      <c r="S338" s="257"/>
    </row>
    <row r="339" s="223" customFormat="1" ht="49" customHeight="1" spans="1:19">
      <c r="A339" s="177" t="s">
        <v>92</v>
      </c>
      <c r="B339" s="177" t="s">
        <v>97</v>
      </c>
      <c r="C339" s="236" t="s">
        <v>818</v>
      </c>
      <c r="D339" s="236" t="s">
        <v>2676</v>
      </c>
      <c r="E339" s="236" t="s">
        <v>2674</v>
      </c>
      <c r="F339" s="236" t="s">
        <v>1771</v>
      </c>
      <c r="G339" s="241">
        <v>1</v>
      </c>
      <c r="H339" s="219"/>
      <c r="I339" s="258">
        <v>1500000</v>
      </c>
      <c r="J339" s="258"/>
      <c r="K339" s="258"/>
      <c r="L339" s="258"/>
      <c r="M339" s="258"/>
      <c r="N339" s="258">
        <v>1500000</v>
      </c>
      <c r="O339" s="258">
        <v>1500000</v>
      </c>
      <c r="P339" s="257"/>
      <c r="Q339" s="257"/>
      <c r="R339" s="257"/>
      <c r="S339" s="257"/>
    </row>
    <row r="340" s="223" customFormat="1" ht="49" customHeight="1" spans="1:19">
      <c r="A340" s="177" t="s">
        <v>92</v>
      </c>
      <c r="B340" s="177" t="s">
        <v>97</v>
      </c>
      <c r="C340" s="236" t="s">
        <v>818</v>
      </c>
      <c r="D340" s="236" t="s">
        <v>2677</v>
      </c>
      <c r="E340" s="236" t="s">
        <v>2674</v>
      </c>
      <c r="F340" s="236" t="s">
        <v>1771</v>
      </c>
      <c r="G340" s="241">
        <v>1</v>
      </c>
      <c r="H340" s="219"/>
      <c r="I340" s="258">
        <v>260000</v>
      </c>
      <c r="J340" s="258"/>
      <c r="K340" s="258"/>
      <c r="L340" s="258"/>
      <c r="M340" s="258"/>
      <c r="N340" s="258">
        <v>260000</v>
      </c>
      <c r="O340" s="258">
        <v>260000</v>
      </c>
      <c r="P340" s="257"/>
      <c r="Q340" s="257"/>
      <c r="R340" s="257"/>
      <c r="S340" s="257"/>
    </row>
    <row r="341" s="223" customFormat="1" ht="49" customHeight="1" spans="1:19">
      <c r="A341" s="177" t="s">
        <v>92</v>
      </c>
      <c r="B341" s="177" t="s">
        <v>97</v>
      </c>
      <c r="C341" s="236" t="s">
        <v>818</v>
      </c>
      <c r="D341" s="236" t="s">
        <v>2678</v>
      </c>
      <c r="E341" s="236" t="s">
        <v>2674</v>
      </c>
      <c r="F341" s="236" t="s">
        <v>2381</v>
      </c>
      <c r="G341" s="241">
        <v>2</v>
      </c>
      <c r="H341" s="219"/>
      <c r="I341" s="258">
        <v>169000</v>
      </c>
      <c r="J341" s="258"/>
      <c r="K341" s="258"/>
      <c r="L341" s="258"/>
      <c r="M341" s="258"/>
      <c r="N341" s="258">
        <v>169000</v>
      </c>
      <c r="O341" s="258">
        <v>169000</v>
      </c>
      <c r="P341" s="257"/>
      <c r="Q341" s="257"/>
      <c r="R341" s="257"/>
      <c r="S341" s="257"/>
    </row>
    <row r="342" s="223" customFormat="1" ht="49" customHeight="1" spans="1:19">
      <c r="A342" s="177" t="s">
        <v>92</v>
      </c>
      <c r="B342" s="177" t="s">
        <v>97</v>
      </c>
      <c r="C342" s="236" t="s">
        <v>818</v>
      </c>
      <c r="D342" s="236" t="s">
        <v>2679</v>
      </c>
      <c r="E342" s="236" t="s">
        <v>2674</v>
      </c>
      <c r="F342" s="236" t="s">
        <v>2411</v>
      </c>
      <c r="G342" s="241">
        <v>1</v>
      </c>
      <c r="H342" s="219"/>
      <c r="I342" s="258">
        <v>500000</v>
      </c>
      <c r="J342" s="258"/>
      <c r="K342" s="258"/>
      <c r="L342" s="258"/>
      <c r="M342" s="258"/>
      <c r="N342" s="258">
        <v>500000</v>
      </c>
      <c r="O342" s="258">
        <v>500000</v>
      </c>
      <c r="P342" s="257"/>
      <c r="Q342" s="257"/>
      <c r="R342" s="257"/>
      <c r="S342" s="257"/>
    </row>
    <row r="343" s="223" customFormat="1" ht="49" customHeight="1" spans="1:19">
      <c r="A343" s="177" t="s">
        <v>92</v>
      </c>
      <c r="B343" s="177" t="s">
        <v>97</v>
      </c>
      <c r="C343" s="236" t="s">
        <v>818</v>
      </c>
      <c r="D343" s="236" t="s">
        <v>2680</v>
      </c>
      <c r="E343" s="236" t="s">
        <v>2674</v>
      </c>
      <c r="F343" s="236" t="s">
        <v>2381</v>
      </c>
      <c r="G343" s="241">
        <v>1</v>
      </c>
      <c r="H343" s="219"/>
      <c r="I343" s="258">
        <v>398000</v>
      </c>
      <c r="J343" s="258"/>
      <c r="K343" s="258"/>
      <c r="L343" s="258"/>
      <c r="M343" s="258"/>
      <c r="N343" s="258">
        <v>398000</v>
      </c>
      <c r="O343" s="258">
        <v>398000</v>
      </c>
      <c r="P343" s="257"/>
      <c r="Q343" s="257"/>
      <c r="R343" s="257"/>
      <c r="S343" s="257"/>
    </row>
    <row r="344" s="223" customFormat="1" ht="49" customHeight="1" spans="1:19">
      <c r="A344" s="177" t="s">
        <v>92</v>
      </c>
      <c r="B344" s="177" t="s">
        <v>97</v>
      </c>
      <c r="C344" s="236" t="s">
        <v>818</v>
      </c>
      <c r="D344" s="236" t="s">
        <v>2681</v>
      </c>
      <c r="E344" s="236" t="s">
        <v>2674</v>
      </c>
      <c r="F344" s="236" t="s">
        <v>2411</v>
      </c>
      <c r="G344" s="241">
        <v>1</v>
      </c>
      <c r="H344" s="219"/>
      <c r="I344" s="258">
        <v>350000</v>
      </c>
      <c r="J344" s="258"/>
      <c r="K344" s="258"/>
      <c r="L344" s="258"/>
      <c r="M344" s="258"/>
      <c r="N344" s="258">
        <v>350000</v>
      </c>
      <c r="O344" s="258">
        <v>350000</v>
      </c>
      <c r="P344" s="257"/>
      <c r="Q344" s="257"/>
      <c r="R344" s="257"/>
      <c r="S344" s="257"/>
    </row>
    <row r="345" s="223" customFormat="1" ht="49" customHeight="1" spans="1:19">
      <c r="A345" s="177" t="s">
        <v>92</v>
      </c>
      <c r="B345" s="177" t="s">
        <v>97</v>
      </c>
      <c r="C345" s="236" t="s">
        <v>818</v>
      </c>
      <c r="D345" s="236" t="s">
        <v>2682</v>
      </c>
      <c r="E345" s="236" t="s">
        <v>2674</v>
      </c>
      <c r="F345" s="236" t="s">
        <v>2381</v>
      </c>
      <c r="G345" s="241">
        <v>2</v>
      </c>
      <c r="H345" s="219"/>
      <c r="I345" s="258">
        <v>144000</v>
      </c>
      <c r="J345" s="258"/>
      <c r="K345" s="258"/>
      <c r="L345" s="258"/>
      <c r="M345" s="258"/>
      <c r="N345" s="258">
        <v>144000</v>
      </c>
      <c r="O345" s="258">
        <v>144000</v>
      </c>
      <c r="P345" s="257"/>
      <c r="Q345" s="257"/>
      <c r="R345" s="257"/>
      <c r="S345" s="257"/>
    </row>
    <row r="346" s="223" customFormat="1" ht="49" customHeight="1" spans="1:19">
      <c r="A346" s="177" t="s">
        <v>92</v>
      </c>
      <c r="B346" s="177" t="s">
        <v>97</v>
      </c>
      <c r="C346" s="236" t="s">
        <v>818</v>
      </c>
      <c r="D346" s="236" t="s">
        <v>2683</v>
      </c>
      <c r="E346" s="236" t="s">
        <v>2674</v>
      </c>
      <c r="F346" s="236" t="s">
        <v>2381</v>
      </c>
      <c r="G346" s="241">
        <v>5</v>
      </c>
      <c r="H346" s="219"/>
      <c r="I346" s="258">
        <v>185000</v>
      </c>
      <c r="J346" s="258"/>
      <c r="K346" s="258"/>
      <c r="L346" s="258"/>
      <c r="M346" s="258"/>
      <c r="N346" s="258">
        <v>185000</v>
      </c>
      <c r="O346" s="258">
        <v>185000</v>
      </c>
      <c r="P346" s="257"/>
      <c r="Q346" s="257"/>
      <c r="R346" s="257"/>
      <c r="S346" s="257"/>
    </row>
    <row r="347" s="223" customFormat="1" ht="49" customHeight="1" spans="1:19">
      <c r="A347" s="177" t="s">
        <v>92</v>
      </c>
      <c r="B347" s="177" t="s">
        <v>97</v>
      </c>
      <c r="C347" s="236" t="s">
        <v>818</v>
      </c>
      <c r="D347" s="236" t="s">
        <v>2684</v>
      </c>
      <c r="E347" s="236" t="s">
        <v>2674</v>
      </c>
      <c r="F347" s="236" t="s">
        <v>2411</v>
      </c>
      <c r="G347" s="241">
        <v>1</v>
      </c>
      <c r="H347" s="219"/>
      <c r="I347" s="258">
        <v>1060000</v>
      </c>
      <c r="J347" s="258"/>
      <c r="K347" s="258"/>
      <c r="L347" s="258"/>
      <c r="M347" s="258"/>
      <c r="N347" s="258">
        <v>1060000</v>
      </c>
      <c r="O347" s="258">
        <v>1060000</v>
      </c>
      <c r="P347" s="257"/>
      <c r="Q347" s="257"/>
      <c r="R347" s="257"/>
      <c r="S347" s="257"/>
    </row>
    <row r="348" s="223" customFormat="1" ht="49" customHeight="1" spans="1:19">
      <c r="A348" s="177" t="s">
        <v>92</v>
      </c>
      <c r="B348" s="177" t="s">
        <v>97</v>
      </c>
      <c r="C348" s="236" t="s">
        <v>818</v>
      </c>
      <c r="D348" s="236" t="s">
        <v>2685</v>
      </c>
      <c r="E348" s="236" t="s">
        <v>2674</v>
      </c>
      <c r="F348" s="236" t="s">
        <v>2411</v>
      </c>
      <c r="G348" s="241">
        <v>1</v>
      </c>
      <c r="H348" s="219"/>
      <c r="I348" s="258">
        <v>800000</v>
      </c>
      <c r="J348" s="258"/>
      <c r="K348" s="258"/>
      <c r="L348" s="258"/>
      <c r="M348" s="258"/>
      <c r="N348" s="258">
        <v>800000</v>
      </c>
      <c r="O348" s="258">
        <v>800000</v>
      </c>
      <c r="P348" s="257"/>
      <c r="Q348" s="257"/>
      <c r="R348" s="257"/>
      <c r="S348" s="257"/>
    </row>
    <row r="349" s="223" customFormat="1" ht="49" customHeight="1" spans="1:19">
      <c r="A349" s="177" t="s">
        <v>92</v>
      </c>
      <c r="B349" s="177" t="s">
        <v>97</v>
      </c>
      <c r="C349" s="236" t="s">
        <v>818</v>
      </c>
      <c r="D349" s="236" t="s">
        <v>2686</v>
      </c>
      <c r="E349" s="236" t="s">
        <v>2674</v>
      </c>
      <c r="F349" s="236" t="s">
        <v>1771</v>
      </c>
      <c r="G349" s="241">
        <v>1</v>
      </c>
      <c r="H349" s="219"/>
      <c r="I349" s="258">
        <v>30000</v>
      </c>
      <c r="J349" s="258"/>
      <c r="K349" s="258"/>
      <c r="L349" s="258"/>
      <c r="M349" s="258"/>
      <c r="N349" s="258">
        <v>30000</v>
      </c>
      <c r="O349" s="258">
        <v>30000</v>
      </c>
      <c r="P349" s="257"/>
      <c r="Q349" s="257"/>
      <c r="R349" s="257"/>
      <c r="S349" s="257"/>
    </row>
    <row r="350" s="223" customFormat="1" ht="49" customHeight="1" spans="1:19">
      <c r="A350" s="177" t="s">
        <v>92</v>
      </c>
      <c r="B350" s="177" t="s">
        <v>97</v>
      </c>
      <c r="C350" s="236" t="s">
        <v>818</v>
      </c>
      <c r="D350" s="236" t="s">
        <v>2686</v>
      </c>
      <c r="E350" s="236" t="s">
        <v>2674</v>
      </c>
      <c r="F350" s="236" t="s">
        <v>2411</v>
      </c>
      <c r="G350" s="241">
        <v>1</v>
      </c>
      <c r="H350" s="219"/>
      <c r="I350" s="258">
        <v>20000</v>
      </c>
      <c r="J350" s="258"/>
      <c r="K350" s="258"/>
      <c r="L350" s="258"/>
      <c r="M350" s="258"/>
      <c r="N350" s="258">
        <v>20000</v>
      </c>
      <c r="O350" s="258">
        <v>20000</v>
      </c>
      <c r="P350" s="257"/>
      <c r="Q350" s="257"/>
      <c r="R350" s="257"/>
      <c r="S350" s="257"/>
    </row>
    <row r="351" s="223" customFormat="1" ht="49" customHeight="1" spans="1:19">
      <c r="A351" s="177" t="s">
        <v>92</v>
      </c>
      <c r="B351" s="177" t="s">
        <v>97</v>
      </c>
      <c r="C351" s="236" t="s">
        <v>818</v>
      </c>
      <c r="D351" s="236" t="s">
        <v>2687</v>
      </c>
      <c r="E351" s="236" t="s">
        <v>2674</v>
      </c>
      <c r="F351" s="236" t="s">
        <v>1771</v>
      </c>
      <c r="G351" s="241">
        <v>2</v>
      </c>
      <c r="H351" s="219"/>
      <c r="I351" s="258">
        <v>100000</v>
      </c>
      <c r="J351" s="258"/>
      <c r="K351" s="258"/>
      <c r="L351" s="258"/>
      <c r="M351" s="258"/>
      <c r="N351" s="258">
        <v>100000</v>
      </c>
      <c r="O351" s="258">
        <v>100000</v>
      </c>
      <c r="P351" s="257"/>
      <c r="Q351" s="257"/>
      <c r="R351" s="257"/>
      <c r="S351" s="257"/>
    </row>
    <row r="352" s="223" customFormat="1" ht="49" customHeight="1" spans="1:19">
      <c r="A352" s="177" t="s">
        <v>92</v>
      </c>
      <c r="B352" s="177" t="s">
        <v>97</v>
      </c>
      <c r="C352" s="236" t="s">
        <v>818</v>
      </c>
      <c r="D352" s="236" t="s">
        <v>2688</v>
      </c>
      <c r="E352" s="236" t="s">
        <v>2674</v>
      </c>
      <c r="F352" s="236" t="s">
        <v>1771</v>
      </c>
      <c r="G352" s="241">
        <v>1</v>
      </c>
      <c r="H352" s="219"/>
      <c r="I352" s="258">
        <v>950000</v>
      </c>
      <c r="J352" s="258"/>
      <c r="K352" s="258"/>
      <c r="L352" s="258"/>
      <c r="M352" s="258"/>
      <c r="N352" s="258">
        <v>950000</v>
      </c>
      <c r="O352" s="258">
        <v>950000</v>
      </c>
      <c r="P352" s="257"/>
      <c r="Q352" s="257"/>
      <c r="R352" s="257"/>
      <c r="S352" s="257"/>
    </row>
    <row r="353" s="223" customFormat="1" ht="49" customHeight="1" spans="1:19">
      <c r="A353" s="177" t="s">
        <v>92</v>
      </c>
      <c r="B353" s="177" t="s">
        <v>97</v>
      </c>
      <c r="C353" s="236" t="s">
        <v>818</v>
      </c>
      <c r="D353" s="236" t="s">
        <v>2689</v>
      </c>
      <c r="E353" s="236" t="s">
        <v>2674</v>
      </c>
      <c r="F353" s="236" t="s">
        <v>1321</v>
      </c>
      <c r="G353" s="241">
        <v>1</v>
      </c>
      <c r="H353" s="219"/>
      <c r="I353" s="258">
        <v>175000</v>
      </c>
      <c r="J353" s="258"/>
      <c r="K353" s="258"/>
      <c r="L353" s="258"/>
      <c r="M353" s="258"/>
      <c r="N353" s="258">
        <v>175000</v>
      </c>
      <c r="O353" s="258">
        <v>175000</v>
      </c>
      <c r="P353" s="257"/>
      <c r="Q353" s="257"/>
      <c r="R353" s="257"/>
      <c r="S353" s="257"/>
    </row>
    <row r="354" s="223" customFormat="1" ht="49" customHeight="1" spans="1:19">
      <c r="A354" s="177" t="s">
        <v>92</v>
      </c>
      <c r="B354" s="177" t="s">
        <v>97</v>
      </c>
      <c r="C354" s="236" t="s">
        <v>818</v>
      </c>
      <c r="D354" s="236" t="s">
        <v>2690</v>
      </c>
      <c r="E354" s="236" t="s">
        <v>2674</v>
      </c>
      <c r="F354" s="236" t="s">
        <v>2480</v>
      </c>
      <c r="G354" s="241">
        <v>2</v>
      </c>
      <c r="H354" s="219"/>
      <c r="I354" s="258">
        <v>120000</v>
      </c>
      <c r="J354" s="258"/>
      <c r="K354" s="258"/>
      <c r="L354" s="258"/>
      <c r="M354" s="258"/>
      <c r="N354" s="258">
        <v>120000</v>
      </c>
      <c r="O354" s="258">
        <v>120000</v>
      </c>
      <c r="P354" s="257"/>
      <c r="Q354" s="257"/>
      <c r="R354" s="257"/>
      <c r="S354" s="257"/>
    </row>
    <row r="355" s="223" customFormat="1" ht="49" customHeight="1" spans="1:19">
      <c r="A355" s="177" t="s">
        <v>92</v>
      </c>
      <c r="B355" s="177" t="s">
        <v>97</v>
      </c>
      <c r="C355" s="236" t="s">
        <v>818</v>
      </c>
      <c r="D355" s="236" t="s">
        <v>2691</v>
      </c>
      <c r="E355" s="236" t="s">
        <v>2674</v>
      </c>
      <c r="F355" s="236" t="s">
        <v>2480</v>
      </c>
      <c r="G355" s="241">
        <v>1</v>
      </c>
      <c r="H355" s="219"/>
      <c r="I355" s="258">
        <v>85000</v>
      </c>
      <c r="J355" s="258"/>
      <c r="K355" s="258"/>
      <c r="L355" s="258"/>
      <c r="M355" s="258"/>
      <c r="N355" s="258">
        <v>85000</v>
      </c>
      <c r="O355" s="258">
        <v>85000</v>
      </c>
      <c r="P355" s="257"/>
      <c r="Q355" s="257"/>
      <c r="R355" s="257"/>
      <c r="S355" s="257"/>
    </row>
    <row r="356" s="223" customFormat="1" ht="49" customHeight="1" spans="1:19">
      <c r="A356" s="177" t="s">
        <v>92</v>
      </c>
      <c r="B356" s="177" t="s">
        <v>97</v>
      </c>
      <c r="C356" s="236" t="s">
        <v>818</v>
      </c>
      <c r="D356" s="236" t="s">
        <v>2692</v>
      </c>
      <c r="E356" s="236" t="s">
        <v>2674</v>
      </c>
      <c r="F356" s="236" t="s">
        <v>1321</v>
      </c>
      <c r="G356" s="241">
        <v>6</v>
      </c>
      <c r="H356" s="219"/>
      <c r="I356" s="258">
        <v>510000</v>
      </c>
      <c r="J356" s="258"/>
      <c r="K356" s="258"/>
      <c r="L356" s="258"/>
      <c r="M356" s="258"/>
      <c r="N356" s="258">
        <v>510000</v>
      </c>
      <c r="O356" s="258">
        <v>510000</v>
      </c>
      <c r="P356" s="257"/>
      <c r="Q356" s="257"/>
      <c r="R356" s="257"/>
      <c r="S356" s="257"/>
    </row>
    <row r="357" s="223" customFormat="1" ht="49" customHeight="1" spans="1:19">
      <c r="A357" s="177" t="s">
        <v>92</v>
      </c>
      <c r="B357" s="177" t="s">
        <v>97</v>
      </c>
      <c r="C357" s="236" t="s">
        <v>818</v>
      </c>
      <c r="D357" s="236" t="s">
        <v>2693</v>
      </c>
      <c r="E357" s="236" t="s">
        <v>2694</v>
      </c>
      <c r="F357" s="236" t="s">
        <v>1002</v>
      </c>
      <c r="G357" s="241">
        <v>10</v>
      </c>
      <c r="H357" s="219"/>
      <c r="I357" s="258">
        <v>7000</v>
      </c>
      <c r="J357" s="258"/>
      <c r="K357" s="258"/>
      <c r="L357" s="258"/>
      <c r="M357" s="258"/>
      <c r="N357" s="258">
        <v>7000</v>
      </c>
      <c r="O357" s="258">
        <v>7000</v>
      </c>
      <c r="P357" s="257"/>
      <c r="Q357" s="257"/>
      <c r="R357" s="257"/>
      <c r="S357" s="257"/>
    </row>
    <row r="358" s="223" customFormat="1" ht="49" customHeight="1" spans="1:19">
      <c r="A358" s="177" t="s">
        <v>92</v>
      </c>
      <c r="B358" s="177" t="s">
        <v>97</v>
      </c>
      <c r="C358" s="236" t="s">
        <v>818</v>
      </c>
      <c r="D358" s="236" t="s">
        <v>2695</v>
      </c>
      <c r="E358" s="236" t="s">
        <v>2696</v>
      </c>
      <c r="F358" s="236" t="s">
        <v>2411</v>
      </c>
      <c r="G358" s="241">
        <v>1</v>
      </c>
      <c r="H358" s="219"/>
      <c r="I358" s="258">
        <v>5000</v>
      </c>
      <c r="J358" s="258"/>
      <c r="K358" s="258"/>
      <c r="L358" s="258"/>
      <c r="M358" s="258"/>
      <c r="N358" s="258">
        <v>5000</v>
      </c>
      <c r="O358" s="258">
        <v>5000</v>
      </c>
      <c r="P358" s="257"/>
      <c r="Q358" s="257"/>
      <c r="R358" s="257"/>
      <c r="S358" s="257"/>
    </row>
    <row r="359" s="223" customFormat="1" ht="49" customHeight="1" spans="1:19">
      <c r="A359" s="177" t="s">
        <v>92</v>
      </c>
      <c r="B359" s="177" t="s">
        <v>97</v>
      </c>
      <c r="C359" s="236" t="s">
        <v>818</v>
      </c>
      <c r="D359" s="236" t="s">
        <v>2697</v>
      </c>
      <c r="E359" s="236" t="s">
        <v>2698</v>
      </c>
      <c r="F359" s="236" t="s">
        <v>2325</v>
      </c>
      <c r="G359" s="241">
        <v>1</v>
      </c>
      <c r="H359" s="219"/>
      <c r="I359" s="258">
        <v>150000</v>
      </c>
      <c r="J359" s="258"/>
      <c r="K359" s="258"/>
      <c r="L359" s="258"/>
      <c r="M359" s="258"/>
      <c r="N359" s="258">
        <v>150000</v>
      </c>
      <c r="O359" s="258">
        <v>150000</v>
      </c>
      <c r="P359" s="257"/>
      <c r="Q359" s="257"/>
      <c r="R359" s="257"/>
      <c r="S359" s="257"/>
    </row>
    <row r="360" s="223" customFormat="1" ht="49" customHeight="1" spans="1:19">
      <c r="A360" s="259" t="s">
        <v>92</v>
      </c>
      <c r="B360" s="259" t="s">
        <v>95</v>
      </c>
      <c r="C360" s="259" t="s">
        <v>818</v>
      </c>
      <c r="D360" s="259" t="s">
        <v>2699</v>
      </c>
      <c r="E360" s="259" t="s">
        <v>2379</v>
      </c>
      <c r="F360" s="209" t="s">
        <v>1771</v>
      </c>
      <c r="G360" s="177">
        <v>9</v>
      </c>
      <c r="H360" s="239"/>
      <c r="I360" s="239">
        <v>10800</v>
      </c>
      <c r="J360" s="239" t="s">
        <v>93</v>
      </c>
      <c r="K360" s="239" t="s">
        <v>93</v>
      </c>
      <c r="L360" s="239" t="s">
        <v>93</v>
      </c>
      <c r="M360" s="239" t="s">
        <v>93</v>
      </c>
      <c r="N360" s="239">
        <v>10800</v>
      </c>
      <c r="O360" s="239">
        <v>10800</v>
      </c>
      <c r="P360" s="239" t="s">
        <v>93</v>
      </c>
      <c r="Q360" s="239"/>
      <c r="R360" s="239" t="s">
        <v>93</v>
      </c>
      <c r="S360" s="239" t="s">
        <v>93</v>
      </c>
    </row>
    <row r="361" s="223" customFormat="1" ht="49" customHeight="1" spans="1:19">
      <c r="A361" s="259" t="s">
        <v>92</v>
      </c>
      <c r="B361" s="259" t="s">
        <v>95</v>
      </c>
      <c r="C361" s="209" t="s">
        <v>818</v>
      </c>
      <c r="D361" s="209" t="s">
        <v>2700</v>
      </c>
      <c r="E361" s="209" t="s">
        <v>2410</v>
      </c>
      <c r="F361" s="209" t="s">
        <v>1771</v>
      </c>
      <c r="G361" s="177">
        <v>124</v>
      </c>
      <c r="H361" s="240"/>
      <c r="I361" s="240">
        <v>372000</v>
      </c>
      <c r="J361" s="240" t="s">
        <v>93</v>
      </c>
      <c r="K361" s="240" t="s">
        <v>93</v>
      </c>
      <c r="L361" s="240" t="s">
        <v>93</v>
      </c>
      <c r="M361" s="239" t="s">
        <v>93</v>
      </c>
      <c r="N361" s="240">
        <v>372000</v>
      </c>
      <c r="O361" s="240">
        <v>372000</v>
      </c>
      <c r="P361" s="240" t="s">
        <v>93</v>
      </c>
      <c r="Q361" s="240"/>
      <c r="R361" s="239" t="s">
        <v>93</v>
      </c>
      <c r="S361" s="240" t="s">
        <v>93</v>
      </c>
    </row>
    <row r="362" s="223" customFormat="1" ht="49" customHeight="1" spans="1:19">
      <c r="A362" s="259" t="s">
        <v>92</v>
      </c>
      <c r="B362" s="259" t="s">
        <v>95</v>
      </c>
      <c r="C362" s="209" t="s">
        <v>818</v>
      </c>
      <c r="D362" s="209" t="s">
        <v>2611</v>
      </c>
      <c r="E362" s="209" t="s">
        <v>2410</v>
      </c>
      <c r="F362" s="209" t="s">
        <v>1771</v>
      </c>
      <c r="G362" s="177">
        <v>2</v>
      </c>
      <c r="H362" s="240"/>
      <c r="I362" s="240">
        <v>30000</v>
      </c>
      <c r="J362" s="240"/>
      <c r="K362" s="240"/>
      <c r="L362" s="240"/>
      <c r="M362" s="239"/>
      <c r="N362" s="240">
        <v>30000</v>
      </c>
      <c r="O362" s="240">
        <v>30000</v>
      </c>
      <c r="P362" s="240"/>
      <c r="Q362" s="240"/>
      <c r="R362" s="239"/>
      <c r="S362" s="240"/>
    </row>
    <row r="363" s="223" customFormat="1" ht="49" customHeight="1" spans="1:19">
      <c r="A363" s="259" t="s">
        <v>92</v>
      </c>
      <c r="B363" s="259" t="s">
        <v>95</v>
      </c>
      <c r="C363" s="209" t="s">
        <v>818</v>
      </c>
      <c r="D363" s="209" t="s">
        <v>2440</v>
      </c>
      <c r="E363" s="209" t="s">
        <v>2410</v>
      </c>
      <c r="F363" s="209" t="s">
        <v>1771</v>
      </c>
      <c r="G363" s="177">
        <v>1</v>
      </c>
      <c r="H363" s="240"/>
      <c r="I363" s="240">
        <v>4000</v>
      </c>
      <c r="J363" s="240"/>
      <c r="K363" s="240"/>
      <c r="L363" s="240"/>
      <c r="M363" s="239"/>
      <c r="N363" s="240">
        <v>4000</v>
      </c>
      <c r="O363" s="240">
        <v>4000</v>
      </c>
      <c r="P363" s="240"/>
      <c r="Q363" s="240"/>
      <c r="R363" s="239"/>
      <c r="S363" s="240"/>
    </row>
    <row r="364" s="223" customFormat="1" ht="49" customHeight="1" spans="1:19">
      <c r="A364" s="259" t="s">
        <v>92</v>
      </c>
      <c r="B364" s="259" t="s">
        <v>95</v>
      </c>
      <c r="C364" s="209" t="s">
        <v>818</v>
      </c>
      <c r="D364" s="209" t="s">
        <v>2613</v>
      </c>
      <c r="E364" s="209" t="s">
        <v>2410</v>
      </c>
      <c r="F364" s="209" t="s">
        <v>1771</v>
      </c>
      <c r="G364" s="177">
        <v>3</v>
      </c>
      <c r="H364" s="240"/>
      <c r="I364" s="240">
        <v>45000</v>
      </c>
      <c r="J364" s="240"/>
      <c r="K364" s="240"/>
      <c r="L364" s="240"/>
      <c r="M364" s="239"/>
      <c r="N364" s="240">
        <v>45000</v>
      </c>
      <c r="O364" s="240">
        <v>45000</v>
      </c>
      <c r="P364" s="240"/>
      <c r="Q364" s="240"/>
      <c r="R364" s="239"/>
      <c r="S364" s="240"/>
    </row>
    <row r="365" s="223" customFormat="1" ht="49" customHeight="1" spans="1:19">
      <c r="A365" s="259" t="s">
        <v>92</v>
      </c>
      <c r="B365" s="259" t="s">
        <v>95</v>
      </c>
      <c r="C365" s="209" t="s">
        <v>818</v>
      </c>
      <c r="D365" s="209" t="s">
        <v>2500</v>
      </c>
      <c r="E365" s="209" t="s">
        <v>2410</v>
      </c>
      <c r="F365" s="209" t="s">
        <v>2413</v>
      </c>
      <c r="G365" s="177">
        <v>1</v>
      </c>
      <c r="H365" s="240"/>
      <c r="I365" s="240">
        <v>3000</v>
      </c>
      <c r="J365" s="240"/>
      <c r="K365" s="240"/>
      <c r="L365" s="240"/>
      <c r="M365" s="239"/>
      <c r="N365" s="240">
        <v>3000</v>
      </c>
      <c r="O365" s="240">
        <v>3000</v>
      </c>
      <c r="P365" s="240"/>
      <c r="Q365" s="240"/>
      <c r="R365" s="239"/>
      <c r="S365" s="240"/>
    </row>
    <row r="366" s="223" customFormat="1" ht="49" customHeight="1" spans="1:19">
      <c r="A366" s="259" t="s">
        <v>92</v>
      </c>
      <c r="B366" s="259" t="s">
        <v>95</v>
      </c>
      <c r="C366" s="209" t="s">
        <v>818</v>
      </c>
      <c r="D366" s="209" t="s">
        <v>2701</v>
      </c>
      <c r="E366" s="209" t="s">
        <v>2410</v>
      </c>
      <c r="F366" s="209" t="s">
        <v>2413</v>
      </c>
      <c r="G366" s="177">
        <v>1</v>
      </c>
      <c r="H366" s="240"/>
      <c r="I366" s="240">
        <v>40000</v>
      </c>
      <c r="J366" s="240"/>
      <c r="K366" s="240"/>
      <c r="L366" s="240"/>
      <c r="M366" s="239"/>
      <c r="N366" s="240">
        <v>40000</v>
      </c>
      <c r="O366" s="240">
        <v>40000</v>
      </c>
      <c r="P366" s="240"/>
      <c r="Q366" s="240"/>
      <c r="R366" s="239"/>
      <c r="S366" s="240"/>
    </row>
    <row r="367" s="223" customFormat="1" ht="49" customHeight="1" spans="1:19">
      <c r="A367" s="259" t="s">
        <v>92</v>
      </c>
      <c r="B367" s="259" t="s">
        <v>95</v>
      </c>
      <c r="C367" s="209" t="s">
        <v>818</v>
      </c>
      <c r="D367" s="209" t="s">
        <v>2702</v>
      </c>
      <c r="E367" s="209" t="s">
        <v>2410</v>
      </c>
      <c r="F367" s="209" t="s">
        <v>2413</v>
      </c>
      <c r="G367" s="177">
        <v>1</v>
      </c>
      <c r="H367" s="240"/>
      <c r="I367" s="240">
        <v>25000</v>
      </c>
      <c r="J367" s="240"/>
      <c r="K367" s="240"/>
      <c r="L367" s="240"/>
      <c r="M367" s="239"/>
      <c r="N367" s="240">
        <v>25000</v>
      </c>
      <c r="O367" s="240">
        <v>25000</v>
      </c>
      <c r="P367" s="240"/>
      <c r="Q367" s="240"/>
      <c r="R367" s="239"/>
      <c r="S367" s="240"/>
    </row>
    <row r="368" s="223" customFormat="1" ht="49" customHeight="1" spans="1:19">
      <c r="A368" s="259" t="s">
        <v>92</v>
      </c>
      <c r="B368" s="259" t="s">
        <v>95</v>
      </c>
      <c r="C368" s="209" t="s">
        <v>818</v>
      </c>
      <c r="D368" s="209" t="s">
        <v>2703</v>
      </c>
      <c r="E368" s="209" t="s">
        <v>2410</v>
      </c>
      <c r="F368" s="209" t="s">
        <v>2413</v>
      </c>
      <c r="G368" s="177">
        <v>1</v>
      </c>
      <c r="H368" s="240"/>
      <c r="I368" s="240">
        <v>8000</v>
      </c>
      <c r="J368" s="240"/>
      <c r="K368" s="240"/>
      <c r="L368" s="240"/>
      <c r="M368" s="239"/>
      <c r="N368" s="240">
        <v>8000</v>
      </c>
      <c r="O368" s="240">
        <v>8000</v>
      </c>
      <c r="P368" s="240"/>
      <c r="Q368" s="240"/>
      <c r="R368" s="239"/>
      <c r="S368" s="240"/>
    </row>
    <row r="369" s="223" customFormat="1" ht="49" customHeight="1" spans="1:19">
      <c r="A369" s="259" t="s">
        <v>92</v>
      </c>
      <c r="B369" s="259" t="s">
        <v>95</v>
      </c>
      <c r="C369" s="209" t="s">
        <v>818</v>
      </c>
      <c r="D369" s="209" t="s">
        <v>2324</v>
      </c>
      <c r="E369" s="209" t="s">
        <v>2324</v>
      </c>
      <c r="F369" s="209" t="s">
        <v>1477</v>
      </c>
      <c r="G369" s="177">
        <v>1</v>
      </c>
      <c r="H369" s="240"/>
      <c r="I369" s="240">
        <v>100000</v>
      </c>
      <c r="J369" s="240"/>
      <c r="K369" s="240"/>
      <c r="L369" s="240"/>
      <c r="M369" s="239"/>
      <c r="N369" s="240">
        <v>100000</v>
      </c>
      <c r="O369" s="240">
        <v>100000</v>
      </c>
      <c r="P369" s="240"/>
      <c r="Q369" s="240"/>
      <c r="R369" s="239"/>
      <c r="S369" s="240"/>
    </row>
    <row r="370" s="223" customFormat="1" ht="49" customHeight="1" spans="1:19">
      <c r="A370" s="259" t="s">
        <v>92</v>
      </c>
      <c r="B370" s="259" t="s">
        <v>95</v>
      </c>
      <c r="C370" s="209" t="s">
        <v>818</v>
      </c>
      <c r="D370" s="209" t="s">
        <v>2327</v>
      </c>
      <c r="E370" s="209" t="s">
        <v>2327</v>
      </c>
      <c r="F370" s="209" t="s">
        <v>1477</v>
      </c>
      <c r="G370" s="177">
        <v>1</v>
      </c>
      <c r="H370" s="240"/>
      <c r="I370" s="240">
        <v>50000</v>
      </c>
      <c r="J370" s="240"/>
      <c r="K370" s="240"/>
      <c r="L370" s="240"/>
      <c r="M370" s="239"/>
      <c r="N370" s="240">
        <v>50000</v>
      </c>
      <c r="O370" s="240">
        <v>50000</v>
      </c>
      <c r="P370" s="240"/>
      <c r="Q370" s="240"/>
      <c r="R370" s="239"/>
      <c r="S370" s="240"/>
    </row>
    <row r="371" s="223" customFormat="1" ht="49" customHeight="1" spans="1:19">
      <c r="A371" s="259" t="s">
        <v>92</v>
      </c>
      <c r="B371" s="259" t="s">
        <v>95</v>
      </c>
      <c r="C371" s="209" t="s">
        <v>818</v>
      </c>
      <c r="D371" s="209" t="s">
        <v>2704</v>
      </c>
      <c r="E371" s="209" t="s">
        <v>2705</v>
      </c>
      <c r="F371" s="209" t="s">
        <v>1771</v>
      </c>
      <c r="G371" s="177">
        <v>23</v>
      </c>
      <c r="H371" s="240"/>
      <c r="I371" s="240">
        <v>69000</v>
      </c>
      <c r="J371" s="240"/>
      <c r="K371" s="240"/>
      <c r="L371" s="240"/>
      <c r="M371" s="239"/>
      <c r="N371" s="240">
        <v>69000</v>
      </c>
      <c r="O371" s="240">
        <v>69000</v>
      </c>
      <c r="P371" s="240"/>
      <c r="Q371" s="240"/>
      <c r="R371" s="239"/>
      <c r="S371" s="240"/>
    </row>
    <row r="372" s="223" customFormat="1" ht="49" customHeight="1" spans="1:19">
      <c r="A372" s="259" t="s">
        <v>92</v>
      </c>
      <c r="B372" s="259" t="s">
        <v>95</v>
      </c>
      <c r="C372" s="209" t="s">
        <v>818</v>
      </c>
      <c r="D372" s="209" t="s">
        <v>2706</v>
      </c>
      <c r="E372" s="209" t="s">
        <v>2435</v>
      </c>
      <c r="F372" s="209" t="s">
        <v>1771</v>
      </c>
      <c r="G372" s="177">
        <v>2</v>
      </c>
      <c r="H372" s="240"/>
      <c r="I372" s="240">
        <v>2400</v>
      </c>
      <c r="J372" s="240"/>
      <c r="K372" s="240"/>
      <c r="L372" s="240"/>
      <c r="M372" s="239"/>
      <c r="N372" s="240">
        <v>2400</v>
      </c>
      <c r="O372" s="240">
        <v>2400</v>
      </c>
      <c r="P372" s="240"/>
      <c r="Q372" s="240"/>
      <c r="R372" s="239"/>
      <c r="S372" s="240"/>
    </row>
    <row r="373" s="223" customFormat="1" ht="49" customHeight="1" spans="1:19">
      <c r="A373" s="259" t="s">
        <v>92</v>
      </c>
      <c r="B373" s="259" t="s">
        <v>95</v>
      </c>
      <c r="C373" s="209" t="s">
        <v>818</v>
      </c>
      <c r="D373" s="209" t="s">
        <v>2707</v>
      </c>
      <c r="E373" s="209" t="s">
        <v>2708</v>
      </c>
      <c r="F373" s="209" t="s">
        <v>1771</v>
      </c>
      <c r="G373" s="177">
        <v>1</v>
      </c>
      <c r="H373" s="240"/>
      <c r="I373" s="240">
        <v>400000</v>
      </c>
      <c r="J373" s="240"/>
      <c r="K373" s="240"/>
      <c r="L373" s="240"/>
      <c r="M373" s="239"/>
      <c r="N373" s="240">
        <v>400000</v>
      </c>
      <c r="O373" s="240">
        <v>400000</v>
      </c>
      <c r="P373" s="240"/>
      <c r="Q373" s="240"/>
      <c r="R373" s="239"/>
      <c r="S373" s="240"/>
    </row>
    <row r="374" s="223" customFormat="1" ht="49" customHeight="1" spans="1:19">
      <c r="A374" s="259" t="s">
        <v>92</v>
      </c>
      <c r="B374" s="259" t="s">
        <v>95</v>
      </c>
      <c r="C374" s="209" t="s">
        <v>818</v>
      </c>
      <c r="D374" s="209" t="s">
        <v>2707</v>
      </c>
      <c r="E374" s="209" t="s">
        <v>2708</v>
      </c>
      <c r="F374" s="209" t="s">
        <v>1771</v>
      </c>
      <c r="G374" s="177">
        <v>1</v>
      </c>
      <c r="H374" s="240"/>
      <c r="I374" s="240">
        <v>400000</v>
      </c>
      <c r="J374" s="240"/>
      <c r="K374" s="240"/>
      <c r="L374" s="240"/>
      <c r="M374" s="239"/>
      <c r="N374" s="240">
        <v>400000</v>
      </c>
      <c r="O374" s="240">
        <v>400000</v>
      </c>
      <c r="P374" s="240"/>
      <c r="Q374" s="240"/>
      <c r="R374" s="239"/>
      <c r="S374" s="240"/>
    </row>
    <row r="375" s="223" customFormat="1" ht="49" customHeight="1" spans="1:19">
      <c r="A375" s="259" t="s">
        <v>92</v>
      </c>
      <c r="B375" s="259" t="s">
        <v>95</v>
      </c>
      <c r="C375" s="209" t="s">
        <v>818</v>
      </c>
      <c r="D375" s="209" t="s">
        <v>2709</v>
      </c>
      <c r="E375" s="209" t="s">
        <v>2437</v>
      </c>
      <c r="F375" s="209" t="s">
        <v>1771</v>
      </c>
      <c r="G375" s="177">
        <v>1</v>
      </c>
      <c r="H375" s="240"/>
      <c r="I375" s="240">
        <v>2500</v>
      </c>
      <c r="J375" s="240"/>
      <c r="K375" s="240"/>
      <c r="L375" s="240"/>
      <c r="M375" s="239"/>
      <c r="N375" s="240">
        <v>2500</v>
      </c>
      <c r="O375" s="240">
        <v>2500</v>
      </c>
      <c r="P375" s="240"/>
      <c r="Q375" s="240"/>
      <c r="R375" s="239"/>
      <c r="S375" s="240"/>
    </row>
    <row r="376" s="223" customFormat="1" ht="49" customHeight="1" spans="1:19">
      <c r="A376" s="259" t="s">
        <v>92</v>
      </c>
      <c r="B376" s="259" t="s">
        <v>95</v>
      </c>
      <c r="C376" s="209" t="s">
        <v>818</v>
      </c>
      <c r="D376" s="209" t="s">
        <v>2329</v>
      </c>
      <c r="E376" s="209" t="s">
        <v>2329</v>
      </c>
      <c r="F376" s="209" t="s">
        <v>1477</v>
      </c>
      <c r="G376" s="177">
        <v>1</v>
      </c>
      <c r="H376" s="240"/>
      <c r="I376" s="240">
        <v>150000</v>
      </c>
      <c r="J376" s="240"/>
      <c r="K376" s="240"/>
      <c r="L376" s="240"/>
      <c r="M376" s="239"/>
      <c r="N376" s="240">
        <v>150000</v>
      </c>
      <c r="O376" s="240">
        <v>150000</v>
      </c>
      <c r="P376" s="240"/>
      <c r="Q376" s="240"/>
      <c r="R376" s="239"/>
      <c r="S376" s="240"/>
    </row>
    <row r="377" s="223" customFormat="1" ht="49" customHeight="1" spans="1:19">
      <c r="A377" s="259" t="s">
        <v>92</v>
      </c>
      <c r="B377" s="259" t="s">
        <v>95</v>
      </c>
      <c r="C377" s="209" t="s">
        <v>818</v>
      </c>
      <c r="D377" s="209" t="s">
        <v>2328</v>
      </c>
      <c r="E377" s="209" t="s">
        <v>2328</v>
      </c>
      <c r="F377" s="209" t="s">
        <v>1477</v>
      </c>
      <c r="G377" s="177">
        <v>1</v>
      </c>
      <c r="H377" s="240"/>
      <c r="I377" s="240">
        <v>20000</v>
      </c>
      <c r="J377" s="240"/>
      <c r="K377" s="240"/>
      <c r="L377" s="240"/>
      <c r="M377" s="239"/>
      <c r="N377" s="240">
        <v>20000</v>
      </c>
      <c r="O377" s="240">
        <v>20000</v>
      </c>
      <c r="P377" s="240"/>
      <c r="Q377" s="240"/>
      <c r="R377" s="239"/>
      <c r="S377" s="240"/>
    </row>
    <row r="378" s="223" customFormat="1" ht="49" customHeight="1" spans="1:19">
      <c r="A378" s="259" t="s">
        <v>92</v>
      </c>
      <c r="B378" s="259" t="s">
        <v>95</v>
      </c>
      <c r="C378" s="209" t="s">
        <v>818</v>
      </c>
      <c r="D378" s="209" t="s">
        <v>2387</v>
      </c>
      <c r="E378" s="209" t="s">
        <v>2388</v>
      </c>
      <c r="F378" s="209" t="s">
        <v>1771</v>
      </c>
      <c r="G378" s="177">
        <v>1</v>
      </c>
      <c r="H378" s="240"/>
      <c r="I378" s="240">
        <v>45000</v>
      </c>
      <c r="J378" s="240"/>
      <c r="K378" s="240"/>
      <c r="L378" s="240"/>
      <c r="M378" s="239"/>
      <c r="N378" s="240">
        <v>45000</v>
      </c>
      <c r="O378" s="240">
        <v>45000</v>
      </c>
      <c r="P378" s="240"/>
      <c r="Q378" s="240"/>
      <c r="R378" s="239"/>
      <c r="S378" s="240"/>
    </row>
    <row r="379" s="223" customFormat="1" ht="49" customHeight="1" spans="1:19">
      <c r="A379" s="259" t="s">
        <v>92</v>
      </c>
      <c r="B379" s="259" t="s">
        <v>95</v>
      </c>
      <c r="C379" s="209" t="s">
        <v>818</v>
      </c>
      <c r="D379" s="209" t="s">
        <v>2442</v>
      </c>
      <c r="E379" s="209" t="s">
        <v>2388</v>
      </c>
      <c r="F379" s="209" t="s">
        <v>1771</v>
      </c>
      <c r="G379" s="177">
        <v>1</v>
      </c>
      <c r="H379" s="240"/>
      <c r="I379" s="240">
        <v>350000</v>
      </c>
      <c r="J379" s="240"/>
      <c r="K379" s="240"/>
      <c r="L379" s="240"/>
      <c r="M379" s="239"/>
      <c r="N379" s="240">
        <v>350000</v>
      </c>
      <c r="O379" s="240">
        <v>350000</v>
      </c>
      <c r="P379" s="240"/>
      <c r="Q379" s="240"/>
      <c r="R379" s="239"/>
      <c r="S379" s="240"/>
    </row>
    <row r="380" s="223" customFormat="1" ht="49" customHeight="1" spans="1:19">
      <c r="A380" s="259" t="s">
        <v>92</v>
      </c>
      <c r="B380" s="259" t="s">
        <v>95</v>
      </c>
      <c r="C380" s="209" t="s">
        <v>818</v>
      </c>
      <c r="D380" s="209" t="s">
        <v>2710</v>
      </c>
      <c r="E380" s="209" t="s">
        <v>2388</v>
      </c>
      <c r="F380" s="209" t="s">
        <v>1771</v>
      </c>
      <c r="G380" s="177">
        <v>1</v>
      </c>
      <c r="H380" s="240"/>
      <c r="I380" s="240">
        <v>35000</v>
      </c>
      <c r="J380" s="240"/>
      <c r="K380" s="240"/>
      <c r="L380" s="240"/>
      <c r="M380" s="239"/>
      <c r="N380" s="240">
        <v>35000</v>
      </c>
      <c r="O380" s="240">
        <v>35000</v>
      </c>
      <c r="P380" s="240"/>
      <c r="Q380" s="240"/>
      <c r="R380" s="239"/>
      <c r="S380" s="240"/>
    </row>
    <row r="381" s="223" customFormat="1" ht="49" customHeight="1" spans="1:19">
      <c r="A381" s="259" t="s">
        <v>92</v>
      </c>
      <c r="B381" s="259" t="s">
        <v>95</v>
      </c>
      <c r="C381" s="209" t="s">
        <v>818</v>
      </c>
      <c r="D381" s="209" t="s">
        <v>2419</v>
      </c>
      <c r="E381" s="209" t="s">
        <v>2388</v>
      </c>
      <c r="F381" s="209" t="s">
        <v>1771</v>
      </c>
      <c r="G381" s="177">
        <v>3</v>
      </c>
      <c r="H381" s="240"/>
      <c r="I381" s="240">
        <v>12000</v>
      </c>
      <c r="J381" s="240"/>
      <c r="K381" s="240"/>
      <c r="L381" s="240"/>
      <c r="M381" s="239"/>
      <c r="N381" s="240">
        <v>12000</v>
      </c>
      <c r="O381" s="240">
        <v>12000</v>
      </c>
      <c r="P381" s="240"/>
      <c r="Q381" s="240"/>
      <c r="R381" s="239"/>
      <c r="S381" s="240"/>
    </row>
    <row r="382" s="223" customFormat="1" ht="49" customHeight="1" spans="1:19">
      <c r="A382" s="259" t="s">
        <v>92</v>
      </c>
      <c r="B382" s="259" t="s">
        <v>95</v>
      </c>
      <c r="C382" s="209" t="s">
        <v>818</v>
      </c>
      <c r="D382" s="209" t="s">
        <v>2711</v>
      </c>
      <c r="E382" s="209" t="s">
        <v>2388</v>
      </c>
      <c r="F382" s="209" t="s">
        <v>1771</v>
      </c>
      <c r="G382" s="177">
        <v>7</v>
      </c>
      <c r="H382" s="240"/>
      <c r="I382" s="240">
        <v>28000</v>
      </c>
      <c r="J382" s="240"/>
      <c r="K382" s="240"/>
      <c r="L382" s="240"/>
      <c r="M382" s="239"/>
      <c r="N382" s="240">
        <v>28000</v>
      </c>
      <c r="O382" s="240">
        <v>28000</v>
      </c>
      <c r="P382" s="240"/>
      <c r="Q382" s="240"/>
      <c r="R382" s="239"/>
      <c r="S382" s="240"/>
    </row>
    <row r="383" s="223" customFormat="1" ht="49" customHeight="1" spans="1:19">
      <c r="A383" s="259" t="s">
        <v>92</v>
      </c>
      <c r="B383" s="259" t="s">
        <v>95</v>
      </c>
      <c r="C383" s="209" t="s">
        <v>818</v>
      </c>
      <c r="D383" s="209" t="s">
        <v>2446</v>
      </c>
      <c r="E383" s="209" t="s">
        <v>2388</v>
      </c>
      <c r="F383" s="209" t="s">
        <v>1771</v>
      </c>
      <c r="G383" s="177">
        <v>1</v>
      </c>
      <c r="H383" s="240"/>
      <c r="I383" s="240">
        <v>70000</v>
      </c>
      <c r="J383" s="240"/>
      <c r="K383" s="240"/>
      <c r="L383" s="240"/>
      <c r="M383" s="239"/>
      <c r="N383" s="240">
        <v>70000</v>
      </c>
      <c r="O383" s="240">
        <v>70000</v>
      </c>
      <c r="P383" s="240"/>
      <c r="Q383" s="240"/>
      <c r="R383" s="239"/>
      <c r="S383" s="240"/>
    </row>
    <row r="384" s="223" customFormat="1" ht="49" customHeight="1" spans="1:19">
      <c r="A384" s="259" t="s">
        <v>92</v>
      </c>
      <c r="B384" s="259" t="s">
        <v>95</v>
      </c>
      <c r="C384" s="209" t="s">
        <v>818</v>
      </c>
      <c r="D384" s="209" t="s">
        <v>2447</v>
      </c>
      <c r="E384" s="209" t="s">
        <v>2447</v>
      </c>
      <c r="F384" s="209" t="s">
        <v>2372</v>
      </c>
      <c r="G384" s="177">
        <v>1</v>
      </c>
      <c r="H384" s="240">
        <v>100000</v>
      </c>
      <c r="I384" s="240">
        <v>100000</v>
      </c>
      <c r="J384" s="240"/>
      <c r="K384" s="240"/>
      <c r="L384" s="240"/>
      <c r="M384" s="239"/>
      <c r="N384" s="240">
        <v>100000</v>
      </c>
      <c r="O384" s="240">
        <v>100000</v>
      </c>
      <c r="P384" s="240"/>
      <c r="Q384" s="240"/>
      <c r="R384" s="239"/>
      <c r="S384" s="240"/>
    </row>
    <row r="385" s="223" customFormat="1" ht="49" customHeight="1" spans="1:19">
      <c r="A385" s="259" t="s">
        <v>92</v>
      </c>
      <c r="B385" s="259" t="s">
        <v>95</v>
      </c>
      <c r="C385" s="209" t="s">
        <v>818</v>
      </c>
      <c r="D385" s="209" t="s">
        <v>2712</v>
      </c>
      <c r="E385" s="209" t="s">
        <v>2449</v>
      </c>
      <c r="F385" s="209" t="s">
        <v>2325</v>
      </c>
      <c r="G385" s="177">
        <v>1</v>
      </c>
      <c r="H385" s="240"/>
      <c r="I385" s="240">
        <v>800000</v>
      </c>
      <c r="J385" s="240"/>
      <c r="K385" s="240"/>
      <c r="L385" s="240"/>
      <c r="M385" s="239"/>
      <c r="N385" s="240">
        <v>800000</v>
      </c>
      <c r="O385" s="240">
        <v>800000</v>
      </c>
      <c r="P385" s="240"/>
      <c r="Q385" s="240"/>
      <c r="R385" s="239"/>
      <c r="S385" s="240"/>
    </row>
    <row r="386" s="223" customFormat="1" ht="49" customHeight="1" spans="1:19">
      <c r="A386" s="259" t="s">
        <v>92</v>
      </c>
      <c r="B386" s="259" t="s">
        <v>95</v>
      </c>
      <c r="C386" s="209" t="s">
        <v>818</v>
      </c>
      <c r="D386" s="209" t="s">
        <v>2452</v>
      </c>
      <c r="E386" s="209" t="s">
        <v>2453</v>
      </c>
      <c r="F386" s="209" t="s">
        <v>1771</v>
      </c>
      <c r="G386" s="177">
        <v>5</v>
      </c>
      <c r="H386" s="240"/>
      <c r="I386" s="240">
        <v>22500</v>
      </c>
      <c r="J386" s="240"/>
      <c r="K386" s="240"/>
      <c r="L386" s="240"/>
      <c r="M386" s="239"/>
      <c r="N386" s="240">
        <v>22500</v>
      </c>
      <c r="O386" s="240">
        <v>22500</v>
      </c>
      <c r="P386" s="240"/>
      <c r="Q386" s="240"/>
      <c r="R386" s="239"/>
      <c r="S386" s="240"/>
    </row>
    <row r="387" s="223" customFormat="1" ht="49" customHeight="1" spans="1:19">
      <c r="A387" s="259" t="s">
        <v>92</v>
      </c>
      <c r="B387" s="259" t="s">
        <v>95</v>
      </c>
      <c r="C387" s="209" t="s">
        <v>818</v>
      </c>
      <c r="D387" s="209" t="s">
        <v>2713</v>
      </c>
      <c r="E387" s="209" t="s">
        <v>2453</v>
      </c>
      <c r="F387" s="209" t="s">
        <v>1771</v>
      </c>
      <c r="G387" s="177">
        <v>2</v>
      </c>
      <c r="H387" s="240"/>
      <c r="I387" s="240">
        <v>6000</v>
      </c>
      <c r="J387" s="240"/>
      <c r="K387" s="240"/>
      <c r="L387" s="240"/>
      <c r="M387" s="239"/>
      <c r="N387" s="240">
        <v>6000</v>
      </c>
      <c r="O387" s="240">
        <v>6000</v>
      </c>
      <c r="P387" s="240"/>
      <c r="Q387" s="240"/>
      <c r="R387" s="239"/>
      <c r="S387" s="240"/>
    </row>
    <row r="388" s="223" customFormat="1" ht="49" customHeight="1" spans="1:19">
      <c r="A388" s="259" t="s">
        <v>92</v>
      </c>
      <c r="B388" s="259" t="s">
        <v>95</v>
      </c>
      <c r="C388" s="209" t="s">
        <v>818</v>
      </c>
      <c r="D388" s="209" t="s">
        <v>2457</v>
      </c>
      <c r="E388" s="209" t="s">
        <v>2455</v>
      </c>
      <c r="F388" s="209" t="s">
        <v>1771</v>
      </c>
      <c r="G388" s="177">
        <v>1</v>
      </c>
      <c r="H388" s="240"/>
      <c r="I388" s="240">
        <v>6000</v>
      </c>
      <c r="J388" s="240"/>
      <c r="K388" s="240"/>
      <c r="L388" s="240"/>
      <c r="M388" s="239"/>
      <c r="N388" s="240">
        <v>6000</v>
      </c>
      <c r="O388" s="240">
        <v>6000</v>
      </c>
      <c r="P388" s="240"/>
      <c r="Q388" s="240"/>
      <c r="R388" s="239"/>
      <c r="S388" s="240"/>
    </row>
    <row r="389" s="223" customFormat="1" ht="49" customHeight="1" spans="1:19">
      <c r="A389" s="259" t="s">
        <v>92</v>
      </c>
      <c r="B389" s="259" t="s">
        <v>95</v>
      </c>
      <c r="C389" s="209" t="s">
        <v>818</v>
      </c>
      <c r="D389" s="209" t="s">
        <v>2714</v>
      </c>
      <c r="E389" s="209" t="s">
        <v>2455</v>
      </c>
      <c r="F389" s="209" t="s">
        <v>1771</v>
      </c>
      <c r="G389" s="177">
        <v>1</v>
      </c>
      <c r="H389" s="240"/>
      <c r="I389" s="240">
        <v>8000</v>
      </c>
      <c r="J389" s="240"/>
      <c r="K389" s="240"/>
      <c r="L389" s="240"/>
      <c r="M389" s="239"/>
      <c r="N389" s="240">
        <v>8000</v>
      </c>
      <c r="O389" s="240">
        <v>8000</v>
      </c>
      <c r="P389" s="240"/>
      <c r="Q389" s="240"/>
      <c r="R389" s="239"/>
      <c r="S389" s="240"/>
    </row>
    <row r="390" s="223" customFormat="1" ht="49" customHeight="1" spans="1:19">
      <c r="A390" s="259" t="s">
        <v>92</v>
      </c>
      <c r="B390" s="259" t="s">
        <v>95</v>
      </c>
      <c r="C390" s="209" t="s">
        <v>818</v>
      </c>
      <c r="D390" s="209" t="s">
        <v>2715</v>
      </c>
      <c r="E390" s="209" t="s">
        <v>2455</v>
      </c>
      <c r="F390" s="209" t="s">
        <v>2411</v>
      </c>
      <c r="G390" s="177">
        <v>2</v>
      </c>
      <c r="H390" s="240"/>
      <c r="I390" s="240">
        <v>36000</v>
      </c>
      <c r="J390" s="240"/>
      <c r="K390" s="240"/>
      <c r="L390" s="240"/>
      <c r="M390" s="239"/>
      <c r="N390" s="240">
        <v>36000</v>
      </c>
      <c r="O390" s="240">
        <v>36000</v>
      </c>
      <c r="P390" s="240"/>
      <c r="Q390" s="240"/>
      <c r="R390" s="239"/>
      <c r="S390" s="240"/>
    </row>
    <row r="391" s="223" customFormat="1" ht="49" customHeight="1" spans="1:19">
      <c r="A391" s="259" t="s">
        <v>92</v>
      </c>
      <c r="B391" s="259" t="s">
        <v>95</v>
      </c>
      <c r="C391" s="209" t="s">
        <v>818</v>
      </c>
      <c r="D391" s="209" t="s">
        <v>2716</v>
      </c>
      <c r="E391" s="209" t="s">
        <v>2455</v>
      </c>
      <c r="F391" s="209" t="s">
        <v>2411</v>
      </c>
      <c r="G391" s="177">
        <v>1</v>
      </c>
      <c r="H391" s="240"/>
      <c r="I391" s="240">
        <v>10000</v>
      </c>
      <c r="J391" s="240"/>
      <c r="K391" s="240"/>
      <c r="L391" s="240"/>
      <c r="M391" s="239"/>
      <c r="N391" s="240">
        <v>10000</v>
      </c>
      <c r="O391" s="240">
        <v>10000</v>
      </c>
      <c r="P391" s="240"/>
      <c r="Q391" s="240"/>
      <c r="R391" s="239"/>
      <c r="S391" s="240"/>
    </row>
    <row r="392" s="223" customFormat="1" ht="49" customHeight="1" spans="1:19">
      <c r="A392" s="259" t="s">
        <v>92</v>
      </c>
      <c r="B392" s="259" t="s">
        <v>95</v>
      </c>
      <c r="C392" s="209" t="s">
        <v>818</v>
      </c>
      <c r="D392" s="209" t="s">
        <v>2717</v>
      </c>
      <c r="E392" s="209" t="s">
        <v>2365</v>
      </c>
      <c r="F392" s="209" t="s">
        <v>1771</v>
      </c>
      <c r="G392" s="177">
        <v>1</v>
      </c>
      <c r="H392" s="240"/>
      <c r="I392" s="240">
        <v>40000</v>
      </c>
      <c r="J392" s="240"/>
      <c r="K392" s="240"/>
      <c r="L392" s="240"/>
      <c r="M392" s="239"/>
      <c r="N392" s="240">
        <v>40000</v>
      </c>
      <c r="O392" s="240">
        <v>40000</v>
      </c>
      <c r="P392" s="240"/>
      <c r="Q392" s="240"/>
      <c r="R392" s="239"/>
      <c r="S392" s="240"/>
    </row>
    <row r="393" s="223" customFormat="1" ht="49" customHeight="1" spans="1:19">
      <c r="A393" s="259" t="s">
        <v>92</v>
      </c>
      <c r="B393" s="259" t="s">
        <v>95</v>
      </c>
      <c r="C393" s="209" t="s">
        <v>818</v>
      </c>
      <c r="D393" s="209" t="s">
        <v>2718</v>
      </c>
      <c r="E393" s="209" t="s">
        <v>2719</v>
      </c>
      <c r="F393" s="209" t="s">
        <v>2325</v>
      </c>
      <c r="G393" s="177">
        <v>1</v>
      </c>
      <c r="H393" s="240"/>
      <c r="I393" s="240">
        <v>7000000</v>
      </c>
      <c r="J393" s="240"/>
      <c r="K393" s="240"/>
      <c r="L393" s="240"/>
      <c r="M393" s="239"/>
      <c r="N393" s="240">
        <v>7000000</v>
      </c>
      <c r="O393" s="240">
        <v>7000000</v>
      </c>
      <c r="P393" s="240"/>
      <c r="Q393" s="240"/>
      <c r="R393" s="239"/>
      <c r="S393" s="240"/>
    </row>
    <row r="394" s="223" customFormat="1" ht="49" customHeight="1" spans="1:19">
      <c r="A394" s="259" t="s">
        <v>92</v>
      </c>
      <c r="B394" s="259" t="s">
        <v>95</v>
      </c>
      <c r="C394" s="209" t="s">
        <v>818</v>
      </c>
      <c r="D394" s="209" t="s">
        <v>2720</v>
      </c>
      <c r="E394" s="209" t="s">
        <v>2369</v>
      </c>
      <c r="F394" s="209" t="s">
        <v>1771</v>
      </c>
      <c r="G394" s="177">
        <v>1</v>
      </c>
      <c r="H394" s="240"/>
      <c r="I394" s="240">
        <v>300000</v>
      </c>
      <c r="J394" s="240"/>
      <c r="K394" s="240"/>
      <c r="L394" s="240"/>
      <c r="M394" s="239"/>
      <c r="N394" s="240">
        <v>300000</v>
      </c>
      <c r="O394" s="240">
        <v>300000</v>
      </c>
      <c r="P394" s="240"/>
      <c r="Q394" s="240"/>
      <c r="R394" s="239"/>
      <c r="S394" s="240"/>
    </row>
    <row r="395" s="223" customFormat="1" ht="49" customHeight="1" spans="1:19">
      <c r="A395" s="259" t="s">
        <v>92</v>
      </c>
      <c r="B395" s="259" t="s">
        <v>95</v>
      </c>
      <c r="C395" s="209" t="s">
        <v>818</v>
      </c>
      <c r="D395" s="209" t="s">
        <v>2721</v>
      </c>
      <c r="E395" s="209" t="s">
        <v>2369</v>
      </c>
      <c r="F395" s="209" t="s">
        <v>1771</v>
      </c>
      <c r="G395" s="177">
        <v>2</v>
      </c>
      <c r="H395" s="240"/>
      <c r="I395" s="240">
        <v>30000</v>
      </c>
      <c r="J395" s="240"/>
      <c r="K395" s="240"/>
      <c r="L395" s="240"/>
      <c r="M395" s="239"/>
      <c r="N395" s="240">
        <v>30000</v>
      </c>
      <c r="O395" s="240">
        <v>30000</v>
      </c>
      <c r="P395" s="240"/>
      <c r="Q395" s="240"/>
      <c r="R395" s="239"/>
      <c r="S395" s="240"/>
    </row>
    <row r="396" s="223" customFormat="1" ht="49" customHeight="1" spans="1:19">
      <c r="A396" s="259" t="s">
        <v>92</v>
      </c>
      <c r="B396" s="259" t="s">
        <v>95</v>
      </c>
      <c r="C396" s="209" t="s">
        <v>818</v>
      </c>
      <c r="D396" s="209" t="s">
        <v>2722</v>
      </c>
      <c r="E396" s="209" t="s">
        <v>2369</v>
      </c>
      <c r="F396" s="209" t="s">
        <v>1771</v>
      </c>
      <c r="G396" s="177">
        <v>1</v>
      </c>
      <c r="H396" s="240"/>
      <c r="I396" s="240">
        <v>350000</v>
      </c>
      <c r="J396" s="240"/>
      <c r="K396" s="240"/>
      <c r="L396" s="240"/>
      <c r="M396" s="239"/>
      <c r="N396" s="240">
        <v>350000</v>
      </c>
      <c r="O396" s="240">
        <v>350000</v>
      </c>
      <c r="P396" s="240"/>
      <c r="Q396" s="240"/>
      <c r="R396" s="239"/>
      <c r="S396" s="240"/>
    </row>
    <row r="397" s="223" customFormat="1" ht="49" customHeight="1" spans="1:19">
      <c r="A397" s="259" t="s">
        <v>92</v>
      </c>
      <c r="B397" s="259" t="s">
        <v>95</v>
      </c>
      <c r="C397" s="209" t="s">
        <v>818</v>
      </c>
      <c r="D397" s="209" t="s">
        <v>2723</v>
      </c>
      <c r="E397" s="209" t="s">
        <v>2369</v>
      </c>
      <c r="F397" s="209" t="s">
        <v>1771</v>
      </c>
      <c r="G397" s="177">
        <v>1</v>
      </c>
      <c r="H397" s="240"/>
      <c r="I397" s="240">
        <v>350000</v>
      </c>
      <c r="J397" s="240"/>
      <c r="K397" s="240"/>
      <c r="L397" s="240"/>
      <c r="M397" s="239"/>
      <c r="N397" s="240">
        <v>350000</v>
      </c>
      <c r="O397" s="240">
        <v>350000</v>
      </c>
      <c r="P397" s="240"/>
      <c r="Q397" s="240"/>
      <c r="R397" s="239"/>
      <c r="S397" s="240"/>
    </row>
    <row r="398" s="223" customFormat="1" ht="49" customHeight="1" spans="1:19">
      <c r="A398" s="259" t="s">
        <v>92</v>
      </c>
      <c r="B398" s="259" t="s">
        <v>95</v>
      </c>
      <c r="C398" s="209" t="s">
        <v>818</v>
      </c>
      <c r="D398" s="209" t="s">
        <v>2724</v>
      </c>
      <c r="E398" s="209" t="s">
        <v>2369</v>
      </c>
      <c r="F398" s="209" t="s">
        <v>1771</v>
      </c>
      <c r="G398" s="177">
        <v>1</v>
      </c>
      <c r="H398" s="240"/>
      <c r="I398" s="240">
        <v>40000</v>
      </c>
      <c r="J398" s="240"/>
      <c r="K398" s="240"/>
      <c r="L398" s="240"/>
      <c r="M398" s="239"/>
      <c r="N398" s="240">
        <v>40000</v>
      </c>
      <c r="O398" s="240">
        <v>40000</v>
      </c>
      <c r="P398" s="240"/>
      <c r="Q398" s="240"/>
      <c r="R398" s="239"/>
      <c r="S398" s="240"/>
    </row>
    <row r="399" s="223" customFormat="1" ht="49" customHeight="1" spans="1:19">
      <c r="A399" s="259" t="s">
        <v>92</v>
      </c>
      <c r="B399" s="259" t="s">
        <v>95</v>
      </c>
      <c r="C399" s="209" t="s">
        <v>818</v>
      </c>
      <c r="D399" s="209" t="s">
        <v>2725</v>
      </c>
      <c r="E399" s="209" t="s">
        <v>2369</v>
      </c>
      <c r="F399" s="209" t="s">
        <v>1771</v>
      </c>
      <c r="G399" s="177">
        <v>2</v>
      </c>
      <c r="H399" s="240"/>
      <c r="I399" s="240">
        <v>40000</v>
      </c>
      <c r="J399" s="240"/>
      <c r="K399" s="240"/>
      <c r="L399" s="240"/>
      <c r="M399" s="239"/>
      <c r="N399" s="240">
        <v>40000</v>
      </c>
      <c r="O399" s="240">
        <v>40000</v>
      </c>
      <c r="P399" s="240"/>
      <c r="Q399" s="240"/>
      <c r="R399" s="239"/>
      <c r="S399" s="240"/>
    </row>
    <row r="400" s="223" customFormat="1" ht="49" customHeight="1" spans="1:19">
      <c r="A400" s="259" t="s">
        <v>92</v>
      </c>
      <c r="B400" s="259" t="s">
        <v>95</v>
      </c>
      <c r="C400" s="209" t="s">
        <v>818</v>
      </c>
      <c r="D400" s="209" t="s">
        <v>2726</v>
      </c>
      <c r="E400" s="209" t="s">
        <v>2369</v>
      </c>
      <c r="F400" s="209" t="s">
        <v>1771</v>
      </c>
      <c r="G400" s="177">
        <v>1</v>
      </c>
      <c r="H400" s="240"/>
      <c r="I400" s="240">
        <v>600000</v>
      </c>
      <c r="J400" s="240"/>
      <c r="K400" s="240"/>
      <c r="L400" s="240"/>
      <c r="M400" s="239"/>
      <c r="N400" s="240">
        <v>600000</v>
      </c>
      <c r="O400" s="240">
        <v>600000</v>
      </c>
      <c r="P400" s="240"/>
      <c r="Q400" s="240"/>
      <c r="R400" s="239"/>
      <c r="S400" s="240"/>
    </row>
    <row r="401" s="223" customFormat="1" ht="49" customHeight="1" spans="1:19">
      <c r="A401" s="259" t="s">
        <v>92</v>
      </c>
      <c r="B401" s="259" t="s">
        <v>95</v>
      </c>
      <c r="C401" s="209" t="s">
        <v>818</v>
      </c>
      <c r="D401" s="209" t="s">
        <v>2727</v>
      </c>
      <c r="E401" s="209" t="s">
        <v>2369</v>
      </c>
      <c r="F401" s="209" t="s">
        <v>1002</v>
      </c>
      <c r="G401" s="177">
        <v>1</v>
      </c>
      <c r="H401" s="240"/>
      <c r="I401" s="240">
        <v>40000</v>
      </c>
      <c r="J401" s="240"/>
      <c r="K401" s="240"/>
      <c r="L401" s="240"/>
      <c r="M401" s="239"/>
      <c r="N401" s="240">
        <v>40000</v>
      </c>
      <c r="O401" s="240">
        <v>40000</v>
      </c>
      <c r="P401" s="240"/>
      <c r="Q401" s="240"/>
      <c r="R401" s="239"/>
      <c r="S401" s="240"/>
    </row>
    <row r="402" s="223" customFormat="1" ht="49" customHeight="1" spans="1:19">
      <c r="A402" s="259" t="s">
        <v>92</v>
      </c>
      <c r="B402" s="259" t="s">
        <v>95</v>
      </c>
      <c r="C402" s="209" t="s">
        <v>818</v>
      </c>
      <c r="D402" s="209" t="s">
        <v>2728</v>
      </c>
      <c r="E402" s="209" t="s">
        <v>2369</v>
      </c>
      <c r="F402" s="209" t="s">
        <v>1771</v>
      </c>
      <c r="G402" s="177">
        <v>2</v>
      </c>
      <c r="H402" s="240"/>
      <c r="I402" s="240">
        <v>30000</v>
      </c>
      <c r="J402" s="240"/>
      <c r="K402" s="240"/>
      <c r="L402" s="240"/>
      <c r="M402" s="239"/>
      <c r="N402" s="240">
        <v>30000</v>
      </c>
      <c r="O402" s="240">
        <v>30000</v>
      </c>
      <c r="P402" s="240"/>
      <c r="Q402" s="240"/>
      <c r="R402" s="239"/>
      <c r="S402" s="240"/>
    </row>
    <row r="403" s="223" customFormat="1" ht="49" customHeight="1" spans="1:19">
      <c r="A403" s="259" t="s">
        <v>92</v>
      </c>
      <c r="B403" s="259" t="s">
        <v>95</v>
      </c>
      <c r="C403" s="209" t="s">
        <v>818</v>
      </c>
      <c r="D403" s="209" t="s">
        <v>2729</v>
      </c>
      <c r="E403" s="209" t="s">
        <v>2369</v>
      </c>
      <c r="F403" s="209" t="s">
        <v>1002</v>
      </c>
      <c r="G403" s="177">
        <v>1</v>
      </c>
      <c r="H403" s="240"/>
      <c r="I403" s="240">
        <v>60000</v>
      </c>
      <c r="J403" s="240"/>
      <c r="K403" s="240"/>
      <c r="L403" s="240"/>
      <c r="M403" s="239"/>
      <c r="N403" s="240">
        <v>60000</v>
      </c>
      <c r="O403" s="240">
        <v>60000</v>
      </c>
      <c r="P403" s="240"/>
      <c r="Q403" s="240"/>
      <c r="R403" s="239"/>
      <c r="S403" s="240"/>
    </row>
    <row r="404" s="223" customFormat="1" ht="49" customHeight="1" spans="1:19">
      <c r="A404" s="259" t="s">
        <v>92</v>
      </c>
      <c r="B404" s="259" t="s">
        <v>95</v>
      </c>
      <c r="C404" s="209" t="s">
        <v>818</v>
      </c>
      <c r="D404" s="209" t="s">
        <v>2730</v>
      </c>
      <c r="E404" s="209" t="s">
        <v>2369</v>
      </c>
      <c r="F404" s="209" t="s">
        <v>1002</v>
      </c>
      <c r="G404" s="177">
        <v>1</v>
      </c>
      <c r="H404" s="240"/>
      <c r="I404" s="240">
        <v>140000</v>
      </c>
      <c r="J404" s="240"/>
      <c r="K404" s="240"/>
      <c r="L404" s="240"/>
      <c r="M404" s="239"/>
      <c r="N404" s="240">
        <v>140000</v>
      </c>
      <c r="O404" s="240">
        <v>140000</v>
      </c>
      <c r="P404" s="240"/>
      <c r="Q404" s="240"/>
      <c r="R404" s="239"/>
      <c r="S404" s="240"/>
    </row>
    <row r="405" s="223" customFormat="1" ht="49" customHeight="1" spans="1:19">
      <c r="A405" s="259" t="s">
        <v>92</v>
      </c>
      <c r="B405" s="259" t="s">
        <v>95</v>
      </c>
      <c r="C405" s="209" t="s">
        <v>818</v>
      </c>
      <c r="D405" s="209" t="s">
        <v>2523</v>
      </c>
      <c r="E405" s="209" t="s">
        <v>2731</v>
      </c>
      <c r="F405" s="209" t="s">
        <v>1477</v>
      </c>
      <c r="G405" s="177">
        <v>1</v>
      </c>
      <c r="H405" s="240"/>
      <c r="I405" s="240">
        <v>840000</v>
      </c>
      <c r="J405" s="240"/>
      <c r="K405" s="240"/>
      <c r="L405" s="240"/>
      <c r="M405" s="239"/>
      <c r="N405" s="240">
        <v>840000</v>
      </c>
      <c r="O405" s="240">
        <v>840000</v>
      </c>
      <c r="P405" s="240"/>
      <c r="Q405" s="240"/>
      <c r="R405" s="239"/>
      <c r="S405" s="240"/>
    </row>
    <row r="406" s="223" customFormat="1" ht="49" customHeight="1" spans="1:19">
      <c r="A406" s="259" t="s">
        <v>92</v>
      </c>
      <c r="B406" s="259" t="s">
        <v>95</v>
      </c>
      <c r="C406" s="209" t="s">
        <v>818</v>
      </c>
      <c r="D406" s="209" t="s">
        <v>2732</v>
      </c>
      <c r="E406" s="209" t="s">
        <v>2548</v>
      </c>
      <c r="F406" s="209" t="s">
        <v>1771</v>
      </c>
      <c r="G406" s="177">
        <v>1</v>
      </c>
      <c r="H406" s="240"/>
      <c r="I406" s="240">
        <v>20000</v>
      </c>
      <c r="J406" s="240"/>
      <c r="K406" s="240"/>
      <c r="L406" s="240"/>
      <c r="M406" s="239"/>
      <c r="N406" s="240">
        <v>20000</v>
      </c>
      <c r="O406" s="240">
        <v>20000</v>
      </c>
      <c r="P406" s="240"/>
      <c r="Q406" s="240"/>
      <c r="R406" s="239"/>
      <c r="S406" s="240"/>
    </row>
    <row r="407" s="223" customFormat="1" ht="49" customHeight="1" spans="1:19">
      <c r="A407" s="259" t="s">
        <v>92</v>
      </c>
      <c r="B407" s="259" t="s">
        <v>95</v>
      </c>
      <c r="C407" s="209" t="s">
        <v>818</v>
      </c>
      <c r="D407" s="209" t="s">
        <v>2733</v>
      </c>
      <c r="E407" s="209" t="s">
        <v>2548</v>
      </c>
      <c r="F407" s="209" t="s">
        <v>2413</v>
      </c>
      <c r="G407" s="177">
        <v>1</v>
      </c>
      <c r="H407" s="240"/>
      <c r="I407" s="240">
        <v>8000</v>
      </c>
      <c r="J407" s="240"/>
      <c r="K407" s="240"/>
      <c r="L407" s="240"/>
      <c r="M407" s="239"/>
      <c r="N407" s="240">
        <v>8000</v>
      </c>
      <c r="O407" s="240">
        <v>8000</v>
      </c>
      <c r="P407" s="240"/>
      <c r="Q407" s="240"/>
      <c r="R407" s="239"/>
      <c r="S407" s="240"/>
    </row>
    <row r="408" s="223" customFormat="1" ht="49" customHeight="1" spans="1:19">
      <c r="A408" s="259" t="s">
        <v>92</v>
      </c>
      <c r="B408" s="259" t="s">
        <v>95</v>
      </c>
      <c r="C408" s="209" t="s">
        <v>818</v>
      </c>
      <c r="D408" s="209" t="s">
        <v>2734</v>
      </c>
      <c r="E408" s="209" t="s">
        <v>2548</v>
      </c>
      <c r="F408" s="209" t="s">
        <v>1771</v>
      </c>
      <c r="G408" s="177">
        <v>1</v>
      </c>
      <c r="H408" s="240"/>
      <c r="I408" s="240">
        <v>60000</v>
      </c>
      <c r="J408" s="240"/>
      <c r="K408" s="240"/>
      <c r="L408" s="240"/>
      <c r="M408" s="239"/>
      <c r="N408" s="240">
        <v>60000</v>
      </c>
      <c r="O408" s="240">
        <v>60000</v>
      </c>
      <c r="P408" s="240"/>
      <c r="Q408" s="240"/>
      <c r="R408" s="239"/>
      <c r="S408" s="240"/>
    </row>
    <row r="409" s="223" customFormat="1" ht="49" customHeight="1" spans="1:19">
      <c r="A409" s="259" t="s">
        <v>92</v>
      </c>
      <c r="B409" s="259" t="s">
        <v>95</v>
      </c>
      <c r="C409" s="209" t="s">
        <v>818</v>
      </c>
      <c r="D409" s="209" t="s">
        <v>2554</v>
      </c>
      <c r="E409" s="209" t="s">
        <v>2552</v>
      </c>
      <c r="F409" s="209" t="s">
        <v>1771</v>
      </c>
      <c r="G409" s="177">
        <v>5</v>
      </c>
      <c r="H409" s="240"/>
      <c r="I409" s="240">
        <v>15000</v>
      </c>
      <c r="J409" s="240"/>
      <c r="K409" s="240"/>
      <c r="L409" s="240"/>
      <c r="M409" s="239"/>
      <c r="N409" s="240">
        <v>15000</v>
      </c>
      <c r="O409" s="240">
        <v>15000</v>
      </c>
      <c r="P409" s="240"/>
      <c r="Q409" s="240"/>
      <c r="R409" s="239"/>
      <c r="S409" s="240"/>
    </row>
    <row r="410" s="223" customFormat="1" ht="49" customHeight="1" spans="1:19">
      <c r="A410" s="259" t="s">
        <v>92</v>
      </c>
      <c r="B410" s="259" t="s">
        <v>95</v>
      </c>
      <c r="C410" s="209" t="s">
        <v>818</v>
      </c>
      <c r="D410" s="209" t="s">
        <v>2735</v>
      </c>
      <c r="E410" s="209" t="s">
        <v>2374</v>
      </c>
      <c r="F410" s="209" t="s">
        <v>1771</v>
      </c>
      <c r="G410" s="177">
        <v>18</v>
      </c>
      <c r="H410" s="240"/>
      <c r="I410" s="240">
        <v>90000</v>
      </c>
      <c r="J410" s="240"/>
      <c r="K410" s="240"/>
      <c r="L410" s="240"/>
      <c r="M410" s="239"/>
      <c r="N410" s="240">
        <v>90000</v>
      </c>
      <c r="O410" s="240">
        <v>90000</v>
      </c>
      <c r="P410" s="240"/>
      <c r="Q410" s="240"/>
      <c r="R410" s="239"/>
      <c r="S410" s="240"/>
    </row>
    <row r="411" s="223" customFormat="1" ht="49" customHeight="1" spans="1:19">
      <c r="A411" s="259" t="s">
        <v>92</v>
      </c>
      <c r="B411" s="259" t="s">
        <v>95</v>
      </c>
      <c r="C411" s="209" t="s">
        <v>818</v>
      </c>
      <c r="D411" s="209" t="s">
        <v>2736</v>
      </c>
      <c r="E411" s="209" t="s">
        <v>2562</v>
      </c>
      <c r="F411" s="209" t="s">
        <v>1771</v>
      </c>
      <c r="G411" s="177">
        <v>1</v>
      </c>
      <c r="H411" s="240"/>
      <c r="I411" s="240">
        <v>160000</v>
      </c>
      <c r="J411" s="240"/>
      <c r="K411" s="240"/>
      <c r="L411" s="240"/>
      <c r="M411" s="239"/>
      <c r="N411" s="240">
        <v>160000</v>
      </c>
      <c r="O411" s="240">
        <v>160000</v>
      </c>
      <c r="P411" s="240"/>
      <c r="Q411" s="240"/>
      <c r="R411" s="239"/>
      <c r="S411" s="240"/>
    </row>
    <row r="412" s="223" customFormat="1" ht="49" customHeight="1" spans="1:19">
      <c r="A412" s="259" t="s">
        <v>92</v>
      </c>
      <c r="B412" s="259" t="s">
        <v>95</v>
      </c>
      <c r="C412" s="209" t="s">
        <v>818</v>
      </c>
      <c r="D412" s="209" t="s">
        <v>2389</v>
      </c>
      <c r="E412" s="209" t="s">
        <v>2389</v>
      </c>
      <c r="F412" s="209" t="s">
        <v>1771</v>
      </c>
      <c r="G412" s="177">
        <v>2</v>
      </c>
      <c r="H412" s="240"/>
      <c r="I412" s="240">
        <v>4000</v>
      </c>
      <c r="J412" s="240"/>
      <c r="K412" s="240"/>
      <c r="L412" s="240"/>
      <c r="M412" s="239"/>
      <c r="N412" s="240">
        <v>4000</v>
      </c>
      <c r="O412" s="240">
        <v>4000</v>
      </c>
      <c r="P412" s="240"/>
      <c r="Q412" s="240"/>
      <c r="R412" s="239"/>
      <c r="S412" s="240"/>
    </row>
    <row r="413" s="223" customFormat="1" ht="49" customHeight="1" spans="1:19">
      <c r="A413" s="259" t="s">
        <v>92</v>
      </c>
      <c r="B413" s="259" t="s">
        <v>95</v>
      </c>
      <c r="C413" s="209" t="s">
        <v>818</v>
      </c>
      <c r="D413" s="209" t="s">
        <v>2737</v>
      </c>
      <c r="E413" s="209" t="s">
        <v>2392</v>
      </c>
      <c r="F413" s="209" t="s">
        <v>1771</v>
      </c>
      <c r="G413" s="177">
        <v>2</v>
      </c>
      <c r="H413" s="240"/>
      <c r="I413" s="240">
        <v>200000</v>
      </c>
      <c r="J413" s="240"/>
      <c r="K413" s="240"/>
      <c r="L413" s="240"/>
      <c r="M413" s="239"/>
      <c r="N413" s="240">
        <v>200000</v>
      </c>
      <c r="O413" s="240">
        <v>200000</v>
      </c>
      <c r="P413" s="240"/>
      <c r="Q413" s="240"/>
      <c r="R413" s="239"/>
      <c r="S413" s="240"/>
    </row>
    <row r="414" s="223" customFormat="1" ht="49" customHeight="1" spans="1:19">
      <c r="A414" s="259" t="s">
        <v>92</v>
      </c>
      <c r="B414" s="259" t="s">
        <v>95</v>
      </c>
      <c r="C414" s="209" t="s">
        <v>818</v>
      </c>
      <c r="D414" s="209" t="s">
        <v>2738</v>
      </c>
      <c r="E414" s="209" t="s">
        <v>2392</v>
      </c>
      <c r="F414" s="209" t="s">
        <v>1771</v>
      </c>
      <c r="G414" s="177">
        <v>1</v>
      </c>
      <c r="H414" s="240"/>
      <c r="I414" s="240">
        <v>190000</v>
      </c>
      <c r="J414" s="240"/>
      <c r="K414" s="240"/>
      <c r="L414" s="240"/>
      <c r="M414" s="239"/>
      <c r="N414" s="240">
        <v>190000</v>
      </c>
      <c r="O414" s="240">
        <v>190000</v>
      </c>
      <c r="P414" s="240"/>
      <c r="Q414" s="240"/>
      <c r="R414" s="239"/>
      <c r="S414" s="240"/>
    </row>
    <row r="415" s="223" customFormat="1" ht="49" customHeight="1" spans="1:19">
      <c r="A415" s="259" t="s">
        <v>92</v>
      </c>
      <c r="B415" s="259" t="s">
        <v>95</v>
      </c>
      <c r="C415" s="209" t="s">
        <v>818</v>
      </c>
      <c r="D415" s="209" t="s">
        <v>2739</v>
      </c>
      <c r="E415" s="209" t="s">
        <v>2392</v>
      </c>
      <c r="F415" s="209" t="s">
        <v>1771</v>
      </c>
      <c r="G415" s="177">
        <v>1</v>
      </c>
      <c r="H415" s="240"/>
      <c r="I415" s="240">
        <v>500000</v>
      </c>
      <c r="J415" s="240"/>
      <c r="K415" s="240"/>
      <c r="L415" s="240"/>
      <c r="M415" s="239"/>
      <c r="N415" s="240">
        <v>500000</v>
      </c>
      <c r="O415" s="240">
        <v>500000</v>
      </c>
      <c r="P415" s="240"/>
      <c r="Q415" s="240"/>
      <c r="R415" s="239"/>
      <c r="S415" s="240"/>
    </row>
    <row r="416" s="223" customFormat="1" ht="49" customHeight="1" spans="1:19">
      <c r="A416" s="259" t="s">
        <v>92</v>
      </c>
      <c r="B416" s="259" t="s">
        <v>95</v>
      </c>
      <c r="C416" s="209" t="s">
        <v>818</v>
      </c>
      <c r="D416" s="209" t="s">
        <v>2740</v>
      </c>
      <c r="E416" s="209" t="s">
        <v>2392</v>
      </c>
      <c r="F416" s="209" t="s">
        <v>1771</v>
      </c>
      <c r="G416" s="177">
        <v>1</v>
      </c>
      <c r="H416" s="240"/>
      <c r="I416" s="240">
        <v>150000</v>
      </c>
      <c r="J416" s="240"/>
      <c r="K416" s="240"/>
      <c r="L416" s="240"/>
      <c r="M416" s="239"/>
      <c r="N416" s="240">
        <v>150000</v>
      </c>
      <c r="O416" s="240">
        <v>150000</v>
      </c>
      <c r="P416" s="240"/>
      <c r="Q416" s="240"/>
      <c r="R416" s="239"/>
      <c r="S416" s="240"/>
    </row>
    <row r="417" s="223" customFormat="1" ht="49" customHeight="1" spans="1:19">
      <c r="A417" s="259" t="s">
        <v>92</v>
      </c>
      <c r="B417" s="259" t="s">
        <v>95</v>
      </c>
      <c r="C417" s="209" t="s">
        <v>818</v>
      </c>
      <c r="D417" s="209" t="s">
        <v>2741</v>
      </c>
      <c r="E417" s="209" t="s">
        <v>2392</v>
      </c>
      <c r="F417" s="209" t="s">
        <v>1771</v>
      </c>
      <c r="G417" s="177">
        <v>1</v>
      </c>
      <c r="H417" s="240"/>
      <c r="I417" s="240">
        <v>300000</v>
      </c>
      <c r="J417" s="240"/>
      <c r="K417" s="240"/>
      <c r="L417" s="240"/>
      <c r="M417" s="239"/>
      <c r="N417" s="240">
        <v>300000</v>
      </c>
      <c r="O417" s="240">
        <v>300000</v>
      </c>
      <c r="P417" s="240"/>
      <c r="Q417" s="240"/>
      <c r="R417" s="239"/>
      <c r="S417" s="240"/>
    </row>
    <row r="418" s="223" customFormat="1" ht="49" customHeight="1" spans="1:19">
      <c r="A418" s="259" t="s">
        <v>92</v>
      </c>
      <c r="B418" s="259" t="s">
        <v>95</v>
      </c>
      <c r="C418" s="209" t="s">
        <v>818</v>
      </c>
      <c r="D418" s="209" t="s">
        <v>2742</v>
      </c>
      <c r="E418" s="209" t="s">
        <v>2392</v>
      </c>
      <c r="F418" s="209" t="s">
        <v>1771</v>
      </c>
      <c r="G418" s="177">
        <v>2</v>
      </c>
      <c r="H418" s="240"/>
      <c r="I418" s="240">
        <v>100000</v>
      </c>
      <c r="J418" s="240"/>
      <c r="K418" s="240"/>
      <c r="L418" s="240"/>
      <c r="M418" s="239"/>
      <c r="N418" s="240">
        <v>100000</v>
      </c>
      <c r="O418" s="240">
        <v>100000</v>
      </c>
      <c r="P418" s="240"/>
      <c r="Q418" s="240"/>
      <c r="R418" s="239"/>
      <c r="S418" s="240"/>
    </row>
    <row r="419" s="223" customFormat="1" ht="49" customHeight="1" spans="1:19">
      <c r="A419" s="259" t="s">
        <v>92</v>
      </c>
      <c r="B419" s="259" t="s">
        <v>95</v>
      </c>
      <c r="C419" s="209" t="s">
        <v>818</v>
      </c>
      <c r="D419" s="209" t="s">
        <v>2743</v>
      </c>
      <c r="E419" s="209" t="s">
        <v>2392</v>
      </c>
      <c r="F419" s="209" t="s">
        <v>1771</v>
      </c>
      <c r="G419" s="177">
        <v>2</v>
      </c>
      <c r="H419" s="240"/>
      <c r="I419" s="240">
        <v>70000</v>
      </c>
      <c r="J419" s="240"/>
      <c r="K419" s="240"/>
      <c r="L419" s="240"/>
      <c r="M419" s="239"/>
      <c r="N419" s="240">
        <v>70000</v>
      </c>
      <c r="O419" s="240">
        <v>70000</v>
      </c>
      <c r="P419" s="240"/>
      <c r="Q419" s="240"/>
      <c r="R419" s="239"/>
      <c r="S419" s="240"/>
    </row>
    <row r="420" s="223" customFormat="1" ht="49" customHeight="1" spans="1:19">
      <c r="A420" s="259" t="s">
        <v>92</v>
      </c>
      <c r="B420" s="259" t="s">
        <v>95</v>
      </c>
      <c r="C420" s="209" t="s">
        <v>818</v>
      </c>
      <c r="D420" s="209" t="s">
        <v>2744</v>
      </c>
      <c r="E420" s="209" t="s">
        <v>2392</v>
      </c>
      <c r="F420" s="209" t="s">
        <v>1771</v>
      </c>
      <c r="G420" s="177">
        <v>1</v>
      </c>
      <c r="H420" s="240"/>
      <c r="I420" s="240">
        <v>20000</v>
      </c>
      <c r="J420" s="240"/>
      <c r="K420" s="240"/>
      <c r="L420" s="240"/>
      <c r="M420" s="239"/>
      <c r="N420" s="240">
        <v>20000</v>
      </c>
      <c r="O420" s="240">
        <v>20000</v>
      </c>
      <c r="P420" s="240"/>
      <c r="Q420" s="240"/>
      <c r="R420" s="239"/>
      <c r="S420" s="240"/>
    </row>
    <row r="421" s="223" customFormat="1" ht="49" customHeight="1" spans="1:19">
      <c r="A421" s="259" t="s">
        <v>92</v>
      </c>
      <c r="B421" s="259" t="s">
        <v>95</v>
      </c>
      <c r="C421" s="209" t="s">
        <v>818</v>
      </c>
      <c r="D421" s="209" t="s">
        <v>2745</v>
      </c>
      <c r="E421" s="209" t="s">
        <v>2392</v>
      </c>
      <c r="F421" s="209" t="s">
        <v>1771</v>
      </c>
      <c r="G421" s="177">
        <v>6</v>
      </c>
      <c r="H421" s="240"/>
      <c r="I421" s="240">
        <v>24000</v>
      </c>
      <c r="J421" s="240"/>
      <c r="K421" s="240"/>
      <c r="L421" s="240"/>
      <c r="M421" s="239"/>
      <c r="N421" s="240">
        <v>24000</v>
      </c>
      <c r="O421" s="240">
        <v>24000</v>
      </c>
      <c r="P421" s="240"/>
      <c r="Q421" s="240"/>
      <c r="R421" s="239"/>
      <c r="S421" s="240"/>
    </row>
    <row r="422" s="223" customFormat="1" ht="49" customHeight="1" spans="1:19">
      <c r="A422" s="259" t="s">
        <v>92</v>
      </c>
      <c r="B422" s="259" t="s">
        <v>95</v>
      </c>
      <c r="C422" s="209" t="s">
        <v>818</v>
      </c>
      <c r="D422" s="209" t="s">
        <v>2746</v>
      </c>
      <c r="E422" s="209" t="s">
        <v>2392</v>
      </c>
      <c r="F422" s="209" t="s">
        <v>1771</v>
      </c>
      <c r="G422" s="177">
        <v>3</v>
      </c>
      <c r="H422" s="240"/>
      <c r="I422" s="240">
        <v>60000</v>
      </c>
      <c r="J422" s="240"/>
      <c r="K422" s="240"/>
      <c r="L422" s="240"/>
      <c r="M422" s="239"/>
      <c r="N422" s="240">
        <v>60000</v>
      </c>
      <c r="O422" s="240">
        <v>60000</v>
      </c>
      <c r="P422" s="240"/>
      <c r="Q422" s="240"/>
      <c r="R422" s="239"/>
      <c r="S422" s="240"/>
    </row>
    <row r="423" s="223" customFormat="1" ht="49" customHeight="1" spans="1:19">
      <c r="A423" s="259" t="s">
        <v>92</v>
      </c>
      <c r="B423" s="259" t="s">
        <v>95</v>
      </c>
      <c r="C423" s="209" t="s">
        <v>818</v>
      </c>
      <c r="D423" s="209" t="s">
        <v>2747</v>
      </c>
      <c r="E423" s="209" t="s">
        <v>2333</v>
      </c>
      <c r="F423" s="209" t="s">
        <v>1477</v>
      </c>
      <c r="G423" s="177">
        <v>1</v>
      </c>
      <c r="H423" s="240">
        <v>650000</v>
      </c>
      <c r="I423" s="240">
        <v>650000</v>
      </c>
      <c r="J423" s="240"/>
      <c r="K423" s="240"/>
      <c r="L423" s="240"/>
      <c r="M423" s="239"/>
      <c r="N423" s="240">
        <v>650000</v>
      </c>
      <c r="O423" s="240">
        <v>650000</v>
      </c>
      <c r="P423" s="240"/>
      <c r="Q423" s="240"/>
      <c r="R423" s="239"/>
      <c r="S423" s="240"/>
    </row>
    <row r="424" s="223" customFormat="1" ht="49" customHeight="1" spans="1:19">
      <c r="A424" s="259" t="s">
        <v>92</v>
      </c>
      <c r="B424" s="259" t="s">
        <v>95</v>
      </c>
      <c r="C424" s="209" t="s">
        <v>818</v>
      </c>
      <c r="D424" s="209" t="s">
        <v>2748</v>
      </c>
      <c r="E424" s="209" t="s">
        <v>2333</v>
      </c>
      <c r="F424" s="209" t="s">
        <v>1477</v>
      </c>
      <c r="G424" s="177">
        <v>1</v>
      </c>
      <c r="H424" s="240">
        <v>100000</v>
      </c>
      <c r="I424" s="240">
        <v>100000</v>
      </c>
      <c r="J424" s="240"/>
      <c r="K424" s="240"/>
      <c r="L424" s="240"/>
      <c r="M424" s="239"/>
      <c r="N424" s="240">
        <v>100000</v>
      </c>
      <c r="O424" s="240">
        <v>100000</v>
      </c>
      <c r="P424" s="240"/>
      <c r="Q424" s="240"/>
      <c r="R424" s="239"/>
      <c r="S424" s="240"/>
    </row>
    <row r="425" s="223" customFormat="1" ht="49" customHeight="1" spans="1:19">
      <c r="A425" s="259" t="s">
        <v>92</v>
      </c>
      <c r="B425" s="259" t="s">
        <v>95</v>
      </c>
      <c r="C425" s="209" t="s">
        <v>818</v>
      </c>
      <c r="D425" s="209" t="s">
        <v>2749</v>
      </c>
      <c r="E425" s="209" t="s">
        <v>2333</v>
      </c>
      <c r="F425" s="209" t="s">
        <v>1477</v>
      </c>
      <c r="G425" s="177">
        <v>1</v>
      </c>
      <c r="H425" s="240">
        <v>1300000</v>
      </c>
      <c r="I425" s="240">
        <v>1300000</v>
      </c>
      <c r="J425" s="240"/>
      <c r="K425" s="240"/>
      <c r="L425" s="240"/>
      <c r="M425" s="239"/>
      <c r="N425" s="240">
        <v>1300000</v>
      </c>
      <c r="O425" s="240">
        <v>1300000</v>
      </c>
      <c r="P425" s="240"/>
      <c r="Q425" s="240"/>
      <c r="R425" s="239"/>
      <c r="S425" s="240"/>
    </row>
    <row r="426" s="223" customFormat="1" ht="49" customHeight="1" spans="1:19">
      <c r="A426" s="259" t="s">
        <v>92</v>
      </c>
      <c r="B426" s="259" t="s">
        <v>95</v>
      </c>
      <c r="C426" s="209" t="s">
        <v>818</v>
      </c>
      <c r="D426" s="209" t="s">
        <v>2525</v>
      </c>
      <c r="E426" s="209" t="s">
        <v>2750</v>
      </c>
      <c r="F426" s="209" t="s">
        <v>1477</v>
      </c>
      <c r="G426" s="177">
        <v>1</v>
      </c>
      <c r="H426" s="240"/>
      <c r="I426" s="240">
        <v>300000</v>
      </c>
      <c r="J426" s="240"/>
      <c r="K426" s="240"/>
      <c r="L426" s="240"/>
      <c r="M426" s="239"/>
      <c r="N426" s="240">
        <v>300000</v>
      </c>
      <c r="O426" s="240">
        <v>300000</v>
      </c>
      <c r="P426" s="240"/>
      <c r="Q426" s="240"/>
      <c r="R426" s="239"/>
      <c r="S426" s="240"/>
    </row>
    <row r="427" s="223" customFormat="1" ht="49" customHeight="1" spans="1:19">
      <c r="A427" s="259" t="s">
        <v>92</v>
      </c>
      <c r="B427" s="259" t="s">
        <v>95</v>
      </c>
      <c r="C427" s="209" t="s">
        <v>818</v>
      </c>
      <c r="D427" s="209" t="s">
        <v>2751</v>
      </c>
      <c r="E427" s="209" t="s">
        <v>2628</v>
      </c>
      <c r="F427" s="209" t="s">
        <v>1771</v>
      </c>
      <c r="G427" s="177">
        <v>1</v>
      </c>
      <c r="H427" s="240"/>
      <c r="I427" s="240">
        <v>680000</v>
      </c>
      <c r="J427" s="240"/>
      <c r="K427" s="240"/>
      <c r="L427" s="240"/>
      <c r="M427" s="239"/>
      <c r="N427" s="240">
        <v>680000</v>
      </c>
      <c r="O427" s="240">
        <v>680000</v>
      </c>
      <c r="P427" s="240"/>
      <c r="Q427" s="240"/>
      <c r="R427" s="239"/>
      <c r="S427" s="240"/>
    </row>
    <row r="428" s="223" customFormat="1" ht="49" customHeight="1" spans="1:19">
      <c r="A428" s="259" t="s">
        <v>92</v>
      </c>
      <c r="B428" s="259" t="s">
        <v>95</v>
      </c>
      <c r="C428" s="209" t="s">
        <v>818</v>
      </c>
      <c r="D428" s="209" t="s">
        <v>2752</v>
      </c>
      <c r="E428" s="209" t="s">
        <v>2628</v>
      </c>
      <c r="F428" s="209" t="s">
        <v>1477</v>
      </c>
      <c r="G428" s="177">
        <v>1</v>
      </c>
      <c r="H428" s="240"/>
      <c r="I428" s="240">
        <v>950000</v>
      </c>
      <c r="J428" s="240"/>
      <c r="K428" s="240"/>
      <c r="L428" s="240"/>
      <c r="M428" s="239"/>
      <c r="N428" s="240">
        <v>950000</v>
      </c>
      <c r="O428" s="240">
        <v>950000</v>
      </c>
      <c r="P428" s="240"/>
      <c r="Q428" s="240"/>
      <c r="R428" s="239"/>
      <c r="S428" s="240"/>
    </row>
    <row r="429" s="223" customFormat="1" ht="49" customHeight="1" spans="1:19">
      <c r="A429" s="259" t="s">
        <v>92</v>
      </c>
      <c r="B429" s="259" t="s">
        <v>95</v>
      </c>
      <c r="C429" s="209" t="s">
        <v>818</v>
      </c>
      <c r="D429" s="209" t="s">
        <v>2753</v>
      </c>
      <c r="E429" s="209" t="s">
        <v>2361</v>
      </c>
      <c r="F429" s="209" t="s">
        <v>1771</v>
      </c>
      <c r="G429" s="177">
        <v>1</v>
      </c>
      <c r="H429" s="240"/>
      <c r="I429" s="240">
        <v>400000</v>
      </c>
      <c r="J429" s="240"/>
      <c r="K429" s="240"/>
      <c r="L429" s="240"/>
      <c r="M429" s="239"/>
      <c r="N429" s="240">
        <v>400000</v>
      </c>
      <c r="O429" s="240">
        <v>400000</v>
      </c>
      <c r="P429" s="240"/>
      <c r="Q429" s="240"/>
      <c r="R429" s="239"/>
      <c r="S429" s="240"/>
    </row>
    <row r="430" s="223" customFormat="1" ht="49" customHeight="1" spans="1:19">
      <c r="A430" s="259" t="s">
        <v>92</v>
      </c>
      <c r="B430" s="259" t="s">
        <v>95</v>
      </c>
      <c r="C430" s="209" t="s">
        <v>818</v>
      </c>
      <c r="D430" s="209" t="s">
        <v>2754</v>
      </c>
      <c r="E430" s="209" t="s">
        <v>2397</v>
      </c>
      <c r="F430" s="209" t="s">
        <v>1771</v>
      </c>
      <c r="G430" s="177">
        <v>1</v>
      </c>
      <c r="H430" s="240"/>
      <c r="I430" s="240">
        <v>198000</v>
      </c>
      <c r="J430" s="240"/>
      <c r="K430" s="240"/>
      <c r="L430" s="240"/>
      <c r="M430" s="239"/>
      <c r="N430" s="240">
        <v>198000</v>
      </c>
      <c r="O430" s="240">
        <v>198000</v>
      </c>
      <c r="P430" s="240"/>
      <c r="Q430" s="240"/>
      <c r="R430" s="239"/>
      <c r="S430" s="240"/>
    </row>
    <row r="431" s="223" customFormat="1" ht="49" customHeight="1" spans="1:19">
      <c r="A431" s="259" t="s">
        <v>92</v>
      </c>
      <c r="B431" s="259" t="s">
        <v>95</v>
      </c>
      <c r="C431" s="209" t="s">
        <v>818</v>
      </c>
      <c r="D431" s="209" t="s">
        <v>2755</v>
      </c>
      <c r="E431" s="209" t="s">
        <v>2397</v>
      </c>
      <c r="F431" s="209" t="s">
        <v>1771</v>
      </c>
      <c r="G431" s="177">
        <v>1</v>
      </c>
      <c r="H431" s="240"/>
      <c r="I431" s="240">
        <v>500000</v>
      </c>
      <c r="J431" s="240"/>
      <c r="K431" s="240"/>
      <c r="L431" s="240"/>
      <c r="M431" s="239"/>
      <c r="N431" s="240">
        <v>500000</v>
      </c>
      <c r="O431" s="240">
        <v>500000</v>
      </c>
      <c r="P431" s="240"/>
      <c r="Q431" s="240"/>
      <c r="R431" s="239"/>
      <c r="S431" s="240"/>
    </row>
    <row r="432" s="223" customFormat="1" ht="49" customHeight="1" spans="1:19">
      <c r="A432" s="259" t="s">
        <v>92</v>
      </c>
      <c r="B432" s="259" t="s">
        <v>95</v>
      </c>
      <c r="C432" s="209" t="s">
        <v>818</v>
      </c>
      <c r="D432" s="209" t="s">
        <v>2756</v>
      </c>
      <c r="E432" s="209" t="s">
        <v>2397</v>
      </c>
      <c r="F432" s="209" t="s">
        <v>1771</v>
      </c>
      <c r="G432" s="177">
        <v>1</v>
      </c>
      <c r="H432" s="240"/>
      <c r="I432" s="240">
        <v>480000</v>
      </c>
      <c r="J432" s="240"/>
      <c r="K432" s="240"/>
      <c r="L432" s="240"/>
      <c r="M432" s="239"/>
      <c r="N432" s="240">
        <v>480000</v>
      </c>
      <c r="O432" s="240">
        <v>480000</v>
      </c>
      <c r="P432" s="240"/>
      <c r="Q432" s="240"/>
      <c r="R432" s="239"/>
      <c r="S432" s="240"/>
    </row>
    <row r="433" s="223" customFormat="1" ht="49" customHeight="1" spans="1:19">
      <c r="A433" s="259" t="s">
        <v>92</v>
      </c>
      <c r="B433" s="259" t="s">
        <v>95</v>
      </c>
      <c r="C433" s="209" t="s">
        <v>818</v>
      </c>
      <c r="D433" s="209" t="s">
        <v>2757</v>
      </c>
      <c r="E433" s="209" t="s">
        <v>2400</v>
      </c>
      <c r="F433" s="209" t="s">
        <v>1771</v>
      </c>
      <c r="G433" s="177">
        <v>1</v>
      </c>
      <c r="H433" s="240"/>
      <c r="I433" s="240">
        <v>700000</v>
      </c>
      <c r="J433" s="240"/>
      <c r="K433" s="240"/>
      <c r="L433" s="240"/>
      <c r="M433" s="239"/>
      <c r="N433" s="240">
        <v>700000</v>
      </c>
      <c r="O433" s="240">
        <v>700000</v>
      </c>
      <c r="P433" s="240"/>
      <c r="Q433" s="240"/>
      <c r="R433" s="239"/>
      <c r="S433" s="240"/>
    </row>
    <row r="434" s="223" customFormat="1" ht="49" customHeight="1" spans="1:19">
      <c r="A434" s="259" t="s">
        <v>92</v>
      </c>
      <c r="B434" s="259" t="s">
        <v>95</v>
      </c>
      <c r="C434" s="209" t="s">
        <v>818</v>
      </c>
      <c r="D434" s="209" t="s">
        <v>2403</v>
      </c>
      <c r="E434" s="209" t="s">
        <v>2400</v>
      </c>
      <c r="F434" s="209" t="s">
        <v>1771</v>
      </c>
      <c r="G434" s="177">
        <v>6</v>
      </c>
      <c r="H434" s="240"/>
      <c r="I434" s="240">
        <v>60000</v>
      </c>
      <c r="J434" s="240"/>
      <c r="K434" s="240"/>
      <c r="L434" s="240"/>
      <c r="M434" s="239"/>
      <c r="N434" s="240">
        <v>60000</v>
      </c>
      <c r="O434" s="240">
        <v>60000</v>
      </c>
      <c r="P434" s="240"/>
      <c r="Q434" s="240"/>
      <c r="R434" s="239"/>
      <c r="S434" s="240"/>
    </row>
    <row r="435" s="223" customFormat="1" ht="49" customHeight="1" spans="1:19">
      <c r="A435" s="259" t="s">
        <v>92</v>
      </c>
      <c r="B435" s="259" t="s">
        <v>95</v>
      </c>
      <c r="C435" s="209" t="s">
        <v>818</v>
      </c>
      <c r="D435" s="209" t="s">
        <v>2758</v>
      </c>
      <c r="E435" s="209" t="s">
        <v>2400</v>
      </c>
      <c r="F435" s="209" t="s">
        <v>1771</v>
      </c>
      <c r="G435" s="177">
        <v>1</v>
      </c>
      <c r="H435" s="240"/>
      <c r="I435" s="240">
        <v>80000</v>
      </c>
      <c r="J435" s="240"/>
      <c r="K435" s="240"/>
      <c r="L435" s="240"/>
      <c r="M435" s="239"/>
      <c r="N435" s="240">
        <v>80000</v>
      </c>
      <c r="O435" s="240">
        <v>80000</v>
      </c>
      <c r="P435" s="240"/>
      <c r="Q435" s="240"/>
      <c r="R435" s="239"/>
      <c r="S435" s="240"/>
    </row>
    <row r="436" s="223" customFormat="1" ht="49" customHeight="1" spans="1:19">
      <c r="A436" s="259" t="s">
        <v>92</v>
      </c>
      <c r="B436" s="259" t="s">
        <v>95</v>
      </c>
      <c r="C436" s="209" t="s">
        <v>818</v>
      </c>
      <c r="D436" s="209" t="s">
        <v>2759</v>
      </c>
      <c r="E436" s="209" t="s">
        <v>2406</v>
      </c>
      <c r="F436" s="209" t="s">
        <v>1771</v>
      </c>
      <c r="G436" s="177">
        <v>1</v>
      </c>
      <c r="H436" s="240"/>
      <c r="I436" s="240">
        <v>260000</v>
      </c>
      <c r="J436" s="240"/>
      <c r="K436" s="240"/>
      <c r="L436" s="240"/>
      <c r="M436" s="239"/>
      <c r="N436" s="240">
        <v>260000</v>
      </c>
      <c r="O436" s="240">
        <v>260000</v>
      </c>
      <c r="P436" s="240"/>
      <c r="Q436" s="240"/>
      <c r="R436" s="239"/>
      <c r="S436" s="240"/>
    </row>
    <row r="437" s="223" customFormat="1" ht="49" customHeight="1" spans="1:19">
      <c r="A437" s="259" t="s">
        <v>92</v>
      </c>
      <c r="B437" s="259" t="s">
        <v>95</v>
      </c>
      <c r="C437" s="209" t="s">
        <v>818</v>
      </c>
      <c r="D437" s="209" t="s">
        <v>2670</v>
      </c>
      <c r="E437" s="209" t="s">
        <v>2406</v>
      </c>
      <c r="F437" s="209" t="s">
        <v>1771</v>
      </c>
      <c r="G437" s="177">
        <v>1</v>
      </c>
      <c r="H437" s="240"/>
      <c r="I437" s="240">
        <v>250000</v>
      </c>
      <c r="J437" s="240"/>
      <c r="K437" s="240"/>
      <c r="L437" s="240"/>
      <c r="M437" s="239"/>
      <c r="N437" s="240">
        <v>250000</v>
      </c>
      <c r="O437" s="240">
        <v>250000</v>
      </c>
      <c r="P437" s="240"/>
      <c r="Q437" s="240"/>
      <c r="R437" s="239"/>
      <c r="S437" s="240"/>
    </row>
    <row r="438" s="223" customFormat="1" ht="49" customHeight="1" spans="1:19">
      <c r="A438" s="259" t="s">
        <v>92</v>
      </c>
      <c r="B438" s="259" t="s">
        <v>95</v>
      </c>
      <c r="C438" s="209" t="s">
        <v>818</v>
      </c>
      <c r="D438" s="209" t="s">
        <v>2760</v>
      </c>
      <c r="E438" s="209" t="s">
        <v>2406</v>
      </c>
      <c r="F438" s="209" t="s">
        <v>1771</v>
      </c>
      <c r="G438" s="177">
        <v>1</v>
      </c>
      <c r="H438" s="240"/>
      <c r="I438" s="240">
        <v>1000000</v>
      </c>
      <c r="J438" s="240"/>
      <c r="K438" s="240"/>
      <c r="L438" s="240"/>
      <c r="M438" s="239"/>
      <c r="N438" s="240">
        <v>1000000</v>
      </c>
      <c r="O438" s="240">
        <v>1000000</v>
      </c>
      <c r="P438" s="240"/>
      <c r="Q438" s="240"/>
      <c r="R438" s="239"/>
      <c r="S438" s="240"/>
    </row>
    <row r="439" s="223" customFormat="1" ht="49" customHeight="1" spans="1:19">
      <c r="A439" s="259" t="s">
        <v>92</v>
      </c>
      <c r="B439" s="259" t="s">
        <v>95</v>
      </c>
      <c r="C439" s="209" t="s">
        <v>818</v>
      </c>
      <c r="D439" s="209" t="s">
        <v>2761</v>
      </c>
      <c r="E439" s="209" t="s">
        <v>2406</v>
      </c>
      <c r="F439" s="209" t="s">
        <v>1771</v>
      </c>
      <c r="G439" s="177">
        <v>1</v>
      </c>
      <c r="H439" s="240"/>
      <c r="I439" s="240">
        <v>400000</v>
      </c>
      <c r="J439" s="240"/>
      <c r="K439" s="240"/>
      <c r="L439" s="240"/>
      <c r="M439" s="239"/>
      <c r="N439" s="240">
        <v>400000</v>
      </c>
      <c r="O439" s="240">
        <v>400000</v>
      </c>
      <c r="P439" s="240"/>
      <c r="Q439" s="240"/>
      <c r="R439" s="239"/>
      <c r="S439" s="240"/>
    </row>
    <row r="440" s="223" customFormat="1" ht="49" customHeight="1" spans="1:19">
      <c r="A440" s="259" t="s">
        <v>92</v>
      </c>
      <c r="B440" s="259" t="s">
        <v>95</v>
      </c>
      <c r="C440" s="209" t="s">
        <v>818</v>
      </c>
      <c r="D440" s="209" t="s">
        <v>2698</v>
      </c>
      <c r="E440" s="209" t="s">
        <v>2698</v>
      </c>
      <c r="F440" s="209" t="s">
        <v>1477</v>
      </c>
      <c r="G440" s="177">
        <v>1</v>
      </c>
      <c r="H440" s="240"/>
      <c r="I440" s="240">
        <v>200000</v>
      </c>
      <c r="J440" s="240"/>
      <c r="K440" s="240"/>
      <c r="L440" s="240"/>
      <c r="M440" s="239"/>
      <c r="N440" s="240">
        <v>200000</v>
      </c>
      <c r="O440" s="240">
        <v>200000</v>
      </c>
      <c r="P440" s="240"/>
      <c r="Q440" s="240"/>
      <c r="R440" s="239"/>
      <c r="S440" s="240"/>
    </row>
    <row r="441" s="223" customFormat="1" ht="49" customHeight="1" spans="1:19">
      <c r="A441" s="259" t="s">
        <v>92</v>
      </c>
      <c r="B441" s="259" t="s">
        <v>95</v>
      </c>
      <c r="C441" s="209" t="s">
        <v>818</v>
      </c>
      <c r="D441" s="209" t="s">
        <v>2762</v>
      </c>
      <c r="E441" s="209" t="s">
        <v>2763</v>
      </c>
      <c r="F441" s="209" t="s">
        <v>1477</v>
      </c>
      <c r="G441" s="177">
        <v>1</v>
      </c>
      <c r="H441" s="240"/>
      <c r="I441" s="240">
        <v>600000</v>
      </c>
      <c r="J441" s="240"/>
      <c r="K441" s="240"/>
      <c r="L441" s="240"/>
      <c r="M441" s="239"/>
      <c r="N441" s="240">
        <v>600000</v>
      </c>
      <c r="O441" s="240">
        <v>600000</v>
      </c>
      <c r="P441" s="240"/>
      <c r="Q441" s="240"/>
      <c r="R441" s="239"/>
      <c r="S441" s="240"/>
    </row>
    <row r="442" s="223" customFormat="1" ht="49" customHeight="1" spans="1:19">
      <c r="A442" s="259" t="s">
        <v>92</v>
      </c>
      <c r="B442" s="259" t="s">
        <v>95</v>
      </c>
      <c r="C442" s="209" t="s">
        <v>818</v>
      </c>
      <c r="D442" s="209" t="s">
        <v>2764</v>
      </c>
      <c r="E442" s="209" t="s">
        <v>2765</v>
      </c>
      <c r="F442" s="209" t="s">
        <v>1771</v>
      </c>
      <c r="G442" s="177">
        <v>1</v>
      </c>
      <c r="H442" s="240"/>
      <c r="I442" s="240">
        <v>50000</v>
      </c>
      <c r="J442" s="240"/>
      <c r="K442" s="240"/>
      <c r="L442" s="240"/>
      <c r="M442" s="239"/>
      <c r="N442" s="240">
        <v>50000</v>
      </c>
      <c r="O442" s="240">
        <v>50000</v>
      </c>
      <c r="P442" s="240"/>
      <c r="Q442" s="240"/>
      <c r="R442" s="239"/>
      <c r="S442" s="240"/>
    </row>
    <row r="443" s="223" customFormat="1" ht="49" customHeight="1" spans="1:19">
      <c r="A443" s="259" t="s">
        <v>92</v>
      </c>
      <c r="B443" s="259" t="s">
        <v>99</v>
      </c>
      <c r="C443" s="259" t="s">
        <v>818</v>
      </c>
      <c r="D443" s="259" t="s">
        <v>2766</v>
      </c>
      <c r="E443" s="259" t="s">
        <v>2324</v>
      </c>
      <c r="F443" s="209" t="s">
        <v>2325</v>
      </c>
      <c r="G443" s="177">
        <v>1</v>
      </c>
      <c r="H443" s="239"/>
      <c r="I443" s="239">
        <v>10000</v>
      </c>
      <c r="J443" s="239"/>
      <c r="K443" s="239"/>
      <c r="L443" s="239"/>
      <c r="M443" s="239"/>
      <c r="N443" s="239">
        <v>10000</v>
      </c>
      <c r="O443" s="239">
        <v>10000</v>
      </c>
      <c r="P443" s="239"/>
      <c r="Q443" s="239"/>
      <c r="R443" s="239"/>
      <c r="S443" s="239"/>
    </row>
    <row r="444" s="223" customFormat="1" ht="49" customHeight="1" spans="1:19">
      <c r="A444" s="259" t="s">
        <v>92</v>
      </c>
      <c r="B444" s="259" t="s">
        <v>99</v>
      </c>
      <c r="C444" s="259" t="s">
        <v>818</v>
      </c>
      <c r="D444" s="259" t="s">
        <v>2327</v>
      </c>
      <c r="E444" s="259" t="s">
        <v>2327</v>
      </c>
      <c r="F444" s="209" t="s">
        <v>2325</v>
      </c>
      <c r="G444" s="177">
        <v>1</v>
      </c>
      <c r="H444" s="239"/>
      <c r="I444" s="239">
        <v>10000</v>
      </c>
      <c r="J444" s="239"/>
      <c r="K444" s="239"/>
      <c r="L444" s="239"/>
      <c r="M444" s="239"/>
      <c r="N444" s="239">
        <v>10000</v>
      </c>
      <c r="O444" s="239">
        <v>10000</v>
      </c>
      <c r="P444" s="239"/>
      <c r="Q444" s="239"/>
      <c r="R444" s="239"/>
      <c r="S444" s="239"/>
    </row>
    <row r="445" s="223" customFormat="1" ht="49" customHeight="1" spans="1:19">
      <c r="A445" s="259" t="s">
        <v>92</v>
      </c>
      <c r="B445" s="259" t="s">
        <v>99</v>
      </c>
      <c r="C445" s="259" t="s">
        <v>818</v>
      </c>
      <c r="D445" s="259" t="s">
        <v>2435</v>
      </c>
      <c r="E445" s="259" t="s">
        <v>2435</v>
      </c>
      <c r="F445" s="209" t="s">
        <v>1771</v>
      </c>
      <c r="G445" s="177">
        <v>1</v>
      </c>
      <c r="H445" s="239"/>
      <c r="I445" s="239">
        <v>5400</v>
      </c>
      <c r="J445" s="239"/>
      <c r="K445" s="239"/>
      <c r="L445" s="239"/>
      <c r="M445" s="239"/>
      <c r="N445" s="239">
        <v>5400</v>
      </c>
      <c r="O445" s="239">
        <v>5400</v>
      </c>
      <c r="P445" s="239"/>
      <c r="Q445" s="239"/>
      <c r="R445" s="239"/>
      <c r="S445" s="239"/>
    </row>
    <row r="446" s="223" customFormat="1" ht="49" customHeight="1" spans="1:19">
      <c r="A446" s="259" t="s">
        <v>92</v>
      </c>
      <c r="B446" s="259" t="s">
        <v>99</v>
      </c>
      <c r="C446" s="259" t="s">
        <v>818</v>
      </c>
      <c r="D446" s="259" t="s">
        <v>2767</v>
      </c>
      <c r="E446" s="259" t="s">
        <v>2329</v>
      </c>
      <c r="F446" s="209" t="s">
        <v>2372</v>
      </c>
      <c r="G446" s="177">
        <v>1</v>
      </c>
      <c r="H446" s="239"/>
      <c r="I446" s="239">
        <v>20000</v>
      </c>
      <c r="J446" s="239"/>
      <c r="K446" s="239"/>
      <c r="L446" s="239"/>
      <c r="M446" s="239"/>
      <c r="N446" s="239">
        <v>20000</v>
      </c>
      <c r="O446" s="239">
        <v>20000</v>
      </c>
      <c r="P446" s="239"/>
      <c r="Q446" s="239"/>
      <c r="R446" s="239"/>
      <c r="S446" s="239"/>
    </row>
    <row r="447" s="223" customFormat="1" ht="49" customHeight="1" spans="1:19">
      <c r="A447" s="259" t="s">
        <v>92</v>
      </c>
      <c r="B447" s="259" t="s">
        <v>99</v>
      </c>
      <c r="C447" s="259" t="s">
        <v>818</v>
      </c>
      <c r="D447" s="259" t="s">
        <v>2768</v>
      </c>
      <c r="E447" s="259" t="s">
        <v>2768</v>
      </c>
      <c r="F447" s="209" t="s">
        <v>1002</v>
      </c>
      <c r="G447" s="177">
        <v>1</v>
      </c>
      <c r="H447" s="239"/>
      <c r="I447" s="239">
        <v>200000</v>
      </c>
      <c r="J447" s="239"/>
      <c r="K447" s="239"/>
      <c r="L447" s="239"/>
      <c r="M447" s="239"/>
      <c r="N447" s="239">
        <v>200000</v>
      </c>
      <c r="O447" s="239">
        <v>200000</v>
      </c>
      <c r="P447" s="239"/>
      <c r="Q447" s="239"/>
      <c r="R447" s="239"/>
      <c r="S447" s="239"/>
    </row>
    <row r="448" s="223" customFormat="1" ht="49" customHeight="1" spans="1:19">
      <c r="A448" s="259" t="s">
        <v>92</v>
      </c>
      <c r="B448" s="259" t="s">
        <v>99</v>
      </c>
      <c r="C448" s="259" t="s">
        <v>818</v>
      </c>
      <c r="D448" s="259" t="s">
        <v>2374</v>
      </c>
      <c r="E448" s="259" t="s">
        <v>2374</v>
      </c>
      <c r="F448" s="209" t="s">
        <v>1771</v>
      </c>
      <c r="G448" s="177">
        <v>1</v>
      </c>
      <c r="H448" s="239"/>
      <c r="I448" s="239">
        <v>25000</v>
      </c>
      <c r="J448" s="239"/>
      <c r="K448" s="239"/>
      <c r="L448" s="239"/>
      <c r="M448" s="239"/>
      <c r="N448" s="239">
        <v>25000</v>
      </c>
      <c r="O448" s="239">
        <v>25000</v>
      </c>
      <c r="P448" s="239"/>
      <c r="Q448" s="239"/>
      <c r="R448" s="239"/>
      <c r="S448" s="239"/>
    </row>
    <row r="449" s="223" customFormat="1" ht="49" customHeight="1" spans="1:19">
      <c r="A449" s="217" t="s">
        <v>92</v>
      </c>
      <c r="B449" s="217" t="s">
        <v>113</v>
      </c>
      <c r="C449" s="217" t="s">
        <v>818</v>
      </c>
      <c r="D449" s="217" t="s">
        <v>2435</v>
      </c>
      <c r="E449" s="217" t="s">
        <v>2379</v>
      </c>
      <c r="F449" s="217" t="s">
        <v>1771</v>
      </c>
      <c r="G449" s="217">
        <v>2</v>
      </c>
      <c r="H449" s="177"/>
      <c r="I449" s="239">
        <v>3000</v>
      </c>
      <c r="J449" s="257"/>
      <c r="K449" s="257"/>
      <c r="L449" s="257"/>
      <c r="M449" s="257"/>
      <c r="N449" s="239">
        <v>3000</v>
      </c>
      <c r="O449" s="239">
        <v>3000</v>
      </c>
      <c r="P449" s="257"/>
      <c r="Q449" s="257"/>
      <c r="R449" s="257"/>
      <c r="S449" s="257"/>
    </row>
    <row r="450" s="223" customFormat="1" ht="49" customHeight="1" spans="1:19">
      <c r="A450" s="217" t="s">
        <v>92</v>
      </c>
      <c r="B450" s="217" t="s">
        <v>113</v>
      </c>
      <c r="C450" s="217" t="s">
        <v>818</v>
      </c>
      <c r="D450" s="217" t="s">
        <v>2350</v>
      </c>
      <c r="E450" s="217" t="s">
        <v>2324</v>
      </c>
      <c r="F450" s="217" t="s">
        <v>2325</v>
      </c>
      <c r="G450" s="217">
        <v>1</v>
      </c>
      <c r="H450" s="177"/>
      <c r="I450" s="239">
        <v>15000</v>
      </c>
      <c r="J450" s="257"/>
      <c r="K450" s="257"/>
      <c r="L450" s="257"/>
      <c r="M450" s="257"/>
      <c r="N450" s="239">
        <v>15000</v>
      </c>
      <c r="O450" s="239">
        <v>15000</v>
      </c>
      <c r="P450" s="257"/>
      <c r="Q450" s="257"/>
      <c r="R450" s="257"/>
      <c r="S450" s="257"/>
    </row>
    <row r="451" s="223" customFormat="1" ht="49" customHeight="1" spans="1:19">
      <c r="A451" s="217" t="s">
        <v>92</v>
      </c>
      <c r="B451" s="217" t="s">
        <v>113</v>
      </c>
      <c r="C451" s="217" t="s">
        <v>818</v>
      </c>
      <c r="D451" s="217" t="s">
        <v>2769</v>
      </c>
      <c r="E451" s="217" t="s">
        <v>2327</v>
      </c>
      <c r="F451" s="217" t="s">
        <v>2325</v>
      </c>
      <c r="G451" s="217">
        <v>1</v>
      </c>
      <c r="H451" s="177"/>
      <c r="I451" s="239">
        <v>15000</v>
      </c>
      <c r="J451" s="257"/>
      <c r="K451" s="257"/>
      <c r="L451" s="257"/>
      <c r="M451" s="257"/>
      <c r="N451" s="239">
        <v>15000</v>
      </c>
      <c r="O451" s="239">
        <v>15000</v>
      </c>
      <c r="P451" s="257"/>
      <c r="Q451" s="257"/>
      <c r="R451" s="257"/>
      <c r="S451" s="257"/>
    </row>
    <row r="452" s="223" customFormat="1" ht="49" customHeight="1" spans="1:19">
      <c r="A452" s="217" t="s">
        <v>92</v>
      </c>
      <c r="B452" s="217" t="s">
        <v>113</v>
      </c>
      <c r="C452" s="217" t="s">
        <v>818</v>
      </c>
      <c r="D452" s="217" t="s">
        <v>2384</v>
      </c>
      <c r="E452" s="217" t="s">
        <v>2384</v>
      </c>
      <c r="F452" s="217" t="s">
        <v>1771</v>
      </c>
      <c r="G452" s="217">
        <v>1</v>
      </c>
      <c r="H452" s="177"/>
      <c r="I452" s="239">
        <v>45000</v>
      </c>
      <c r="J452" s="257"/>
      <c r="K452" s="257"/>
      <c r="L452" s="257"/>
      <c r="M452" s="257"/>
      <c r="N452" s="239">
        <v>45000</v>
      </c>
      <c r="O452" s="239">
        <v>45000</v>
      </c>
      <c r="P452" s="257"/>
      <c r="Q452" s="257"/>
      <c r="R452" s="257"/>
      <c r="S452" s="257"/>
    </row>
    <row r="453" s="223" customFormat="1" ht="49" customHeight="1" spans="1:19">
      <c r="A453" s="217" t="s">
        <v>92</v>
      </c>
      <c r="B453" s="217" t="s">
        <v>113</v>
      </c>
      <c r="C453" s="217" t="s">
        <v>818</v>
      </c>
      <c r="D453" s="217" t="s">
        <v>2329</v>
      </c>
      <c r="E453" s="217" t="s">
        <v>2329</v>
      </c>
      <c r="F453" s="217" t="s">
        <v>2372</v>
      </c>
      <c r="G453" s="217">
        <v>1</v>
      </c>
      <c r="H453" s="177"/>
      <c r="I453" s="239">
        <v>5000</v>
      </c>
      <c r="J453" s="257"/>
      <c r="K453" s="257"/>
      <c r="L453" s="257"/>
      <c r="M453" s="257"/>
      <c r="N453" s="239">
        <v>5000</v>
      </c>
      <c r="O453" s="239">
        <v>5000</v>
      </c>
      <c r="P453" s="257"/>
      <c r="Q453" s="257"/>
      <c r="R453" s="257"/>
      <c r="S453" s="257"/>
    </row>
    <row r="454" s="223" customFormat="1" ht="49" customHeight="1" spans="1:19">
      <c r="A454" s="217" t="s">
        <v>92</v>
      </c>
      <c r="B454" s="217" t="s">
        <v>113</v>
      </c>
      <c r="C454" s="217" t="s">
        <v>818</v>
      </c>
      <c r="D454" s="217" t="s">
        <v>2770</v>
      </c>
      <c r="E454" s="217" t="s">
        <v>2328</v>
      </c>
      <c r="F454" s="217" t="s">
        <v>2325</v>
      </c>
      <c r="G454" s="217">
        <v>1</v>
      </c>
      <c r="H454" s="177"/>
      <c r="I454" s="239">
        <v>5000</v>
      </c>
      <c r="J454" s="257"/>
      <c r="K454" s="257"/>
      <c r="L454" s="257"/>
      <c r="M454" s="257"/>
      <c r="N454" s="239">
        <v>5000</v>
      </c>
      <c r="O454" s="239">
        <v>5000</v>
      </c>
      <c r="P454" s="257"/>
      <c r="Q454" s="257"/>
      <c r="R454" s="257"/>
      <c r="S454" s="257"/>
    </row>
    <row r="455" s="223" customFormat="1" ht="49" customHeight="1" spans="1:19">
      <c r="A455" s="217" t="s">
        <v>92</v>
      </c>
      <c r="B455" s="217" t="s">
        <v>113</v>
      </c>
      <c r="C455" s="217" t="s">
        <v>818</v>
      </c>
      <c r="D455" s="217" t="s">
        <v>2447</v>
      </c>
      <c r="E455" s="217" t="s">
        <v>2771</v>
      </c>
      <c r="F455" s="217" t="s">
        <v>2772</v>
      </c>
      <c r="G455" s="217">
        <v>1</v>
      </c>
      <c r="H455" s="177"/>
      <c r="I455" s="239">
        <v>50000</v>
      </c>
      <c r="J455" s="257"/>
      <c r="K455" s="257"/>
      <c r="L455" s="257"/>
      <c r="M455" s="257"/>
      <c r="N455" s="239">
        <v>50000</v>
      </c>
      <c r="O455" s="239">
        <v>50000</v>
      </c>
      <c r="P455" s="257"/>
      <c r="Q455" s="257"/>
      <c r="R455" s="257"/>
      <c r="S455" s="257"/>
    </row>
    <row r="456" s="223" customFormat="1" ht="49" customHeight="1" spans="1:19">
      <c r="A456" s="217" t="s">
        <v>92</v>
      </c>
      <c r="B456" s="217" t="s">
        <v>113</v>
      </c>
      <c r="C456" s="217" t="s">
        <v>818</v>
      </c>
      <c r="D456" s="217" t="s">
        <v>637</v>
      </c>
      <c r="E456" s="217" t="s">
        <v>2338</v>
      </c>
      <c r="F456" s="217" t="s">
        <v>2325</v>
      </c>
      <c r="G456" s="217">
        <v>1</v>
      </c>
      <c r="H456" s="177"/>
      <c r="I456" s="239">
        <v>10000</v>
      </c>
      <c r="J456" s="257"/>
      <c r="K456" s="257"/>
      <c r="L456" s="257"/>
      <c r="M456" s="257"/>
      <c r="N456" s="239">
        <v>10000</v>
      </c>
      <c r="O456" s="239">
        <v>10000</v>
      </c>
      <c r="P456" s="257"/>
      <c r="Q456" s="257"/>
      <c r="R456" s="257"/>
      <c r="S456" s="257"/>
    </row>
    <row r="457" s="223" customFormat="1" ht="49" customHeight="1" spans="1:19">
      <c r="A457" s="217" t="s">
        <v>92</v>
      </c>
      <c r="B457" s="217" t="s">
        <v>113</v>
      </c>
      <c r="C457" s="217" t="s">
        <v>818</v>
      </c>
      <c r="D457" s="217" t="s">
        <v>2374</v>
      </c>
      <c r="E457" s="217" t="s">
        <v>2374</v>
      </c>
      <c r="F457" s="217" t="s">
        <v>1771</v>
      </c>
      <c r="G457" s="217">
        <v>10</v>
      </c>
      <c r="H457" s="177"/>
      <c r="I457" s="239">
        <v>45000</v>
      </c>
      <c r="J457" s="257"/>
      <c r="K457" s="257"/>
      <c r="L457" s="257"/>
      <c r="M457" s="257"/>
      <c r="N457" s="239">
        <v>45000</v>
      </c>
      <c r="O457" s="239">
        <v>45000</v>
      </c>
      <c r="P457" s="257"/>
      <c r="Q457" s="257"/>
      <c r="R457" s="257"/>
      <c r="S457" s="257"/>
    </row>
    <row r="458" s="223" customFormat="1" ht="49" customHeight="1" spans="1:19">
      <c r="A458" s="217" t="s">
        <v>92</v>
      </c>
      <c r="B458" s="217" t="s">
        <v>113</v>
      </c>
      <c r="C458" s="217" t="s">
        <v>818</v>
      </c>
      <c r="D458" s="217" t="s">
        <v>2389</v>
      </c>
      <c r="E458" s="217" t="s">
        <v>2389</v>
      </c>
      <c r="F458" s="217" t="s">
        <v>1771</v>
      </c>
      <c r="G458" s="217">
        <v>2</v>
      </c>
      <c r="H458" s="177"/>
      <c r="I458" s="239">
        <v>2000</v>
      </c>
      <c r="J458" s="257"/>
      <c r="K458" s="257"/>
      <c r="L458" s="257"/>
      <c r="M458" s="257"/>
      <c r="N458" s="239">
        <v>2000</v>
      </c>
      <c r="O458" s="239">
        <v>2000</v>
      </c>
      <c r="P458" s="257"/>
      <c r="Q458" s="257"/>
      <c r="R458" s="257"/>
      <c r="S458" s="257"/>
    </row>
    <row r="459" s="223" customFormat="1" ht="49" customHeight="1" spans="1:19">
      <c r="A459" s="260" t="s">
        <v>92</v>
      </c>
      <c r="B459" s="260" t="s">
        <v>111</v>
      </c>
      <c r="C459" s="260" t="s">
        <v>818</v>
      </c>
      <c r="D459" s="260" t="s">
        <v>2773</v>
      </c>
      <c r="E459" s="260" t="s">
        <v>2384</v>
      </c>
      <c r="F459" s="260" t="s">
        <v>1771</v>
      </c>
      <c r="G459" s="260">
        <v>2</v>
      </c>
      <c r="H459" s="261"/>
      <c r="I459" s="262">
        <v>10000</v>
      </c>
      <c r="J459" s="263"/>
      <c r="K459" s="263"/>
      <c r="L459" s="263"/>
      <c r="M459" s="263"/>
      <c r="N459" s="262">
        <v>10000</v>
      </c>
      <c r="O459" s="262">
        <v>10000</v>
      </c>
      <c r="P459" s="263"/>
      <c r="Q459" s="263"/>
      <c r="R459" s="263"/>
      <c r="S459" s="263"/>
    </row>
    <row r="460" s="223" customFormat="1" ht="49" customHeight="1" spans="1:19">
      <c r="A460" s="217" t="s">
        <v>77</v>
      </c>
      <c r="B460" s="217"/>
      <c r="C460" s="217"/>
      <c r="D460" s="217"/>
      <c r="E460" s="217"/>
      <c r="F460" s="217"/>
      <c r="G460" s="217"/>
      <c r="H460" s="264">
        <f>SUM(H8:H459)</f>
        <v>4308481.48</v>
      </c>
      <c r="I460" s="264">
        <f t="shared" ref="I460:S460" si="0">SUM(I8:I459)</f>
        <v>103945181.48</v>
      </c>
      <c r="J460" s="264">
        <f t="shared" si="0"/>
        <v>1920180</v>
      </c>
      <c r="K460" s="264">
        <f t="shared" si="0"/>
        <v>0</v>
      </c>
      <c r="L460" s="264">
        <f t="shared" si="0"/>
        <v>0</v>
      </c>
      <c r="M460" s="264">
        <f t="shared" si="0"/>
        <v>0</v>
      </c>
      <c r="N460" s="264">
        <f t="shared" si="0"/>
        <v>102025001.48</v>
      </c>
      <c r="O460" s="264">
        <f t="shared" si="0"/>
        <v>102025001.48</v>
      </c>
      <c r="P460" s="265">
        <f t="shared" si="0"/>
        <v>0</v>
      </c>
      <c r="Q460" s="265">
        <f t="shared" si="0"/>
        <v>0</v>
      </c>
      <c r="R460" s="265">
        <f t="shared" si="0"/>
        <v>0</v>
      </c>
      <c r="S460" s="265">
        <f t="shared" si="0"/>
        <v>0</v>
      </c>
    </row>
  </sheetData>
  <mergeCells count="18">
    <mergeCell ref="A2:S2"/>
    <mergeCell ref="A3:H3"/>
    <mergeCell ref="I4:S4"/>
    <mergeCell ref="N5:S5"/>
    <mergeCell ref="A460:G46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9"/>
  <sheetViews>
    <sheetView zoomScaleSheetLayoutView="60" workbookViewId="0">
      <selection activeCell="F21" sqref="F21"/>
    </sheetView>
  </sheetViews>
  <sheetFormatPr defaultColWidth="8.71428571428571" defaultRowHeight="14.25" customHeight="1"/>
  <cols>
    <col min="1" max="1" width="22.4285714285714" style="148" customWidth="1"/>
    <col min="2" max="2" width="33.1428571428571" style="148" customWidth="1"/>
    <col min="3" max="9" width="17.2857142857143" style="196" customWidth="1"/>
    <col min="10" max="10" width="19.4285714285714" style="163" customWidth="1"/>
    <col min="11" max="11" width="31.7142857142857" style="163" customWidth="1"/>
    <col min="12" max="13" width="10" style="163" customWidth="1"/>
    <col min="14" max="14" width="9.13333333333333" style="148" customWidth="1"/>
    <col min="15" max="16" width="9.13333333333333" style="163" customWidth="1"/>
    <col min="17" max="18" width="12.7142857142857" style="163" customWidth="1"/>
    <col min="19" max="19" width="9.13333333333333" style="148" customWidth="1"/>
    <col min="20" max="20" width="10.4285714285714" style="163" customWidth="1"/>
    <col min="21" max="21" width="9.13333333333333" style="148" customWidth="1"/>
    <col min="22" max="249" width="9.13333333333333" style="148"/>
    <col min="250" max="258" width="8.71428571428571" style="148"/>
  </cols>
  <sheetData>
    <row r="1" ht="13.5" customHeight="1" spans="1:258">
      <c r="A1" s="165" t="s">
        <v>2774</v>
      </c>
      <c r="D1" s="166"/>
      <c r="E1" s="166"/>
      <c r="F1" s="166"/>
      <c r="G1" s="166"/>
      <c r="H1" s="166"/>
      <c r="I1" s="166"/>
      <c r="J1" s="197"/>
      <c r="K1" s="197"/>
      <c r="L1" s="197"/>
      <c r="M1" s="197"/>
      <c r="N1" s="198"/>
      <c r="O1" s="199"/>
      <c r="P1" s="199"/>
      <c r="Q1" s="199"/>
      <c r="R1" s="199"/>
      <c r="S1" s="200"/>
      <c r="T1" s="201"/>
    </row>
    <row r="2" ht="27.75" customHeight="1" spans="1:258">
      <c r="A2" s="202" t="s">
        <v>15</v>
      </c>
      <c r="B2" s="202"/>
      <c r="C2" s="202"/>
      <c r="D2" s="202"/>
      <c r="E2" s="202"/>
      <c r="F2" s="202"/>
      <c r="G2" s="202"/>
      <c r="H2" s="202"/>
      <c r="I2" s="202"/>
      <c r="J2" s="202"/>
      <c r="K2" s="202"/>
      <c r="L2" s="202"/>
      <c r="M2" s="202"/>
      <c r="N2" s="202"/>
      <c r="O2" s="202"/>
      <c r="P2" s="202"/>
      <c r="Q2" s="202"/>
      <c r="R2" s="202"/>
      <c r="S2" s="202"/>
      <c r="T2" s="202"/>
    </row>
    <row r="3" ht="26.1" customHeight="1" spans="1:258">
      <c r="A3" s="203" t="s">
        <v>22</v>
      </c>
      <c r="B3" s="203"/>
      <c r="C3" s="203"/>
      <c r="D3" s="203"/>
      <c r="E3" s="203"/>
      <c r="F3" s="204"/>
      <c r="G3" s="204"/>
      <c r="H3" s="204"/>
      <c r="I3" s="204"/>
      <c r="J3" s="205"/>
      <c r="K3" s="205"/>
      <c r="L3" s="205"/>
      <c r="M3" s="205"/>
      <c r="N3" s="198"/>
      <c r="O3" s="199"/>
      <c r="P3" s="199"/>
      <c r="Q3" s="199"/>
      <c r="R3" s="199"/>
      <c r="S3" s="206"/>
      <c r="T3" s="207" t="s">
        <v>296</v>
      </c>
    </row>
    <row r="4" s="195" customFormat="1" ht="15.75" customHeight="1" spans="1:258">
      <c r="A4" s="208" t="s">
        <v>304</v>
      </c>
      <c r="B4" s="208" t="s">
        <v>305</v>
      </c>
      <c r="C4" s="209" t="s">
        <v>2313</v>
      </c>
      <c r="D4" s="209" t="s">
        <v>2775</v>
      </c>
      <c r="E4" s="209" t="s">
        <v>2776</v>
      </c>
      <c r="F4" s="210" t="s">
        <v>2777</v>
      </c>
      <c r="G4" s="209" t="s">
        <v>2778</v>
      </c>
      <c r="H4" s="209" t="s">
        <v>2779</v>
      </c>
      <c r="I4" s="209" t="s">
        <v>2780</v>
      </c>
      <c r="J4" s="209" t="s">
        <v>312</v>
      </c>
      <c r="K4" s="209"/>
      <c r="L4" s="209"/>
      <c r="M4" s="209"/>
      <c r="N4" s="211"/>
      <c r="O4" s="209"/>
      <c r="P4" s="209"/>
      <c r="Q4" s="209"/>
      <c r="R4" s="209"/>
      <c r="S4" s="211"/>
      <c r="T4" s="209"/>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212"/>
      <c r="CU4" s="212"/>
      <c r="CV4" s="212"/>
      <c r="CW4" s="212"/>
      <c r="CX4" s="212"/>
      <c r="CY4" s="212"/>
      <c r="CZ4" s="212"/>
      <c r="DA4" s="212"/>
      <c r="DB4" s="212"/>
      <c r="DC4" s="212"/>
      <c r="DD4" s="212"/>
      <c r="DE4" s="212"/>
      <c r="DF4" s="212"/>
      <c r="DG4" s="212"/>
      <c r="DH4" s="212"/>
      <c r="DI4" s="212"/>
      <c r="DJ4" s="212"/>
      <c r="DK4" s="212"/>
      <c r="DL4" s="212"/>
      <c r="DM4" s="212"/>
      <c r="DN4" s="212"/>
      <c r="DO4" s="212"/>
      <c r="DP4" s="212"/>
      <c r="DQ4" s="212"/>
      <c r="DR4" s="212"/>
      <c r="DS4" s="212"/>
      <c r="DT4" s="212"/>
      <c r="DU4" s="212"/>
      <c r="DV4" s="212"/>
      <c r="DW4" s="212"/>
      <c r="DX4" s="212"/>
      <c r="DY4" s="212"/>
      <c r="DZ4" s="212"/>
      <c r="EA4" s="212"/>
      <c r="EB4" s="212"/>
      <c r="EC4" s="212"/>
      <c r="ED4" s="212"/>
      <c r="EE4" s="212"/>
      <c r="EF4" s="212"/>
      <c r="EG4" s="212"/>
      <c r="EH4" s="212"/>
      <c r="EI4" s="212"/>
      <c r="EJ4" s="212"/>
      <c r="EK4" s="212"/>
      <c r="EL4" s="212"/>
      <c r="EM4" s="212"/>
      <c r="EN4" s="212"/>
      <c r="EO4" s="212"/>
      <c r="EP4" s="212"/>
      <c r="EQ4" s="212"/>
      <c r="ER4" s="212"/>
      <c r="ES4" s="212"/>
      <c r="ET4" s="212"/>
      <c r="EU4" s="212"/>
      <c r="EV4" s="212"/>
      <c r="EW4" s="212"/>
      <c r="EX4" s="212"/>
      <c r="EY4" s="212"/>
      <c r="EZ4" s="212"/>
      <c r="FA4" s="212"/>
      <c r="FB4" s="212"/>
      <c r="FC4" s="212"/>
      <c r="FD4" s="212"/>
      <c r="FE4" s="212"/>
      <c r="FF4" s="212"/>
      <c r="FG4" s="212"/>
      <c r="FH4" s="212"/>
      <c r="FI4" s="212"/>
      <c r="FJ4" s="212"/>
      <c r="FK4" s="212"/>
      <c r="FL4" s="212"/>
      <c r="FM4" s="212"/>
      <c r="FN4" s="212"/>
      <c r="FO4" s="212"/>
      <c r="FP4" s="212"/>
      <c r="FQ4" s="212"/>
      <c r="FR4" s="212"/>
      <c r="FS4" s="212"/>
      <c r="FT4" s="212"/>
      <c r="FU4" s="212"/>
      <c r="FV4" s="212"/>
      <c r="FW4" s="212"/>
      <c r="FX4" s="212"/>
      <c r="FY4" s="212"/>
      <c r="FZ4" s="212"/>
      <c r="GA4" s="212"/>
      <c r="GB4" s="212"/>
      <c r="GC4" s="212"/>
      <c r="GD4" s="212"/>
      <c r="GE4" s="212"/>
      <c r="GF4" s="212"/>
      <c r="GG4" s="212"/>
      <c r="GH4" s="212"/>
      <c r="GI4" s="212"/>
      <c r="GJ4" s="212"/>
      <c r="GK4" s="212"/>
      <c r="GL4" s="212"/>
      <c r="GM4" s="212"/>
      <c r="GN4" s="212"/>
      <c r="GO4" s="212"/>
      <c r="GP4" s="212"/>
      <c r="GQ4" s="212"/>
      <c r="GR4" s="212"/>
      <c r="GS4" s="212"/>
      <c r="GT4" s="212"/>
      <c r="GU4" s="212"/>
      <c r="GV4" s="212"/>
      <c r="GW4" s="212"/>
      <c r="GX4" s="212"/>
      <c r="GY4" s="212"/>
      <c r="GZ4" s="212"/>
      <c r="HA4" s="212"/>
      <c r="HB4" s="212"/>
      <c r="HC4" s="212"/>
      <c r="HD4" s="212"/>
      <c r="HE4" s="212"/>
      <c r="HF4" s="212"/>
      <c r="HG4" s="212"/>
      <c r="HH4" s="212"/>
      <c r="HI4" s="212"/>
      <c r="HJ4" s="212"/>
      <c r="HK4" s="212"/>
      <c r="HL4" s="212"/>
      <c r="HM4" s="212"/>
      <c r="HN4" s="212"/>
      <c r="HO4" s="212"/>
      <c r="HP4" s="212"/>
      <c r="HQ4" s="212"/>
      <c r="HR4" s="212"/>
      <c r="HS4" s="212"/>
      <c r="HT4" s="212"/>
      <c r="HU4" s="212"/>
      <c r="HV4" s="212"/>
      <c r="HW4" s="212"/>
      <c r="HX4" s="212"/>
      <c r="HY4" s="212"/>
      <c r="HZ4" s="212"/>
      <c r="IA4" s="212"/>
      <c r="IB4" s="212"/>
      <c r="IC4" s="212"/>
      <c r="ID4" s="212"/>
      <c r="IE4" s="212"/>
      <c r="IF4" s="212"/>
      <c r="IG4" s="212"/>
      <c r="IH4" s="212"/>
      <c r="II4" s="212"/>
      <c r="IJ4" s="212"/>
      <c r="IK4" s="212"/>
      <c r="IL4" s="212"/>
      <c r="IM4" s="212"/>
      <c r="IN4" s="212"/>
      <c r="IO4" s="212"/>
      <c r="IP4" s="212"/>
      <c r="IQ4" s="212"/>
      <c r="IR4" s="212"/>
      <c r="IS4" s="212"/>
      <c r="IT4" s="212"/>
      <c r="IU4" s="212"/>
      <c r="IV4" s="212"/>
      <c r="IW4" s="212"/>
      <c r="IX4" s="212"/>
    </row>
    <row r="5" s="195" customFormat="1" ht="17.25" customHeight="1" spans="1:258">
      <c r="A5" s="213"/>
      <c r="B5" s="213"/>
      <c r="C5" s="209"/>
      <c r="D5" s="209"/>
      <c r="E5" s="209"/>
      <c r="F5" s="214"/>
      <c r="G5" s="209"/>
      <c r="H5" s="209"/>
      <c r="I5" s="209"/>
      <c r="J5" s="209" t="s">
        <v>77</v>
      </c>
      <c r="K5" s="209" t="s">
        <v>80</v>
      </c>
      <c r="L5" s="209" t="s">
        <v>2319</v>
      </c>
      <c r="M5" s="209" t="s">
        <v>2320</v>
      </c>
      <c r="N5" s="215" t="s">
        <v>2321</v>
      </c>
      <c r="O5" s="209" t="s">
        <v>2322</v>
      </c>
      <c r="P5" s="209"/>
      <c r="Q5" s="209"/>
      <c r="R5" s="209"/>
      <c r="S5" s="215"/>
      <c r="T5" s="209"/>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c r="EA5" s="212"/>
      <c r="EB5" s="212"/>
      <c r="EC5" s="212"/>
      <c r="ED5" s="212"/>
      <c r="EE5" s="212"/>
      <c r="EF5" s="212"/>
      <c r="EG5" s="212"/>
      <c r="EH5" s="212"/>
      <c r="EI5" s="212"/>
      <c r="EJ5" s="212"/>
      <c r="EK5" s="212"/>
      <c r="EL5" s="212"/>
      <c r="EM5" s="212"/>
      <c r="EN5" s="212"/>
      <c r="EO5" s="212"/>
      <c r="EP5" s="212"/>
      <c r="EQ5" s="212"/>
      <c r="ER5" s="212"/>
      <c r="ES5" s="212"/>
      <c r="ET5" s="212"/>
      <c r="EU5" s="212"/>
      <c r="EV5" s="212"/>
      <c r="EW5" s="212"/>
      <c r="EX5" s="212"/>
      <c r="EY5" s="212"/>
      <c r="EZ5" s="212"/>
      <c r="FA5" s="212"/>
      <c r="FB5" s="212"/>
      <c r="FC5" s="212"/>
      <c r="FD5" s="212"/>
      <c r="FE5" s="212"/>
      <c r="FF5" s="212"/>
      <c r="FG5" s="212"/>
      <c r="FH5" s="212"/>
      <c r="FI5" s="212"/>
      <c r="FJ5" s="212"/>
      <c r="FK5" s="212"/>
      <c r="FL5" s="212"/>
      <c r="FM5" s="212"/>
      <c r="FN5" s="212"/>
      <c r="FO5" s="212"/>
      <c r="FP5" s="212"/>
      <c r="FQ5" s="212"/>
      <c r="FR5" s="212"/>
      <c r="FS5" s="212"/>
      <c r="FT5" s="212"/>
      <c r="FU5" s="212"/>
      <c r="FV5" s="212"/>
      <c r="FW5" s="212"/>
      <c r="FX5" s="212"/>
      <c r="FY5" s="212"/>
      <c r="FZ5" s="212"/>
      <c r="GA5" s="212"/>
      <c r="GB5" s="212"/>
      <c r="GC5" s="212"/>
      <c r="GD5" s="212"/>
      <c r="GE5" s="212"/>
      <c r="GF5" s="212"/>
      <c r="GG5" s="212"/>
      <c r="GH5" s="212"/>
      <c r="GI5" s="212"/>
      <c r="GJ5" s="212"/>
      <c r="GK5" s="212"/>
      <c r="GL5" s="212"/>
      <c r="GM5" s="212"/>
      <c r="GN5" s="212"/>
      <c r="GO5" s="212"/>
      <c r="GP5" s="212"/>
      <c r="GQ5" s="212"/>
      <c r="GR5" s="212"/>
      <c r="GS5" s="212"/>
      <c r="GT5" s="212"/>
      <c r="GU5" s="212"/>
      <c r="GV5" s="212"/>
      <c r="GW5" s="212"/>
      <c r="GX5" s="212"/>
      <c r="GY5" s="212"/>
      <c r="GZ5" s="212"/>
      <c r="HA5" s="212"/>
      <c r="HB5" s="212"/>
      <c r="HC5" s="212"/>
      <c r="HD5" s="212"/>
      <c r="HE5" s="212"/>
      <c r="HF5" s="212"/>
      <c r="HG5" s="212"/>
      <c r="HH5" s="212"/>
      <c r="HI5" s="212"/>
      <c r="HJ5" s="212"/>
      <c r="HK5" s="212"/>
      <c r="HL5" s="212"/>
      <c r="HM5" s="212"/>
      <c r="HN5" s="212"/>
      <c r="HO5" s="212"/>
      <c r="HP5" s="212"/>
      <c r="HQ5" s="212"/>
      <c r="HR5" s="212"/>
      <c r="HS5" s="212"/>
      <c r="HT5" s="212"/>
      <c r="HU5" s="212"/>
      <c r="HV5" s="212"/>
      <c r="HW5" s="212"/>
      <c r="HX5" s="212"/>
      <c r="HY5" s="212"/>
      <c r="HZ5" s="212"/>
      <c r="IA5" s="212"/>
      <c r="IB5" s="212"/>
      <c r="IC5" s="212"/>
      <c r="ID5" s="212"/>
      <c r="IE5" s="212"/>
      <c r="IF5" s="212"/>
      <c r="IG5" s="212"/>
      <c r="IH5" s="212"/>
      <c r="II5" s="212"/>
      <c r="IJ5" s="212"/>
      <c r="IK5" s="212"/>
      <c r="IL5" s="212"/>
      <c r="IM5" s="212"/>
      <c r="IN5" s="212"/>
      <c r="IO5" s="212"/>
      <c r="IP5" s="212"/>
      <c r="IQ5" s="212"/>
      <c r="IR5" s="212"/>
      <c r="IS5" s="212"/>
      <c r="IT5" s="212"/>
      <c r="IU5" s="212"/>
      <c r="IV5" s="212"/>
      <c r="IW5" s="212"/>
      <c r="IX5" s="212"/>
    </row>
    <row r="6" s="195" customFormat="1" ht="54" customHeight="1" spans="1:258">
      <c r="A6" s="213"/>
      <c r="B6" s="213"/>
      <c r="C6" s="209"/>
      <c r="D6" s="209"/>
      <c r="E6" s="209"/>
      <c r="F6" s="216"/>
      <c r="G6" s="209"/>
      <c r="H6" s="209"/>
      <c r="I6" s="209"/>
      <c r="J6" s="209"/>
      <c r="K6" s="209"/>
      <c r="L6" s="209"/>
      <c r="M6" s="209"/>
      <c r="N6" s="211"/>
      <c r="O6" s="209" t="s">
        <v>79</v>
      </c>
      <c r="P6" s="209" t="s">
        <v>86</v>
      </c>
      <c r="Q6" s="209" t="s">
        <v>506</v>
      </c>
      <c r="R6" s="209" t="s">
        <v>88</v>
      </c>
      <c r="S6" s="211" t="s">
        <v>89</v>
      </c>
      <c r="T6" s="209" t="s">
        <v>90</v>
      </c>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12"/>
      <c r="DJ6" s="212"/>
      <c r="DK6" s="212"/>
      <c r="DL6" s="212"/>
      <c r="DM6" s="212"/>
      <c r="DN6" s="212"/>
      <c r="DO6" s="212"/>
      <c r="DP6" s="212"/>
      <c r="DQ6" s="212"/>
      <c r="DR6" s="212"/>
      <c r="DS6" s="212"/>
      <c r="DT6" s="212"/>
      <c r="DU6" s="212"/>
      <c r="DV6" s="212"/>
      <c r="DW6" s="212"/>
      <c r="DX6" s="212"/>
      <c r="DY6" s="212"/>
      <c r="DZ6" s="212"/>
      <c r="EA6" s="212"/>
      <c r="EB6" s="212"/>
      <c r="EC6" s="212"/>
      <c r="ED6" s="212"/>
      <c r="EE6" s="212"/>
      <c r="EF6" s="212"/>
      <c r="EG6" s="212"/>
      <c r="EH6" s="212"/>
      <c r="EI6" s="212"/>
      <c r="EJ6" s="212"/>
      <c r="EK6" s="212"/>
      <c r="EL6" s="212"/>
      <c r="EM6" s="212"/>
      <c r="EN6" s="212"/>
      <c r="EO6" s="212"/>
      <c r="EP6" s="212"/>
      <c r="EQ6" s="212"/>
      <c r="ER6" s="212"/>
      <c r="ES6" s="212"/>
      <c r="ET6" s="212"/>
      <c r="EU6" s="212"/>
      <c r="EV6" s="212"/>
      <c r="EW6" s="212"/>
      <c r="EX6" s="212"/>
      <c r="EY6" s="212"/>
      <c r="EZ6" s="212"/>
      <c r="FA6" s="212"/>
      <c r="FB6" s="212"/>
      <c r="FC6" s="212"/>
      <c r="FD6" s="212"/>
      <c r="FE6" s="212"/>
      <c r="FF6" s="212"/>
      <c r="FG6" s="212"/>
      <c r="FH6" s="212"/>
      <c r="FI6" s="212"/>
      <c r="FJ6" s="212"/>
      <c r="FK6" s="212"/>
      <c r="FL6" s="212"/>
      <c r="FM6" s="212"/>
      <c r="FN6" s="212"/>
      <c r="FO6" s="212"/>
      <c r="FP6" s="212"/>
      <c r="FQ6" s="212"/>
      <c r="FR6" s="212"/>
      <c r="FS6" s="212"/>
      <c r="FT6" s="212"/>
      <c r="FU6" s="212"/>
      <c r="FV6" s="212"/>
      <c r="FW6" s="212"/>
      <c r="FX6" s="212"/>
      <c r="FY6" s="212"/>
      <c r="FZ6" s="212"/>
      <c r="GA6" s="212"/>
      <c r="GB6" s="212"/>
      <c r="GC6" s="212"/>
      <c r="GD6" s="212"/>
      <c r="GE6" s="212"/>
      <c r="GF6" s="212"/>
      <c r="GG6" s="212"/>
      <c r="GH6" s="212"/>
      <c r="GI6" s="212"/>
      <c r="GJ6" s="212"/>
      <c r="GK6" s="212"/>
      <c r="GL6" s="212"/>
      <c r="GM6" s="212"/>
      <c r="GN6" s="212"/>
      <c r="GO6" s="212"/>
      <c r="GP6" s="212"/>
      <c r="GQ6" s="212"/>
      <c r="GR6" s="212"/>
      <c r="GS6" s="212"/>
      <c r="GT6" s="212"/>
      <c r="GU6" s="212"/>
      <c r="GV6" s="212"/>
      <c r="GW6" s="212"/>
      <c r="GX6" s="212"/>
      <c r="GY6" s="212"/>
      <c r="GZ6" s="212"/>
      <c r="HA6" s="212"/>
      <c r="HB6" s="212"/>
      <c r="HC6" s="212"/>
      <c r="HD6" s="212"/>
      <c r="HE6" s="212"/>
      <c r="HF6" s="212"/>
      <c r="HG6" s="212"/>
      <c r="HH6" s="212"/>
      <c r="HI6" s="212"/>
      <c r="HJ6" s="212"/>
      <c r="HK6" s="212"/>
      <c r="HL6" s="212"/>
      <c r="HM6" s="212"/>
      <c r="HN6" s="212"/>
      <c r="HO6" s="212"/>
      <c r="HP6" s="212"/>
      <c r="HQ6" s="212"/>
      <c r="HR6" s="212"/>
      <c r="HS6" s="212"/>
      <c r="HT6" s="212"/>
      <c r="HU6" s="212"/>
      <c r="HV6" s="212"/>
      <c r="HW6" s="212"/>
      <c r="HX6" s="212"/>
      <c r="HY6" s="212"/>
      <c r="HZ6" s="212"/>
      <c r="IA6" s="212"/>
      <c r="IB6" s="212"/>
      <c r="IC6" s="212"/>
      <c r="ID6" s="212"/>
      <c r="IE6" s="212"/>
      <c r="IF6" s="212"/>
      <c r="IG6" s="212"/>
      <c r="IH6" s="212"/>
      <c r="II6" s="212"/>
      <c r="IJ6" s="212"/>
      <c r="IK6" s="212"/>
      <c r="IL6" s="212"/>
      <c r="IM6" s="212"/>
      <c r="IN6" s="212"/>
      <c r="IO6" s="212"/>
      <c r="IP6" s="212"/>
      <c r="IQ6" s="212"/>
      <c r="IR6" s="212"/>
      <c r="IS6" s="212"/>
      <c r="IT6" s="212"/>
      <c r="IU6" s="212"/>
      <c r="IV6" s="212"/>
      <c r="IW6" s="212"/>
      <c r="IX6" s="212"/>
    </row>
    <row r="7" s="195" customFormat="1" ht="15" customHeight="1" spans="1:258">
      <c r="A7" s="177">
        <v>1</v>
      </c>
      <c r="B7" s="177">
        <v>2</v>
      </c>
      <c r="C7" s="177">
        <v>3</v>
      </c>
      <c r="D7" s="177">
        <v>4</v>
      </c>
      <c r="E7" s="177">
        <v>5</v>
      </c>
      <c r="F7" s="177">
        <v>6</v>
      </c>
      <c r="G7" s="177">
        <v>7</v>
      </c>
      <c r="H7" s="177">
        <v>8</v>
      </c>
      <c r="I7" s="177">
        <v>9</v>
      </c>
      <c r="J7" s="177">
        <v>10</v>
      </c>
      <c r="K7" s="177">
        <v>11</v>
      </c>
      <c r="L7" s="177">
        <v>12</v>
      </c>
      <c r="M7" s="177">
        <v>13</v>
      </c>
      <c r="N7" s="177">
        <v>14</v>
      </c>
      <c r="O7" s="177">
        <v>15</v>
      </c>
      <c r="P7" s="177">
        <v>16</v>
      </c>
      <c r="Q7" s="177">
        <v>17</v>
      </c>
      <c r="R7" s="177">
        <v>18</v>
      </c>
      <c r="S7" s="177">
        <v>19</v>
      </c>
      <c r="T7" s="177">
        <v>20</v>
      </c>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row>
    <row r="8" s="195" customFormat="1" ht="51" customHeight="1" spans="1:258">
      <c r="A8" s="217" t="s">
        <v>92</v>
      </c>
      <c r="B8" s="217" t="s">
        <v>929</v>
      </c>
      <c r="C8" s="218" t="s">
        <v>550</v>
      </c>
      <c r="D8" s="218" t="s">
        <v>2781</v>
      </c>
      <c r="E8" s="218" t="s">
        <v>2782</v>
      </c>
      <c r="F8" s="218" t="s">
        <v>124</v>
      </c>
      <c r="G8" s="218" t="s">
        <v>2783</v>
      </c>
      <c r="H8" s="218" t="s">
        <v>174</v>
      </c>
      <c r="I8" s="218" t="s">
        <v>2781</v>
      </c>
      <c r="J8" s="219">
        <v>40000</v>
      </c>
      <c r="K8" s="219">
        <v>40000</v>
      </c>
      <c r="L8" s="220" t="s">
        <v>93</v>
      </c>
      <c r="M8" s="220" t="s">
        <v>93</v>
      </c>
      <c r="N8" s="220" t="s">
        <v>93</v>
      </c>
      <c r="O8" s="220" t="s">
        <v>93</v>
      </c>
      <c r="P8" s="220" t="s">
        <v>93</v>
      </c>
      <c r="Q8" s="220" t="s">
        <v>93</v>
      </c>
      <c r="R8" s="220"/>
      <c r="S8" s="220" t="s">
        <v>93</v>
      </c>
      <c r="T8" s="220" t="s">
        <v>93</v>
      </c>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2"/>
      <c r="FW8" s="212"/>
      <c r="FX8" s="212"/>
      <c r="FY8" s="212"/>
      <c r="FZ8" s="212"/>
      <c r="GA8" s="212"/>
      <c r="GB8" s="212"/>
      <c r="GC8" s="212"/>
      <c r="GD8" s="212"/>
      <c r="GE8" s="212"/>
      <c r="GF8" s="212"/>
      <c r="GG8" s="212"/>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2"/>
      <c r="HK8" s="212"/>
      <c r="HL8" s="212"/>
      <c r="HM8" s="212"/>
      <c r="HN8" s="212"/>
      <c r="HO8" s="212"/>
      <c r="HP8" s="212"/>
      <c r="HQ8" s="212"/>
      <c r="HR8" s="212"/>
      <c r="HS8" s="212"/>
      <c r="HT8" s="212"/>
      <c r="HU8" s="212"/>
      <c r="HV8" s="212"/>
      <c r="HW8" s="212"/>
      <c r="HX8" s="212"/>
      <c r="HY8" s="212"/>
      <c r="HZ8" s="212"/>
      <c r="IA8" s="212"/>
      <c r="IB8" s="212"/>
      <c r="IC8" s="212"/>
      <c r="ID8" s="212"/>
      <c r="IE8" s="212"/>
      <c r="IF8" s="212"/>
      <c r="IG8" s="212"/>
      <c r="IH8" s="212"/>
      <c r="II8" s="212"/>
      <c r="IJ8" s="212"/>
      <c r="IK8" s="212"/>
      <c r="IL8" s="212"/>
      <c r="IM8" s="212"/>
      <c r="IN8" s="212"/>
      <c r="IO8" s="212"/>
      <c r="IP8" s="212"/>
      <c r="IQ8" s="212"/>
      <c r="IR8" s="212"/>
      <c r="IS8" s="212"/>
      <c r="IT8" s="212"/>
      <c r="IU8" s="212"/>
      <c r="IV8" s="212"/>
      <c r="IW8" s="212"/>
      <c r="IX8" s="212"/>
    </row>
    <row r="9" s="195" customFormat="1" ht="22.5" customHeight="1" spans="1:258">
      <c r="A9" s="177" t="s">
        <v>254</v>
      </c>
      <c r="B9" s="177"/>
      <c r="C9" s="177"/>
      <c r="D9" s="177"/>
      <c r="E9" s="177"/>
      <c r="F9" s="177"/>
      <c r="G9" s="177"/>
      <c r="H9" s="177"/>
      <c r="I9" s="177"/>
      <c r="J9" s="219">
        <v>40000</v>
      </c>
      <c r="K9" s="219">
        <v>40000</v>
      </c>
      <c r="L9" s="221"/>
      <c r="M9" s="221"/>
      <c r="N9" s="222"/>
      <c r="O9" s="221"/>
      <c r="P9" s="221"/>
      <c r="Q9" s="221"/>
      <c r="R9" s="221"/>
      <c r="S9" s="222"/>
      <c r="T9" s="221"/>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212"/>
      <c r="DL9" s="212"/>
      <c r="DM9" s="212"/>
      <c r="DN9" s="212"/>
      <c r="DO9" s="212"/>
      <c r="DP9" s="212"/>
      <c r="DQ9" s="212"/>
      <c r="DR9" s="212"/>
      <c r="DS9" s="212"/>
      <c r="DT9" s="212"/>
      <c r="DU9" s="212"/>
      <c r="DV9" s="212"/>
      <c r="DW9" s="212"/>
      <c r="DX9" s="212"/>
      <c r="DY9" s="212"/>
      <c r="DZ9" s="212"/>
      <c r="EA9" s="212"/>
      <c r="EB9" s="212"/>
      <c r="EC9" s="212"/>
      <c r="ED9" s="212"/>
      <c r="EE9" s="212"/>
      <c r="EF9" s="212"/>
      <c r="EG9" s="212"/>
      <c r="EH9" s="212"/>
      <c r="EI9" s="212"/>
      <c r="EJ9" s="212"/>
      <c r="EK9" s="212"/>
      <c r="EL9" s="212"/>
      <c r="EM9" s="212"/>
      <c r="EN9" s="212"/>
      <c r="EO9" s="212"/>
      <c r="EP9" s="212"/>
      <c r="EQ9" s="212"/>
      <c r="ER9" s="212"/>
      <c r="ES9" s="212"/>
      <c r="ET9" s="212"/>
      <c r="EU9" s="212"/>
      <c r="EV9" s="212"/>
      <c r="EW9" s="212"/>
      <c r="EX9" s="212"/>
      <c r="EY9" s="212"/>
      <c r="EZ9" s="212"/>
      <c r="FA9" s="212"/>
      <c r="FB9" s="212"/>
      <c r="FC9" s="212"/>
      <c r="FD9" s="212"/>
      <c r="FE9" s="212"/>
      <c r="FF9" s="212"/>
      <c r="FG9" s="212"/>
      <c r="FH9" s="212"/>
      <c r="FI9" s="212"/>
      <c r="FJ9" s="212"/>
      <c r="FK9" s="212"/>
      <c r="FL9" s="212"/>
      <c r="FM9" s="212"/>
      <c r="FN9" s="212"/>
      <c r="FO9" s="212"/>
      <c r="FP9" s="212"/>
      <c r="FQ9" s="212"/>
      <c r="FR9" s="212"/>
      <c r="FS9" s="212"/>
      <c r="FT9" s="212"/>
      <c r="FU9" s="212"/>
      <c r="FV9" s="212"/>
      <c r="FW9" s="212"/>
      <c r="FX9" s="212"/>
      <c r="FY9" s="212"/>
      <c r="FZ9" s="212"/>
      <c r="GA9" s="212"/>
      <c r="GB9" s="212"/>
      <c r="GC9" s="212"/>
      <c r="GD9" s="212"/>
      <c r="GE9" s="212"/>
      <c r="GF9" s="212"/>
      <c r="GG9" s="212"/>
      <c r="GH9" s="212"/>
      <c r="GI9" s="212"/>
      <c r="GJ9" s="212"/>
      <c r="GK9" s="212"/>
      <c r="GL9" s="212"/>
      <c r="GM9" s="212"/>
      <c r="GN9" s="212"/>
      <c r="GO9" s="212"/>
      <c r="GP9" s="212"/>
      <c r="GQ9" s="212"/>
      <c r="GR9" s="212"/>
      <c r="GS9" s="212"/>
      <c r="GT9" s="212"/>
      <c r="GU9" s="212"/>
      <c r="GV9" s="212"/>
      <c r="GW9" s="212"/>
      <c r="GX9" s="212"/>
      <c r="GY9" s="212"/>
      <c r="GZ9" s="212"/>
      <c r="HA9" s="212"/>
      <c r="HB9" s="212"/>
      <c r="HC9" s="212"/>
      <c r="HD9" s="212"/>
      <c r="HE9" s="212"/>
      <c r="HF9" s="212"/>
      <c r="HG9" s="212"/>
      <c r="HH9" s="212"/>
      <c r="HI9" s="212"/>
      <c r="HJ9" s="212"/>
      <c r="HK9" s="212"/>
      <c r="HL9" s="212"/>
      <c r="HM9" s="212"/>
      <c r="HN9" s="212"/>
      <c r="HO9" s="212"/>
      <c r="HP9" s="212"/>
      <c r="HQ9" s="212"/>
      <c r="HR9" s="212"/>
      <c r="HS9" s="212"/>
      <c r="HT9" s="212"/>
      <c r="HU9" s="212"/>
      <c r="HV9" s="212"/>
      <c r="HW9" s="212"/>
      <c r="HX9" s="212"/>
      <c r="HY9" s="212"/>
      <c r="HZ9" s="212"/>
      <c r="IA9" s="212"/>
      <c r="IB9" s="212"/>
      <c r="IC9" s="212"/>
      <c r="ID9" s="212"/>
      <c r="IE9" s="212"/>
      <c r="IF9" s="212"/>
      <c r="IG9" s="212"/>
      <c r="IH9" s="212"/>
      <c r="II9" s="212"/>
      <c r="IJ9" s="212"/>
      <c r="IK9" s="212"/>
      <c r="IL9" s="212"/>
      <c r="IM9" s="212"/>
      <c r="IN9" s="212"/>
      <c r="IO9" s="212"/>
      <c r="IP9" s="212"/>
      <c r="IQ9" s="212"/>
      <c r="IR9" s="212"/>
      <c r="IS9" s="212"/>
      <c r="IT9" s="212"/>
      <c r="IU9" s="212"/>
      <c r="IV9" s="212"/>
      <c r="IW9" s="212"/>
      <c r="IX9" s="212"/>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zoomScaleSheetLayoutView="60" topLeftCell="A4" workbookViewId="0">
      <selection activeCell="K30" sqref="K30"/>
    </sheetView>
  </sheetViews>
  <sheetFormatPr defaultColWidth="8.88571428571429" defaultRowHeight="14.25" customHeight="1" outlineLevelRow="7"/>
  <cols>
    <col min="1" max="1" width="50" style="163" customWidth="1"/>
    <col min="2" max="2" width="17.2857142857143" style="163" customWidth="1"/>
    <col min="3" max="4" width="13.4285714285714" style="163" customWidth="1"/>
    <col min="5" max="12" width="10.2857142857143" style="163" customWidth="1"/>
    <col min="13" max="13" width="13.1428571428571" style="163" customWidth="1"/>
    <col min="14" max="14" width="9.13333333333333" style="148" customWidth="1"/>
    <col min="15" max="246" width="9.13333333333333" style="148"/>
    <col min="247" max="247" width="9.13333333333333" style="164"/>
    <col min="248" max="256" width="8.88571428571429" style="164"/>
  </cols>
  <sheetData>
    <row r="1" s="148" customFormat="1" ht="13.5" customHeight="1" spans="1:256">
      <c r="A1" s="165" t="s">
        <v>2784</v>
      </c>
      <c r="B1" s="166"/>
      <c r="C1" s="166"/>
      <c r="D1" s="167"/>
      <c r="E1" s="163"/>
      <c r="F1" s="163"/>
      <c r="G1" s="163"/>
      <c r="H1" s="163"/>
      <c r="I1" s="163"/>
      <c r="J1" s="163"/>
      <c r="K1" s="163"/>
      <c r="L1" s="163"/>
      <c r="M1" s="163"/>
    </row>
    <row r="2" s="148" customFormat="1" ht="35" customHeight="1" spans="1:256">
      <c r="A2" s="168" t="s">
        <v>16</v>
      </c>
      <c r="B2" s="168"/>
      <c r="C2" s="168"/>
      <c r="D2" s="168"/>
      <c r="E2" s="168"/>
      <c r="F2" s="168"/>
      <c r="G2" s="168"/>
      <c r="H2" s="168"/>
      <c r="I2" s="168"/>
      <c r="J2" s="168"/>
      <c r="K2" s="168"/>
      <c r="L2" s="168"/>
      <c r="M2" s="168"/>
    </row>
    <row r="3" s="148" customFormat="1" ht="24" customHeight="1" spans="1:256">
      <c r="A3" s="169" t="s">
        <v>22</v>
      </c>
      <c r="B3" s="165"/>
      <c r="C3" s="165"/>
      <c r="D3" s="165"/>
      <c r="E3" s="170"/>
      <c r="F3" s="170"/>
      <c r="G3" s="170"/>
      <c r="H3" s="170"/>
      <c r="I3" s="170"/>
      <c r="J3" s="171"/>
      <c r="K3" s="171"/>
      <c r="L3" s="171"/>
      <c r="M3" s="172" t="s">
        <v>296</v>
      </c>
      <c r="IM3" s="173"/>
      <c r="IN3" s="173"/>
      <c r="IO3" s="173"/>
      <c r="IP3" s="173"/>
      <c r="IQ3" s="173"/>
      <c r="IR3" s="173"/>
      <c r="IS3" s="173"/>
      <c r="IT3" s="173"/>
      <c r="IU3" s="173"/>
      <c r="IV3" s="173"/>
    </row>
    <row r="4" s="148" customFormat="1" ht="19.5" customHeight="1" spans="1:256">
      <c r="A4" s="174" t="s">
        <v>2785</v>
      </c>
      <c r="B4" s="175" t="s">
        <v>312</v>
      </c>
      <c r="C4" s="176"/>
      <c r="D4" s="176"/>
      <c r="E4" s="177" t="s">
        <v>2786</v>
      </c>
      <c r="F4" s="177"/>
      <c r="G4" s="177"/>
      <c r="H4" s="177"/>
      <c r="I4" s="177"/>
      <c r="J4" s="177"/>
      <c r="K4" s="177"/>
      <c r="L4" s="177"/>
      <c r="M4" s="177"/>
    </row>
    <row r="5" s="148" customFormat="1" ht="40.5" customHeight="1" spans="1:256">
      <c r="A5" s="178"/>
      <c r="B5" s="179" t="s">
        <v>77</v>
      </c>
      <c r="C5" s="180" t="s">
        <v>80</v>
      </c>
      <c r="D5" s="181" t="s">
        <v>2787</v>
      </c>
      <c r="E5" s="178" t="s">
        <v>2788</v>
      </c>
      <c r="F5" s="178" t="s">
        <v>2789</v>
      </c>
      <c r="G5" s="178" t="s">
        <v>2790</v>
      </c>
      <c r="H5" s="178" t="s">
        <v>2791</v>
      </c>
      <c r="I5" s="182" t="s">
        <v>2792</v>
      </c>
      <c r="J5" s="178" t="s">
        <v>2793</v>
      </c>
      <c r="K5" s="178" t="s">
        <v>2794</v>
      </c>
      <c r="L5" s="178" t="s">
        <v>2795</v>
      </c>
      <c r="M5" s="178" t="s">
        <v>2796</v>
      </c>
    </row>
    <row r="6" s="148" customFormat="1" ht="19.5" customHeight="1" spans="1:256">
      <c r="A6" s="174">
        <v>1</v>
      </c>
      <c r="B6" s="174">
        <v>2</v>
      </c>
      <c r="C6" s="174">
        <v>3</v>
      </c>
      <c r="D6" s="183">
        <v>4</v>
      </c>
      <c r="E6" s="174">
        <v>5</v>
      </c>
      <c r="F6" s="174">
        <v>6</v>
      </c>
      <c r="G6" s="174">
        <v>7</v>
      </c>
      <c r="H6" s="184">
        <v>8</v>
      </c>
      <c r="I6" s="185">
        <v>9</v>
      </c>
      <c r="J6" s="185">
        <v>10</v>
      </c>
      <c r="K6" s="185">
        <v>11</v>
      </c>
      <c r="L6" s="184">
        <v>12</v>
      </c>
      <c r="M6" s="185">
        <v>13</v>
      </c>
    </row>
    <row r="7" s="148" customFormat="1" ht="19.5" customHeight="1" spans="1:256">
      <c r="A7" s="186" t="s">
        <v>2797</v>
      </c>
      <c r="B7" s="187"/>
      <c r="C7" s="187"/>
      <c r="D7" s="187"/>
      <c r="E7" s="187"/>
      <c r="F7" s="187"/>
      <c r="G7" s="188"/>
      <c r="H7" s="189" t="s">
        <v>93</v>
      </c>
      <c r="I7" s="189" t="s">
        <v>93</v>
      </c>
      <c r="J7" s="189" t="s">
        <v>93</v>
      </c>
      <c r="K7" s="189" t="s">
        <v>93</v>
      </c>
      <c r="L7" s="189" t="s">
        <v>93</v>
      </c>
      <c r="M7" s="189" t="s">
        <v>93</v>
      </c>
      <c r="IM7" s="190"/>
    </row>
    <row r="8" s="148" customFormat="1" ht="19.5" customHeight="1" spans="1:256">
      <c r="A8" s="191" t="s">
        <v>93</v>
      </c>
      <c r="B8" s="192" t="s">
        <v>93</v>
      </c>
      <c r="C8" s="192" t="s">
        <v>93</v>
      </c>
      <c r="D8" s="193" t="s">
        <v>93</v>
      </c>
      <c r="E8" s="192" t="s">
        <v>93</v>
      </c>
      <c r="F8" s="192" t="s">
        <v>93</v>
      </c>
      <c r="G8" s="192" t="s">
        <v>93</v>
      </c>
      <c r="H8" s="194" t="s">
        <v>93</v>
      </c>
      <c r="I8" s="194" t="s">
        <v>93</v>
      </c>
      <c r="J8" s="194" t="s">
        <v>93</v>
      </c>
      <c r="K8" s="194" t="s">
        <v>93</v>
      </c>
      <c r="L8" s="194" t="s">
        <v>93</v>
      </c>
      <c r="M8" s="194"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17" sqref="B17"/>
    </sheetView>
  </sheetViews>
  <sheetFormatPr defaultColWidth="8.88571428571429" defaultRowHeight="12" outlineLevelRow="6"/>
  <cols>
    <col min="1" max="1" width="34.2857142857143" style="147" customWidth="1"/>
    <col min="2" max="2" width="29" style="147" customWidth="1"/>
    <col min="3" max="5" width="23.5714285714286" style="147" customWidth="1"/>
    <col min="6" max="6" width="11.2857142857143" style="148" customWidth="1"/>
    <col min="7" max="7" width="25.1333333333333" style="147" customWidth="1"/>
    <col min="8" max="8" width="15.5714285714286" style="148" customWidth="1"/>
    <col min="9" max="9" width="13.4285714285714" style="148" customWidth="1"/>
    <col min="10" max="10" width="18.847619047619" style="147" customWidth="1"/>
    <col min="11" max="11" width="9.13333333333333" style="148" customWidth="1"/>
    <col min="12" max="16384" width="9.13333333333333" style="148"/>
  </cols>
  <sheetData>
    <row r="1" customHeight="1" spans="1:10">
      <c r="A1" s="147" t="s">
        <v>2798</v>
      </c>
      <c r="J1" s="149"/>
    </row>
    <row r="2" ht="28.5" customHeight="1" spans="1:10">
      <c r="A2" s="150" t="s">
        <v>17</v>
      </c>
      <c r="B2" s="151"/>
      <c r="C2" s="151"/>
      <c r="D2" s="151"/>
      <c r="E2" s="151"/>
      <c r="F2" s="152"/>
      <c r="G2" s="151"/>
      <c r="H2" s="152"/>
      <c r="I2" s="152"/>
      <c r="J2" s="151"/>
    </row>
    <row r="3" ht="17.25" customHeight="1" spans="1:10">
      <c r="A3" s="153" t="s">
        <v>22</v>
      </c>
    </row>
    <row r="4" ht="44.25" customHeight="1" spans="1:10">
      <c r="A4" s="154" t="s">
        <v>2785</v>
      </c>
      <c r="B4" s="154" t="s">
        <v>920</v>
      </c>
      <c r="C4" s="154" t="s">
        <v>921</v>
      </c>
      <c r="D4" s="154" t="s">
        <v>922</v>
      </c>
      <c r="E4" s="154" t="s">
        <v>923</v>
      </c>
      <c r="F4" s="155" t="s">
        <v>924</v>
      </c>
      <c r="G4" s="154" t="s">
        <v>925</v>
      </c>
      <c r="H4" s="155" t="s">
        <v>926</v>
      </c>
      <c r="I4" s="155" t="s">
        <v>927</v>
      </c>
      <c r="J4" s="154" t="s">
        <v>928</v>
      </c>
    </row>
    <row r="5" ht="14.25" customHeight="1" spans="1:10">
      <c r="A5" s="154">
        <v>1</v>
      </c>
      <c r="B5" s="154">
        <v>2</v>
      </c>
      <c r="C5" s="154">
        <v>3</v>
      </c>
      <c r="D5" s="154">
        <v>4</v>
      </c>
      <c r="E5" s="154">
        <v>5</v>
      </c>
      <c r="F5" s="154">
        <v>6</v>
      </c>
      <c r="G5" s="154">
        <v>7</v>
      </c>
      <c r="H5" s="154">
        <v>8</v>
      </c>
      <c r="I5" s="154">
        <v>9</v>
      </c>
      <c r="J5" s="154">
        <v>10</v>
      </c>
    </row>
    <row r="6" ht="42" customHeight="1" spans="1:10">
      <c r="A6" s="156" t="s">
        <v>2797</v>
      </c>
      <c r="B6" s="157"/>
      <c r="C6" s="157"/>
      <c r="D6" s="158"/>
      <c r="E6" s="159"/>
      <c r="F6" s="160"/>
      <c r="G6" s="159"/>
      <c r="H6" s="160"/>
      <c r="I6" s="160"/>
      <c r="J6" s="159"/>
    </row>
    <row r="7" ht="42.75" customHeight="1" spans="1:10">
      <c r="A7" s="161" t="s">
        <v>93</v>
      </c>
      <c r="B7" s="161" t="s">
        <v>93</v>
      </c>
      <c r="C7" s="161" t="s">
        <v>93</v>
      </c>
      <c r="D7" s="161" t="s">
        <v>93</v>
      </c>
      <c r="E7" s="162" t="s">
        <v>93</v>
      </c>
      <c r="F7" s="161" t="s">
        <v>93</v>
      </c>
      <c r="G7" s="162" t="s">
        <v>93</v>
      </c>
      <c r="H7" s="161" t="s">
        <v>93</v>
      </c>
      <c r="I7" s="161" t="s">
        <v>93</v>
      </c>
      <c r="J7" s="162"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8"/>
  <sheetViews>
    <sheetView zoomScale="70" zoomScaleNormal="70" zoomScaleSheetLayoutView="60" workbookViewId="0">
      <selection activeCell="L14" sqref="L14"/>
    </sheetView>
  </sheetViews>
  <sheetFormatPr defaultColWidth="8.88571428571429" defaultRowHeight="12"/>
  <cols>
    <col min="1" max="1" width="41.5714285714286" style="112" customWidth="1"/>
    <col min="2" max="2" width="38.2857142857143" style="112" customWidth="1"/>
    <col min="3" max="3" width="18.7142857142857" style="112" customWidth="1"/>
    <col min="4" max="4" width="46.1428571428571" style="112" customWidth="1"/>
    <col min="5" max="6" width="23.5714285714286" style="112" customWidth="1"/>
    <col min="7" max="7" width="23.5714285714286" style="113" customWidth="1"/>
    <col min="8" max="8" width="35.0952380952381" style="114" customWidth="1"/>
    <col min="9" max="9" width="29.5904761904762" style="114" customWidth="1"/>
    <col min="10" max="16384" width="9.13333333333333" style="112"/>
  </cols>
  <sheetData>
    <row r="1" ht="30" customHeight="1" spans="1:9">
      <c r="A1" s="115" t="s">
        <v>2799</v>
      </c>
      <c r="B1" s="116"/>
      <c r="C1" s="116"/>
      <c r="D1" s="116"/>
      <c r="E1" s="116"/>
      <c r="F1" s="116"/>
      <c r="G1" s="116"/>
      <c r="H1" s="117"/>
      <c r="I1" s="118"/>
    </row>
    <row r="2" ht="30" customHeight="1" spans="1:9">
      <c r="A2" s="116"/>
      <c r="B2" s="119" t="s">
        <v>18</v>
      </c>
      <c r="C2" s="119"/>
      <c r="D2" s="119"/>
      <c r="E2" s="119"/>
      <c r="F2" s="119"/>
      <c r="G2" s="119"/>
      <c r="H2" s="120"/>
      <c r="I2" s="120"/>
    </row>
    <row r="3" s="111" customFormat="1" ht="13" customHeight="1" spans="1:9">
      <c r="A3" s="121" t="s">
        <v>22</v>
      </c>
      <c r="B3" s="122"/>
      <c r="C3" s="123"/>
      <c r="D3" s="122"/>
      <c r="E3" s="122"/>
      <c r="F3" s="122"/>
      <c r="G3" s="122"/>
      <c r="H3" s="124"/>
      <c r="I3" s="124"/>
    </row>
    <row r="4" ht="30" customHeight="1" spans="1:9">
      <c r="A4" s="125" t="s">
        <v>304</v>
      </c>
      <c r="B4" s="125" t="s">
        <v>305</v>
      </c>
      <c r="C4" s="125" t="s">
        <v>2800</v>
      </c>
      <c r="D4" s="125" t="s">
        <v>2801</v>
      </c>
      <c r="E4" s="125" t="s">
        <v>2802</v>
      </c>
      <c r="F4" s="125" t="s">
        <v>2803</v>
      </c>
      <c r="G4" s="126" t="s">
        <v>2804</v>
      </c>
      <c r="H4" s="127"/>
      <c r="I4" s="128"/>
    </row>
    <row r="5" ht="30" customHeight="1" spans="1:9">
      <c r="A5" s="129"/>
      <c r="B5" s="129"/>
      <c r="C5" s="129"/>
      <c r="D5" s="129"/>
      <c r="E5" s="129"/>
      <c r="F5" s="129"/>
      <c r="G5" s="130" t="s">
        <v>2317</v>
      </c>
      <c r="H5" s="130" t="s">
        <v>2805</v>
      </c>
      <c r="I5" s="130" t="s">
        <v>2806</v>
      </c>
    </row>
    <row r="6" ht="30" customHeight="1" spans="1:9">
      <c r="A6" s="131">
        <v>1</v>
      </c>
      <c r="B6" s="131">
        <v>2</v>
      </c>
      <c r="C6" s="131">
        <v>3</v>
      </c>
      <c r="D6" s="131">
        <v>4</v>
      </c>
      <c r="E6" s="131">
        <v>5</v>
      </c>
      <c r="F6" s="131">
        <v>6</v>
      </c>
      <c r="G6" s="131">
        <v>7</v>
      </c>
      <c r="H6" s="131">
        <v>8</v>
      </c>
      <c r="I6" s="131">
        <v>9</v>
      </c>
    </row>
    <row r="7" ht="30" customHeight="1" spans="1:9">
      <c r="A7" s="132" t="s">
        <v>92</v>
      </c>
      <c r="B7" s="132" t="s">
        <v>1688</v>
      </c>
      <c r="C7" s="133" t="s">
        <v>2807</v>
      </c>
      <c r="D7" s="133" t="s">
        <v>2808</v>
      </c>
      <c r="E7" s="133" t="s">
        <v>2809</v>
      </c>
      <c r="F7" s="133" t="s">
        <v>1771</v>
      </c>
      <c r="G7" s="134">
        <v>1</v>
      </c>
      <c r="H7" s="135">
        <v>5000</v>
      </c>
      <c r="I7" s="135">
        <v>5000</v>
      </c>
    </row>
    <row r="8" ht="30" customHeight="1" spans="1:9">
      <c r="A8" s="132" t="s">
        <v>92</v>
      </c>
      <c r="B8" s="132" t="s">
        <v>1688</v>
      </c>
      <c r="C8" s="133" t="s">
        <v>2807</v>
      </c>
      <c r="D8" s="133" t="s">
        <v>2808</v>
      </c>
      <c r="E8" s="133" t="s">
        <v>2810</v>
      </c>
      <c r="F8" s="133" t="s">
        <v>2811</v>
      </c>
      <c r="G8" s="134">
        <v>2</v>
      </c>
      <c r="H8" s="135">
        <v>4000</v>
      </c>
      <c r="I8" s="135">
        <v>8000</v>
      </c>
    </row>
    <row r="9" ht="30" customHeight="1" spans="1:9">
      <c r="A9" s="132" t="s">
        <v>92</v>
      </c>
      <c r="B9" s="132" t="s">
        <v>1688</v>
      </c>
      <c r="C9" s="133" t="s">
        <v>2807</v>
      </c>
      <c r="D9" s="133" t="s">
        <v>2808</v>
      </c>
      <c r="E9" s="133" t="s">
        <v>2812</v>
      </c>
      <c r="F9" s="133" t="s">
        <v>2372</v>
      </c>
      <c r="G9" s="134">
        <v>1</v>
      </c>
      <c r="H9" s="135">
        <v>635000</v>
      </c>
      <c r="I9" s="135">
        <v>635000</v>
      </c>
    </row>
    <row r="10" ht="30" customHeight="1" spans="1:9">
      <c r="A10" s="132" t="s">
        <v>92</v>
      </c>
      <c r="B10" s="132" t="s">
        <v>1688</v>
      </c>
      <c r="C10" s="133" t="s">
        <v>2807</v>
      </c>
      <c r="D10" s="133" t="s">
        <v>2808</v>
      </c>
      <c r="E10" s="133" t="s">
        <v>2813</v>
      </c>
      <c r="F10" s="133" t="s">
        <v>1771</v>
      </c>
      <c r="G10" s="134">
        <v>1</v>
      </c>
      <c r="H10" s="135">
        <v>68000</v>
      </c>
      <c r="I10" s="135">
        <v>68000</v>
      </c>
    </row>
    <row r="11" ht="30" customHeight="1" spans="1:9">
      <c r="A11" s="136" t="s">
        <v>92</v>
      </c>
      <c r="B11" s="136" t="s">
        <v>101</v>
      </c>
      <c r="C11" s="137" t="s">
        <v>2807</v>
      </c>
      <c r="D11" s="137" t="s">
        <v>2814</v>
      </c>
      <c r="E11" s="137" t="s">
        <v>2815</v>
      </c>
      <c r="F11" s="137" t="s">
        <v>1771</v>
      </c>
      <c r="G11" s="138">
        <v>1</v>
      </c>
      <c r="H11" s="139">
        <v>800000</v>
      </c>
      <c r="I11" s="139">
        <v>800000</v>
      </c>
    </row>
    <row r="12" ht="30" customHeight="1" spans="1:9">
      <c r="A12" s="136" t="s">
        <v>92</v>
      </c>
      <c r="B12" s="136" t="s">
        <v>101</v>
      </c>
      <c r="C12" s="137" t="s">
        <v>2807</v>
      </c>
      <c r="D12" s="137" t="s">
        <v>2814</v>
      </c>
      <c r="E12" s="137" t="s">
        <v>2816</v>
      </c>
      <c r="F12" s="137" t="s">
        <v>1771</v>
      </c>
      <c r="G12" s="138">
        <v>1</v>
      </c>
      <c r="H12" s="139">
        <v>20000</v>
      </c>
      <c r="I12" s="139">
        <v>20000</v>
      </c>
    </row>
    <row r="13" ht="30" customHeight="1" spans="1:9">
      <c r="A13" s="136" t="s">
        <v>92</v>
      </c>
      <c r="B13" s="136" t="s">
        <v>101</v>
      </c>
      <c r="C13" s="137" t="s">
        <v>2807</v>
      </c>
      <c r="D13" s="137" t="s">
        <v>2814</v>
      </c>
      <c r="E13" s="137" t="s">
        <v>2817</v>
      </c>
      <c r="F13" s="137" t="s">
        <v>1771</v>
      </c>
      <c r="G13" s="138">
        <v>1</v>
      </c>
      <c r="H13" s="139">
        <v>20000</v>
      </c>
      <c r="I13" s="139">
        <v>20000</v>
      </c>
    </row>
    <row r="14" ht="30" customHeight="1" spans="1:9">
      <c r="A14" s="136" t="s">
        <v>92</v>
      </c>
      <c r="B14" s="136" t="s">
        <v>101</v>
      </c>
      <c r="C14" s="137" t="s">
        <v>2807</v>
      </c>
      <c r="D14" s="137" t="s">
        <v>2818</v>
      </c>
      <c r="E14" s="137" t="s">
        <v>2819</v>
      </c>
      <c r="F14" s="137" t="s">
        <v>1771</v>
      </c>
      <c r="G14" s="138">
        <v>1</v>
      </c>
      <c r="H14" s="139">
        <v>300000</v>
      </c>
      <c r="I14" s="139">
        <v>300000</v>
      </c>
    </row>
    <row r="15" ht="30" customHeight="1" spans="1:9">
      <c r="A15" s="136" t="s">
        <v>92</v>
      </c>
      <c r="B15" s="136" t="s">
        <v>101</v>
      </c>
      <c r="C15" s="137" t="s">
        <v>2807</v>
      </c>
      <c r="D15" s="137" t="s">
        <v>2814</v>
      </c>
      <c r="E15" s="137" t="s">
        <v>2820</v>
      </c>
      <c r="F15" s="137" t="s">
        <v>1771</v>
      </c>
      <c r="G15" s="138">
        <v>1</v>
      </c>
      <c r="H15" s="139">
        <v>50000</v>
      </c>
      <c r="I15" s="139">
        <v>50000</v>
      </c>
    </row>
    <row r="16" ht="30" customHeight="1" spans="1:9">
      <c r="A16" s="136" t="s">
        <v>92</v>
      </c>
      <c r="B16" s="136" t="s">
        <v>101</v>
      </c>
      <c r="C16" s="137" t="s">
        <v>2807</v>
      </c>
      <c r="D16" s="137" t="s">
        <v>2814</v>
      </c>
      <c r="E16" s="137" t="s">
        <v>2821</v>
      </c>
      <c r="F16" s="137" t="s">
        <v>1771</v>
      </c>
      <c r="G16" s="138">
        <v>1</v>
      </c>
      <c r="H16" s="139">
        <v>250000</v>
      </c>
      <c r="I16" s="139">
        <v>250000</v>
      </c>
    </row>
    <row r="17" ht="30" customHeight="1" spans="1:9">
      <c r="A17" s="72" t="s">
        <v>92</v>
      </c>
      <c r="B17" s="72" t="s">
        <v>105</v>
      </c>
      <c r="C17" s="78" t="s">
        <v>2807</v>
      </c>
      <c r="D17" s="78" t="s">
        <v>2818</v>
      </c>
      <c r="E17" s="78" t="s">
        <v>2822</v>
      </c>
      <c r="F17" s="78" t="s">
        <v>1771</v>
      </c>
      <c r="G17" s="131">
        <v>1</v>
      </c>
      <c r="H17" s="140">
        <v>400000</v>
      </c>
      <c r="I17" s="140">
        <v>400000</v>
      </c>
    </row>
    <row r="18" ht="30" customHeight="1" spans="1:9">
      <c r="A18" s="72" t="s">
        <v>92</v>
      </c>
      <c r="B18" s="72" t="s">
        <v>105</v>
      </c>
      <c r="C18" s="78" t="s">
        <v>2807</v>
      </c>
      <c r="D18" s="78" t="s">
        <v>2823</v>
      </c>
      <c r="E18" s="78" t="s">
        <v>2379</v>
      </c>
      <c r="F18" s="78" t="s">
        <v>1771</v>
      </c>
      <c r="G18" s="131">
        <v>5</v>
      </c>
      <c r="H18" s="140">
        <v>1200</v>
      </c>
      <c r="I18" s="140">
        <v>6000</v>
      </c>
    </row>
    <row r="19" ht="30" customHeight="1" spans="1:9">
      <c r="A19" s="72" t="s">
        <v>92</v>
      </c>
      <c r="B19" s="72" t="s">
        <v>105</v>
      </c>
      <c r="C19" s="78" t="s">
        <v>2807</v>
      </c>
      <c r="D19" s="78" t="s">
        <v>2824</v>
      </c>
      <c r="E19" s="78" t="s">
        <v>2825</v>
      </c>
      <c r="F19" s="78" t="s">
        <v>2411</v>
      </c>
      <c r="G19" s="131">
        <v>1</v>
      </c>
      <c r="H19" s="140">
        <v>3000</v>
      </c>
      <c r="I19" s="140">
        <v>3000</v>
      </c>
    </row>
    <row r="20" ht="30" customHeight="1" spans="1:9">
      <c r="A20" s="72" t="s">
        <v>92</v>
      </c>
      <c r="B20" s="72" t="s">
        <v>105</v>
      </c>
      <c r="C20" s="78" t="s">
        <v>2807</v>
      </c>
      <c r="D20" s="78" t="s">
        <v>2826</v>
      </c>
      <c r="E20" s="78" t="s">
        <v>2374</v>
      </c>
      <c r="F20" s="78" t="s">
        <v>1771</v>
      </c>
      <c r="G20" s="131">
        <v>15</v>
      </c>
      <c r="H20" s="140">
        <v>5000</v>
      </c>
      <c r="I20" s="140">
        <v>75000</v>
      </c>
    </row>
    <row r="21" ht="30" customHeight="1" spans="1:9">
      <c r="A21" s="72" t="s">
        <v>92</v>
      </c>
      <c r="B21" s="72" t="s">
        <v>105</v>
      </c>
      <c r="C21" s="78" t="s">
        <v>2807</v>
      </c>
      <c r="D21" s="78" t="s">
        <v>2808</v>
      </c>
      <c r="E21" s="78" t="s">
        <v>2419</v>
      </c>
      <c r="F21" s="78" t="s">
        <v>1771</v>
      </c>
      <c r="G21" s="131">
        <v>1</v>
      </c>
      <c r="H21" s="140">
        <v>3800</v>
      </c>
      <c r="I21" s="140">
        <v>3800</v>
      </c>
    </row>
    <row r="22" ht="30" customHeight="1" spans="1:9">
      <c r="A22" s="72" t="s">
        <v>92</v>
      </c>
      <c r="B22" s="72" t="s">
        <v>105</v>
      </c>
      <c r="C22" s="78" t="s">
        <v>2807</v>
      </c>
      <c r="D22" s="78" t="s">
        <v>2824</v>
      </c>
      <c r="E22" s="78" t="s">
        <v>2827</v>
      </c>
      <c r="F22" s="78" t="s">
        <v>2411</v>
      </c>
      <c r="G22" s="131">
        <v>1</v>
      </c>
      <c r="H22" s="140">
        <v>1500</v>
      </c>
      <c r="I22" s="140">
        <v>1500</v>
      </c>
    </row>
    <row r="23" ht="30" customHeight="1" spans="1:9">
      <c r="A23" s="72" t="s">
        <v>92</v>
      </c>
      <c r="B23" s="72" t="s">
        <v>105</v>
      </c>
      <c r="C23" s="78" t="s">
        <v>2807</v>
      </c>
      <c r="D23" s="78" t="s">
        <v>2824</v>
      </c>
      <c r="E23" s="78" t="s">
        <v>2828</v>
      </c>
      <c r="F23" s="78" t="s">
        <v>2413</v>
      </c>
      <c r="G23" s="131">
        <v>1</v>
      </c>
      <c r="H23" s="140">
        <v>2500</v>
      </c>
      <c r="I23" s="140">
        <v>2500</v>
      </c>
    </row>
    <row r="24" ht="30" customHeight="1" spans="1:9">
      <c r="A24" s="72" t="s">
        <v>92</v>
      </c>
      <c r="B24" s="72" t="s">
        <v>105</v>
      </c>
      <c r="C24" s="78" t="s">
        <v>2807</v>
      </c>
      <c r="D24" s="78" t="s">
        <v>2814</v>
      </c>
      <c r="E24" s="78" t="s">
        <v>2829</v>
      </c>
      <c r="F24" s="78" t="s">
        <v>1771</v>
      </c>
      <c r="G24" s="131">
        <v>1</v>
      </c>
      <c r="H24" s="140">
        <v>32800</v>
      </c>
      <c r="I24" s="140">
        <v>32800</v>
      </c>
    </row>
    <row r="25" ht="30" customHeight="1" spans="1:9">
      <c r="A25" s="72" t="s">
        <v>92</v>
      </c>
      <c r="B25" s="72" t="s">
        <v>105</v>
      </c>
      <c r="C25" s="78" t="s">
        <v>2807</v>
      </c>
      <c r="D25" s="78" t="s">
        <v>2830</v>
      </c>
      <c r="E25" s="78" t="s">
        <v>2831</v>
      </c>
      <c r="F25" s="78" t="s">
        <v>1771</v>
      </c>
      <c r="G25" s="131">
        <v>2</v>
      </c>
      <c r="H25" s="140">
        <v>20000</v>
      </c>
      <c r="I25" s="140">
        <v>40000</v>
      </c>
    </row>
    <row r="26" ht="30" customHeight="1" spans="1:9">
      <c r="A26" s="72" t="s">
        <v>92</v>
      </c>
      <c r="B26" s="72" t="s">
        <v>105</v>
      </c>
      <c r="C26" s="78" t="s">
        <v>2807</v>
      </c>
      <c r="D26" s="78" t="s">
        <v>2818</v>
      </c>
      <c r="E26" s="78" t="s">
        <v>2819</v>
      </c>
      <c r="F26" s="78" t="s">
        <v>1771</v>
      </c>
      <c r="G26" s="131">
        <v>1</v>
      </c>
      <c r="H26" s="140">
        <v>300000</v>
      </c>
      <c r="I26" s="140">
        <v>300000</v>
      </c>
    </row>
    <row r="27" ht="30" customHeight="1" spans="1:9">
      <c r="A27" s="72" t="s">
        <v>92</v>
      </c>
      <c r="B27" s="72" t="s">
        <v>105</v>
      </c>
      <c r="C27" s="78" t="s">
        <v>2807</v>
      </c>
      <c r="D27" s="78" t="s">
        <v>2830</v>
      </c>
      <c r="E27" s="78" t="s">
        <v>2403</v>
      </c>
      <c r="F27" s="78" t="s">
        <v>1771</v>
      </c>
      <c r="G27" s="131">
        <v>2</v>
      </c>
      <c r="H27" s="140">
        <v>18000</v>
      </c>
      <c r="I27" s="140">
        <v>36000</v>
      </c>
    </row>
    <row r="28" ht="30" customHeight="1" spans="1:9">
      <c r="A28" s="72" t="s">
        <v>92</v>
      </c>
      <c r="B28" s="72" t="s">
        <v>105</v>
      </c>
      <c r="C28" s="78" t="s">
        <v>2807</v>
      </c>
      <c r="D28" s="78" t="s">
        <v>2814</v>
      </c>
      <c r="E28" s="78" t="s">
        <v>2832</v>
      </c>
      <c r="F28" s="78" t="s">
        <v>1771</v>
      </c>
      <c r="G28" s="131">
        <v>1</v>
      </c>
      <c r="H28" s="140">
        <v>1650</v>
      </c>
      <c r="I28" s="140">
        <v>1650</v>
      </c>
    </row>
    <row r="29" ht="30" customHeight="1" spans="1:9">
      <c r="A29" s="72" t="s">
        <v>92</v>
      </c>
      <c r="B29" s="72" t="s">
        <v>105</v>
      </c>
      <c r="C29" s="78" t="s">
        <v>2807</v>
      </c>
      <c r="D29" s="78" t="s">
        <v>2830</v>
      </c>
      <c r="E29" s="78" t="s">
        <v>2833</v>
      </c>
      <c r="F29" s="78" t="s">
        <v>1771</v>
      </c>
      <c r="G29" s="131">
        <v>1</v>
      </c>
      <c r="H29" s="140">
        <v>12000</v>
      </c>
      <c r="I29" s="140">
        <v>12000</v>
      </c>
    </row>
    <row r="30" ht="30" customHeight="1" spans="1:9">
      <c r="A30" s="72" t="s">
        <v>92</v>
      </c>
      <c r="B30" s="72" t="s">
        <v>105</v>
      </c>
      <c r="C30" s="78" t="s">
        <v>2807</v>
      </c>
      <c r="D30" s="78" t="s">
        <v>2834</v>
      </c>
      <c r="E30" s="78" t="s">
        <v>2360</v>
      </c>
      <c r="F30" s="78" t="s">
        <v>1771</v>
      </c>
      <c r="G30" s="131">
        <v>1</v>
      </c>
      <c r="H30" s="140">
        <v>800000</v>
      </c>
      <c r="I30" s="140">
        <v>800000</v>
      </c>
    </row>
    <row r="31" ht="30" customHeight="1" spans="1:9">
      <c r="A31" s="72" t="s">
        <v>92</v>
      </c>
      <c r="B31" s="72" t="s">
        <v>105</v>
      </c>
      <c r="C31" s="78" t="s">
        <v>2807</v>
      </c>
      <c r="D31" s="78" t="s">
        <v>2814</v>
      </c>
      <c r="E31" s="78" t="s">
        <v>2364</v>
      </c>
      <c r="F31" s="78" t="s">
        <v>1771</v>
      </c>
      <c r="G31" s="131">
        <v>1</v>
      </c>
      <c r="H31" s="140">
        <v>38000</v>
      </c>
      <c r="I31" s="140">
        <v>38000</v>
      </c>
    </row>
    <row r="32" ht="30" customHeight="1" spans="1:9">
      <c r="A32" s="72" t="s">
        <v>92</v>
      </c>
      <c r="B32" s="72" t="s">
        <v>105</v>
      </c>
      <c r="C32" s="78" t="s">
        <v>2807</v>
      </c>
      <c r="D32" s="78" t="s">
        <v>2834</v>
      </c>
      <c r="E32" s="78" t="s">
        <v>2835</v>
      </c>
      <c r="F32" s="78" t="s">
        <v>1771</v>
      </c>
      <c r="G32" s="131">
        <v>1</v>
      </c>
      <c r="H32" s="140">
        <v>1800000</v>
      </c>
      <c r="I32" s="140">
        <v>1800000</v>
      </c>
    </row>
    <row r="33" ht="30" customHeight="1" spans="1:9">
      <c r="A33" s="72" t="s">
        <v>92</v>
      </c>
      <c r="B33" s="72" t="s">
        <v>105</v>
      </c>
      <c r="C33" s="78" t="s">
        <v>2807</v>
      </c>
      <c r="D33" s="78" t="s">
        <v>2830</v>
      </c>
      <c r="E33" s="78" t="s">
        <v>2836</v>
      </c>
      <c r="F33" s="78" t="s">
        <v>1771</v>
      </c>
      <c r="G33" s="131">
        <v>1</v>
      </c>
      <c r="H33" s="140">
        <v>42000</v>
      </c>
      <c r="I33" s="140">
        <v>42000</v>
      </c>
    </row>
    <row r="34" ht="30" customHeight="1" spans="1:9">
      <c r="A34" s="72" t="s">
        <v>92</v>
      </c>
      <c r="B34" s="72" t="s">
        <v>105</v>
      </c>
      <c r="C34" s="78" t="s">
        <v>2807</v>
      </c>
      <c r="D34" s="78" t="s">
        <v>2808</v>
      </c>
      <c r="E34" s="78" t="s">
        <v>2837</v>
      </c>
      <c r="F34" s="78" t="s">
        <v>2413</v>
      </c>
      <c r="G34" s="131">
        <v>44</v>
      </c>
      <c r="H34" s="140">
        <v>1900</v>
      </c>
      <c r="I34" s="140">
        <v>83600</v>
      </c>
    </row>
    <row r="35" ht="30" customHeight="1" spans="1:9">
      <c r="A35" s="72" t="s">
        <v>92</v>
      </c>
      <c r="B35" s="72" t="s">
        <v>105</v>
      </c>
      <c r="C35" s="78" t="s">
        <v>2807</v>
      </c>
      <c r="D35" s="78" t="s">
        <v>2838</v>
      </c>
      <c r="E35" s="78" t="s">
        <v>2839</v>
      </c>
      <c r="F35" s="78" t="s">
        <v>1771</v>
      </c>
      <c r="G35" s="131">
        <v>1</v>
      </c>
      <c r="H35" s="140">
        <v>15000</v>
      </c>
      <c r="I35" s="140">
        <v>15000</v>
      </c>
    </row>
    <row r="36" ht="30" customHeight="1" spans="1:9">
      <c r="A36" s="141" t="s">
        <v>92</v>
      </c>
      <c r="B36" s="131" t="s">
        <v>107</v>
      </c>
      <c r="C36" s="78" t="s">
        <v>2807</v>
      </c>
      <c r="D36" s="78" t="s">
        <v>2814</v>
      </c>
      <c r="E36" s="78" t="s">
        <v>2364</v>
      </c>
      <c r="F36" s="78" t="s">
        <v>1771</v>
      </c>
      <c r="G36" s="131">
        <v>1</v>
      </c>
      <c r="H36" s="142">
        <v>100000</v>
      </c>
      <c r="I36" s="142">
        <v>100000</v>
      </c>
    </row>
    <row r="37" ht="30" customHeight="1" spans="1:9">
      <c r="A37" s="141" t="s">
        <v>92</v>
      </c>
      <c r="B37" s="131" t="s">
        <v>107</v>
      </c>
      <c r="C37" s="78" t="s">
        <v>2807</v>
      </c>
      <c r="D37" s="78" t="s">
        <v>2840</v>
      </c>
      <c r="E37" s="78" t="s">
        <v>2362</v>
      </c>
      <c r="F37" s="78" t="s">
        <v>1771</v>
      </c>
      <c r="G37" s="131">
        <v>1</v>
      </c>
      <c r="H37" s="142">
        <v>7000</v>
      </c>
      <c r="I37" s="142">
        <v>7000</v>
      </c>
    </row>
    <row r="38" ht="30" customHeight="1" spans="1:9">
      <c r="A38" s="141" t="s">
        <v>92</v>
      </c>
      <c r="B38" s="131" t="s">
        <v>107</v>
      </c>
      <c r="C38" s="78" t="s">
        <v>2807</v>
      </c>
      <c r="D38" s="78" t="s">
        <v>2808</v>
      </c>
      <c r="E38" s="78" t="s">
        <v>2841</v>
      </c>
      <c r="F38" s="78" t="s">
        <v>1771</v>
      </c>
      <c r="G38" s="131">
        <v>1</v>
      </c>
      <c r="H38" s="142">
        <v>900</v>
      </c>
      <c r="I38" s="142">
        <v>900</v>
      </c>
    </row>
    <row r="39" ht="30" customHeight="1" spans="1:9">
      <c r="A39" s="136" t="s">
        <v>92</v>
      </c>
      <c r="B39" s="136" t="s">
        <v>109</v>
      </c>
      <c r="C39" s="137" t="s">
        <v>2807</v>
      </c>
      <c r="D39" s="137" t="s">
        <v>2842</v>
      </c>
      <c r="E39" s="137" t="s">
        <v>2843</v>
      </c>
      <c r="F39" s="137" t="s">
        <v>1771</v>
      </c>
      <c r="G39" s="143">
        <v>3</v>
      </c>
      <c r="H39" s="139">
        <v>1000</v>
      </c>
      <c r="I39" s="139">
        <v>3000</v>
      </c>
    </row>
    <row r="40" ht="30" customHeight="1" spans="1:9">
      <c r="A40" s="136" t="s">
        <v>92</v>
      </c>
      <c r="B40" s="136" t="s">
        <v>109</v>
      </c>
      <c r="C40" s="137" t="s">
        <v>2807</v>
      </c>
      <c r="D40" s="137" t="s">
        <v>2842</v>
      </c>
      <c r="E40" s="137" t="s">
        <v>2604</v>
      </c>
      <c r="F40" s="137" t="s">
        <v>1771</v>
      </c>
      <c r="G40" s="143">
        <v>3</v>
      </c>
      <c r="H40" s="139">
        <v>1500</v>
      </c>
      <c r="I40" s="139">
        <v>4500</v>
      </c>
    </row>
    <row r="41" ht="30" customHeight="1" spans="1:9">
      <c r="A41" s="136" t="s">
        <v>92</v>
      </c>
      <c r="B41" s="136" t="s">
        <v>109</v>
      </c>
      <c r="C41" s="137" t="s">
        <v>2807</v>
      </c>
      <c r="D41" s="137" t="s">
        <v>2842</v>
      </c>
      <c r="E41" s="137" t="s">
        <v>2401</v>
      </c>
      <c r="F41" s="137" t="s">
        <v>1771</v>
      </c>
      <c r="G41" s="143">
        <v>1</v>
      </c>
      <c r="H41" s="139">
        <v>40000</v>
      </c>
      <c r="I41" s="139">
        <v>40000</v>
      </c>
    </row>
    <row r="42" ht="30" customHeight="1" spans="1:9">
      <c r="A42" s="136" t="s">
        <v>92</v>
      </c>
      <c r="B42" s="136" t="s">
        <v>109</v>
      </c>
      <c r="C42" s="137" t="s">
        <v>2807</v>
      </c>
      <c r="D42" s="137" t="s">
        <v>2842</v>
      </c>
      <c r="E42" s="137" t="s">
        <v>2844</v>
      </c>
      <c r="F42" s="137" t="s">
        <v>1771</v>
      </c>
      <c r="G42" s="143">
        <v>3</v>
      </c>
      <c r="H42" s="139">
        <v>1500</v>
      </c>
      <c r="I42" s="139">
        <v>4500</v>
      </c>
    </row>
    <row r="43" ht="30" customHeight="1" spans="1:9">
      <c r="A43" s="136" t="s">
        <v>92</v>
      </c>
      <c r="B43" s="136" t="s">
        <v>109</v>
      </c>
      <c r="C43" s="137" t="s">
        <v>2807</v>
      </c>
      <c r="D43" s="137" t="s">
        <v>2826</v>
      </c>
      <c r="E43" s="137" t="s">
        <v>2374</v>
      </c>
      <c r="F43" s="137" t="s">
        <v>1771</v>
      </c>
      <c r="G43" s="143">
        <v>2</v>
      </c>
      <c r="H43" s="139">
        <v>5000</v>
      </c>
      <c r="I43" s="139">
        <v>10000</v>
      </c>
    </row>
    <row r="44" ht="30" customHeight="1" spans="1:9">
      <c r="A44" s="136" t="s">
        <v>92</v>
      </c>
      <c r="B44" s="136" t="s">
        <v>109</v>
      </c>
      <c r="C44" s="137" t="s">
        <v>2807</v>
      </c>
      <c r="D44" s="137" t="s">
        <v>2845</v>
      </c>
      <c r="E44" s="137" t="s">
        <v>2408</v>
      </c>
      <c r="F44" s="137" t="s">
        <v>1771</v>
      </c>
      <c r="G44" s="143">
        <v>1</v>
      </c>
      <c r="H44" s="139">
        <v>7000</v>
      </c>
      <c r="I44" s="139">
        <v>7000</v>
      </c>
    </row>
    <row r="45" ht="30" customHeight="1" spans="1:9">
      <c r="A45" s="136" t="s">
        <v>92</v>
      </c>
      <c r="B45" s="136" t="s">
        <v>109</v>
      </c>
      <c r="C45" s="137" t="s">
        <v>2807</v>
      </c>
      <c r="D45" s="137" t="s">
        <v>2842</v>
      </c>
      <c r="E45" s="137" t="s">
        <v>2846</v>
      </c>
      <c r="F45" s="137" t="s">
        <v>2413</v>
      </c>
      <c r="G45" s="143">
        <v>3</v>
      </c>
      <c r="H45" s="139">
        <v>1500</v>
      </c>
      <c r="I45" s="139">
        <v>4500</v>
      </c>
    </row>
    <row r="46" ht="30" customHeight="1" spans="1:9">
      <c r="A46" s="136" t="s">
        <v>92</v>
      </c>
      <c r="B46" s="136" t="s">
        <v>109</v>
      </c>
      <c r="C46" s="137" t="s">
        <v>2807</v>
      </c>
      <c r="D46" s="137" t="s">
        <v>2842</v>
      </c>
      <c r="E46" s="137" t="s">
        <v>2847</v>
      </c>
      <c r="F46" s="137" t="s">
        <v>1771</v>
      </c>
      <c r="G46" s="143">
        <v>1</v>
      </c>
      <c r="H46" s="139">
        <v>150000</v>
      </c>
      <c r="I46" s="139">
        <v>150000</v>
      </c>
    </row>
    <row r="47" ht="30" customHeight="1" spans="1:9">
      <c r="A47" s="131" t="s">
        <v>2848</v>
      </c>
      <c r="B47" s="131" t="s">
        <v>2849</v>
      </c>
      <c r="C47" s="131" t="s">
        <v>2807</v>
      </c>
      <c r="D47" s="131" t="s">
        <v>2830</v>
      </c>
      <c r="E47" s="131" t="s">
        <v>2399</v>
      </c>
      <c r="F47" s="131" t="s">
        <v>1771</v>
      </c>
      <c r="G47" s="131">
        <v>1</v>
      </c>
      <c r="H47" s="144">
        <v>19800</v>
      </c>
      <c r="I47" s="144">
        <v>19800</v>
      </c>
    </row>
    <row r="48" ht="30" customHeight="1" spans="1:9">
      <c r="A48" s="131" t="s">
        <v>2848</v>
      </c>
      <c r="B48" s="131" t="s">
        <v>2849</v>
      </c>
      <c r="C48" s="131" t="s">
        <v>2807</v>
      </c>
      <c r="D48" s="131" t="s">
        <v>2830</v>
      </c>
      <c r="E48" s="131" t="s">
        <v>2403</v>
      </c>
      <c r="F48" s="131" t="s">
        <v>1771</v>
      </c>
      <c r="G48" s="131">
        <v>5</v>
      </c>
      <c r="H48" s="144">
        <v>7500</v>
      </c>
      <c r="I48" s="144">
        <v>37500</v>
      </c>
    </row>
    <row r="49" ht="30" customHeight="1" spans="1:9">
      <c r="A49" s="131" t="s">
        <v>2848</v>
      </c>
      <c r="B49" s="131" t="s">
        <v>2849</v>
      </c>
      <c r="C49" s="131" t="s">
        <v>2807</v>
      </c>
      <c r="D49" s="131" t="s">
        <v>2818</v>
      </c>
      <c r="E49" s="131" t="s">
        <v>2398</v>
      </c>
      <c r="F49" s="131" t="s">
        <v>1771</v>
      </c>
      <c r="G49" s="131">
        <v>1</v>
      </c>
      <c r="H49" s="144">
        <v>80000</v>
      </c>
      <c r="I49" s="144">
        <v>80000</v>
      </c>
    </row>
    <row r="50" ht="30" customHeight="1" spans="1:9">
      <c r="A50" s="131" t="s">
        <v>2848</v>
      </c>
      <c r="B50" s="131" t="s">
        <v>2849</v>
      </c>
      <c r="C50" s="131" t="s">
        <v>2807</v>
      </c>
      <c r="D50" s="131" t="s">
        <v>2850</v>
      </c>
      <c r="E50" s="131" t="s">
        <v>2387</v>
      </c>
      <c r="F50" s="131" t="s">
        <v>1771</v>
      </c>
      <c r="G50" s="131">
        <v>2</v>
      </c>
      <c r="H50" s="144">
        <v>30000</v>
      </c>
      <c r="I50" s="144">
        <v>60000</v>
      </c>
    </row>
    <row r="51" ht="30" customHeight="1" spans="1:9">
      <c r="A51" s="131" t="s">
        <v>2848</v>
      </c>
      <c r="B51" s="131" t="s">
        <v>2849</v>
      </c>
      <c r="C51" s="131" t="s">
        <v>2807</v>
      </c>
      <c r="D51" s="131" t="s">
        <v>2826</v>
      </c>
      <c r="E51" s="131" t="s">
        <v>2374</v>
      </c>
      <c r="F51" s="131" t="s">
        <v>1771</v>
      </c>
      <c r="G51" s="131">
        <v>18</v>
      </c>
      <c r="H51" s="144">
        <v>5000</v>
      </c>
      <c r="I51" s="144">
        <v>90000</v>
      </c>
    </row>
    <row r="52" ht="30" customHeight="1" spans="1:9">
      <c r="A52" s="131" t="s">
        <v>2848</v>
      </c>
      <c r="B52" s="131" t="s">
        <v>2849</v>
      </c>
      <c r="C52" s="131" t="s">
        <v>2807</v>
      </c>
      <c r="D52" s="131" t="s">
        <v>2824</v>
      </c>
      <c r="E52" s="131" t="s">
        <v>2851</v>
      </c>
      <c r="F52" s="131" t="s">
        <v>1771</v>
      </c>
      <c r="G52" s="131">
        <v>5</v>
      </c>
      <c r="H52" s="144">
        <v>50000</v>
      </c>
      <c r="I52" s="144">
        <v>250000</v>
      </c>
    </row>
    <row r="53" ht="30" customHeight="1" spans="1:9">
      <c r="A53" s="131" t="s">
        <v>2848</v>
      </c>
      <c r="B53" s="131" t="s">
        <v>2849</v>
      </c>
      <c r="C53" s="131" t="s">
        <v>2807</v>
      </c>
      <c r="D53" s="131" t="s">
        <v>2818</v>
      </c>
      <c r="E53" s="131" t="s">
        <v>2396</v>
      </c>
      <c r="F53" s="131" t="s">
        <v>1771</v>
      </c>
      <c r="G53" s="131">
        <v>1</v>
      </c>
      <c r="H53" s="144">
        <v>500000</v>
      </c>
      <c r="I53" s="144">
        <v>500000</v>
      </c>
    </row>
    <row r="54" ht="30" customHeight="1" spans="1:9">
      <c r="A54" s="131" t="s">
        <v>2848</v>
      </c>
      <c r="B54" s="131" t="s">
        <v>2849</v>
      </c>
      <c r="C54" s="131" t="s">
        <v>2807</v>
      </c>
      <c r="D54" s="131" t="s">
        <v>2852</v>
      </c>
      <c r="E54" s="131" t="s">
        <v>2853</v>
      </c>
      <c r="F54" s="131" t="s">
        <v>1771</v>
      </c>
      <c r="G54" s="131">
        <v>2</v>
      </c>
      <c r="H54" s="144">
        <v>2000</v>
      </c>
      <c r="I54" s="144">
        <v>4000</v>
      </c>
    </row>
    <row r="55" ht="30" customHeight="1" spans="1:9">
      <c r="A55" s="131" t="s">
        <v>2848</v>
      </c>
      <c r="B55" s="131" t="s">
        <v>2849</v>
      </c>
      <c r="C55" s="131" t="s">
        <v>2807</v>
      </c>
      <c r="D55" s="131" t="s">
        <v>2824</v>
      </c>
      <c r="E55" s="131" t="s">
        <v>2393</v>
      </c>
      <c r="F55" s="131" t="s">
        <v>1771</v>
      </c>
      <c r="G55" s="131">
        <v>1</v>
      </c>
      <c r="H55" s="144">
        <v>20000</v>
      </c>
      <c r="I55" s="144">
        <v>20000</v>
      </c>
    </row>
    <row r="56" ht="30" customHeight="1" spans="1:9">
      <c r="A56" s="131" t="s">
        <v>2848</v>
      </c>
      <c r="B56" s="131" t="s">
        <v>2849</v>
      </c>
      <c r="C56" s="131" t="s">
        <v>2807</v>
      </c>
      <c r="D56" s="131" t="s">
        <v>2824</v>
      </c>
      <c r="E56" s="131" t="s">
        <v>2391</v>
      </c>
      <c r="F56" s="131" t="s">
        <v>1771</v>
      </c>
      <c r="G56" s="131">
        <v>2</v>
      </c>
      <c r="H56" s="144">
        <v>50000</v>
      </c>
      <c r="I56" s="144">
        <v>100000</v>
      </c>
    </row>
    <row r="57" ht="30" customHeight="1" spans="1:9">
      <c r="A57" s="131" t="s">
        <v>2848</v>
      </c>
      <c r="B57" s="131" t="s">
        <v>2849</v>
      </c>
      <c r="C57" s="131" t="s">
        <v>2854</v>
      </c>
      <c r="D57" s="131" t="s">
        <v>2855</v>
      </c>
      <c r="E57" s="131" t="s">
        <v>2390</v>
      </c>
      <c r="F57" s="131" t="s">
        <v>1002</v>
      </c>
      <c r="G57" s="131">
        <v>6</v>
      </c>
      <c r="H57" s="144">
        <v>1000</v>
      </c>
      <c r="I57" s="144">
        <v>6000</v>
      </c>
    </row>
    <row r="58" ht="30" customHeight="1" spans="1:9">
      <c r="A58" s="131" t="s">
        <v>2848</v>
      </c>
      <c r="B58" s="131" t="s">
        <v>2849</v>
      </c>
      <c r="C58" s="131" t="s">
        <v>2807</v>
      </c>
      <c r="D58" s="131" t="s">
        <v>2856</v>
      </c>
      <c r="E58" s="131" t="s">
        <v>2380</v>
      </c>
      <c r="F58" s="131" t="s">
        <v>2381</v>
      </c>
      <c r="G58" s="131">
        <v>1</v>
      </c>
      <c r="H58" s="144">
        <v>5000</v>
      </c>
      <c r="I58" s="144">
        <v>5000</v>
      </c>
    </row>
    <row r="59" ht="30" customHeight="1" spans="1:9">
      <c r="A59" s="131" t="s">
        <v>2848</v>
      </c>
      <c r="B59" s="131" t="s">
        <v>2849</v>
      </c>
      <c r="C59" s="131" t="s">
        <v>2807</v>
      </c>
      <c r="D59" s="131" t="s">
        <v>2824</v>
      </c>
      <c r="E59" s="131" t="s">
        <v>2394</v>
      </c>
      <c r="F59" s="131" t="s">
        <v>1771</v>
      </c>
      <c r="G59" s="131">
        <v>5</v>
      </c>
      <c r="H59" s="144">
        <v>50000</v>
      </c>
      <c r="I59" s="144">
        <v>250000</v>
      </c>
    </row>
    <row r="60" ht="30" customHeight="1" spans="1:9">
      <c r="A60" s="131" t="s">
        <v>2848</v>
      </c>
      <c r="B60" s="131" t="s">
        <v>2849</v>
      </c>
      <c r="C60" s="131" t="s">
        <v>2807</v>
      </c>
      <c r="D60" s="131" t="s">
        <v>2857</v>
      </c>
      <c r="E60" s="131" t="s">
        <v>2389</v>
      </c>
      <c r="F60" s="131" t="s">
        <v>1771</v>
      </c>
      <c r="G60" s="131">
        <v>2</v>
      </c>
      <c r="H60" s="144">
        <v>2000</v>
      </c>
      <c r="I60" s="144">
        <v>4000</v>
      </c>
    </row>
    <row r="61" ht="30" customHeight="1" spans="1:9">
      <c r="A61" s="131" t="s">
        <v>2848</v>
      </c>
      <c r="B61" s="131" t="s">
        <v>2849</v>
      </c>
      <c r="C61" s="131" t="s">
        <v>2807</v>
      </c>
      <c r="D61" s="131" t="s">
        <v>2830</v>
      </c>
      <c r="E61" s="131" t="s">
        <v>2404</v>
      </c>
      <c r="F61" s="131" t="s">
        <v>1771</v>
      </c>
      <c r="G61" s="131">
        <v>1</v>
      </c>
      <c r="H61" s="144">
        <v>8000</v>
      </c>
      <c r="I61" s="144">
        <v>8000</v>
      </c>
    </row>
    <row r="62" ht="30" customHeight="1" spans="1:9">
      <c r="A62" s="131" t="s">
        <v>2848</v>
      </c>
      <c r="B62" s="131" t="s">
        <v>2849</v>
      </c>
      <c r="C62" s="131" t="s">
        <v>2807</v>
      </c>
      <c r="D62" s="131" t="s">
        <v>2852</v>
      </c>
      <c r="E62" s="131" t="s">
        <v>2378</v>
      </c>
      <c r="F62" s="131" t="s">
        <v>1771</v>
      </c>
      <c r="G62" s="131">
        <v>5</v>
      </c>
      <c r="H62" s="144">
        <v>1200</v>
      </c>
      <c r="I62" s="144">
        <v>6000</v>
      </c>
    </row>
    <row r="63" ht="30" customHeight="1" spans="1:9">
      <c r="A63" s="131" t="s">
        <v>2848</v>
      </c>
      <c r="B63" s="131" t="s">
        <v>2849</v>
      </c>
      <c r="C63" s="131" t="s">
        <v>2807</v>
      </c>
      <c r="D63" s="131" t="s">
        <v>2830</v>
      </c>
      <c r="E63" s="131" t="s">
        <v>2401</v>
      </c>
      <c r="F63" s="131" t="s">
        <v>1771</v>
      </c>
      <c r="G63" s="131">
        <v>1</v>
      </c>
      <c r="H63" s="144">
        <v>60000</v>
      </c>
      <c r="I63" s="144">
        <v>60000</v>
      </c>
    </row>
    <row r="64" ht="30" customHeight="1" spans="1:9">
      <c r="A64" s="131" t="s">
        <v>2848</v>
      </c>
      <c r="B64" s="131" t="s">
        <v>2849</v>
      </c>
      <c r="C64" s="131" t="s">
        <v>2807</v>
      </c>
      <c r="D64" s="131" t="s">
        <v>2858</v>
      </c>
      <c r="E64" s="131" t="s">
        <v>2385</v>
      </c>
      <c r="F64" s="131" t="s">
        <v>1771</v>
      </c>
      <c r="G64" s="131">
        <v>1</v>
      </c>
      <c r="H64" s="144">
        <v>10000</v>
      </c>
      <c r="I64" s="144">
        <v>10000</v>
      </c>
    </row>
    <row r="65" ht="30" customHeight="1" spans="1:9">
      <c r="A65" s="131" t="s">
        <v>2848</v>
      </c>
      <c r="B65" s="131" t="s">
        <v>2849</v>
      </c>
      <c r="C65" s="131" t="s">
        <v>2807</v>
      </c>
      <c r="D65" s="131" t="s">
        <v>2830</v>
      </c>
      <c r="E65" s="131" t="s">
        <v>2405</v>
      </c>
      <c r="F65" s="131" t="s">
        <v>1771</v>
      </c>
      <c r="G65" s="131">
        <v>1</v>
      </c>
      <c r="H65" s="144">
        <v>5000</v>
      </c>
      <c r="I65" s="144">
        <v>5000</v>
      </c>
    </row>
    <row r="66" ht="30" customHeight="1" spans="1:9">
      <c r="A66" s="131" t="s">
        <v>2848</v>
      </c>
      <c r="B66" s="131" t="s">
        <v>2849</v>
      </c>
      <c r="C66" s="131" t="s">
        <v>2807</v>
      </c>
      <c r="D66" s="131" t="s">
        <v>2830</v>
      </c>
      <c r="E66" s="131" t="s">
        <v>2402</v>
      </c>
      <c r="F66" s="131" t="s">
        <v>1771</v>
      </c>
      <c r="G66" s="131">
        <v>1</v>
      </c>
      <c r="H66" s="144">
        <v>17000</v>
      </c>
      <c r="I66" s="144">
        <v>17000</v>
      </c>
    </row>
    <row r="67" ht="30" customHeight="1" spans="1:9">
      <c r="A67" s="141" t="s">
        <v>2848</v>
      </c>
      <c r="B67" s="131" t="s">
        <v>2849</v>
      </c>
      <c r="C67" s="131" t="s">
        <v>2807</v>
      </c>
      <c r="D67" s="131" t="s">
        <v>2838</v>
      </c>
      <c r="E67" s="131" t="s">
        <v>2384</v>
      </c>
      <c r="F67" s="131" t="s">
        <v>1771</v>
      </c>
      <c r="G67" s="131">
        <v>1</v>
      </c>
      <c r="H67" s="144">
        <v>20000</v>
      </c>
      <c r="I67" s="144">
        <v>20000</v>
      </c>
    </row>
    <row r="68" ht="30" customHeight="1" spans="1:9">
      <c r="A68" s="141" t="s">
        <v>2848</v>
      </c>
      <c r="B68" s="131" t="s">
        <v>2849</v>
      </c>
      <c r="C68" s="131" t="s">
        <v>2807</v>
      </c>
      <c r="D68" s="131" t="s">
        <v>2845</v>
      </c>
      <c r="E68" s="131" t="s">
        <v>2382</v>
      </c>
      <c r="F68" s="131" t="s">
        <v>1771</v>
      </c>
      <c r="G68" s="131">
        <v>2</v>
      </c>
      <c r="H68" s="144">
        <v>7000</v>
      </c>
      <c r="I68" s="144">
        <v>14000</v>
      </c>
    </row>
    <row r="69" ht="30" customHeight="1" spans="1:9">
      <c r="A69" s="141" t="s">
        <v>92</v>
      </c>
      <c r="B69" s="131" t="s">
        <v>97</v>
      </c>
      <c r="C69" s="131" t="s">
        <v>2807</v>
      </c>
      <c r="D69" s="131" t="s">
        <v>2859</v>
      </c>
      <c r="E69" s="131" t="s">
        <v>2536</v>
      </c>
      <c r="F69" s="131" t="s">
        <v>2480</v>
      </c>
      <c r="G69" s="131">
        <v>1</v>
      </c>
      <c r="H69" s="145">
        <v>8000</v>
      </c>
      <c r="I69" s="145">
        <v>8000</v>
      </c>
    </row>
    <row r="70" ht="30" customHeight="1" spans="1:9">
      <c r="A70" s="141" t="s">
        <v>92</v>
      </c>
      <c r="B70" s="131" t="s">
        <v>97</v>
      </c>
      <c r="C70" s="131" t="s">
        <v>2807</v>
      </c>
      <c r="D70" s="131" t="s">
        <v>2860</v>
      </c>
      <c r="E70" s="131" t="s">
        <v>2652</v>
      </c>
      <c r="F70" s="131" t="s">
        <v>1771</v>
      </c>
      <c r="G70" s="131">
        <v>1</v>
      </c>
      <c r="H70" s="145">
        <v>4000</v>
      </c>
      <c r="I70" s="145">
        <v>4000</v>
      </c>
    </row>
    <row r="71" ht="30" customHeight="1" spans="1:9">
      <c r="A71" s="141" t="s">
        <v>92</v>
      </c>
      <c r="B71" s="131" t="s">
        <v>97</v>
      </c>
      <c r="C71" s="131" t="s">
        <v>2807</v>
      </c>
      <c r="D71" s="131" t="s">
        <v>2808</v>
      </c>
      <c r="E71" s="131" t="s">
        <v>2521</v>
      </c>
      <c r="F71" s="131" t="s">
        <v>1771</v>
      </c>
      <c r="G71" s="131">
        <v>1</v>
      </c>
      <c r="H71" s="145">
        <v>200000</v>
      </c>
      <c r="I71" s="145">
        <v>200000</v>
      </c>
    </row>
    <row r="72" ht="30" customHeight="1" spans="1:9">
      <c r="A72" s="141" t="s">
        <v>92</v>
      </c>
      <c r="B72" s="131" t="s">
        <v>97</v>
      </c>
      <c r="C72" s="131" t="s">
        <v>2807</v>
      </c>
      <c r="D72" s="131" t="s">
        <v>2808</v>
      </c>
      <c r="E72" s="131" t="s">
        <v>2478</v>
      </c>
      <c r="F72" s="131" t="s">
        <v>1771</v>
      </c>
      <c r="G72" s="131">
        <v>1</v>
      </c>
      <c r="H72" s="145">
        <v>20000</v>
      </c>
      <c r="I72" s="145">
        <v>20000</v>
      </c>
    </row>
    <row r="73" ht="30" customHeight="1" spans="1:9">
      <c r="A73" s="141" t="s">
        <v>92</v>
      </c>
      <c r="B73" s="131" t="s">
        <v>97</v>
      </c>
      <c r="C73" s="131" t="s">
        <v>2807</v>
      </c>
      <c r="D73" s="131" t="s">
        <v>2808</v>
      </c>
      <c r="E73" s="131" t="s">
        <v>2491</v>
      </c>
      <c r="F73" s="131" t="s">
        <v>1771</v>
      </c>
      <c r="G73" s="131">
        <v>1</v>
      </c>
      <c r="H73" s="145">
        <v>25000</v>
      </c>
      <c r="I73" s="145">
        <v>25000</v>
      </c>
    </row>
    <row r="74" ht="30" customHeight="1" spans="1:9">
      <c r="A74" s="141" t="s">
        <v>92</v>
      </c>
      <c r="B74" s="131" t="s">
        <v>97</v>
      </c>
      <c r="C74" s="131" t="s">
        <v>2807</v>
      </c>
      <c r="D74" s="131" t="s">
        <v>2808</v>
      </c>
      <c r="E74" s="131" t="s">
        <v>2482</v>
      </c>
      <c r="F74" s="131" t="s">
        <v>1771</v>
      </c>
      <c r="G74" s="131">
        <v>1</v>
      </c>
      <c r="H74" s="145">
        <v>1000</v>
      </c>
      <c r="I74" s="145">
        <v>1000</v>
      </c>
    </row>
    <row r="75" ht="30" customHeight="1" spans="1:9">
      <c r="A75" s="141" t="s">
        <v>92</v>
      </c>
      <c r="B75" s="131" t="s">
        <v>97</v>
      </c>
      <c r="C75" s="131" t="s">
        <v>2807</v>
      </c>
      <c r="D75" s="131" t="s">
        <v>2861</v>
      </c>
      <c r="E75" s="131" t="s">
        <v>2563</v>
      </c>
      <c r="F75" s="131" t="s">
        <v>1771</v>
      </c>
      <c r="G75" s="131">
        <v>1</v>
      </c>
      <c r="H75" s="145">
        <v>56000</v>
      </c>
      <c r="I75" s="145">
        <v>56000</v>
      </c>
    </row>
    <row r="76" ht="30" customHeight="1" spans="1:9">
      <c r="A76" s="141" t="s">
        <v>92</v>
      </c>
      <c r="B76" s="131" t="s">
        <v>97</v>
      </c>
      <c r="C76" s="131" t="s">
        <v>2807</v>
      </c>
      <c r="D76" s="131" t="s">
        <v>2834</v>
      </c>
      <c r="E76" s="131" t="s">
        <v>2862</v>
      </c>
      <c r="F76" s="131" t="s">
        <v>2411</v>
      </c>
      <c r="G76" s="131">
        <v>1</v>
      </c>
      <c r="H76" s="145">
        <v>400000</v>
      </c>
      <c r="I76" s="145">
        <v>400000</v>
      </c>
    </row>
    <row r="77" ht="30" customHeight="1" spans="1:9">
      <c r="A77" s="141" t="s">
        <v>92</v>
      </c>
      <c r="B77" s="131" t="s">
        <v>97</v>
      </c>
      <c r="C77" s="131" t="s">
        <v>2807</v>
      </c>
      <c r="D77" s="131" t="s">
        <v>2814</v>
      </c>
      <c r="E77" s="131" t="s">
        <v>2470</v>
      </c>
      <c r="F77" s="131" t="s">
        <v>1771</v>
      </c>
      <c r="G77" s="131">
        <v>1</v>
      </c>
      <c r="H77" s="145">
        <v>100000</v>
      </c>
      <c r="I77" s="145">
        <v>100000</v>
      </c>
    </row>
    <row r="78" ht="30" customHeight="1" spans="1:9">
      <c r="A78" s="141" t="s">
        <v>92</v>
      </c>
      <c r="B78" s="131" t="s">
        <v>97</v>
      </c>
      <c r="C78" s="131" t="s">
        <v>2807</v>
      </c>
      <c r="D78" s="131" t="s">
        <v>2863</v>
      </c>
      <c r="E78" s="131" t="s">
        <v>2409</v>
      </c>
      <c r="F78" s="131" t="s">
        <v>2411</v>
      </c>
      <c r="G78" s="131">
        <v>2</v>
      </c>
      <c r="H78" s="145">
        <v>26000</v>
      </c>
      <c r="I78" s="145">
        <v>52000</v>
      </c>
    </row>
    <row r="79" ht="30" customHeight="1" spans="1:9">
      <c r="A79" s="141" t="s">
        <v>92</v>
      </c>
      <c r="B79" s="131" t="s">
        <v>97</v>
      </c>
      <c r="C79" s="131" t="s">
        <v>2807</v>
      </c>
      <c r="D79" s="131" t="s">
        <v>2863</v>
      </c>
      <c r="E79" s="131" t="s">
        <v>2864</v>
      </c>
      <c r="F79" s="131" t="s">
        <v>1321</v>
      </c>
      <c r="G79" s="131">
        <v>3</v>
      </c>
      <c r="H79" s="145">
        <v>4000</v>
      </c>
      <c r="I79" s="145">
        <v>12000</v>
      </c>
    </row>
    <row r="80" ht="30" customHeight="1" spans="1:9">
      <c r="A80" s="141" t="s">
        <v>92</v>
      </c>
      <c r="B80" s="131" t="s">
        <v>97</v>
      </c>
      <c r="C80" s="131" t="s">
        <v>2807</v>
      </c>
      <c r="D80" s="131" t="s">
        <v>2863</v>
      </c>
      <c r="E80" s="131" t="s">
        <v>2412</v>
      </c>
      <c r="F80" s="131" t="s">
        <v>2413</v>
      </c>
      <c r="G80" s="131">
        <v>5</v>
      </c>
      <c r="H80" s="145">
        <v>50000</v>
      </c>
      <c r="I80" s="145">
        <v>250000</v>
      </c>
    </row>
    <row r="81" ht="30" customHeight="1" spans="1:9">
      <c r="A81" s="141" t="s">
        <v>92</v>
      </c>
      <c r="B81" s="131" t="s">
        <v>97</v>
      </c>
      <c r="C81" s="131" t="s">
        <v>2807</v>
      </c>
      <c r="D81" s="131" t="s">
        <v>2863</v>
      </c>
      <c r="E81" s="131" t="s">
        <v>2421</v>
      </c>
      <c r="F81" s="131" t="s">
        <v>1771</v>
      </c>
      <c r="G81" s="131">
        <v>8</v>
      </c>
      <c r="H81" s="145">
        <v>6000</v>
      </c>
      <c r="I81" s="145">
        <v>48000</v>
      </c>
    </row>
    <row r="82" ht="30" customHeight="1" spans="1:9">
      <c r="A82" s="141" t="s">
        <v>92</v>
      </c>
      <c r="B82" s="131" t="s">
        <v>97</v>
      </c>
      <c r="C82" s="131" t="s">
        <v>2807</v>
      </c>
      <c r="D82" s="131" t="s">
        <v>2859</v>
      </c>
      <c r="E82" s="131" t="s">
        <v>2543</v>
      </c>
      <c r="F82" s="131" t="s">
        <v>2480</v>
      </c>
      <c r="G82" s="131">
        <v>5</v>
      </c>
      <c r="H82" s="145">
        <v>9000</v>
      </c>
      <c r="I82" s="145">
        <v>45000</v>
      </c>
    </row>
    <row r="83" ht="30" customHeight="1" spans="1:9">
      <c r="A83" s="141" t="s">
        <v>92</v>
      </c>
      <c r="B83" s="131" t="s">
        <v>97</v>
      </c>
      <c r="C83" s="131" t="s">
        <v>2807</v>
      </c>
      <c r="D83" s="131" t="s">
        <v>2860</v>
      </c>
      <c r="E83" s="131" t="s">
        <v>2653</v>
      </c>
      <c r="F83" s="131" t="s">
        <v>1771</v>
      </c>
      <c r="G83" s="131">
        <v>2</v>
      </c>
      <c r="H83" s="145">
        <v>20000</v>
      </c>
      <c r="I83" s="145">
        <v>40000</v>
      </c>
    </row>
    <row r="84" ht="30" customHeight="1" spans="1:9">
      <c r="A84" s="141" t="s">
        <v>92</v>
      </c>
      <c r="B84" s="131" t="s">
        <v>97</v>
      </c>
      <c r="C84" s="131" t="s">
        <v>2807</v>
      </c>
      <c r="D84" s="131" t="s">
        <v>2865</v>
      </c>
      <c r="E84" s="131" t="s">
        <v>2866</v>
      </c>
      <c r="F84" s="131" t="s">
        <v>1771</v>
      </c>
      <c r="G84" s="131">
        <v>3</v>
      </c>
      <c r="H84" s="145">
        <v>14800</v>
      </c>
      <c r="I84" s="145">
        <v>44400</v>
      </c>
    </row>
    <row r="85" ht="30" customHeight="1" spans="1:9">
      <c r="A85" s="141" t="s">
        <v>92</v>
      </c>
      <c r="B85" s="131" t="s">
        <v>97</v>
      </c>
      <c r="C85" s="131" t="s">
        <v>2807</v>
      </c>
      <c r="D85" s="131" t="s">
        <v>2824</v>
      </c>
      <c r="E85" s="131" t="s">
        <v>2585</v>
      </c>
      <c r="F85" s="131" t="s">
        <v>1771</v>
      </c>
      <c r="G85" s="131">
        <v>1</v>
      </c>
      <c r="H85" s="145">
        <v>53000</v>
      </c>
      <c r="I85" s="145">
        <v>53000</v>
      </c>
    </row>
    <row r="86" ht="30" customHeight="1" spans="1:9">
      <c r="A86" s="141" t="s">
        <v>92</v>
      </c>
      <c r="B86" s="131" t="s">
        <v>97</v>
      </c>
      <c r="C86" s="131" t="s">
        <v>2807</v>
      </c>
      <c r="D86" s="131" t="s">
        <v>2824</v>
      </c>
      <c r="E86" s="131" t="s">
        <v>2592</v>
      </c>
      <c r="F86" s="131" t="s">
        <v>1771</v>
      </c>
      <c r="G86" s="131">
        <v>1</v>
      </c>
      <c r="H86" s="145">
        <v>49000</v>
      </c>
      <c r="I86" s="145">
        <v>49000</v>
      </c>
    </row>
    <row r="87" ht="30" customHeight="1" spans="1:9">
      <c r="A87" s="141" t="s">
        <v>92</v>
      </c>
      <c r="B87" s="131" t="s">
        <v>97</v>
      </c>
      <c r="C87" s="131" t="s">
        <v>2807</v>
      </c>
      <c r="D87" s="131" t="s">
        <v>2824</v>
      </c>
      <c r="E87" s="131" t="s">
        <v>2597</v>
      </c>
      <c r="F87" s="131" t="s">
        <v>1771</v>
      </c>
      <c r="G87" s="131">
        <v>1</v>
      </c>
      <c r="H87" s="145">
        <v>48000</v>
      </c>
      <c r="I87" s="145">
        <v>48000</v>
      </c>
    </row>
    <row r="88" ht="30" customHeight="1" spans="1:9">
      <c r="A88" s="141" t="s">
        <v>92</v>
      </c>
      <c r="B88" s="131" t="s">
        <v>97</v>
      </c>
      <c r="C88" s="131" t="s">
        <v>2807</v>
      </c>
      <c r="D88" s="131" t="s">
        <v>2824</v>
      </c>
      <c r="E88" s="131" t="s">
        <v>2867</v>
      </c>
      <c r="F88" s="131" t="s">
        <v>1771</v>
      </c>
      <c r="G88" s="131">
        <v>1</v>
      </c>
      <c r="H88" s="145">
        <v>30000</v>
      </c>
      <c r="I88" s="145">
        <v>30000</v>
      </c>
    </row>
    <row r="89" ht="30" customHeight="1" spans="1:9">
      <c r="A89" s="141" t="s">
        <v>92</v>
      </c>
      <c r="B89" s="131" t="s">
        <v>97</v>
      </c>
      <c r="C89" s="131" t="s">
        <v>2807</v>
      </c>
      <c r="D89" s="131" t="s">
        <v>2863</v>
      </c>
      <c r="E89" s="131" t="s">
        <v>2415</v>
      </c>
      <c r="F89" s="131" t="s">
        <v>1771</v>
      </c>
      <c r="G89" s="131">
        <v>2</v>
      </c>
      <c r="H89" s="145">
        <v>900</v>
      </c>
      <c r="I89" s="145">
        <v>1800</v>
      </c>
    </row>
    <row r="90" ht="30" customHeight="1" spans="1:9">
      <c r="A90" s="141" t="s">
        <v>92</v>
      </c>
      <c r="B90" s="131" t="s">
        <v>97</v>
      </c>
      <c r="C90" s="131" t="s">
        <v>2807</v>
      </c>
      <c r="D90" s="131" t="s">
        <v>2868</v>
      </c>
      <c r="E90" s="131" t="s">
        <v>2869</v>
      </c>
      <c r="F90" s="131" t="s">
        <v>1771</v>
      </c>
      <c r="G90" s="131">
        <v>1</v>
      </c>
      <c r="H90" s="145">
        <v>500000</v>
      </c>
      <c r="I90" s="145">
        <v>500000</v>
      </c>
    </row>
    <row r="91" ht="30" customHeight="1" spans="1:9">
      <c r="A91" s="141" t="s">
        <v>92</v>
      </c>
      <c r="B91" s="131" t="s">
        <v>97</v>
      </c>
      <c r="C91" s="131" t="s">
        <v>2807</v>
      </c>
      <c r="D91" s="131" t="s">
        <v>2868</v>
      </c>
      <c r="E91" s="131" t="s">
        <v>2617</v>
      </c>
      <c r="F91" s="131" t="s">
        <v>1771</v>
      </c>
      <c r="G91" s="131">
        <v>1</v>
      </c>
      <c r="H91" s="145">
        <v>80000</v>
      </c>
      <c r="I91" s="145">
        <v>80000</v>
      </c>
    </row>
    <row r="92" ht="30" customHeight="1" spans="1:9">
      <c r="A92" s="141" t="s">
        <v>92</v>
      </c>
      <c r="B92" s="131" t="s">
        <v>97</v>
      </c>
      <c r="C92" s="131" t="s">
        <v>2807</v>
      </c>
      <c r="D92" s="131" t="s">
        <v>2863</v>
      </c>
      <c r="E92" s="131" t="s">
        <v>2870</v>
      </c>
      <c r="F92" s="131" t="s">
        <v>1771</v>
      </c>
      <c r="G92" s="131">
        <v>3</v>
      </c>
      <c r="H92" s="145">
        <v>4000</v>
      </c>
      <c r="I92" s="145">
        <v>12000</v>
      </c>
    </row>
    <row r="93" ht="30" customHeight="1" spans="1:9">
      <c r="A93" s="141" t="s">
        <v>92</v>
      </c>
      <c r="B93" s="131" t="s">
        <v>97</v>
      </c>
      <c r="C93" s="131" t="s">
        <v>2807</v>
      </c>
      <c r="D93" s="131" t="s">
        <v>2808</v>
      </c>
      <c r="E93" s="131" t="s">
        <v>2505</v>
      </c>
      <c r="F93" s="131" t="s">
        <v>2411</v>
      </c>
      <c r="G93" s="131">
        <v>3</v>
      </c>
      <c r="H93" s="145">
        <v>2000</v>
      </c>
      <c r="I93" s="145">
        <v>6000</v>
      </c>
    </row>
    <row r="94" ht="30" customHeight="1" spans="1:9">
      <c r="A94" s="141" t="s">
        <v>92</v>
      </c>
      <c r="B94" s="131" t="s">
        <v>97</v>
      </c>
      <c r="C94" s="131" t="s">
        <v>2807</v>
      </c>
      <c r="D94" s="131" t="s">
        <v>2808</v>
      </c>
      <c r="E94" s="131" t="s">
        <v>2500</v>
      </c>
      <c r="F94" s="131" t="s">
        <v>1771</v>
      </c>
      <c r="G94" s="131">
        <v>1</v>
      </c>
      <c r="H94" s="145">
        <v>6000</v>
      </c>
      <c r="I94" s="145">
        <v>6000</v>
      </c>
    </row>
    <row r="95" ht="30" customHeight="1" spans="1:9">
      <c r="A95" s="141" t="s">
        <v>92</v>
      </c>
      <c r="B95" s="131" t="s">
        <v>97</v>
      </c>
      <c r="C95" s="131" t="s">
        <v>2807</v>
      </c>
      <c r="D95" s="131" t="s">
        <v>2871</v>
      </c>
      <c r="E95" s="131" t="s">
        <v>2474</v>
      </c>
      <c r="F95" s="131" t="s">
        <v>1771</v>
      </c>
      <c r="G95" s="131">
        <v>54</v>
      </c>
      <c r="H95" s="145">
        <v>3000</v>
      </c>
      <c r="I95" s="145">
        <v>162000</v>
      </c>
    </row>
    <row r="96" ht="30" customHeight="1" spans="1:9">
      <c r="A96" s="141" t="s">
        <v>92</v>
      </c>
      <c r="B96" s="131" t="s">
        <v>97</v>
      </c>
      <c r="C96" s="131" t="s">
        <v>2807</v>
      </c>
      <c r="D96" s="131" t="s">
        <v>2850</v>
      </c>
      <c r="E96" s="131" t="s">
        <v>2442</v>
      </c>
      <c r="F96" s="131" t="s">
        <v>1771</v>
      </c>
      <c r="G96" s="131">
        <v>5</v>
      </c>
      <c r="H96" s="145">
        <v>200000</v>
      </c>
      <c r="I96" s="145">
        <v>1000000</v>
      </c>
    </row>
    <row r="97" ht="30" customHeight="1" spans="1:9">
      <c r="A97" s="141" t="s">
        <v>92</v>
      </c>
      <c r="B97" s="131" t="s">
        <v>97</v>
      </c>
      <c r="C97" s="131" t="s">
        <v>2807</v>
      </c>
      <c r="D97" s="131" t="s">
        <v>2808</v>
      </c>
      <c r="E97" s="131" t="s">
        <v>2651</v>
      </c>
      <c r="F97" s="131" t="s">
        <v>1771</v>
      </c>
      <c r="G97" s="131">
        <v>2</v>
      </c>
      <c r="H97" s="145">
        <v>2300</v>
      </c>
      <c r="I97" s="145">
        <v>4600</v>
      </c>
    </row>
    <row r="98" ht="30" customHeight="1" spans="1:9">
      <c r="A98" s="141" t="s">
        <v>92</v>
      </c>
      <c r="B98" s="131" t="s">
        <v>97</v>
      </c>
      <c r="C98" s="131" t="s">
        <v>2807</v>
      </c>
      <c r="D98" s="131" t="s">
        <v>2824</v>
      </c>
      <c r="E98" s="131" t="s">
        <v>2577</v>
      </c>
      <c r="F98" s="131" t="s">
        <v>1771</v>
      </c>
      <c r="G98" s="131">
        <v>1</v>
      </c>
      <c r="H98" s="145">
        <v>29800</v>
      </c>
      <c r="I98" s="145">
        <v>29800</v>
      </c>
    </row>
    <row r="99" ht="30" customHeight="1" spans="1:9">
      <c r="A99" s="141" t="s">
        <v>92</v>
      </c>
      <c r="B99" s="131" t="s">
        <v>97</v>
      </c>
      <c r="C99" s="131" t="s">
        <v>2807</v>
      </c>
      <c r="D99" s="131" t="s">
        <v>2824</v>
      </c>
      <c r="E99" s="131" t="s">
        <v>2582</v>
      </c>
      <c r="F99" s="131" t="s">
        <v>2411</v>
      </c>
      <c r="G99" s="131">
        <v>1</v>
      </c>
      <c r="H99" s="145">
        <v>110000</v>
      </c>
      <c r="I99" s="145">
        <v>110000</v>
      </c>
    </row>
    <row r="100" ht="30" customHeight="1" spans="1:9">
      <c r="A100" s="141" t="s">
        <v>92</v>
      </c>
      <c r="B100" s="131" t="s">
        <v>97</v>
      </c>
      <c r="C100" s="131" t="s">
        <v>2807</v>
      </c>
      <c r="D100" s="131" t="s">
        <v>2824</v>
      </c>
      <c r="E100" s="131" t="s">
        <v>2436</v>
      </c>
      <c r="F100" s="131" t="s">
        <v>1771</v>
      </c>
      <c r="G100" s="131">
        <v>1</v>
      </c>
      <c r="H100" s="145">
        <v>60000</v>
      </c>
      <c r="I100" s="145">
        <v>60000</v>
      </c>
    </row>
    <row r="101" ht="30" customHeight="1" spans="1:9">
      <c r="A101" s="141" t="s">
        <v>92</v>
      </c>
      <c r="B101" s="131" t="s">
        <v>97</v>
      </c>
      <c r="C101" s="131" t="s">
        <v>2807</v>
      </c>
      <c r="D101" s="131" t="s">
        <v>2808</v>
      </c>
      <c r="E101" s="131" t="s">
        <v>2497</v>
      </c>
      <c r="F101" s="131" t="s">
        <v>1771</v>
      </c>
      <c r="G101" s="131">
        <v>1</v>
      </c>
      <c r="H101" s="145">
        <v>6000</v>
      </c>
      <c r="I101" s="145">
        <v>6000</v>
      </c>
    </row>
    <row r="102" ht="30" customHeight="1" spans="1:9">
      <c r="A102" s="141" t="s">
        <v>92</v>
      </c>
      <c r="B102" s="131" t="s">
        <v>97</v>
      </c>
      <c r="C102" s="131" t="s">
        <v>2807</v>
      </c>
      <c r="D102" s="131" t="s">
        <v>2808</v>
      </c>
      <c r="E102" s="131" t="s">
        <v>2506</v>
      </c>
      <c r="F102" s="131" t="s">
        <v>1771</v>
      </c>
      <c r="G102" s="131">
        <v>3</v>
      </c>
      <c r="H102" s="145">
        <v>200</v>
      </c>
      <c r="I102" s="145">
        <v>600</v>
      </c>
    </row>
    <row r="103" ht="30" customHeight="1" spans="1:9">
      <c r="A103" s="141" t="s">
        <v>92</v>
      </c>
      <c r="B103" s="131" t="s">
        <v>97</v>
      </c>
      <c r="C103" s="131" t="s">
        <v>2807</v>
      </c>
      <c r="D103" s="131" t="s">
        <v>2863</v>
      </c>
      <c r="E103" s="131" t="s">
        <v>2419</v>
      </c>
      <c r="F103" s="131" t="s">
        <v>1771</v>
      </c>
      <c r="G103" s="131">
        <v>17</v>
      </c>
      <c r="H103" s="145">
        <v>4000</v>
      </c>
      <c r="I103" s="145">
        <v>68000</v>
      </c>
    </row>
    <row r="104" ht="30" customHeight="1" spans="1:9">
      <c r="A104" s="141" t="s">
        <v>92</v>
      </c>
      <c r="B104" s="131" t="s">
        <v>97</v>
      </c>
      <c r="C104" s="131" t="s">
        <v>2807</v>
      </c>
      <c r="D104" s="131" t="s">
        <v>2818</v>
      </c>
      <c r="E104" s="131" t="s">
        <v>2872</v>
      </c>
      <c r="F104" s="131" t="s">
        <v>1771</v>
      </c>
      <c r="G104" s="131">
        <v>1</v>
      </c>
      <c r="H104" s="145">
        <v>500000</v>
      </c>
      <c r="I104" s="145">
        <v>500000</v>
      </c>
    </row>
    <row r="105" ht="30" customHeight="1" spans="1:9">
      <c r="A105" s="141" t="s">
        <v>92</v>
      </c>
      <c r="B105" s="131" t="s">
        <v>97</v>
      </c>
      <c r="C105" s="131" t="s">
        <v>2807</v>
      </c>
      <c r="D105" s="131" t="s">
        <v>2824</v>
      </c>
      <c r="E105" s="131" t="s">
        <v>2600</v>
      </c>
      <c r="F105" s="131" t="s">
        <v>1771</v>
      </c>
      <c r="G105" s="131">
        <v>1</v>
      </c>
      <c r="H105" s="145">
        <v>40000</v>
      </c>
      <c r="I105" s="145">
        <v>40000</v>
      </c>
    </row>
    <row r="106" ht="30" customHeight="1" spans="1:9">
      <c r="A106" s="141" t="s">
        <v>92</v>
      </c>
      <c r="B106" s="131" t="s">
        <v>97</v>
      </c>
      <c r="C106" s="131" t="s">
        <v>2807</v>
      </c>
      <c r="D106" s="131" t="s">
        <v>2808</v>
      </c>
      <c r="E106" s="131" t="s">
        <v>2493</v>
      </c>
      <c r="F106" s="131" t="s">
        <v>2411</v>
      </c>
      <c r="G106" s="131">
        <v>1</v>
      </c>
      <c r="H106" s="145">
        <v>90000</v>
      </c>
      <c r="I106" s="145">
        <v>90000</v>
      </c>
    </row>
    <row r="107" ht="30" customHeight="1" spans="1:9">
      <c r="A107" s="141" t="s">
        <v>92</v>
      </c>
      <c r="B107" s="131" t="s">
        <v>97</v>
      </c>
      <c r="C107" s="131" t="s">
        <v>2807</v>
      </c>
      <c r="D107" s="131" t="s">
        <v>2873</v>
      </c>
      <c r="E107" s="131" t="s">
        <v>2874</v>
      </c>
      <c r="F107" s="131" t="s">
        <v>2325</v>
      </c>
      <c r="G107" s="131">
        <v>1</v>
      </c>
      <c r="H107" s="145">
        <v>19000</v>
      </c>
      <c r="I107" s="145">
        <v>19000</v>
      </c>
    </row>
    <row r="108" ht="30" customHeight="1" spans="1:9">
      <c r="A108" s="141" t="s">
        <v>92</v>
      </c>
      <c r="B108" s="131" t="s">
        <v>97</v>
      </c>
      <c r="C108" s="131" t="s">
        <v>2807</v>
      </c>
      <c r="D108" s="131" t="s">
        <v>2859</v>
      </c>
      <c r="E108" s="131" t="s">
        <v>2540</v>
      </c>
      <c r="F108" s="131" t="s">
        <v>2541</v>
      </c>
      <c r="G108" s="131">
        <v>4</v>
      </c>
      <c r="H108" s="145">
        <v>2500</v>
      </c>
      <c r="I108" s="145">
        <v>10000</v>
      </c>
    </row>
    <row r="109" ht="30" customHeight="1" spans="1:9">
      <c r="A109" s="141" t="s">
        <v>92</v>
      </c>
      <c r="B109" s="131" t="s">
        <v>97</v>
      </c>
      <c r="C109" s="131" t="s">
        <v>2807</v>
      </c>
      <c r="D109" s="131" t="s">
        <v>2859</v>
      </c>
      <c r="E109" s="131" t="s">
        <v>2875</v>
      </c>
      <c r="F109" s="131" t="s">
        <v>2480</v>
      </c>
      <c r="G109" s="131">
        <v>3</v>
      </c>
      <c r="H109" s="145">
        <v>4000</v>
      </c>
      <c r="I109" s="145">
        <v>12000</v>
      </c>
    </row>
    <row r="110" ht="30" customHeight="1" spans="1:9">
      <c r="A110" s="141" t="s">
        <v>92</v>
      </c>
      <c r="B110" s="131" t="s">
        <v>97</v>
      </c>
      <c r="C110" s="131" t="s">
        <v>2807</v>
      </c>
      <c r="D110" s="131" t="s">
        <v>2824</v>
      </c>
      <c r="E110" s="131" t="s">
        <v>2584</v>
      </c>
      <c r="F110" s="131" t="s">
        <v>2411</v>
      </c>
      <c r="G110" s="131">
        <v>1</v>
      </c>
      <c r="H110" s="145">
        <v>12000</v>
      </c>
      <c r="I110" s="145">
        <v>12000</v>
      </c>
    </row>
    <row r="111" ht="30" customHeight="1" spans="1:9">
      <c r="A111" s="141" t="s">
        <v>92</v>
      </c>
      <c r="B111" s="131" t="s">
        <v>97</v>
      </c>
      <c r="C111" s="131" t="s">
        <v>2807</v>
      </c>
      <c r="D111" s="131" t="s">
        <v>2850</v>
      </c>
      <c r="E111" s="131" t="s">
        <v>2446</v>
      </c>
      <c r="F111" s="131" t="s">
        <v>1771</v>
      </c>
      <c r="G111" s="131">
        <v>1</v>
      </c>
      <c r="H111" s="145">
        <v>120000</v>
      </c>
      <c r="I111" s="145">
        <v>120000</v>
      </c>
    </row>
    <row r="112" ht="30" customHeight="1" spans="1:9">
      <c r="A112" s="141" t="s">
        <v>92</v>
      </c>
      <c r="B112" s="131" t="s">
        <v>97</v>
      </c>
      <c r="C112" s="131" t="s">
        <v>2807</v>
      </c>
      <c r="D112" s="131" t="s">
        <v>2876</v>
      </c>
      <c r="E112" s="131" t="s">
        <v>2689</v>
      </c>
      <c r="F112" s="131" t="s">
        <v>1321</v>
      </c>
      <c r="G112" s="131">
        <v>1</v>
      </c>
      <c r="H112" s="145">
        <v>170000</v>
      </c>
      <c r="I112" s="145">
        <v>170000</v>
      </c>
    </row>
    <row r="113" ht="30" customHeight="1" spans="1:9">
      <c r="A113" s="141" t="s">
        <v>92</v>
      </c>
      <c r="B113" s="131" t="s">
        <v>97</v>
      </c>
      <c r="C113" s="131" t="s">
        <v>2807</v>
      </c>
      <c r="D113" s="131" t="s">
        <v>2824</v>
      </c>
      <c r="E113" s="131" t="s">
        <v>2576</v>
      </c>
      <c r="F113" s="131" t="s">
        <v>1771</v>
      </c>
      <c r="G113" s="131">
        <v>1</v>
      </c>
      <c r="H113" s="145">
        <v>7000</v>
      </c>
      <c r="I113" s="145">
        <v>7000</v>
      </c>
    </row>
    <row r="114" ht="30" customHeight="1" spans="1:9">
      <c r="A114" s="141" t="s">
        <v>92</v>
      </c>
      <c r="B114" s="131" t="s">
        <v>97</v>
      </c>
      <c r="C114" s="131" t="s">
        <v>2854</v>
      </c>
      <c r="D114" s="131" t="s">
        <v>2877</v>
      </c>
      <c r="E114" s="131" t="s">
        <v>2878</v>
      </c>
      <c r="F114" s="131" t="s">
        <v>1002</v>
      </c>
      <c r="G114" s="131">
        <v>4</v>
      </c>
      <c r="H114" s="145">
        <v>2000</v>
      </c>
      <c r="I114" s="145">
        <v>8000</v>
      </c>
    </row>
    <row r="115" ht="30" customHeight="1" spans="1:9">
      <c r="A115" s="141" t="s">
        <v>92</v>
      </c>
      <c r="B115" s="131" t="s">
        <v>97</v>
      </c>
      <c r="C115" s="131" t="s">
        <v>2854</v>
      </c>
      <c r="D115" s="131" t="s">
        <v>2879</v>
      </c>
      <c r="E115" s="131" t="s">
        <v>2880</v>
      </c>
      <c r="F115" s="131" t="s">
        <v>1002</v>
      </c>
      <c r="G115" s="131">
        <v>4</v>
      </c>
      <c r="H115" s="145">
        <v>1000</v>
      </c>
      <c r="I115" s="145">
        <v>4000</v>
      </c>
    </row>
    <row r="116" ht="30" customHeight="1" spans="1:9">
      <c r="A116" s="141" t="s">
        <v>92</v>
      </c>
      <c r="B116" s="131" t="s">
        <v>97</v>
      </c>
      <c r="C116" s="131" t="s">
        <v>2807</v>
      </c>
      <c r="D116" s="131" t="s">
        <v>2865</v>
      </c>
      <c r="E116" s="131" t="s">
        <v>2881</v>
      </c>
      <c r="F116" s="131" t="s">
        <v>1771</v>
      </c>
      <c r="G116" s="131">
        <v>1</v>
      </c>
      <c r="H116" s="145">
        <v>150000</v>
      </c>
      <c r="I116" s="145">
        <v>150000</v>
      </c>
    </row>
    <row r="117" ht="30" customHeight="1" spans="1:9">
      <c r="A117" s="141" t="s">
        <v>92</v>
      </c>
      <c r="B117" s="131" t="s">
        <v>97</v>
      </c>
      <c r="C117" s="131" t="s">
        <v>2807</v>
      </c>
      <c r="D117" s="131" t="s">
        <v>2824</v>
      </c>
      <c r="E117" s="131" t="s">
        <v>2586</v>
      </c>
      <c r="F117" s="131" t="s">
        <v>1771</v>
      </c>
      <c r="G117" s="131">
        <v>1</v>
      </c>
      <c r="H117" s="145">
        <v>10000</v>
      </c>
      <c r="I117" s="145">
        <v>10000</v>
      </c>
    </row>
    <row r="118" ht="30" customHeight="1" spans="1:9">
      <c r="A118" s="141" t="s">
        <v>92</v>
      </c>
      <c r="B118" s="131" t="s">
        <v>97</v>
      </c>
      <c r="C118" s="131" t="s">
        <v>2807</v>
      </c>
      <c r="D118" s="131" t="s">
        <v>2824</v>
      </c>
      <c r="E118" s="131" t="s">
        <v>2587</v>
      </c>
      <c r="F118" s="131" t="s">
        <v>1771</v>
      </c>
      <c r="G118" s="131">
        <v>1</v>
      </c>
      <c r="H118" s="145">
        <v>10000</v>
      </c>
      <c r="I118" s="145">
        <v>10000</v>
      </c>
    </row>
    <row r="119" ht="30" customHeight="1" spans="1:9">
      <c r="A119" s="141" t="s">
        <v>92</v>
      </c>
      <c r="B119" s="131" t="s">
        <v>97</v>
      </c>
      <c r="C119" s="131" t="s">
        <v>2807</v>
      </c>
      <c r="D119" s="131" t="s">
        <v>2882</v>
      </c>
      <c r="E119" s="131" t="s">
        <v>2883</v>
      </c>
      <c r="F119" s="131" t="s">
        <v>1771</v>
      </c>
      <c r="G119" s="131">
        <v>1</v>
      </c>
      <c r="H119" s="145">
        <v>85000</v>
      </c>
      <c r="I119" s="145">
        <v>85000</v>
      </c>
    </row>
    <row r="120" ht="30" customHeight="1" spans="1:9">
      <c r="A120" s="141" t="s">
        <v>92</v>
      </c>
      <c r="B120" s="131" t="s">
        <v>97</v>
      </c>
      <c r="C120" s="131" t="s">
        <v>2807</v>
      </c>
      <c r="D120" s="131" t="s">
        <v>2818</v>
      </c>
      <c r="E120" s="131" t="s">
        <v>2884</v>
      </c>
      <c r="F120" s="131" t="s">
        <v>1771</v>
      </c>
      <c r="G120" s="131">
        <v>1</v>
      </c>
      <c r="H120" s="145">
        <v>700000</v>
      </c>
      <c r="I120" s="145">
        <v>700000</v>
      </c>
    </row>
    <row r="121" ht="30" customHeight="1" spans="1:9">
      <c r="A121" s="141" t="s">
        <v>92</v>
      </c>
      <c r="B121" s="131" t="s">
        <v>97</v>
      </c>
      <c r="C121" s="131" t="s">
        <v>2807</v>
      </c>
      <c r="D121" s="131" t="s">
        <v>2818</v>
      </c>
      <c r="E121" s="131" t="s">
        <v>2645</v>
      </c>
      <c r="F121" s="131" t="s">
        <v>1771</v>
      </c>
      <c r="G121" s="131">
        <v>1</v>
      </c>
      <c r="H121" s="145">
        <v>700000</v>
      </c>
      <c r="I121" s="145">
        <v>700000</v>
      </c>
    </row>
    <row r="122" ht="30" customHeight="1" spans="1:9">
      <c r="A122" s="141" t="s">
        <v>92</v>
      </c>
      <c r="B122" s="131" t="s">
        <v>97</v>
      </c>
      <c r="C122" s="131" t="s">
        <v>2807</v>
      </c>
      <c r="D122" s="131" t="s">
        <v>2818</v>
      </c>
      <c r="E122" s="131" t="s">
        <v>2885</v>
      </c>
      <c r="F122" s="131" t="s">
        <v>1771</v>
      </c>
      <c r="G122" s="131">
        <v>1</v>
      </c>
      <c r="H122" s="145">
        <v>300000</v>
      </c>
      <c r="I122" s="145">
        <v>300000</v>
      </c>
    </row>
    <row r="123" ht="30" customHeight="1" spans="1:9">
      <c r="A123" s="141" t="s">
        <v>92</v>
      </c>
      <c r="B123" s="131" t="s">
        <v>97</v>
      </c>
      <c r="C123" s="131" t="s">
        <v>2807</v>
      </c>
      <c r="D123" s="131" t="s">
        <v>2876</v>
      </c>
      <c r="E123" s="131" t="s">
        <v>2886</v>
      </c>
      <c r="F123" s="131" t="s">
        <v>2411</v>
      </c>
      <c r="G123" s="131">
        <v>1</v>
      </c>
      <c r="H123" s="145">
        <v>1500000</v>
      </c>
      <c r="I123" s="145">
        <v>1500000</v>
      </c>
    </row>
    <row r="124" ht="30" customHeight="1" spans="1:9">
      <c r="A124" s="141" t="s">
        <v>92</v>
      </c>
      <c r="B124" s="131" t="s">
        <v>97</v>
      </c>
      <c r="C124" s="131" t="s">
        <v>2807</v>
      </c>
      <c r="D124" s="131" t="s">
        <v>2824</v>
      </c>
      <c r="E124" s="131" t="s">
        <v>2580</v>
      </c>
      <c r="F124" s="131" t="s">
        <v>1771</v>
      </c>
      <c r="G124" s="131">
        <v>1</v>
      </c>
      <c r="H124" s="145">
        <v>300000</v>
      </c>
      <c r="I124" s="145">
        <v>300000</v>
      </c>
    </row>
    <row r="125" ht="30" customHeight="1" spans="1:9">
      <c r="A125" s="141" t="s">
        <v>92</v>
      </c>
      <c r="B125" s="131" t="s">
        <v>97</v>
      </c>
      <c r="C125" s="131" t="s">
        <v>2807</v>
      </c>
      <c r="D125" s="131" t="s">
        <v>2876</v>
      </c>
      <c r="E125" s="131" t="s">
        <v>2687</v>
      </c>
      <c r="F125" s="131" t="s">
        <v>1771</v>
      </c>
      <c r="G125" s="131">
        <v>2</v>
      </c>
      <c r="H125" s="145">
        <v>50000</v>
      </c>
      <c r="I125" s="145">
        <v>100000</v>
      </c>
    </row>
    <row r="126" ht="30" customHeight="1" spans="1:9">
      <c r="A126" s="141" t="s">
        <v>92</v>
      </c>
      <c r="B126" s="131" t="s">
        <v>97</v>
      </c>
      <c r="C126" s="131" t="s">
        <v>2807</v>
      </c>
      <c r="D126" s="131" t="s">
        <v>2863</v>
      </c>
      <c r="E126" s="131" t="s">
        <v>2421</v>
      </c>
      <c r="F126" s="131" t="s">
        <v>1771</v>
      </c>
      <c r="G126" s="131">
        <v>2</v>
      </c>
      <c r="H126" s="145">
        <v>4800</v>
      </c>
      <c r="I126" s="145">
        <v>9600</v>
      </c>
    </row>
    <row r="127" ht="30" customHeight="1" spans="1:9">
      <c r="A127" s="141" t="s">
        <v>92</v>
      </c>
      <c r="B127" s="131" t="s">
        <v>97</v>
      </c>
      <c r="C127" s="131" t="s">
        <v>2807</v>
      </c>
      <c r="D127" s="131" t="s">
        <v>2850</v>
      </c>
      <c r="E127" s="131" t="s">
        <v>2445</v>
      </c>
      <c r="F127" s="131" t="s">
        <v>1771</v>
      </c>
      <c r="G127" s="131">
        <v>1</v>
      </c>
      <c r="H127" s="145">
        <v>100000</v>
      </c>
      <c r="I127" s="145">
        <v>100000</v>
      </c>
    </row>
    <row r="128" ht="30" customHeight="1" spans="1:9">
      <c r="A128" s="141" t="s">
        <v>92</v>
      </c>
      <c r="B128" s="131" t="s">
        <v>97</v>
      </c>
      <c r="C128" s="131" t="s">
        <v>2807</v>
      </c>
      <c r="D128" s="131" t="s">
        <v>2850</v>
      </c>
      <c r="E128" s="131" t="s">
        <v>2887</v>
      </c>
      <c r="F128" s="131" t="s">
        <v>1771</v>
      </c>
      <c r="G128" s="131">
        <v>1</v>
      </c>
      <c r="H128" s="145">
        <v>1400000</v>
      </c>
      <c r="I128" s="145">
        <v>1400000</v>
      </c>
    </row>
    <row r="129" ht="30" customHeight="1" spans="1:9">
      <c r="A129" s="141" t="s">
        <v>92</v>
      </c>
      <c r="B129" s="131" t="s">
        <v>97</v>
      </c>
      <c r="C129" s="131" t="s">
        <v>2807</v>
      </c>
      <c r="D129" s="131" t="s">
        <v>2850</v>
      </c>
      <c r="E129" s="131" t="s">
        <v>2443</v>
      </c>
      <c r="F129" s="131" t="s">
        <v>1771</v>
      </c>
      <c r="G129" s="131">
        <v>1</v>
      </c>
      <c r="H129" s="145">
        <v>400000</v>
      </c>
      <c r="I129" s="145">
        <v>400000</v>
      </c>
    </row>
    <row r="130" ht="30" customHeight="1" spans="1:9">
      <c r="A130" s="141" t="s">
        <v>92</v>
      </c>
      <c r="B130" s="131" t="s">
        <v>97</v>
      </c>
      <c r="C130" s="131" t="s">
        <v>2807</v>
      </c>
      <c r="D130" s="131" t="s">
        <v>2850</v>
      </c>
      <c r="E130" s="131" t="s">
        <v>2387</v>
      </c>
      <c r="F130" s="131" t="s">
        <v>1771</v>
      </c>
      <c r="G130" s="131">
        <v>1</v>
      </c>
      <c r="H130" s="145">
        <v>30000</v>
      </c>
      <c r="I130" s="145">
        <v>30000</v>
      </c>
    </row>
    <row r="131" ht="30" customHeight="1" spans="1:9">
      <c r="A131" s="141" t="s">
        <v>92</v>
      </c>
      <c r="B131" s="131" t="s">
        <v>97</v>
      </c>
      <c r="C131" s="131" t="s">
        <v>2807</v>
      </c>
      <c r="D131" s="131" t="s">
        <v>2868</v>
      </c>
      <c r="E131" s="131" t="s">
        <v>2615</v>
      </c>
      <c r="F131" s="131" t="s">
        <v>2411</v>
      </c>
      <c r="G131" s="131">
        <v>1</v>
      </c>
      <c r="H131" s="145">
        <v>150000</v>
      </c>
      <c r="I131" s="145">
        <v>150000</v>
      </c>
    </row>
    <row r="132" ht="30" customHeight="1" spans="1:9">
      <c r="A132" s="141" t="s">
        <v>92</v>
      </c>
      <c r="B132" s="131" t="s">
        <v>97</v>
      </c>
      <c r="C132" s="131" t="s">
        <v>2807</v>
      </c>
      <c r="D132" s="131" t="s">
        <v>2808</v>
      </c>
      <c r="E132" s="131" t="s">
        <v>2512</v>
      </c>
      <c r="F132" s="131" t="s">
        <v>1771</v>
      </c>
      <c r="G132" s="131">
        <v>1</v>
      </c>
      <c r="H132" s="145">
        <v>3000</v>
      </c>
      <c r="I132" s="145">
        <v>3000</v>
      </c>
    </row>
    <row r="133" ht="30" customHeight="1" spans="1:9">
      <c r="A133" s="141" t="s">
        <v>92</v>
      </c>
      <c r="B133" s="131" t="s">
        <v>97</v>
      </c>
      <c r="C133" s="131" t="s">
        <v>2888</v>
      </c>
      <c r="D133" s="131" t="s">
        <v>2889</v>
      </c>
      <c r="E133" s="131" t="s">
        <v>2621</v>
      </c>
      <c r="F133" s="131" t="s">
        <v>2411</v>
      </c>
      <c r="G133" s="131">
        <v>1</v>
      </c>
      <c r="H133" s="145">
        <v>900000</v>
      </c>
      <c r="I133" s="145">
        <v>900000</v>
      </c>
    </row>
    <row r="134" ht="30" customHeight="1" spans="1:9">
      <c r="A134" s="141" t="s">
        <v>92</v>
      </c>
      <c r="B134" s="131" t="s">
        <v>97</v>
      </c>
      <c r="C134" s="131" t="s">
        <v>2807</v>
      </c>
      <c r="D134" s="131" t="s">
        <v>2876</v>
      </c>
      <c r="E134" s="131" t="s">
        <v>2686</v>
      </c>
      <c r="F134" s="131" t="s">
        <v>2411</v>
      </c>
      <c r="G134" s="131">
        <v>2</v>
      </c>
      <c r="H134" s="145">
        <v>60000</v>
      </c>
      <c r="I134" s="145">
        <v>120000</v>
      </c>
    </row>
    <row r="135" ht="30" customHeight="1" spans="1:9">
      <c r="A135" s="141" t="s">
        <v>92</v>
      </c>
      <c r="B135" s="131" t="s">
        <v>97</v>
      </c>
      <c r="C135" s="131" t="s">
        <v>2807</v>
      </c>
      <c r="D135" s="131" t="s">
        <v>2850</v>
      </c>
      <c r="E135" s="131" t="s">
        <v>2890</v>
      </c>
      <c r="F135" s="131" t="s">
        <v>1771</v>
      </c>
      <c r="G135" s="131">
        <v>1</v>
      </c>
      <c r="H135" s="145">
        <v>50000</v>
      </c>
      <c r="I135" s="145">
        <v>50000</v>
      </c>
    </row>
    <row r="136" ht="30" customHeight="1" spans="1:9">
      <c r="A136" s="141" t="s">
        <v>92</v>
      </c>
      <c r="B136" s="131" t="s">
        <v>97</v>
      </c>
      <c r="C136" s="131" t="s">
        <v>2807</v>
      </c>
      <c r="D136" s="131" t="s">
        <v>2830</v>
      </c>
      <c r="E136" s="131" t="s">
        <v>2404</v>
      </c>
      <c r="F136" s="131" t="s">
        <v>1771</v>
      </c>
      <c r="G136" s="131">
        <v>9</v>
      </c>
      <c r="H136" s="145">
        <v>30000</v>
      </c>
      <c r="I136" s="145">
        <v>270000</v>
      </c>
    </row>
    <row r="137" ht="30" customHeight="1" spans="1:9">
      <c r="A137" s="141" t="s">
        <v>92</v>
      </c>
      <c r="B137" s="131" t="s">
        <v>97</v>
      </c>
      <c r="C137" s="131" t="s">
        <v>2807</v>
      </c>
      <c r="D137" s="131" t="s">
        <v>2876</v>
      </c>
      <c r="E137" s="131" t="s">
        <v>2679</v>
      </c>
      <c r="F137" s="131" t="s">
        <v>2411</v>
      </c>
      <c r="G137" s="131">
        <v>1</v>
      </c>
      <c r="H137" s="145">
        <v>500000</v>
      </c>
      <c r="I137" s="145">
        <v>500000</v>
      </c>
    </row>
    <row r="138" ht="30" customHeight="1" spans="1:9">
      <c r="A138" s="141" t="s">
        <v>92</v>
      </c>
      <c r="B138" s="131" t="s">
        <v>97</v>
      </c>
      <c r="C138" s="131" t="s">
        <v>2807</v>
      </c>
      <c r="D138" s="131" t="s">
        <v>2863</v>
      </c>
      <c r="E138" s="131" t="s">
        <v>2421</v>
      </c>
      <c r="F138" s="131" t="s">
        <v>1771</v>
      </c>
      <c r="G138" s="131">
        <v>3</v>
      </c>
      <c r="H138" s="145">
        <v>6000</v>
      </c>
      <c r="I138" s="145">
        <v>18000</v>
      </c>
    </row>
    <row r="139" ht="30" customHeight="1" spans="1:9">
      <c r="A139" s="141" t="s">
        <v>92</v>
      </c>
      <c r="B139" s="131" t="s">
        <v>97</v>
      </c>
      <c r="C139" s="131" t="s">
        <v>2807</v>
      </c>
      <c r="D139" s="131" t="s">
        <v>2824</v>
      </c>
      <c r="E139" s="131" t="s">
        <v>2504</v>
      </c>
      <c r="F139" s="131" t="s">
        <v>1771</v>
      </c>
      <c r="G139" s="131">
        <v>2</v>
      </c>
      <c r="H139" s="145">
        <v>10000</v>
      </c>
      <c r="I139" s="145">
        <v>20000</v>
      </c>
    </row>
    <row r="140" ht="30" customHeight="1" spans="1:9">
      <c r="A140" s="141" t="s">
        <v>92</v>
      </c>
      <c r="B140" s="131" t="s">
        <v>97</v>
      </c>
      <c r="C140" s="131" t="s">
        <v>2807</v>
      </c>
      <c r="D140" s="131" t="s">
        <v>2876</v>
      </c>
      <c r="E140" s="131" t="s">
        <v>2680</v>
      </c>
      <c r="F140" s="131" t="s">
        <v>2381</v>
      </c>
      <c r="G140" s="131">
        <v>1</v>
      </c>
      <c r="H140" s="145">
        <v>350000</v>
      </c>
      <c r="I140" s="145">
        <v>350000</v>
      </c>
    </row>
    <row r="141" ht="30" customHeight="1" spans="1:9">
      <c r="A141" s="141" t="s">
        <v>92</v>
      </c>
      <c r="B141" s="131" t="s">
        <v>97</v>
      </c>
      <c r="C141" s="131" t="s">
        <v>2807</v>
      </c>
      <c r="D141" s="131" t="s">
        <v>2868</v>
      </c>
      <c r="E141" s="131" t="s">
        <v>2613</v>
      </c>
      <c r="F141" s="131" t="s">
        <v>1771</v>
      </c>
      <c r="G141" s="131">
        <v>1</v>
      </c>
      <c r="H141" s="145">
        <v>20000</v>
      </c>
      <c r="I141" s="145">
        <v>20000</v>
      </c>
    </row>
    <row r="142" ht="30" customHeight="1" spans="1:9">
      <c r="A142" s="141" t="s">
        <v>92</v>
      </c>
      <c r="B142" s="131" t="s">
        <v>97</v>
      </c>
      <c r="C142" s="131" t="s">
        <v>2807</v>
      </c>
      <c r="D142" s="131" t="s">
        <v>2830</v>
      </c>
      <c r="E142" s="131" t="s">
        <v>2655</v>
      </c>
      <c r="F142" s="131" t="s">
        <v>1771</v>
      </c>
      <c r="G142" s="131">
        <v>1</v>
      </c>
      <c r="H142" s="145">
        <v>90000</v>
      </c>
      <c r="I142" s="145">
        <v>90000</v>
      </c>
    </row>
    <row r="143" ht="30" customHeight="1" spans="1:9">
      <c r="A143" s="141" t="s">
        <v>92</v>
      </c>
      <c r="B143" s="131" t="s">
        <v>97</v>
      </c>
      <c r="C143" s="131" t="s">
        <v>2807</v>
      </c>
      <c r="D143" s="131" t="s">
        <v>2863</v>
      </c>
      <c r="E143" s="131" t="s">
        <v>2426</v>
      </c>
      <c r="F143" s="131" t="s">
        <v>1771</v>
      </c>
      <c r="G143" s="131">
        <v>7</v>
      </c>
      <c r="H143" s="145">
        <v>20000</v>
      </c>
      <c r="I143" s="145">
        <v>140000</v>
      </c>
    </row>
    <row r="144" ht="30" customHeight="1" spans="1:9">
      <c r="A144" s="141" t="s">
        <v>92</v>
      </c>
      <c r="B144" s="131" t="s">
        <v>97</v>
      </c>
      <c r="C144" s="131" t="s">
        <v>2807</v>
      </c>
      <c r="D144" s="131" t="s">
        <v>2871</v>
      </c>
      <c r="E144" s="131" t="s">
        <v>2448</v>
      </c>
      <c r="F144" s="131" t="s">
        <v>2411</v>
      </c>
      <c r="G144" s="131">
        <v>1</v>
      </c>
      <c r="H144" s="145">
        <v>30000</v>
      </c>
      <c r="I144" s="145">
        <v>30000</v>
      </c>
    </row>
    <row r="145" ht="30" customHeight="1" spans="1:9">
      <c r="A145" s="141" t="s">
        <v>92</v>
      </c>
      <c r="B145" s="131" t="s">
        <v>97</v>
      </c>
      <c r="C145" s="131" t="s">
        <v>2888</v>
      </c>
      <c r="D145" s="131" t="s">
        <v>2889</v>
      </c>
      <c r="E145" s="131" t="s">
        <v>2622</v>
      </c>
      <c r="F145" s="131" t="s">
        <v>2411</v>
      </c>
      <c r="G145" s="131">
        <v>1</v>
      </c>
      <c r="H145" s="145">
        <v>1325000</v>
      </c>
      <c r="I145" s="145">
        <v>1325000</v>
      </c>
    </row>
    <row r="146" ht="30" customHeight="1" spans="1:9">
      <c r="A146" s="141" t="s">
        <v>92</v>
      </c>
      <c r="B146" s="131" t="s">
        <v>97</v>
      </c>
      <c r="C146" s="131" t="s">
        <v>2807</v>
      </c>
      <c r="D146" s="131" t="s">
        <v>2876</v>
      </c>
      <c r="E146" s="131" t="s">
        <v>2688</v>
      </c>
      <c r="F146" s="131" t="s">
        <v>2411</v>
      </c>
      <c r="G146" s="131">
        <v>1</v>
      </c>
      <c r="H146" s="145">
        <v>500000</v>
      </c>
      <c r="I146" s="145">
        <v>500000</v>
      </c>
    </row>
    <row r="147" ht="30" customHeight="1" spans="1:9">
      <c r="A147" s="141" t="s">
        <v>92</v>
      </c>
      <c r="B147" s="131" t="s">
        <v>97</v>
      </c>
      <c r="C147" s="131" t="s">
        <v>2807</v>
      </c>
      <c r="D147" s="131" t="s">
        <v>2860</v>
      </c>
      <c r="E147" s="131" t="s">
        <v>2649</v>
      </c>
      <c r="F147" s="131" t="s">
        <v>1771</v>
      </c>
      <c r="G147" s="131">
        <v>1</v>
      </c>
      <c r="H147" s="145">
        <v>2000</v>
      </c>
      <c r="I147" s="145">
        <v>2000</v>
      </c>
    </row>
    <row r="148" ht="30" customHeight="1" spans="1:9">
      <c r="A148" s="141" t="s">
        <v>92</v>
      </c>
      <c r="B148" s="131" t="s">
        <v>97</v>
      </c>
      <c r="C148" s="131" t="s">
        <v>2807</v>
      </c>
      <c r="D148" s="131" t="s">
        <v>2865</v>
      </c>
      <c r="E148" s="131" t="s">
        <v>2668</v>
      </c>
      <c r="F148" s="131" t="s">
        <v>1771</v>
      </c>
      <c r="G148" s="131">
        <v>1</v>
      </c>
      <c r="H148" s="145">
        <v>180000</v>
      </c>
      <c r="I148" s="145">
        <v>180000</v>
      </c>
    </row>
    <row r="149" ht="30" customHeight="1" spans="1:9">
      <c r="A149" s="141" t="s">
        <v>92</v>
      </c>
      <c r="B149" s="131" t="s">
        <v>97</v>
      </c>
      <c r="C149" s="131" t="s">
        <v>2807</v>
      </c>
      <c r="D149" s="131" t="s">
        <v>2834</v>
      </c>
      <c r="E149" s="131" t="s">
        <v>2642</v>
      </c>
      <c r="F149" s="131" t="s">
        <v>1771</v>
      </c>
      <c r="G149" s="131">
        <v>1</v>
      </c>
      <c r="H149" s="145">
        <v>300000</v>
      </c>
      <c r="I149" s="145">
        <v>300000</v>
      </c>
    </row>
    <row r="150" ht="30" customHeight="1" spans="1:9">
      <c r="A150" s="141" t="s">
        <v>92</v>
      </c>
      <c r="B150" s="131" t="s">
        <v>97</v>
      </c>
      <c r="C150" s="131" t="s">
        <v>2807</v>
      </c>
      <c r="D150" s="131" t="s">
        <v>2871</v>
      </c>
      <c r="E150" s="131" t="s">
        <v>2407</v>
      </c>
      <c r="F150" s="131" t="s">
        <v>1771</v>
      </c>
      <c r="G150" s="131">
        <v>10</v>
      </c>
      <c r="H150" s="145">
        <v>4000</v>
      </c>
      <c r="I150" s="145">
        <v>40000</v>
      </c>
    </row>
    <row r="151" ht="30" customHeight="1" spans="1:9">
      <c r="A151" s="141" t="s">
        <v>92</v>
      </c>
      <c r="B151" s="131" t="s">
        <v>97</v>
      </c>
      <c r="C151" s="131" t="s">
        <v>2807</v>
      </c>
      <c r="D151" s="131" t="s">
        <v>2808</v>
      </c>
      <c r="E151" s="131" t="s">
        <v>2517</v>
      </c>
      <c r="F151" s="131" t="s">
        <v>1771</v>
      </c>
      <c r="G151" s="131">
        <v>1</v>
      </c>
      <c r="H151" s="145">
        <v>120000</v>
      </c>
      <c r="I151" s="145">
        <v>120000</v>
      </c>
    </row>
    <row r="152" ht="30" customHeight="1" spans="1:9">
      <c r="A152" s="141" t="s">
        <v>92</v>
      </c>
      <c r="B152" s="131" t="s">
        <v>97</v>
      </c>
      <c r="C152" s="131" t="s">
        <v>2807</v>
      </c>
      <c r="D152" s="131" t="s">
        <v>2808</v>
      </c>
      <c r="E152" s="131" t="s">
        <v>2509</v>
      </c>
      <c r="F152" s="131" t="s">
        <v>1771</v>
      </c>
      <c r="G152" s="131">
        <v>1</v>
      </c>
      <c r="H152" s="145">
        <v>1800</v>
      </c>
      <c r="I152" s="145">
        <v>1800</v>
      </c>
    </row>
    <row r="153" ht="30" customHeight="1" spans="1:9">
      <c r="A153" s="141" t="s">
        <v>92</v>
      </c>
      <c r="B153" s="131" t="s">
        <v>97</v>
      </c>
      <c r="C153" s="131" t="s">
        <v>2807</v>
      </c>
      <c r="D153" s="131" t="s">
        <v>2808</v>
      </c>
      <c r="E153" s="131" t="s">
        <v>2522</v>
      </c>
      <c r="F153" s="131" t="s">
        <v>1771</v>
      </c>
      <c r="G153" s="131">
        <v>2</v>
      </c>
      <c r="H153" s="145">
        <v>2000</v>
      </c>
      <c r="I153" s="145">
        <v>4000</v>
      </c>
    </row>
    <row r="154" ht="30" customHeight="1" spans="1:9">
      <c r="A154" s="141" t="s">
        <v>92</v>
      </c>
      <c r="B154" s="131" t="s">
        <v>97</v>
      </c>
      <c r="C154" s="131" t="s">
        <v>2807</v>
      </c>
      <c r="D154" s="131" t="s">
        <v>2865</v>
      </c>
      <c r="E154" s="131" t="s">
        <v>2666</v>
      </c>
      <c r="F154" s="131" t="s">
        <v>1771</v>
      </c>
      <c r="G154" s="131">
        <v>1</v>
      </c>
      <c r="H154" s="145">
        <v>100000</v>
      </c>
      <c r="I154" s="145">
        <v>100000</v>
      </c>
    </row>
    <row r="155" ht="30" customHeight="1" spans="1:9">
      <c r="A155" s="141" t="s">
        <v>92</v>
      </c>
      <c r="B155" s="131" t="s">
        <v>97</v>
      </c>
      <c r="C155" s="131" t="s">
        <v>2807</v>
      </c>
      <c r="D155" s="131" t="s">
        <v>2876</v>
      </c>
      <c r="E155" s="131" t="s">
        <v>2681</v>
      </c>
      <c r="F155" s="131" t="s">
        <v>2411</v>
      </c>
      <c r="G155" s="131">
        <v>1</v>
      </c>
      <c r="H155" s="145">
        <v>350000</v>
      </c>
      <c r="I155" s="145">
        <v>350000</v>
      </c>
    </row>
    <row r="156" ht="30" customHeight="1" spans="1:9">
      <c r="A156" s="141" t="s">
        <v>92</v>
      </c>
      <c r="B156" s="131" t="s">
        <v>97</v>
      </c>
      <c r="C156" s="131" t="s">
        <v>2807</v>
      </c>
      <c r="D156" s="131" t="s">
        <v>2824</v>
      </c>
      <c r="E156" s="131" t="s">
        <v>2590</v>
      </c>
      <c r="F156" s="131" t="s">
        <v>1771</v>
      </c>
      <c r="G156" s="131">
        <v>2</v>
      </c>
      <c r="H156" s="145">
        <v>12000</v>
      </c>
      <c r="I156" s="145">
        <v>24000</v>
      </c>
    </row>
    <row r="157" ht="30" customHeight="1" spans="1:9">
      <c r="A157" s="141" t="s">
        <v>92</v>
      </c>
      <c r="B157" s="131" t="s">
        <v>97</v>
      </c>
      <c r="C157" s="131" t="s">
        <v>2807</v>
      </c>
      <c r="D157" s="131" t="s">
        <v>2824</v>
      </c>
      <c r="E157" s="131" t="s">
        <v>2599</v>
      </c>
      <c r="F157" s="131" t="s">
        <v>1771</v>
      </c>
      <c r="G157" s="131">
        <v>1</v>
      </c>
      <c r="H157" s="145">
        <v>20000</v>
      </c>
      <c r="I157" s="145">
        <v>20000</v>
      </c>
    </row>
    <row r="158" ht="30" customHeight="1" spans="1:9">
      <c r="A158" s="141" t="s">
        <v>92</v>
      </c>
      <c r="B158" s="131" t="s">
        <v>97</v>
      </c>
      <c r="C158" s="131" t="s">
        <v>2807</v>
      </c>
      <c r="D158" s="131" t="s">
        <v>2824</v>
      </c>
      <c r="E158" s="131" t="s">
        <v>2601</v>
      </c>
      <c r="F158" s="131" t="s">
        <v>2411</v>
      </c>
      <c r="G158" s="131">
        <v>1</v>
      </c>
      <c r="H158" s="145">
        <v>10500</v>
      </c>
      <c r="I158" s="145">
        <v>10500</v>
      </c>
    </row>
    <row r="159" ht="30" customHeight="1" spans="1:9">
      <c r="A159" s="141" t="s">
        <v>92</v>
      </c>
      <c r="B159" s="131" t="s">
        <v>97</v>
      </c>
      <c r="C159" s="131" t="s">
        <v>2807</v>
      </c>
      <c r="D159" s="131" t="s">
        <v>2814</v>
      </c>
      <c r="E159" s="131" t="s">
        <v>2468</v>
      </c>
      <c r="F159" s="131" t="s">
        <v>1771</v>
      </c>
      <c r="G159" s="131">
        <v>1</v>
      </c>
      <c r="H159" s="145">
        <v>20000</v>
      </c>
      <c r="I159" s="145">
        <v>20000</v>
      </c>
    </row>
    <row r="160" ht="30" customHeight="1" spans="1:9">
      <c r="A160" s="141" t="s">
        <v>92</v>
      </c>
      <c r="B160" s="131" t="s">
        <v>97</v>
      </c>
      <c r="C160" s="131" t="s">
        <v>2807</v>
      </c>
      <c r="D160" s="131" t="s">
        <v>2850</v>
      </c>
      <c r="E160" s="131" t="s">
        <v>2446</v>
      </c>
      <c r="F160" s="131" t="s">
        <v>1771</v>
      </c>
      <c r="G160" s="131">
        <v>1</v>
      </c>
      <c r="H160" s="145">
        <v>120000</v>
      </c>
      <c r="I160" s="145">
        <v>120000</v>
      </c>
    </row>
    <row r="161" ht="30" customHeight="1" spans="1:9">
      <c r="A161" s="141" t="s">
        <v>92</v>
      </c>
      <c r="B161" s="131" t="s">
        <v>97</v>
      </c>
      <c r="C161" s="131" t="s">
        <v>2807</v>
      </c>
      <c r="D161" s="131" t="s">
        <v>2808</v>
      </c>
      <c r="E161" s="131" t="s">
        <v>2504</v>
      </c>
      <c r="F161" s="131" t="s">
        <v>1771</v>
      </c>
      <c r="G161" s="131">
        <v>2</v>
      </c>
      <c r="H161" s="145">
        <v>10000</v>
      </c>
      <c r="I161" s="145">
        <v>20000</v>
      </c>
    </row>
    <row r="162" ht="30" customHeight="1" spans="1:9">
      <c r="A162" s="141" t="s">
        <v>92</v>
      </c>
      <c r="B162" s="131" t="s">
        <v>97</v>
      </c>
      <c r="C162" s="131" t="s">
        <v>2807</v>
      </c>
      <c r="D162" s="131" t="s">
        <v>2808</v>
      </c>
      <c r="E162" s="131" t="s">
        <v>2476</v>
      </c>
      <c r="F162" s="131" t="s">
        <v>1771</v>
      </c>
      <c r="G162" s="131">
        <v>2</v>
      </c>
      <c r="H162" s="145">
        <v>35000</v>
      </c>
      <c r="I162" s="145">
        <v>70000</v>
      </c>
    </row>
    <row r="163" ht="30" customHeight="1" spans="1:9">
      <c r="A163" s="141" t="s">
        <v>92</v>
      </c>
      <c r="B163" s="131" t="s">
        <v>97</v>
      </c>
      <c r="C163" s="131" t="s">
        <v>2807</v>
      </c>
      <c r="D163" s="131" t="s">
        <v>2859</v>
      </c>
      <c r="E163" s="131" t="s">
        <v>2545</v>
      </c>
      <c r="F163" s="131" t="s">
        <v>2480</v>
      </c>
      <c r="G163" s="131">
        <v>3</v>
      </c>
      <c r="H163" s="145">
        <v>6000</v>
      </c>
      <c r="I163" s="145">
        <v>18000</v>
      </c>
    </row>
    <row r="164" ht="30" customHeight="1" spans="1:9">
      <c r="A164" s="141" t="s">
        <v>92</v>
      </c>
      <c r="B164" s="131" t="s">
        <v>97</v>
      </c>
      <c r="C164" s="131" t="s">
        <v>2807</v>
      </c>
      <c r="D164" s="131" t="s">
        <v>2891</v>
      </c>
      <c r="E164" s="131" t="s">
        <v>2551</v>
      </c>
      <c r="F164" s="131" t="s">
        <v>2061</v>
      </c>
      <c r="G164" s="131">
        <v>3</v>
      </c>
      <c r="H164" s="145">
        <v>10000</v>
      </c>
      <c r="I164" s="145">
        <v>30000</v>
      </c>
    </row>
    <row r="165" ht="30" customHeight="1" spans="1:9">
      <c r="A165" s="141" t="s">
        <v>92</v>
      </c>
      <c r="B165" s="131" t="s">
        <v>97</v>
      </c>
      <c r="C165" s="131" t="s">
        <v>2807</v>
      </c>
      <c r="D165" s="131" t="s">
        <v>2892</v>
      </c>
      <c r="E165" s="131" t="s">
        <v>2484</v>
      </c>
      <c r="F165" s="131" t="s">
        <v>1771</v>
      </c>
      <c r="G165" s="131">
        <v>10</v>
      </c>
      <c r="H165" s="145">
        <v>1800</v>
      </c>
      <c r="I165" s="145">
        <v>18000</v>
      </c>
    </row>
    <row r="166" ht="30" customHeight="1" spans="1:9">
      <c r="A166" s="141" t="s">
        <v>92</v>
      </c>
      <c r="B166" s="131" t="s">
        <v>97</v>
      </c>
      <c r="C166" s="131" t="s">
        <v>2807</v>
      </c>
      <c r="D166" s="131" t="s">
        <v>2818</v>
      </c>
      <c r="E166" s="131" t="s">
        <v>2648</v>
      </c>
      <c r="F166" s="131" t="s">
        <v>1771</v>
      </c>
      <c r="G166" s="131">
        <v>1</v>
      </c>
      <c r="H166" s="145">
        <v>90000</v>
      </c>
      <c r="I166" s="145">
        <v>90000</v>
      </c>
    </row>
    <row r="167" ht="30" customHeight="1" spans="1:9">
      <c r="A167" s="141" t="s">
        <v>92</v>
      </c>
      <c r="B167" s="131" t="s">
        <v>97</v>
      </c>
      <c r="C167" s="131" t="s">
        <v>2807</v>
      </c>
      <c r="D167" s="131" t="s">
        <v>2824</v>
      </c>
      <c r="E167" s="131" t="s">
        <v>2579</v>
      </c>
      <c r="F167" s="131" t="s">
        <v>1771</v>
      </c>
      <c r="G167" s="131">
        <v>1</v>
      </c>
      <c r="H167" s="145">
        <v>26800</v>
      </c>
      <c r="I167" s="145">
        <v>26800</v>
      </c>
    </row>
    <row r="168" ht="30" customHeight="1" spans="1:9">
      <c r="A168" s="141" t="s">
        <v>92</v>
      </c>
      <c r="B168" s="131" t="s">
        <v>97</v>
      </c>
      <c r="C168" s="131" t="s">
        <v>2807</v>
      </c>
      <c r="D168" s="131" t="s">
        <v>2868</v>
      </c>
      <c r="E168" s="131" t="s">
        <v>2611</v>
      </c>
      <c r="F168" s="131" t="s">
        <v>1771</v>
      </c>
      <c r="G168" s="131">
        <v>2</v>
      </c>
      <c r="H168" s="145">
        <v>15000</v>
      </c>
      <c r="I168" s="145">
        <v>30000</v>
      </c>
    </row>
    <row r="169" ht="30" customHeight="1" spans="1:9">
      <c r="A169" s="141" t="s">
        <v>92</v>
      </c>
      <c r="B169" s="131" t="s">
        <v>97</v>
      </c>
      <c r="C169" s="131" t="s">
        <v>2807</v>
      </c>
      <c r="D169" s="131" t="s">
        <v>2893</v>
      </c>
      <c r="E169" s="131" t="s">
        <v>2454</v>
      </c>
      <c r="F169" s="131" t="s">
        <v>1771</v>
      </c>
      <c r="G169" s="131">
        <v>1</v>
      </c>
      <c r="H169" s="145">
        <v>15000</v>
      </c>
      <c r="I169" s="145">
        <v>15000</v>
      </c>
    </row>
    <row r="170" ht="30" customHeight="1" spans="1:9">
      <c r="A170" s="141" t="s">
        <v>92</v>
      </c>
      <c r="B170" s="131" t="s">
        <v>97</v>
      </c>
      <c r="C170" s="131" t="s">
        <v>2807</v>
      </c>
      <c r="D170" s="131" t="s">
        <v>2868</v>
      </c>
      <c r="E170" s="131" t="s">
        <v>2618</v>
      </c>
      <c r="F170" s="131" t="s">
        <v>1771</v>
      </c>
      <c r="G170" s="131">
        <v>1</v>
      </c>
      <c r="H170" s="145">
        <v>1000</v>
      </c>
      <c r="I170" s="145">
        <v>1000</v>
      </c>
    </row>
    <row r="171" ht="30" customHeight="1" spans="1:9">
      <c r="A171" s="141" t="s">
        <v>92</v>
      </c>
      <c r="B171" s="131" t="s">
        <v>97</v>
      </c>
      <c r="C171" s="131" t="s">
        <v>2807</v>
      </c>
      <c r="D171" s="131" t="s">
        <v>2868</v>
      </c>
      <c r="E171" s="131" t="s">
        <v>2612</v>
      </c>
      <c r="F171" s="131" t="s">
        <v>1771</v>
      </c>
      <c r="G171" s="131">
        <v>1</v>
      </c>
      <c r="H171" s="145">
        <v>350000</v>
      </c>
      <c r="I171" s="145">
        <v>350000</v>
      </c>
    </row>
    <row r="172" ht="30" customHeight="1" spans="1:9">
      <c r="A172" s="141" t="s">
        <v>92</v>
      </c>
      <c r="B172" s="131" t="s">
        <v>97</v>
      </c>
      <c r="C172" s="131" t="s">
        <v>2807</v>
      </c>
      <c r="D172" s="131" t="s">
        <v>2893</v>
      </c>
      <c r="E172" s="131" t="s">
        <v>2458</v>
      </c>
      <c r="F172" s="131" t="s">
        <v>1771</v>
      </c>
      <c r="G172" s="131">
        <v>3</v>
      </c>
      <c r="H172" s="145">
        <v>8000</v>
      </c>
      <c r="I172" s="145">
        <v>24000</v>
      </c>
    </row>
    <row r="173" ht="30" customHeight="1" spans="1:9">
      <c r="A173" s="141" t="s">
        <v>92</v>
      </c>
      <c r="B173" s="131" t="s">
        <v>97</v>
      </c>
      <c r="C173" s="131" t="s">
        <v>2807</v>
      </c>
      <c r="D173" s="131" t="s">
        <v>2893</v>
      </c>
      <c r="E173" s="131" t="s">
        <v>2464</v>
      </c>
      <c r="F173" s="131" t="s">
        <v>1771</v>
      </c>
      <c r="G173" s="131">
        <v>3</v>
      </c>
      <c r="H173" s="145">
        <v>62700</v>
      </c>
      <c r="I173" s="145">
        <v>188100</v>
      </c>
    </row>
    <row r="174" ht="30" customHeight="1" spans="1:9">
      <c r="A174" s="141" t="s">
        <v>92</v>
      </c>
      <c r="B174" s="131" t="s">
        <v>97</v>
      </c>
      <c r="C174" s="131" t="s">
        <v>2807</v>
      </c>
      <c r="D174" s="131" t="s">
        <v>2824</v>
      </c>
      <c r="E174" s="131" t="s">
        <v>2602</v>
      </c>
      <c r="F174" s="131" t="s">
        <v>1771</v>
      </c>
      <c r="G174" s="131">
        <v>2</v>
      </c>
      <c r="H174" s="145">
        <v>5000</v>
      </c>
      <c r="I174" s="145">
        <v>10000</v>
      </c>
    </row>
    <row r="175" ht="30" customHeight="1" spans="1:9">
      <c r="A175" s="141" t="s">
        <v>92</v>
      </c>
      <c r="B175" s="131" t="s">
        <v>97</v>
      </c>
      <c r="C175" s="131" t="s">
        <v>2807</v>
      </c>
      <c r="D175" s="131" t="s">
        <v>2808</v>
      </c>
      <c r="E175" s="131" t="s">
        <v>2500</v>
      </c>
      <c r="F175" s="131" t="s">
        <v>1771</v>
      </c>
      <c r="G175" s="131">
        <v>1</v>
      </c>
      <c r="H175" s="145">
        <v>2000</v>
      </c>
      <c r="I175" s="145">
        <v>2000</v>
      </c>
    </row>
    <row r="176" ht="30" customHeight="1" spans="1:9">
      <c r="A176" s="141" t="s">
        <v>92</v>
      </c>
      <c r="B176" s="131" t="s">
        <v>97</v>
      </c>
      <c r="C176" s="131" t="s">
        <v>2807</v>
      </c>
      <c r="D176" s="131" t="s">
        <v>2891</v>
      </c>
      <c r="E176" s="131" t="s">
        <v>2547</v>
      </c>
      <c r="F176" s="131" t="s">
        <v>1771</v>
      </c>
      <c r="G176" s="131">
        <v>1</v>
      </c>
      <c r="H176" s="145">
        <v>420000</v>
      </c>
      <c r="I176" s="145">
        <v>420000</v>
      </c>
    </row>
    <row r="177" ht="30" customHeight="1" spans="1:9">
      <c r="A177" s="141" t="s">
        <v>92</v>
      </c>
      <c r="B177" s="131" t="s">
        <v>97</v>
      </c>
      <c r="C177" s="131" t="s">
        <v>2807</v>
      </c>
      <c r="D177" s="131" t="s">
        <v>2808</v>
      </c>
      <c r="E177" s="131" t="s">
        <v>2490</v>
      </c>
      <c r="F177" s="131" t="s">
        <v>1771</v>
      </c>
      <c r="G177" s="131">
        <v>1</v>
      </c>
      <c r="H177" s="145">
        <v>10000</v>
      </c>
      <c r="I177" s="145">
        <v>10000</v>
      </c>
    </row>
    <row r="178" ht="30" customHeight="1" spans="1:9">
      <c r="A178" s="141" t="s">
        <v>92</v>
      </c>
      <c r="B178" s="131" t="s">
        <v>97</v>
      </c>
      <c r="C178" s="131" t="s">
        <v>2807</v>
      </c>
      <c r="D178" s="131" t="s">
        <v>2808</v>
      </c>
      <c r="E178" s="131" t="s">
        <v>2489</v>
      </c>
      <c r="F178" s="131" t="s">
        <v>1771</v>
      </c>
      <c r="G178" s="131">
        <v>1</v>
      </c>
      <c r="H178" s="145">
        <v>10000</v>
      </c>
      <c r="I178" s="145">
        <v>10000</v>
      </c>
    </row>
    <row r="179" ht="30" customHeight="1" spans="1:9">
      <c r="A179" s="141" t="s">
        <v>92</v>
      </c>
      <c r="B179" s="131" t="s">
        <v>97</v>
      </c>
      <c r="C179" s="131" t="s">
        <v>2807</v>
      </c>
      <c r="D179" s="131" t="s">
        <v>2876</v>
      </c>
      <c r="E179" s="131" t="s">
        <v>2682</v>
      </c>
      <c r="F179" s="131" t="s">
        <v>2381</v>
      </c>
      <c r="G179" s="131">
        <v>2</v>
      </c>
      <c r="H179" s="145">
        <v>72000</v>
      </c>
      <c r="I179" s="145">
        <v>144000</v>
      </c>
    </row>
    <row r="180" ht="30" customHeight="1" spans="1:9">
      <c r="A180" s="141" t="s">
        <v>92</v>
      </c>
      <c r="B180" s="131" t="s">
        <v>97</v>
      </c>
      <c r="C180" s="131" t="s">
        <v>2807</v>
      </c>
      <c r="D180" s="131" t="s">
        <v>2876</v>
      </c>
      <c r="E180" s="131" t="s">
        <v>2894</v>
      </c>
      <c r="F180" s="131" t="s">
        <v>2411</v>
      </c>
      <c r="G180" s="131">
        <v>1</v>
      </c>
      <c r="H180" s="145">
        <v>300000</v>
      </c>
      <c r="I180" s="145">
        <v>300000</v>
      </c>
    </row>
    <row r="181" ht="30" customHeight="1" spans="1:9">
      <c r="A181" s="141" t="s">
        <v>92</v>
      </c>
      <c r="B181" s="131" t="s">
        <v>97</v>
      </c>
      <c r="C181" s="131" t="s">
        <v>2807</v>
      </c>
      <c r="D181" s="131" t="s">
        <v>2824</v>
      </c>
      <c r="E181" s="131" t="s">
        <v>2588</v>
      </c>
      <c r="F181" s="131" t="s">
        <v>1771</v>
      </c>
      <c r="G181" s="131">
        <v>1</v>
      </c>
      <c r="H181" s="145">
        <v>13000</v>
      </c>
      <c r="I181" s="145">
        <v>13000</v>
      </c>
    </row>
    <row r="182" ht="30" customHeight="1" spans="1:9">
      <c r="A182" s="141" t="s">
        <v>92</v>
      </c>
      <c r="B182" s="131" t="s">
        <v>97</v>
      </c>
      <c r="C182" s="131" t="s">
        <v>2807</v>
      </c>
      <c r="D182" s="131" t="s">
        <v>2873</v>
      </c>
      <c r="E182" s="131" t="s">
        <v>2431</v>
      </c>
      <c r="F182" s="131" t="s">
        <v>1771</v>
      </c>
      <c r="G182" s="131">
        <v>2</v>
      </c>
      <c r="H182" s="145">
        <v>10000</v>
      </c>
      <c r="I182" s="145">
        <v>20000</v>
      </c>
    </row>
    <row r="183" ht="30" customHeight="1" spans="1:9">
      <c r="A183" s="141" t="s">
        <v>92</v>
      </c>
      <c r="B183" s="131" t="s">
        <v>97</v>
      </c>
      <c r="C183" s="131" t="s">
        <v>2807</v>
      </c>
      <c r="D183" s="131" t="s">
        <v>2818</v>
      </c>
      <c r="E183" s="131" t="s">
        <v>2895</v>
      </c>
      <c r="F183" s="131" t="s">
        <v>1771</v>
      </c>
      <c r="G183" s="131">
        <v>1</v>
      </c>
      <c r="H183" s="145">
        <v>500000</v>
      </c>
      <c r="I183" s="145">
        <v>500000</v>
      </c>
    </row>
    <row r="184" ht="30" customHeight="1" spans="1:9">
      <c r="A184" s="141" t="s">
        <v>92</v>
      </c>
      <c r="B184" s="131" t="s">
        <v>97</v>
      </c>
      <c r="C184" s="131" t="s">
        <v>2807</v>
      </c>
      <c r="D184" s="131" t="s">
        <v>2808</v>
      </c>
      <c r="E184" s="131" t="s">
        <v>2485</v>
      </c>
      <c r="F184" s="131" t="s">
        <v>1002</v>
      </c>
      <c r="G184" s="131">
        <v>1</v>
      </c>
      <c r="H184" s="145">
        <v>1200</v>
      </c>
      <c r="I184" s="145">
        <v>1200</v>
      </c>
    </row>
    <row r="185" ht="30" customHeight="1" spans="1:9">
      <c r="A185" s="141" t="s">
        <v>92</v>
      </c>
      <c r="B185" s="131" t="s">
        <v>97</v>
      </c>
      <c r="C185" s="131" t="s">
        <v>2807</v>
      </c>
      <c r="D185" s="131" t="s">
        <v>2871</v>
      </c>
      <c r="E185" s="131" t="s">
        <v>2554</v>
      </c>
      <c r="F185" s="131" t="s">
        <v>1771</v>
      </c>
      <c r="G185" s="131">
        <v>25</v>
      </c>
      <c r="H185" s="145">
        <v>3000</v>
      </c>
      <c r="I185" s="145">
        <v>75000</v>
      </c>
    </row>
    <row r="186" ht="30" customHeight="1" spans="1:9">
      <c r="A186" s="141" t="s">
        <v>92</v>
      </c>
      <c r="B186" s="131" t="s">
        <v>97</v>
      </c>
      <c r="C186" s="131" t="s">
        <v>2807</v>
      </c>
      <c r="D186" s="131" t="s">
        <v>2859</v>
      </c>
      <c r="E186" s="131" t="s">
        <v>2531</v>
      </c>
      <c r="F186" s="131" t="s">
        <v>2372</v>
      </c>
      <c r="G186" s="131">
        <v>1</v>
      </c>
      <c r="H186" s="145">
        <v>160000</v>
      </c>
      <c r="I186" s="145">
        <v>160000</v>
      </c>
    </row>
    <row r="187" ht="30" customHeight="1" spans="1:9">
      <c r="A187" s="141" t="s">
        <v>92</v>
      </c>
      <c r="B187" s="131" t="s">
        <v>97</v>
      </c>
      <c r="C187" s="131" t="s">
        <v>2807</v>
      </c>
      <c r="D187" s="131" t="s">
        <v>2863</v>
      </c>
      <c r="E187" s="131" t="s">
        <v>2421</v>
      </c>
      <c r="F187" s="131" t="s">
        <v>1771</v>
      </c>
      <c r="G187" s="131">
        <v>7</v>
      </c>
      <c r="H187" s="145">
        <v>5000</v>
      </c>
      <c r="I187" s="145">
        <v>35000</v>
      </c>
    </row>
    <row r="188" ht="30" customHeight="1" spans="1:9">
      <c r="A188" s="141" t="s">
        <v>92</v>
      </c>
      <c r="B188" s="131" t="s">
        <v>97</v>
      </c>
      <c r="C188" s="131" t="s">
        <v>2807</v>
      </c>
      <c r="D188" s="131" t="s">
        <v>2824</v>
      </c>
      <c r="E188" s="131" t="s">
        <v>2595</v>
      </c>
      <c r="F188" s="131" t="s">
        <v>1771</v>
      </c>
      <c r="G188" s="131">
        <v>1</v>
      </c>
      <c r="H188" s="145">
        <v>3000</v>
      </c>
      <c r="I188" s="145">
        <v>3000</v>
      </c>
    </row>
    <row r="189" ht="30" customHeight="1" spans="1:9">
      <c r="A189" s="141" t="s">
        <v>92</v>
      </c>
      <c r="B189" s="131" t="s">
        <v>97</v>
      </c>
      <c r="C189" s="131" t="s">
        <v>2807</v>
      </c>
      <c r="D189" s="131" t="s">
        <v>2824</v>
      </c>
      <c r="E189" s="131" t="s">
        <v>2581</v>
      </c>
      <c r="F189" s="131" t="s">
        <v>2372</v>
      </c>
      <c r="G189" s="131">
        <v>1</v>
      </c>
      <c r="H189" s="145">
        <v>18000</v>
      </c>
      <c r="I189" s="145">
        <v>18000</v>
      </c>
    </row>
    <row r="190" ht="30" customHeight="1" spans="1:9">
      <c r="A190" s="141" t="s">
        <v>92</v>
      </c>
      <c r="B190" s="131" t="s">
        <v>97</v>
      </c>
      <c r="C190" s="131" t="s">
        <v>2807</v>
      </c>
      <c r="D190" s="131" t="s">
        <v>2814</v>
      </c>
      <c r="E190" s="131" t="s">
        <v>2896</v>
      </c>
      <c r="F190" s="131" t="s">
        <v>1771</v>
      </c>
      <c r="G190" s="131">
        <v>1</v>
      </c>
      <c r="H190" s="145">
        <v>1350000</v>
      </c>
      <c r="I190" s="145">
        <v>1350000</v>
      </c>
    </row>
    <row r="191" ht="30" customHeight="1" spans="1:9">
      <c r="A191" s="141" t="s">
        <v>92</v>
      </c>
      <c r="B191" s="131" t="s">
        <v>97</v>
      </c>
      <c r="C191" s="131" t="s">
        <v>2807</v>
      </c>
      <c r="D191" s="131" t="s">
        <v>2863</v>
      </c>
      <c r="E191" s="131" t="s">
        <v>2417</v>
      </c>
      <c r="F191" s="131" t="s">
        <v>1771</v>
      </c>
      <c r="G191" s="131">
        <v>2</v>
      </c>
      <c r="H191" s="145">
        <v>40000</v>
      </c>
      <c r="I191" s="145">
        <v>80000</v>
      </c>
    </row>
    <row r="192" ht="30" customHeight="1" spans="1:9">
      <c r="A192" s="141" t="s">
        <v>92</v>
      </c>
      <c r="B192" s="131" t="s">
        <v>97</v>
      </c>
      <c r="C192" s="131" t="s">
        <v>2807</v>
      </c>
      <c r="D192" s="131" t="s">
        <v>2893</v>
      </c>
      <c r="E192" s="131" t="s">
        <v>2457</v>
      </c>
      <c r="F192" s="131" t="s">
        <v>1771</v>
      </c>
      <c r="G192" s="131">
        <v>1</v>
      </c>
      <c r="H192" s="145">
        <v>4000</v>
      </c>
      <c r="I192" s="145">
        <v>4000</v>
      </c>
    </row>
    <row r="193" ht="30" customHeight="1" spans="1:9">
      <c r="A193" s="141" t="s">
        <v>92</v>
      </c>
      <c r="B193" s="131" t="s">
        <v>97</v>
      </c>
      <c r="C193" s="131" t="s">
        <v>2807</v>
      </c>
      <c r="D193" s="131" t="s">
        <v>2808</v>
      </c>
      <c r="E193" s="131" t="s">
        <v>2520</v>
      </c>
      <c r="F193" s="131" t="s">
        <v>1771</v>
      </c>
      <c r="G193" s="131">
        <v>4</v>
      </c>
      <c r="H193" s="145">
        <v>1500</v>
      </c>
      <c r="I193" s="145">
        <v>6000</v>
      </c>
    </row>
    <row r="194" ht="30" customHeight="1" spans="1:9">
      <c r="A194" s="141" t="s">
        <v>92</v>
      </c>
      <c r="B194" s="131" t="s">
        <v>97</v>
      </c>
      <c r="C194" s="131" t="s">
        <v>2807</v>
      </c>
      <c r="D194" s="131" t="s">
        <v>2897</v>
      </c>
      <c r="E194" s="131" t="s">
        <v>2558</v>
      </c>
      <c r="F194" s="131" t="s">
        <v>1771</v>
      </c>
      <c r="G194" s="131">
        <v>20</v>
      </c>
      <c r="H194" s="145">
        <v>3000</v>
      </c>
      <c r="I194" s="145">
        <v>60000</v>
      </c>
    </row>
    <row r="195" ht="30" customHeight="1" spans="1:9">
      <c r="A195" s="141" t="s">
        <v>92</v>
      </c>
      <c r="B195" s="131" t="s">
        <v>97</v>
      </c>
      <c r="C195" s="131" t="s">
        <v>2807</v>
      </c>
      <c r="D195" s="131" t="s">
        <v>2808</v>
      </c>
      <c r="E195" s="131" t="s">
        <v>2496</v>
      </c>
      <c r="F195" s="131" t="s">
        <v>2061</v>
      </c>
      <c r="G195" s="131">
        <v>1</v>
      </c>
      <c r="H195" s="145">
        <v>2000</v>
      </c>
      <c r="I195" s="145">
        <v>2000</v>
      </c>
    </row>
    <row r="196" ht="30" customHeight="1" spans="1:9">
      <c r="A196" s="141" t="s">
        <v>92</v>
      </c>
      <c r="B196" s="131" t="s">
        <v>97</v>
      </c>
      <c r="C196" s="131" t="s">
        <v>2807</v>
      </c>
      <c r="D196" s="131" t="s">
        <v>2863</v>
      </c>
      <c r="E196" s="131" t="s">
        <v>2898</v>
      </c>
      <c r="F196" s="131" t="s">
        <v>1771</v>
      </c>
      <c r="G196" s="131">
        <v>2</v>
      </c>
      <c r="H196" s="145">
        <v>40000</v>
      </c>
      <c r="I196" s="145">
        <v>80000</v>
      </c>
    </row>
    <row r="197" ht="30" customHeight="1" spans="1:9">
      <c r="A197" s="141" t="s">
        <v>92</v>
      </c>
      <c r="B197" s="131" t="s">
        <v>97</v>
      </c>
      <c r="C197" s="131" t="s">
        <v>2807</v>
      </c>
      <c r="D197" s="131" t="s">
        <v>2893</v>
      </c>
      <c r="E197" s="131" t="s">
        <v>2457</v>
      </c>
      <c r="F197" s="131" t="s">
        <v>1771</v>
      </c>
      <c r="G197" s="131">
        <v>1</v>
      </c>
      <c r="H197" s="145">
        <v>2000</v>
      </c>
      <c r="I197" s="145">
        <v>2000</v>
      </c>
    </row>
    <row r="198" ht="30" customHeight="1" spans="1:9">
      <c r="A198" s="141" t="s">
        <v>92</v>
      </c>
      <c r="B198" s="131" t="s">
        <v>97</v>
      </c>
      <c r="C198" s="131" t="s">
        <v>2807</v>
      </c>
      <c r="D198" s="131" t="s">
        <v>2808</v>
      </c>
      <c r="E198" s="131" t="s">
        <v>2481</v>
      </c>
      <c r="F198" s="131" t="s">
        <v>1771</v>
      </c>
      <c r="G198" s="131">
        <v>1</v>
      </c>
      <c r="H198" s="145">
        <v>150000</v>
      </c>
      <c r="I198" s="145">
        <v>150000</v>
      </c>
    </row>
    <row r="199" ht="30" customHeight="1" spans="1:9">
      <c r="A199" s="141" t="s">
        <v>92</v>
      </c>
      <c r="B199" s="131" t="s">
        <v>97</v>
      </c>
      <c r="C199" s="131" t="s">
        <v>2807</v>
      </c>
      <c r="D199" s="131" t="s">
        <v>2865</v>
      </c>
      <c r="E199" s="131" t="s">
        <v>2899</v>
      </c>
      <c r="F199" s="131" t="s">
        <v>1771</v>
      </c>
      <c r="G199" s="131">
        <v>1</v>
      </c>
      <c r="H199" s="145">
        <v>220000</v>
      </c>
      <c r="I199" s="145">
        <v>220000</v>
      </c>
    </row>
    <row r="200" ht="30" customHeight="1" spans="1:9">
      <c r="A200" s="141" t="s">
        <v>92</v>
      </c>
      <c r="B200" s="131" t="s">
        <v>97</v>
      </c>
      <c r="C200" s="131" t="s">
        <v>2807</v>
      </c>
      <c r="D200" s="131" t="s">
        <v>2824</v>
      </c>
      <c r="E200" s="131" t="s">
        <v>2513</v>
      </c>
      <c r="F200" s="131" t="s">
        <v>2507</v>
      </c>
      <c r="G200" s="131">
        <v>1</v>
      </c>
      <c r="H200" s="145">
        <v>20000</v>
      </c>
      <c r="I200" s="145">
        <v>20000</v>
      </c>
    </row>
    <row r="201" ht="30" customHeight="1" spans="1:9">
      <c r="A201" s="141" t="s">
        <v>92</v>
      </c>
      <c r="B201" s="131" t="s">
        <v>97</v>
      </c>
      <c r="C201" s="131" t="s">
        <v>2807</v>
      </c>
      <c r="D201" s="131" t="s">
        <v>2824</v>
      </c>
      <c r="E201" s="131" t="s">
        <v>2900</v>
      </c>
      <c r="F201" s="131" t="s">
        <v>2413</v>
      </c>
      <c r="G201" s="131">
        <v>1</v>
      </c>
      <c r="H201" s="145">
        <v>150000</v>
      </c>
      <c r="I201" s="145">
        <v>150000</v>
      </c>
    </row>
    <row r="202" ht="30" customHeight="1" spans="1:9">
      <c r="A202" s="141" t="s">
        <v>92</v>
      </c>
      <c r="B202" s="131" t="s">
        <v>97</v>
      </c>
      <c r="C202" s="131" t="s">
        <v>2807</v>
      </c>
      <c r="D202" s="131" t="s">
        <v>2850</v>
      </c>
      <c r="E202" s="131" t="s">
        <v>2440</v>
      </c>
      <c r="F202" s="131" t="s">
        <v>1771</v>
      </c>
      <c r="G202" s="131">
        <v>2</v>
      </c>
      <c r="H202" s="145">
        <v>5000</v>
      </c>
      <c r="I202" s="145">
        <v>10000</v>
      </c>
    </row>
    <row r="203" ht="30" customHeight="1" spans="1:9">
      <c r="A203" s="141" t="s">
        <v>92</v>
      </c>
      <c r="B203" s="131" t="s">
        <v>97</v>
      </c>
      <c r="C203" s="131" t="s">
        <v>2807</v>
      </c>
      <c r="D203" s="131" t="s">
        <v>2814</v>
      </c>
      <c r="E203" s="131" t="s">
        <v>2470</v>
      </c>
      <c r="F203" s="131" t="s">
        <v>1771</v>
      </c>
      <c r="G203" s="131">
        <v>1</v>
      </c>
      <c r="H203" s="145">
        <v>20000</v>
      </c>
      <c r="I203" s="145">
        <v>20000</v>
      </c>
    </row>
    <row r="204" ht="30" customHeight="1" spans="1:9">
      <c r="A204" s="141" t="s">
        <v>92</v>
      </c>
      <c r="B204" s="131" t="s">
        <v>97</v>
      </c>
      <c r="C204" s="131" t="s">
        <v>2807</v>
      </c>
      <c r="D204" s="131" t="s">
        <v>2901</v>
      </c>
      <c r="E204" s="131" t="s">
        <v>2503</v>
      </c>
      <c r="F204" s="131" t="s">
        <v>1771</v>
      </c>
      <c r="G204" s="131">
        <v>1</v>
      </c>
      <c r="H204" s="145">
        <v>150000</v>
      </c>
      <c r="I204" s="145">
        <v>150000</v>
      </c>
    </row>
    <row r="205" ht="30" customHeight="1" spans="1:9">
      <c r="A205" s="141" t="s">
        <v>92</v>
      </c>
      <c r="B205" s="131" t="s">
        <v>97</v>
      </c>
      <c r="C205" s="131" t="s">
        <v>2807</v>
      </c>
      <c r="D205" s="131" t="s">
        <v>2863</v>
      </c>
      <c r="E205" s="131" t="s">
        <v>2419</v>
      </c>
      <c r="F205" s="131" t="s">
        <v>1771</v>
      </c>
      <c r="G205" s="131">
        <v>5</v>
      </c>
      <c r="H205" s="145">
        <v>4000</v>
      </c>
      <c r="I205" s="145">
        <v>20000</v>
      </c>
    </row>
    <row r="206" ht="30" customHeight="1" spans="1:9">
      <c r="A206" s="141" t="s">
        <v>92</v>
      </c>
      <c r="B206" s="131" t="s">
        <v>97</v>
      </c>
      <c r="C206" s="131" t="s">
        <v>2807</v>
      </c>
      <c r="D206" s="131" t="s">
        <v>2893</v>
      </c>
      <c r="E206" s="131" t="s">
        <v>2462</v>
      </c>
      <c r="F206" s="131" t="s">
        <v>1771</v>
      </c>
      <c r="G206" s="131">
        <v>4</v>
      </c>
      <c r="H206" s="145">
        <v>18000</v>
      </c>
      <c r="I206" s="145">
        <v>72000</v>
      </c>
    </row>
    <row r="207" ht="30" customHeight="1" spans="1:9">
      <c r="A207" s="141" t="s">
        <v>92</v>
      </c>
      <c r="B207" s="131" t="s">
        <v>97</v>
      </c>
      <c r="C207" s="131" t="s">
        <v>2807</v>
      </c>
      <c r="D207" s="131" t="s">
        <v>2824</v>
      </c>
      <c r="E207" s="131" t="s">
        <v>2598</v>
      </c>
      <c r="F207" s="131" t="s">
        <v>1771</v>
      </c>
      <c r="G207" s="131">
        <v>1</v>
      </c>
      <c r="H207" s="145">
        <v>55000</v>
      </c>
      <c r="I207" s="145">
        <v>55000</v>
      </c>
    </row>
    <row r="208" ht="30" customHeight="1" spans="1:9">
      <c r="A208" s="141" t="s">
        <v>92</v>
      </c>
      <c r="B208" s="131" t="s">
        <v>97</v>
      </c>
      <c r="C208" s="131" t="s">
        <v>2807</v>
      </c>
      <c r="D208" s="131" t="s">
        <v>2902</v>
      </c>
      <c r="E208" s="131" t="s">
        <v>2903</v>
      </c>
      <c r="F208" s="131" t="s">
        <v>1771</v>
      </c>
      <c r="G208" s="131">
        <v>1</v>
      </c>
      <c r="H208" s="145">
        <v>70000</v>
      </c>
      <c r="I208" s="145">
        <v>70000</v>
      </c>
    </row>
    <row r="209" ht="30" customHeight="1" spans="1:9">
      <c r="A209" s="141" t="s">
        <v>92</v>
      </c>
      <c r="B209" s="131" t="s">
        <v>97</v>
      </c>
      <c r="C209" s="131" t="s">
        <v>2807</v>
      </c>
      <c r="D209" s="131" t="s">
        <v>2893</v>
      </c>
      <c r="E209" s="131" t="s">
        <v>2460</v>
      </c>
      <c r="F209" s="131" t="s">
        <v>1771</v>
      </c>
      <c r="G209" s="131">
        <v>1</v>
      </c>
      <c r="H209" s="145">
        <v>4000</v>
      </c>
      <c r="I209" s="145">
        <v>4000</v>
      </c>
    </row>
    <row r="210" ht="30" customHeight="1" spans="1:9">
      <c r="A210" s="141" t="s">
        <v>92</v>
      </c>
      <c r="B210" s="131" t="s">
        <v>97</v>
      </c>
      <c r="C210" s="131" t="s">
        <v>2807</v>
      </c>
      <c r="D210" s="131" t="s">
        <v>2808</v>
      </c>
      <c r="E210" s="131" t="s">
        <v>2492</v>
      </c>
      <c r="F210" s="131" t="s">
        <v>2411</v>
      </c>
      <c r="G210" s="131">
        <v>1</v>
      </c>
      <c r="H210" s="145">
        <v>120000</v>
      </c>
      <c r="I210" s="145">
        <v>120000</v>
      </c>
    </row>
    <row r="211" ht="30" customHeight="1" spans="1:9">
      <c r="A211" s="141" t="s">
        <v>92</v>
      </c>
      <c r="B211" s="131" t="s">
        <v>97</v>
      </c>
      <c r="C211" s="131" t="s">
        <v>2807</v>
      </c>
      <c r="D211" s="131" t="s">
        <v>2859</v>
      </c>
      <c r="E211" s="131" t="s">
        <v>2534</v>
      </c>
      <c r="F211" s="131" t="s">
        <v>1321</v>
      </c>
      <c r="G211" s="131">
        <v>12</v>
      </c>
      <c r="H211" s="145">
        <v>5000</v>
      </c>
      <c r="I211" s="145">
        <v>60000</v>
      </c>
    </row>
    <row r="212" ht="30" customHeight="1" spans="1:9">
      <c r="A212" s="141" t="s">
        <v>92</v>
      </c>
      <c r="B212" s="131" t="s">
        <v>97</v>
      </c>
      <c r="C212" s="131" t="s">
        <v>2807</v>
      </c>
      <c r="D212" s="131" t="s">
        <v>2904</v>
      </c>
      <c r="E212" s="131" t="s">
        <v>2905</v>
      </c>
      <c r="F212" s="131" t="s">
        <v>2411</v>
      </c>
      <c r="G212" s="131">
        <v>1</v>
      </c>
      <c r="H212" s="145">
        <v>3000000</v>
      </c>
      <c r="I212" s="145">
        <v>3000000</v>
      </c>
    </row>
    <row r="213" ht="30" customHeight="1" spans="1:9">
      <c r="A213" s="141" t="s">
        <v>92</v>
      </c>
      <c r="B213" s="131" t="s">
        <v>97</v>
      </c>
      <c r="C213" s="131" t="s">
        <v>2807</v>
      </c>
      <c r="D213" s="131" t="s">
        <v>2808</v>
      </c>
      <c r="E213" s="131" t="s">
        <v>2906</v>
      </c>
      <c r="F213" s="131" t="s">
        <v>1771</v>
      </c>
      <c r="G213" s="131">
        <v>3</v>
      </c>
      <c r="H213" s="145">
        <v>3000</v>
      </c>
      <c r="I213" s="145">
        <v>9000</v>
      </c>
    </row>
    <row r="214" ht="30" customHeight="1" spans="1:9">
      <c r="A214" s="141" t="s">
        <v>92</v>
      </c>
      <c r="B214" s="131" t="s">
        <v>97</v>
      </c>
      <c r="C214" s="131" t="s">
        <v>2807</v>
      </c>
      <c r="D214" s="131" t="s">
        <v>2808</v>
      </c>
      <c r="E214" s="131" t="s">
        <v>2479</v>
      </c>
      <c r="F214" s="131" t="s">
        <v>2488</v>
      </c>
      <c r="G214" s="131">
        <v>1</v>
      </c>
      <c r="H214" s="145">
        <v>100000</v>
      </c>
      <c r="I214" s="145">
        <v>100000</v>
      </c>
    </row>
    <row r="215" ht="30" customHeight="1" spans="1:9">
      <c r="A215" s="141" t="s">
        <v>92</v>
      </c>
      <c r="B215" s="131" t="s">
        <v>97</v>
      </c>
      <c r="C215" s="131" t="s">
        <v>2807</v>
      </c>
      <c r="D215" s="131" t="s">
        <v>2808</v>
      </c>
      <c r="E215" s="131" t="s">
        <v>2487</v>
      </c>
      <c r="F215" s="131" t="s">
        <v>2488</v>
      </c>
      <c r="G215" s="131">
        <v>6</v>
      </c>
      <c r="H215" s="145">
        <v>4000</v>
      </c>
      <c r="I215" s="145">
        <v>24000</v>
      </c>
    </row>
    <row r="216" ht="30" customHeight="1" spans="1:9">
      <c r="A216" s="141" t="s">
        <v>92</v>
      </c>
      <c r="B216" s="131" t="s">
        <v>97</v>
      </c>
      <c r="C216" s="131" t="s">
        <v>2807</v>
      </c>
      <c r="D216" s="131" t="s">
        <v>2876</v>
      </c>
      <c r="E216" s="131" t="s">
        <v>2683</v>
      </c>
      <c r="F216" s="131" t="s">
        <v>2381</v>
      </c>
      <c r="G216" s="131">
        <v>5</v>
      </c>
      <c r="H216" s="145">
        <v>37000</v>
      </c>
      <c r="I216" s="145">
        <v>185000</v>
      </c>
    </row>
    <row r="217" ht="30" customHeight="1" spans="1:9">
      <c r="A217" s="141" t="s">
        <v>92</v>
      </c>
      <c r="B217" s="131" t="s">
        <v>97</v>
      </c>
      <c r="C217" s="131" t="s">
        <v>2807</v>
      </c>
      <c r="D217" s="131" t="s">
        <v>2893</v>
      </c>
      <c r="E217" s="131" t="s">
        <v>2461</v>
      </c>
      <c r="F217" s="131" t="s">
        <v>1771</v>
      </c>
      <c r="G217" s="131">
        <v>1</v>
      </c>
      <c r="H217" s="145">
        <v>63000</v>
      </c>
      <c r="I217" s="145">
        <v>63000</v>
      </c>
    </row>
    <row r="218" ht="30" customHeight="1" spans="1:9">
      <c r="A218" s="141" t="s">
        <v>92</v>
      </c>
      <c r="B218" s="131" t="s">
        <v>97</v>
      </c>
      <c r="C218" s="131" t="s">
        <v>2807</v>
      </c>
      <c r="D218" s="131" t="s">
        <v>2808</v>
      </c>
      <c r="E218" s="131" t="s">
        <v>2907</v>
      </c>
      <c r="F218" s="131" t="s">
        <v>1771</v>
      </c>
      <c r="G218" s="131">
        <v>5</v>
      </c>
      <c r="H218" s="145">
        <v>2000</v>
      </c>
      <c r="I218" s="145">
        <v>10000</v>
      </c>
    </row>
    <row r="219" ht="30" customHeight="1" spans="1:9">
      <c r="A219" s="141" t="s">
        <v>92</v>
      </c>
      <c r="B219" s="131" t="s">
        <v>97</v>
      </c>
      <c r="C219" s="131" t="s">
        <v>2807</v>
      </c>
      <c r="D219" s="131" t="s">
        <v>2808</v>
      </c>
      <c r="E219" s="131" t="s">
        <v>2486</v>
      </c>
      <c r="F219" s="131" t="s">
        <v>1321</v>
      </c>
      <c r="G219" s="131">
        <v>12</v>
      </c>
      <c r="H219" s="145">
        <v>1800</v>
      </c>
      <c r="I219" s="145">
        <v>21600</v>
      </c>
    </row>
    <row r="220" ht="30" customHeight="1" spans="1:9">
      <c r="A220" s="141" t="s">
        <v>92</v>
      </c>
      <c r="B220" s="131" t="s">
        <v>97</v>
      </c>
      <c r="C220" s="131" t="s">
        <v>2807</v>
      </c>
      <c r="D220" s="131" t="s">
        <v>2860</v>
      </c>
      <c r="E220" s="131" t="s">
        <v>2362</v>
      </c>
      <c r="F220" s="131" t="s">
        <v>1771</v>
      </c>
      <c r="G220" s="131">
        <v>2</v>
      </c>
      <c r="H220" s="145">
        <v>5000</v>
      </c>
      <c r="I220" s="145">
        <v>10000</v>
      </c>
    </row>
    <row r="221" ht="30" customHeight="1" spans="1:9">
      <c r="A221" s="141" t="s">
        <v>92</v>
      </c>
      <c r="B221" s="131" t="s">
        <v>97</v>
      </c>
      <c r="C221" s="131" t="s">
        <v>2807</v>
      </c>
      <c r="D221" s="131" t="s">
        <v>2876</v>
      </c>
      <c r="E221" s="131" t="s">
        <v>2908</v>
      </c>
      <c r="F221" s="131" t="s">
        <v>2480</v>
      </c>
      <c r="G221" s="131">
        <v>2</v>
      </c>
      <c r="H221" s="145">
        <v>60000</v>
      </c>
      <c r="I221" s="145">
        <v>120000</v>
      </c>
    </row>
    <row r="222" ht="30" customHeight="1" spans="1:9">
      <c r="A222" s="141" t="s">
        <v>92</v>
      </c>
      <c r="B222" s="131" t="s">
        <v>97</v>
      </c>
      <c r="C222" s="131" t="s">
        <v>2807</v>
      </c>
      <c r="D222" s="131" t="s">
        <v>2876</v>
      </c>
      <c r="E222" s="131" t="s">
        <v>2691</v>
      </c>
      <c r="F222" s="131" t="s">
        <v>1321</v>
      </c>
      <c r="G222" s="131">
        <v>1</v>
      </c>
      <c r="H222" s="145">
        <v>80000</v>
      </c>
      <c r="I222" s="145">
        <v>80000</v>
      </c>
    </row>
    <row r="223" ht="30" customHeight="1" spans="1:9">
      <c r="A223" s="141" t="s">
        <v>92</v>
      </c>
      <c r="B223" s="131" t="s">
        <v>97</v>
      </c>
      <c r="C223" s="131" t="s">
        <v>2807</v>
      </c>
      <c r="D223" s="131" t="s">
        <v>2814</v>
      </c>
      <c r="E223" s="131" t="s">
        <v>2909</v>
      </c>
      <c r="F223" s="131" t="s">
        <v>1771</v>
      </c>
      <c r="G223" s="131">
        <v>1</v>
      </c>
      <c r="H223" s="145">
        <v>4800</v>
      </c>
      <c r="I223" s="145">
        <v>4800</v>
      </c>
    </row>
    <row r="224" ht="30" customHeight="1" spans="1:9">
      <c r="A224" s="141" t="s">
        <v>92</v>
      </c>
      <c r="B224" s="131" t="s">
        <v>97</v>
      </c>
      <c r="C224" s="131" t="s">
        <v>2807</v>
      </c>
      <c r="D224" s="131" t="s">
        <v>2830</v>
      </c>
      <c r="E224" s="131" t="s">
        <v>2656</v>
      </c>
      <c r="F224" s="131" t="s">
        <v>1771</v>
      </c>
      <c r="G224" s="131">
        <v>4</v>
      </c>
      <c r="H224" s="145">
        <v>4000</v>
      </c>
      <c r="I224" s="145">
        <v>16000</v>
      </c>
    </row>
    <row r="225" ht="30" customHeight="1" spans="1:9">
      <c r="A225" s="141" t="s">
        <v>92</v>
      </c>
      <c r="B225" s="131" t="s">
        <v>97</v>
      </c>
      <c r="C225" s="131" t="s">
        <v>2807</v>
      </c>
      <c r="D225" s="131" t="s">
        <v>2830</v>
      </c>
      <c r="E225" s="131" t="s">
        <v>2403</v>
      </c>
      <c r="F225" s="131" t="s">
        <v>1771</v>
      </c>
      <c r="G225" s="131">
        <v>29</v>
      </c>
      <c r="H225" s="145">
        <v>9000</v>
      </c>
      <c r="I225" s="145">
        <v>261000</v>
      </c>
    </row>
    <row r="226" ht="30" customHeight="1" spans="1:9">
      <c r="A226" s="141" t="s">
        <v>92</v>
      </c>
      <c r="B226" s="131" t="s">
        <v>97</v>
      </c>
      <c r="C226" s="131" t="s">
        <v>2807</v>
      </c>
      <c r="D226" s="131" t="s">
        <v>2824</v>
      </c>
      <c r="E226" s="131" t="s">
        <v>2591</v>
      </c>
      <c r="F226" s="131" t="s">
        <v>2411</v>
      </c>
      <c r="G226" s="131">
        <v>1</v>
      </c>
      <c r="H226" s="145">
        <v>300000</v>
      </c>
      <c r="I226" s="145">
        <v>300000</v>
      </c>
    </row>
    <row r="227" ht="30" customHeight="1" spans="1:9">
      <c r="A227" s="141" t="s">
        <v>92</v>
      </c>
      <c r="B227" s="131" t="s">
        <v>97</v>
      </c>
      <c r="C227" s="131" t="s">
        <v>2807</v>
      </c>
      <c r="D227" s="131" t="s">
        <v>2863</v>
      </c>
      <c r="E227" s="131" t="s">
        <v>2910</v>
      </c>
      <c r="F227" s="131" t="s">
        <v>1771</v>
      </c>
      <c r="G227" s="131">
        <v>3</v>
      </c>
      <c r="H227" s="145">
        <v>3000</v>
      </c>
      <c r="I227" s="145">
        <v>9000</v>
      </c>
    </row>
    <row r="228" ht="30" customHeight="1" spans="1:9">
      <c r="A228" s="141" t="s">
        <v>92</v>
      </c>
      <c r="B228" s="131" t="s">
        <v>97</v>
      </c>
      <c r="C228" s="131" t="s">
        <v>2807</v>
      </c>
      <c r="D228" s="131" t="s">
        <v>2863</v>
      </c>
      <c r="E228" s="131" t="s">
        <v>2427</v>
      </c>
      <c r="F228" s="131" t="s">
        <v>1771</v>
      </c>
      <c r="G228" s="131">
        <v>16</v>
      </c>
      <c r="H228" s="145">
        <v>600</v>
      </c>
      <c r="I228" s="145">
        <v>9600</v>
      </c>
    </row>
    <row r="229" ht="30" customHeight="1" spans="1:9">
      <c r="A229" s="141" t="s">
        <v>92</v>
      </c>
      <c r="B229" s="131" t="s">
        <v>97</v>
      </c>
      <c r="C229" s="131" t="s">
        <v>2807</v>
      </c>
      <c r="D229" s="131" t="s">
        <v>2824</v>
      </c>
      <c r="E229" s="131" t="s">
        <v>2587</v>
      </c>
      <c r="F229" s="131" t="s">
        <v>1771</v>
      </c>
      <c r="G229" s="131">
        <v>1</v>
      </c>
      <c r="H229" s="145">
        <v>10000</v>
      </c>
      <c r="I229" s="145">
        <v>10000</v>
      </c>
    </row>
    <row r="230" ht="30" customHeight="1" spans="1:9">
      <c r="A230" s="141" t="s">
        <v>92</v>
      </c>
      <c r="B230" s="131" t="s">
        <v>97</v>
      </c>
      <c r="C230" s="131" t="s">
        <v>2807</v>
      </c>
      <c r="D230" s="131" t="s">
        <v>2861</v>
      </c>
      <c r="E230" s="131" t="s">
        <v>2911</v>
      </c>
      <c r="F230" s="131" t="s">
        <v>1771</v>
      </c>
      <c r="G230" s="131">
        <v>2</v>
      </c>
      <c r="H230" s="145">
        <v>150000</v>
      </c>
      <c r="I230" s="145">
        <v>300000</v>
      </c>
    </row>
    <row r="231" ht="30" customHeight="1" spans="1:9">
      <c r="A231" s="141" t="s">
        <v>92</v>
      </c>
      <c r="B231" s="131" t="s">
        <v>97</v>
      </c>
      <c r="C231" s="131" t="s">
        <v>2807</v>
      </c>
      <c r="D231" s="131" t="s">
        <v>2861</v>
      </c>
      <c r="E231" s="131" t="s">
        <v>2564</v>
      </c>
      <c r="F231" s="131" t="s">
        <v>1771</v>
      </c>
      <c r="G231" s="131">
        <v>1</v>
      </c>
      <c r="H231" s="145">
        <v>290000</v>
      </c>
      <c r="I231" s="145">
        <v>290000</v>
      </c>
    </row>
    <row r="232" ht="30" customHeight="1" spans="1:9">
      <c r="A232" s="141" t="s">
        <v>92</v>
      </c>
      <c r="B232" s="131" t="s">
        <v>97</v>
      </c>
      <c r="C232" s="131" t="s">
        <v>2807</v>
      </c>
      <c r="D232" s="131" t="s">
        <v>2901</v>
      </c>
      <c r="E232" s="131" t="s">
        <v>2912</v>
      </c>
      <c r="F232" s="131" t="s">
        <v>2411</v>
      </c>
      <c r="G232" s="131">
        <v>1</v>
      </c>
      <c r="H232" s="145">
        <v>350000</v>
      </c>
      <c r="I232" s="145">
        <v>350000</v>
      </c>
    </row>
    <row r="233" ht="30" customHeight="1" spans="1:9">
      <c r="A233" s="141" t="s">
        <v>92</v>
      </c>
      <c r="B233" s="131" t="s">
        <v>97</v>
      </c>
      <c r="C233" s="131" t="s">
        <v>2807</v>
      </c>
      <c r="D233" s="131" t="s">
        <v>2863</v>
      </c>
      <c r="E233" s="131" t="s">
        <v>2418</v>
      </c>
      <c r="F233" s="131" t="s">
        <v>2413</v>
      </c>
      <c r="G233" s="131">
        <v>5</v>
      </c>
      <c r="H233" s="145">
        <v>4000</v>
      </c>
      <c r="I233" s="145">
        <v>20000</v>
      </c>
    </row>
    <row r="234" ht="30" customHeight="1" spans="1:9">
      <c r="A234" s="141" t="s">
        <v>92</v>
      </c>
      <c r="B234" s="131" t="s">
        <v>97</v>
      </c>
      <c r="C234" s="131" t="s">
        <v>2807</v>
      </c>
      <c r="D234" s="131" t="s">
        <v>2913</v>
      </c>
      <c r="E234" s="131" t="s">
        <v>2607</v>
      </c>
      <c r="F234" s="131" t="s">
        <v>1771</v>
      </c>
      <c r="G234" s="131">
        <v>1</v>
      </c>
      <c r="H234" s="145">
        <v>1200</v>
      </c>
      <c r="I234" s="145">
        <v>1200</v>
      </c>
    </row>
    <row r="235" ht="30" customHeight="1" spans="1:9">
      <c r="A235" s="141" t="s">
        <v>92</v>
      </c>
      <c r="B235" s="131" t="s">
        <v>97</v>
      </c>
      <c r="C235" s="131" t="s">
        <v>2807</v>
      </c>
      <c r="D235" s="131" t="s">
        <v>2893</v>
      </c>
      <c r="E235" s="131" t="s">
        <v>2463</v>
      </c>
      <c r="F235" s="131" t="s">
        <v>1771</v>
      </c>
      <c r="G235" s="131">
        <v>1</v>
      </c>
      <c r="H235" s="145">
        <v>10000</v>
      </c>
      <c r="I235" s="145">
        <v>10000</v>
      </c>
    </row>
    <row r="236" ht="30" customHeight="1" spans="1:9">
      <c r="A236" s="141" t="s">
        <v>92</v>
      </c>
      <c r="B236" s="131" t="s">
        <v>97</v>
      </c>
      <c r="C236" s="131" t="s">
        <v>2807</v>
      </c>
      <c r="D236" s="131" t="s">
        <v>2893</v>
      </c>
      <c r="E236" s="131" t="s">
        <v>2458</v>
      </c>
      <c r="F236" s="131" t="s">
        <v>1771</v>
      </c>
      <c r="G236" s="131">
        <v>1</v>
      </c>
      <c r="H236" s="145">
        <v>6500</v>
      </c>
      <c r="I236" s="145">
        <v>6500</v>
      </c>
    </row>
    <row r="237" ht="30" customHeight="1" spans="1:9">
      <c r="A237" s="141" t="s">
        <v>92</v>
      </c>
      <c r="B237" s="131" t="s">
        <v>97</v>
      </c>
      <c r="C237" s="131" t="s">
        <v>2807</v>
      </c>
      <c r="D237" s="131" t="s">
        <v>2893</v>
      </c>
      <c r="E237" s="131" t="s">
        <v>2459</v>
      </c>
      <c r="F237" s="131" t="s">
        <v>1771</v>
      </c>
      <c r="G237" s="131">
        <v>1</v>
      </c>
      <c r="H237" s="145">
        <v>3400</v>
      </c>
      <c r="I237" s="145">
        <v>3400</v>
      </c>
    </row>
    <row r="238" ht="30" customHeight="1" spans="1:9">
      <c r="A238" s="141" t="s">
        <v>92</v>
      </c>
      <c r="B238" s="131" t="s">
        <v>97</v>
      </c>
      <c r="C238" s="131" t="s">
        <v>2807</v>
      </c>
      <c r="D238" s="131" t="s">
        <v>2808</v>
      </c>
      <c r="E238" s="131" t="s">
        <v>2483</v>
      </c>
      <c r="F238" s="131" t="s">
        <v>1771</v>
      </c>
      <c r="G238" s="131">
        <v>1</v>
      </c>
      <c r="H238" s="145">
        <v>30000</v>
      </c>
      <c r="I238" s="145">
        <v>30000</v>
      </c>
    </row>
    <row r="239" ht="30" customHeight="1" spans="1:9">
      <c r="A239" s="141" t="s">
        <v>92</v>
      </c>
      <c r="B239" s="131" t="s">
        <v>97</v>
      </c>
      <c r="C239" s="131" t="s">
        <v>2807</v>
      </c>
      <c r="D239" s="131" t="s">
        <v>2808</v>
      </c>
      <c r="E239" s="131" t="s">
        <v>2495</v>
      </c>
      <c r="F239" s="131" t="s">
        <v>1002</v>
      </c>
      <c r="G239" s="131">
        <v>1</v>
      </c>
      <c r="H239" s="145">
        <v>1000</v>
      </c>
      <c r="I239" s="145">
        <v>1000</v>
      </c>
    </row>
    <row r="240" ht="30" customHeight="1" spans="1:9">
      <c r="A240" s="141" t="s">
        <v>92</v>
      </c>
      <c r="B240" s="131" t="s">
        <v>97</v>
      </c>
      <c r="C240" s="131" t="s">
        <v>2807</v>
      </c>
      <c r="D240" s="131" t="s">
        <v>2914</v>
      </c>
      <c r="E240" s="131" t="s">
        <v>2435</v>
      </c>
      <c r="F240" s="131" t="s">
        <v>1771</v>
      </c>
      <c r="G240" s="131">
        <v>25</v>
      </c>
      <c r="H240" s="145">
        <v>2000</v>
      </c>
      <c r="I240" s="145">
        <v>50000</v>
      </c>
    </row>
    <row r="241" ht="30" customHeight="1" spans="1:9">
      <c r="A241" s="141" t="s">
        <v>92</v>
      </c>
      <c r="B241" s="131" t="s">
        <v>97</v>
      </c>
      <c r="C241" s="131" t="s">
        <v>2807</v>
      </c>
      <c r="D241" s="131" t="s">
        <v>2830</v>
      </c>
      <c r="E241" s="131" t="s">
        <v>2510</v>
      </c>
      <c r="F241" s="131" t="s">
        <v>1771</v>
      </c>
      <c r="G241" s="131">
        <v>1</v>
      </c>
      <c r="H241" s="145">
        <v>60000</v>
      </c>
      <c r="I241" s="145">
        <v>60000</v>
      </c>
    </row>
    <row r="242" ht="30" customHeight="1" spans="1:9">
      <c r="A242" s="141" t="s">
        <v>92</v>
      </c>
      <c r="B242" s="131" t="s">
        <v>97</v>
      </c>
      <c r="C242" s="131" t="s">
        <v>2807</v>
      </c>
      <c r="D242" s="131" t="s">
        <v>2830</v>
      </c>
      <c r="E242" s="131" t="s">
        <v>2658</v>
      </c>
      <c r="F242" s="131" t="s">
        <v>1771</v>
      </c>
      <c r="G242" s="131">
        <v>1</v>
      </c>
      <c r="H242" s="145">
        <v>400000</v>
      </c>
      <c r="I242" s="145">
        <v>400000</v>
      </c>
    </row>
    <row r="243" ht="30" customHeight="1" spans="1:9">
      <c r="A243" s="141" t="s">
        <v>92</v>
      </c>
      <c r="B243" s="131" t="s">
        <v>97</v>
      </c>
      <c r="C243" s="131" t="s">
        <v>2807</v>
      </c>
      <c r="D243" s="131" t="s">
        <v>2876</v>
      </c>
      <c r="E243" s="131" t="s">
        <v>2692</v>
      </c>
      <c r="F243" s="131" t="s">
        <v>1321</v>
      </c>
      <c r="G243" s="131">
        <v>5</v>
      </c>
      <c r="H243" s="145">
        <v>80000</v>
      </c>
      <c r="I243" s="145">
        <v>400000</v>
      </c>
    </row>
    <row r="244" ht="30" customHeight="1" spans="1:9">
      <c r="A244" s="141" t="s">
        <v>92</v>
      </c>
      <c r="B244" s="131" t="s">
        <v>97</v>
      </c>
      <c r="C244" s="131" t="s">
        <v>2807</v>
      </c>
      <c r="D244" s="131" t="s">
        <v>2901</v>
      </c>
      <c r="E244" s="131" t="s">
        <v>2450</v>
      </c>
      <c r="F244" s="131" t="s">
        <v>2411</v>
      </c>
      <c r="G244" s="131">
        <v>1</v>
      </c>
      <c r="H244" s="145">
        <v>150000</v>
      </c>
      <c r="I244" s="145">
        <v>150000</v>
      </c>
    </row>
    <row r="245" ht="30" customHeight="1" spans="1:9">
      <c r="A245" s="141" t="s">
        <v>92</v>
      </c>
      <c r="B245" s="131" t="s">
        <v>97</v>
      </c>
      <c r="C245" s="131" t="s">
        <v>2807</v>
      </c>
      <c r="D245" s="131" t="s">
        <v>2915</v>
      </c>
      <c r="E245" s="131" t="s">
        <v>2385</v>
      </c>
      <c r="F245" s="131" t="s">
        <v>1771</v>
      </c>
      <c r="G245" s="131">
        <v>2</v>
      </c>
      <c r="H245" s="145">
        <v>5000</v>
      </c>
      <c r="I245" s="145">
        <v>10000</v>
      </c>
    </row>
    <row r="246" ht="30" customHeight="1" spans="1:9">
      <c r="A246" s="141" t="s">
        <v>92</v>
      </c>
      <c r="B246" s="131" t="s">
        <v>97</v>
      </c>
      <c r="C246" s="131" t="s">
        <v>2807</v>
      </c>
      <c r="D246" s="131" t="s">
        <v>2824</v>
      </c>
      <c r="E246" s="131" t="s">
        <v>2594</v>
      </c>
      <c r="F246" s="131" t="s">
        <v>1771</v>
      </c>
      <c r="G246" s="131">
        <v>1</v>
      </c>
      <c r="H246" s="145">
        <v>500000</v>
      </c>
      <c r="I246" s="145">
        <v>500000</v>
      </c>
    </row>
    <row r="247" ht="30" customHeight="1" spans="1:9">
      <c r="A247" s="141" t="s">
        <v>92</v>
      </c>
      <c r="B247" s="131" t="s">
        <v>97</v>
      </c>
      <c r="C247" s="131" t="s">
        <v>2807</v>
      </c>
      <c r="D247" s="131" t="s">
        <v>2808</v>
      </c>
      <c r="E247" s="131" t="s">
        <v>2498</v>
      </c>
      <c r="F247" s="131" t="s">
        <v>2411</v>
      </c>
      <c r="G247" s="131">
        <v>2</v>
      </c>
      <c r="H247" s="145">
        <v>10000</v>
      </c>
      <c r="I247" s="145">
        <v>20000</v>
      </c>
    </row>
    <row r="248" ht="30" customHeight="1" spans="1:9">
      <c r="A248" s="141" t="s">
        <v>92</v>
      </c>
      <c r="B248" s="131" t="s">
        <v>97</v>
      </c>
      <c r="C248" s="131" t="s">
        <v>2807</v>
      </c>
      <c r="D248" s="131" t="s">
        <v>2814</v>
      </c>
      <c r="E248" s="131" t="s">
        <v>2467</v>
      </c>
      <c r="F248" s="131" t="s">
        <v>1771</v>
      </c>
      <c r="G248" s="131">
        <v>1</v>
      </c>
      <c r="H248" s="145">
        <v>700000</v>
      </c>
      <c r="I248" s="145">
        <v>700000</v>
      </c>
    </row>
    <row r="249" ht="30" customHeight="1" spans="1:9">
      <c r="A249" s="141" t="s">
        <v>92</v>
      </c>
      <c r="B249" s="131" t="s">
        <v>97</v>
      </c>
      <c r="C249" s="131" t="s">
        <v>2807</v>
      </c>
      <c r="D249" s="131" t="s">
        <v>2876</v>
      </c>
      <c r="E249" s="131" t="s">
        <v>2532</v>
      </c>
      <c r="F249" s="131" t="s">
        <v>2372</v>
      </c>
      <c r="G249" s="131">
        <v>1</v>
      </c>
      <c r="H249" s="145">
        <v>20000</v>
      </c>
      <c r="I249" s="145">
        <v>20000</v>
      </c>
    </row>
    <row r="250" ht="30" customHeight="1" spans="1:9">
      <c r="A250" s="141" t="s">
        <v>92</v>
      </c>
      <c r="B250" s="131" t="s">
        <v>97</v>
      </c>
      <c r="C250" s="131" t="s">
        <v>2807</v>
      </c>
      <c r="D250" s="131" t="s">
        <v>2916</v>
      </c>
      <c r="E250" s="131" t="s">
        <v>2452</v>
      </c>
      <c r="F250" s="131" t="s">
        <v>1771</v>
      </c>
      <c r="G250" s="131">
        <v>1</v>
      </c>
      <c r="H250" s="145">
        <v>10000</v>
      </c>
      <c r="I250" s="145">
        <v>10000</v>
      </c>
    </row>
    <row r="251" ht="30" customHeight="1" spans="1:9">
      <c r="A251" s="141" t="s">
        <v>92</v>
      </c>
      <c r="B251" s="131" t="s">
        <v>97</v>
      </c>
      <c r="C251" s="131" t="s">
        <v>2807</v>
      </c>
      <c r="D251" s="131" t="s">
        <v>2808</v>
      </c>
      <c r="E251" s="131" t="s">
        <v>2414</v>
      </c>
      <c r="F251" s="131" t="s">
        <v>1771</v>
      </c>
      <c r="G251" s="131">
        <v>2</v>
      </c>
      <c r="H251" s="145">
        <v>27000</v>
      </c>
      <c r="I251" s="145">
        <v>54000</v>
      </c>
    </row>
    <row r="252" ht="30" customHeight="1" spans="1:9">
      <c r="A252" s="141" t="s">
        <v>92</v>
      </c>
      <c r="B252" s="131" t="s">
        <v>97</v>
      </c>
      <c r="C252" s="131" t="s">
        <v>2807</v>
      </c>
      <c r="D252" s="131" t="s">
        <v>2891</v>
      </c>
      <c r="E252" s="131" t="s">
        <v>2549</v>
      </c>
      <c r="F252" s="131" t="s">
        <v>1771</v>
      </c>
      <c r="G252" s="131">
        <v>3</v>
      </c>
      <c r="H252" s="145">
        <v>6800</v>
      </c>
      <c r="I252" s="145">
        <v>20400</v>
      </c>
    </row>
    <row r="253" ht="30" customHeight="1" spans="1:9">
      <c r="A253" s="141" t="s">
        <v>92</v>
      </c>
      <c r="B253" s="131" t="s">
        <v>97</v>
      </c>
      <c r="C253" s="131" t="s">
        <v>2807</v>
      </c>
      <c r="D253" s="131" t="s">
        <v>2850</v>
      </c>
      <c r="E253" s="131" t="s">
        <v>2917</v>
      </c>
      <c r="F253" s="131" t="s">
        <v>1771</v>
      </c>
      <c r="G253" s="131">
        <v>1</v>
      </c>
      <c r="H253" s="145">
        <v>400000</v>
      </c>
      <c r="I253" s="145">
        <v>400000</v>
      </c>
    </row>
    <row r="254" ht="30" customHeight="1" spans="1:9">
      <c r="A254" s="141" t="s">
        <v>92</v>
      </c>
      <c r="B254" s="131" t="s">
        <v>97</v>
      </c>
      <c r="C254" s="131" t="s">
        <v>2807</v>
      </c>
      <c r="D254" s="131" t="s">
        <v>2859</v>
      </c>
      <c r="E254" s="131" t="s">
        <v>2544</v>
      </c>
      <c r="F254" s="131" t="s">
        <v>2480</v>
      </c>
      <c r="G254" s="131">
        <v>5</v>
      </c>
      <c r="H254" s="145">
        <v>9000</v>
      </c>
      <c r="I254" s="145">
        <v>45000</v>
      </c>
    </row>
    <row r="255" ht="30" customHeight="1" spans="1:9">
      <c r="A255" s="141" t="s">
        <v>92</v>
      </c>
      <c r="B255" s="131" t="s">
        <v>97</v>
      </c>
      <c r="C255" s="131" t="s">
        <v>2807</v>
      </c>
      <c r="D255" s="131" t="s">
        <v>2865</v>
      </c>
      <c r="E255" s="131" t="s">
        <v>2661</v>
      </c>
      <c r="F255" s="131" t="s">
        <v>1771</v>
      </c>
      <c r="G255" s="131">
        <v>1</v>
      </c>
      <c r="H255" s="145">
        <v>140000</v>
      </c>
      <c r="I255" s="145">
        <v>140000</v>
      </c>
    </row>
    <row r="256" ht="30" customHeight="1" spans="1:9">
      <c r="A256" s="141" t="s">
        <v>92</v>
      </c>
      <c r="B256" s="131" t="s">
        <v>97</v>
      </c>
      <c r="C256" s="131" t="s">
        <v>2807</v>
      </c>
      <c r="D256" s="131" t="s">
        <v>2808</v>
      </c>
      <c r="E256" s="131" t="s">
        <v>2494</v>
      </c>
      <c r="F256" s="131" t="s">
        <v>1771</v>
      </c>
      <c r="G256" s="131">
        <v>1</v>
      </c>
      <c r="H256" s="145">
        <v>20000</v>
      </c>
      <c r="I256" s="145">
        <v>20000</v>
      </c>
    </row>
    <row r="257" ht="30" customHeight="1" spans="1:9">
      <c r="A257" s="141" t="s">
        <v>92</v>
      </c>
      <c r="B257" s="131" t="s">
        <v>97</v>
      </c>
      <c r="C257" s="131" t="s">
        <v>2807</v>
      </c>
      <c r="D257" s="131" t="s">
        <v>2859</v>
      </c>
      <c r="E257" s="131" t="s">
        <v>2542</v>
      </c>
      <c r="F257" s="131" t="s">
        <v>2480</v>
      </c>
      <c r="G257" s="131">
        <v>8</v>
      </c>
      <c r="H257" s="145">
        <v>9000</v>
      </c>
      <c r="I257" s="145">
        <v>72000</v>
      </c>
    </row>
    <row r="258" ht="30" customHeight="1" spans="1:9">
      <c r="A258" s="141" t="s">
        <v>92</v>
      </c>
      <c r="B258" s="131" t="s">
        <v>97</v>
      </c>
      <c r="C258" s="131" t="s">
        <v>2807</v>
      </c>
      <c r="D258" s="131" t="s">
        <v>2830</v>
      </c>
      <c r="E258" s="131" t="s">
        <v>2918</v>
      </c>
      <c r="F258" s="131" t="s">
        <v>1771</v>
      </c>
      <c r="G258" s="131">
        <v>1</v>
      </c>
      <c r="H258" s="145">
        <v>180000</v>
      </c>
      <c r="I258" s="145">
        <v>180000</v>
      </c>
    </row>
    <row r="259" ht="30" customHeight="1" spans="1:9">
      <c r="A259" s="141" t="s">
        <v>92</v>
      </c>
      <c r="B259" s="131" t="s">
        <v>97</v>
      </c>
      <c r="C259" s="131" t="s">
        <v>2807</v>
      </c>
      <c r="D259" s="131" t="s">
        <v>2830</v>
      </c>
      <c r="E259" s="131" t="s">
        <v>2657</v>
      </c>
      <c r="F259" s="131" t="s">
        <v>1771</v>
      </c>
      <c r="G259" s="131">
        <v>1</v>
      </c>
      <c r="H259" s="145">
        <v>50000</v>
      </c>
      <c r="I259" s="145">
        <v>50000</v>
      </c>
    </row>
    <row r="260" ht="30" customHeight="1" spans="1:9">
      <c r="A260" s="141" t="s">
        <v>92</v>
      </c>
      <c r="B260" s="131" t="s">
        <v>97</v>
      </c>
      <c r="C260" s="131" t="s">
        <v>2807</v>
      </c>
      <c r="D260" s="131" t="s">
        <v>2865</v>
      </c>
      <c r="E260" s="131" t="s">
        <v>2665</v>
      </c>
      <c r="F260" s="131" t="s">
        <v>1771</v>
      </c>
      <c r="G260" s="131">
        <v>1</v>
      </c>
      <c r="H260" s="145">
        <v>5000</v>
      </c>
      <c r="I260" s="145">
        <v>5000</v>
      </c>
    </row>
    <row r="261" ht="30" customHeight="1" spans="1:9">
      <c r="A261" s="141" t="s">
        <v>92</v>
      </c>
      <c r="B261" s="131" t="s">
        <v>97</v>
      </c>
      <c r="C261" s="131" t="s">
        <v>2807</v>
      </c>
      <c r="D261" s="131" t="s">
        <v>2824</v>
      </c>
      <c r="E261" s="131" t="s">
        <v>2596</v>
      </c>
      <c r="F261" s="131" t="s">
        <v>2411</v>
      </c>
      <c r="G261" s="131">
        <v>1</v>
      </c>
      <c r="H261" s="145">
        <v>35000</v>
      </c>
      <c r="I261" s="145">
        <v>35000</v>
      </c>
    </row>
    <row r="262" ht="30" customHeight="1" spans="1:9">
      <c r="A262" s="141" t="s">
        <v>92</v>
      </c>
      <c r="B262" s="131" t="s">
        <v>97</v>
      </c>
      <c r="C262" s="131" t="s">
        <v>2807</v>
      </c>
      <c r="D262" s="131" t="s">
        <v>2808</v>
      </c>
      <c r="E262" s="131" t="s">
        <v>2477</v>
      </c>
      <c r="F262" s="131" t="s">
        <v>1771</v>
      </c>
      <c r="G262" s="131">
        <v>1</v>
      </c>
      <c r="H262" s="145">
        <v>6800</v>
      </c>
      <c r="I262" s="145">
        <v>6800</v>
      </c>
    </row>
    <row r="263" ht="30" customHeight="1" spans="1:9">
      <c r="A263" s="141" t="s">
        <v>92</v>
      </c>
      <c r="B263" s="131" t="s">
        <v>97</v>
      </c>
      <c r="C263" s="131" t="s">
        <v>2807</v>
      </c>
      <c r="D263" s="131" t="s">
        <v>2850</v>
      </c>
      <c r="E263" s="131" t="s">
        <v>2441</v>
      </c>
      <c r="F263" s="131" t="s">
        <v>1771</v>
      </c>
      <c r="G263" s="131">
        <v>1</v>
      </c>
      <c r="H263" s="145">
        <v>65000</v>
      </c>
      <c r="I263" s="145">
        <v>65000</v>
      </c>
    </row>
    <row r="264" ht="30" customHeight="1" spans="1:9">
      <c r="A264" s="141" t="s">
        <v>92</v>
      </c>
      <c r="B264" s="131" t="s">
        <v>97</v>
      </c>
      <c r="C264" s="131" t="s">
        <v>2807</v>
      </c>
      <c r="D264" s="131" t="s">
        <v>2876</v>
      </c>
      <c r="E264" s="131" t="s">
        <v>2678</v>
      </c>
      <c r="F264" s="131" t="s">
        <v>2381</v>
      </c>
      <c r="G264" s="131">
        <v>2</v>
      </c>
      <c r="H264" s="145">
        <v>84500</v>
      </c>
      <c r="I264" s="145">
        <v>169000</v>
      </c>
    </row>
    <row r="265" ht="30" customHeight="1" spans="1:9">
      <c r="A265" s="141" t="s">
        <v>92</v>
      </c>
      <c r="B265" s="131" t="s">
        <v>97</v>
      </c>
      <c r="C265" s="131" t="s">
        <v>2807</v>
      </c>
      <c r="D265" s="131" t="s">
        <v>2859</v>
      </c>
      <c r="E265" s="131" t="s">
        <v>2919</v>
      </c>
      <c r="F265" s="131" t="s">
        <v>1771</v>
      </c>
      <c r="G265" s="131">
        <v>1</v>
      </c>
      <c r="H265" s="145">
        <v>18000</v>
      </c>
      <c r="I265" s="145">
        <v>18000</v>
      </c>
    </row>
    <row r="266" ht="30" customHeight="1" spans="1:9">
      <c r="A266" s="141" t="s">
        <v>92</v>
      </c>
      <c r="B266" s="131" t="s">
        <v>97</v>
      </c>
      <c r="C266" s="131" t="s">
        <v>2807</v>
      </c>
      <c r="D266" s="131" t="s">
        <v>2863</v>
      </c>
      <c r="E266" s="131" t="s">
        <v>2920</v>
      </c>
      <c r="F266" s="131" t="s">
        <v>1771</v>
      </c>
      <c r="G266" s="131">
        <v>2</v>
      </c>
      <c r="H266" s="145">
        <v>10000</v>
      </c>
      <c r="I266" s="145">
        <v>20000</v>
      </c>
    </row>
    <row r="267" ht="30" customHeight="1" spans="1:9">
      <c r="A267" s="141" t="s">
        <v>92</v>
      </c>
      <c r="B267" s="131" t="s">
        <v>97</v>
      </c>
      <c r="C267" s="131" t="s">
        <v>2807</v>
      </c>
      <c r="D267" s="131" t="s">
        <v>2868</v>
      </c>
      <c r="E267" s="131" t="s">
        <v>2609</v>
      </c>
      <c r="F267" s="131" t="s">
        <v>1771</v>
      </c>
      <c r="G267" s="131">
        <v>1</v>
      </c>
      <c r="H267" s="145">
        <v>200000</v>
      </c>
      <c r="I267" s="145">
        <v>200000</v>
      </c>
    </row>
    <row r="268" ht="30" customHeight="1" spans="1:9">
      <c r="A268" s="141" t="s">
        <v>92</v>
      </c>
      <c r="B268" s="131" t="s">
        <v>97</v>
      </c>
      <c r="C268" s="131" t="s">
        <v>2807</v>
      </c>
      <c r="D268" s="131" t="s">
        <v>2860</v>
      </c>
      <c r="E268" s="131" t="s">
        <v>2518</v>
      </c>
      <c r="F268" s="131" t="s">
        <v>2921</v>
      </c>
      <c r="G268" s="131">
        <v>2</v>
      </c>
      <c r="H268" s="145">
        <v>30000</v>
      </c>
      <c r="I268" s="145">
        <v>60000</v>
      </c>
    </row>
    <row r="269" ht="30" customHeight="1" spans="1:9">
      <c r="A269" s="141" t="s">
        <v>92</v>
      </c>
      <c r="B269" s="131" t="s">
        <v>97</v>
      </c>
      <c r="C269" s="131" t="s">
        <v>2807</v>
      </c>
      <c r="D269" s="131" t="s">
        <v>2863</v>
      </c>
      <c r="E269" s="131" t="s">
        <v>2423</v>
      </c>
      <c r="F269" s="131" t="s">
        <v>1771</v>
      </c>
      <c r="G269" s="131">
        <v>5</v>
      </c>
      <c r="H269" s="145">
        <v>100000</v>
      </c>
      <c r="I269" s="145">
        <v>500000</v>
      </c>
    </row>
    <row r="270" ht="30" customHeight="1" spans="1:9">
      <c r="A270" s="141" t="s">
        <v>92</v>
      </c>
      <c r="B270" s="131" t="s">
        <v>97</v>
      </c>
      <c r="C270" s="131" t="s">
        <v>2807</v>
      </c>
      <c r="D270" s="131" t="s">
        <v>2808</v>
      </c>
      <c r="E270" s="131" t="s">
        <v>2550</v>
      </c>
      <c r="F270" s="131" t="s">
        <v>1771</v>
      </c>
      <c r="G270" s="131">
        <v>1</v>
      </c>
      <c r="H270" s="145">
        <v>8000</v>
      </c>
      <c r="I270" s="145">
        <v>8000</v>
      </c>
    </row>
    <row r="271" ht="30" customHeight="1" spans="1:9">
      <c r="A271" s="141" t="s">
        <v>92</v>
      </c>
      <c r="B271" s="131" t="s">
        <v>97</v>
      </c>
      <c r="C271" s="131" t="s">
        <v>2807</v>
      </c>
      <c r="D271" s="131" t="s">
        <v>2830</v>
      </c>
      <c r="E271" s="131" t="s">
        <v>2657</v>
      </c>
      <c r="F271" s="131" t="s">
        <v>1771</v>
      </c>
      <c r="G271" s="131">
        <v>2</v>
      </c>
      <c r="H271" s="145">
        <v>50000</v>
      </c>
      <c r="I271" s="145">
        <v>100000</v>
      </c>
    </row>
    <row r="272" ht="30" customHeight="1" spans="1:9">
      <c r="A272" s="141" t="s">
        <v>92</v>
      </c>
      <c r="B272" s="131" t="s">
        <v>97</v>
      </c>
      <c r="C272" s="131" t="s">
        <v>2807</v>
      </c>
      <c r="D272" s="131" t="s">
        <v>2824</v>
      </c>
      <c r="E272" s="131" t="s">
        <v>2922</v>
      </c>
      <c r="F272" s="131" t="s">
        <v>1771</v>
      </c>
      <c r="G272" s="131">
        <v>4</v>
      </c>
      <c r="H272" s="145">
        <v>4000</v>
      </c>
      <c r="I272" s="145">
        <v>16000</v>
      </c>
    </row>
    <row r="273" ht="30" customHeight="1" spans="1:9">
      <c r="A273" s="141" t="s">
        <v>92</v>
      </c>
      <c r="B273" s="131" t="s">
        <v>97</v>
      </c>
      <c r="C273" s="131" t="s">
        <v>2807</v>
      </c>
      <c r="D273" s="131" t="s">
        <v>2814</v>
      </c>
      <c r="E273" s="131" t="s">
        <v>2923</v>
      </c>
      <c r="F273" s="131" t="s">
        <v>1771</v>
      </c>
      <c r="G273" s="131">
        <v>1</v>
      </c>
      <c r="H273" s="145">
        <v>160000</v>
      </c>
      <c r="I273" s="145">
        <v>160000</v>
      </c>
    </row>
    <row r="274" ht="30" customHeight="1" spans="1:9">
      <c r="A274" s="141" t="s">
        <v>92</v>
      </c>
      <c r="B274" s="131" t="s">
        <v>97</v>
      </c>
      <c r="C274" s="131" t="s">
        <v>2807</v>
      </c>
      <c r="D274" s="131" t="s">
        <v>2850</v>
      </c>
      <c r="E274" s="131" t="s">
        <v>2439</v>
      </c>
      <c r="F274" s="131" t="s">
        <v>1771</v>
      </c>
      <c r="G274" s="131">
        <v>1</v>
      </c>
      <c r="H274" s="145">
        <v>150000</v>
      </c>
      <c r="I274" s="145">
        <v>150000</v>
      </c>
    </row>
    <row r="275" ht="30" customHeight="1" spans="1:9">
      <c r="A275" s="141" t="s">
        <v>92</v>
      </c>
      <c r="B275" s="131" t="s">
        <v>97</v>
      </c>
      <c r="C275" s="131" t="s">
        <v>2807</v>
      </c>
      <c r="D275" s="131" t="s">
        <v>2850</v>
      </c>
      <c r="E275" s="131" t="s">
        <v>2444</v>
      </c>
      <c r="F275" s="131" t="s">
        <v>2411</v>
      </c>
      <c r="G275" s="131">
        <v>3</v>
      </c>
      <c r="H275" s="145">
        <v>10000</v>
      </c>
      <c r="I275" s="145">
        <v>30000</v>
      </c>
    </row>
    <row r="276" ht="30" customHeight="1" spans="1:9">
      <c r="A276" s="141" t="s">
        <v>92</v>
      </c>
      <c r="B276" s="131" t="s">
        <v>97</v>
      </c>
      <c r="C276" s="131" t="s">
        <v>2807</v>
      </c>
      <c r="D276" s="131" t="s">
        <v>2924</v>
      </c>
      <c r="E276" s="131" t="s">
        <v>2693</v>
      </c>
      <c r="F276" s="131" t="s">
        <v>1002</v>
      </c>
      <c r="G276" s="131">
        <v>10</v>
      </c>
      <c r="H276" s="145">
        <v>700</v>
      </c>
      <c r="I276" s="145">
        <v>7000</v>
      </c>
    </row>
    <row r="277" ht="30" customHeight="1" spans="1:9">
      <c r="A277" s="141" t="s">
        <v>92</v>
      </c>
      <c r="B277" s="131" t="s">
        <v>97</v>
      </c>
      <c r="C277" s="131" t="s">
        <v>2807</v>
      </c>
      <c r="D277" s="131" t="s">
        <v>2882</v>
      </c>
      <c r="E277" s="131" t="s">
        <v>2672</v>
      </c>
      <c r="F277" s="131" t="s">
        <v>1771</v>
      </c>
      <c r="G277" s="131">
        <v>1</v>
      </c>
      <c r="H277" s="145">
        <v>350000</v>
      </c>
      <c r="I277" s="145">
        <v>350000</v>
      </c>
    </row>
    <row r="278" ht="30" customHeight="1" spans="1:9">
      <c r="A278" s="141" t="s">
        <v>92</v>
      </c>
      <c r="B278" s="131" t="s">
        <v>97</v>
      </c>
      <c r="C278" s="131" t="s">
        <v>2807</v>
      </c>
      <c r="D278" s="131" t="s">
        <v>2824</v>
      </c>
      <c r="E278" s="131" t="s">
        <v>2578</v>
      </c>
      <c r="F278" s="131" t="s">
        <v>1771</v>
      </c>
      <c r="G278" s="131">
        <v>2</v>
      </c>
      <c r="H278" s="145">
        <v>48000</v>
      </c>
      <c r="I278" s="145">
        <v>96000</v>
      </c>
    </row>
    <row r="279" ht="30" customHeight="1" spans="1:9">
      <c r="A279" s="141" t="s">
        <v>92</v>
      </c>
      <c r="B279" s="131" t="s">
        <v>97</v>
      </c>
      <c r="C279" s="131" t="s">
        <v>2807</v>
      </c>
      <c r="D279" s="131" t="s">
        <v>2814</v>
      </c>
      <c r="E279" s="131" t="s">
        <v>2466</v>
      </c>
      <c r="F279" s="131" t="s">
        <v>1771</v>
      </c>
      <c r="G279" s="131">
        <v>1</v>
      </c>
      <c r="H279" s="145">
        <v>38000</v>
      </c>
      <c r="I279" s="145">
        <v>38000</v>
      </c>
    </row>
    <row r="280" ht="30" customHeight="1" spans="1:9">
      <c r="A280" s="141" t="s">
        <v>92</v>
      </c>
      <c r="B280" s="131" t="s">
        <v>97</v>
      </c>
      <c r="C280" s="131" t="s">
        <v>2807</v>
      </c>
      <c r="D280" s="131" t="s">
        <v>2814</v>
      </c>
      <c r="E280" s="131" t="s">
        <v>2469</v>
      </c>
      <c r="F280" s="131" t="s">
        <v>1771</v>
      </c>
      <c r="G280" s="131">
        <v>1</v>
      </c>
      <c r="H280" s="145">
        <v>50000</v>
      </c>
      <c r="I280" s="145">
        <v>50000</v>
      </c>
    </row>
    <row r="281" ht="30" customHeight="1" spans="1:9">
      <c r="A281" s="141" t="s">
        <v>92</v>
      </c>
      <c r="B281" s="131" t="s">
        <v>97</v>
      </c>
      <c r="C281" s="131" t="s">
        <v>2807</v>
      </c>
      <c r="D281" s="131" t="s">
        <v>2863</v>
      </c>
      <c r="E281" s="131" t="s">
        <v>2516</v>
      </c>
      <c r="F281" s="131" t="s">
        <v>1771</v>
      </c>
      <c r="G281" s="131">
        <v>2</v>
      </c>
      <c r="H281" s="145">
        <v>18000</v>
      </c>
      <c r="I281" s="145">
        <v>36000</v>
      </c>
    </row>
    <row r="282" ht="30" customHeight="1" spans="1:9">
      <c r="A282" s="141" t="s">
        <v>92</v>
      </c>
      <c r="B282" s="131" t="s">
        <v>97</v>
      </c>
      <c r="C282" s="131" t="s">
        <v>2807</v>
      </c>
      <c r="D282" s="131" t="s">
        <v>2826</v>
      </c>
      <c r="E282" s="131" t="s">
        <v>2374</v>
      </c>
      <c r="F282" s="131" t="s">
        <v>1771</v>
      </c>
      <c r="G282" s="131">
        <v>40</v>
      </c>
      <c r="H282" s="145">
        <v>5000</v>
      </c>
      <c r="I282" s="145">
        <v>200000</v>
      </c>
    </row>
    <row r="283" ht="30" customHeight="1" spans="1:9">
      <c r="A283" s="141" t="s">
        <v>92</v>
      </c>
      <c r="B283" s="131" t="s">
        <v>97</v>
      </c>
      <c r="C283" s="131" t="s">
        <v>2807</v>
      </c>
      <c r="D283" s="131" t="s">
        <v>2891</v>
      </c>
      <c r="E283" s="131" t="s">
        <v>2925</v>
      </c>
      <c r="F283" s="131" t="s">
        <v>2411</v>
      </c>
      <c r="G283" s="131">
        <v>1</v>
      </c>
      <c r="H283" s="145">
        <v>500000</v>
      </c>
      <c r="I283" s="145">
        <v>500000</v>
      </c>
    </row>
    <row r="284" ht="30" customHeight="1" spans="1:9">
      <c r="A284" s="141" t="s">
        <v>92</v>
      </c>
      <c r="B284" s="131" t="s">
        <v>97</v>
      </c>
      <c r="C284" s="131" t="s">
        <v>2807</v>
      </c>
      <c r="D284" s="131" t="s">
        <v>2860</v>
      </c>
      <c r="E284" s="131" t="s">
        <v>2489</v>
      </c>
      <c r="F284" s="131" t="s">
        <v>1771</v>
      </c>
      <c r="G284" s="131">
        <v>1</v>
      </c>
      <c r="H284" s="145">
        <v>8000</v>
      </c>
      <c r="I284" s="145">
        <v>8000</v>
      </c>
    </row>
    <row r="285" ht="30" customHeight="1" spans="1:9">
      <c r="A285" s="141" t="s">
        <v>92</v>
      </c>
      <c r="B285" s="131" t="s">
        <v>97</v>
      </c>
      <c r="C285" s="131" t="s">
        <v>2807</v>
      </c>
      <c r="D285" s="131" t="s">
        <v>2830</v>
      </c>
      <c r="E285" s="131" t="s">
        <v>2647</v>
      </c>
      <c r="F285" s="131" t="s">
        <v>1771</v>
      </c>
      <c r="G285" s="131">
        <v>1</v>
      </c>
      <c r="H285" s="145">
        <v>190000</v>
      </c>
      <c r="I285" s="145">
        <v>190000</v>
      </c>
    </row>
    <row r="286" ht="30" customHeight="1" spans="1:9">
      <c r="A286" s="141" t="s">
        <v>92</v>
      </c>
      <c r="B286" s="131" t="s">
        <v>97</v>
      </c>
      <c r="C286" s="131" t="s">
        <v>2807</v>
      </c>
      <c r="D286" s="131" t="s">
        <v>2868</v>
      </c>
      <c r="E286" s="131" t="s">
        <v>2616</v>
      </c>
      <c r="F286" s="131" t="s">
        <v>1771</v>
      </c>
      <c r="G286" s="131">
        <v>1</v>
      </c>
      <c r="H286" s="145">
        <v>150000</v>
      </c>
      <c r="I286" s="145">
        <v>150000</v>
      </c>
    </row>
    <row r="287" ht="30" customHeight="1" spans="1:9">
      <c r="A287" s="141" t="s">
        <v>92</v>
      </c>
      <c r="B287" s="131" t="s">
        <v>97</v>
      </c>
      <c r="C287" s="131" t="s">
        <v>2807</v>
      </c>
      <c r="D287" s="131" t="s">
        <v>2824</v>
      </c>
      <c r="E287" s="131" t="s">
        <v>2603</v>
      </c>
      <c r="F287" s="131" t="s">
        <v>1771</v>
      </c>
      <c r="G287" s="131">
        <v>1</v>
      </c>
      <c r="H287" s="145">
        <v>120000</v>
      </c>
      <c r="I287" s="145">
        <v>120000</v>
      </c>
    </row>
    <row r="288" ht="30" customHeight="1" spans="1:9">
      <c r="A288" s="141" t="s">
        <v>92</v>
      </c>
      <c r="B288" s="131" t="s">
        <v>97</v>
      </c>
      <c r="C288" s="131" t="s">
        <v>2807</v>
      </c>
      <c r="D288" s="131" t="s">
        <v>2808</v>
      </c>
      <c r="E288" s="131" t="s">
        <v>2520</v>
      </c>
      <c r="F288" s="131" t="s">
        <v>1771</v>
      </c>
      <c r="G288" s="131">
        <v>8</v>
      </c>
      <c r="H288" s="145">
        <v>200</v>
      </c>
      <c r="I288" s="145">
        <v>1600</v>
      </c>
    </row>
    <row r="289" ht="30" customHeight="1" spans="1:9">
      <c r="A289" s="141" t="s">
        <v>92</v>
      </c>
      <c r="B289" s="131" t="s">
        <v>97</v>
      </c>
      <c r="C289" s="131" t="s">
        <v>2807</v>
      </c>
      <c r="D289" s="131" t="s">
        <v>2859</v>
      </c>
      <c r="E289" s="131" t="s">
        <v>2926</v>
      </c>
      <c r="F289" s="131" t="s">
        <v>1321</v>
      </c>
      <c r="G289" s="131">
        <v>3</v>
      </c>
      <c r="H289" s="145">
        <v>5000</v>
      </c>
      <c r="I289" s="145">
        <v>15000</v>
      </c>
    </row>
    <row r="290" ht="30" customHeight="1" spans="1:9">
      <c r="A290" s="141" t="s">
        <v>92</v>
      </c>
      <c r="B290" s="131" t="s">
        <v>97</v>
      </c>
      <c r="C290" s="131" t="s">
        <v>2807</v>
      </c>
      <c r="D290" s="131" t="s">
        <v>2863</v>
      </c>
      <c r="E290" s="131" t="s">
        <v>2425</v>
      </c>
      <c r="F290" s="131" t="s">
        <v>1771</v>
      </c>
      <c r="G290" s="131">
        <v>1</v>
      </c>
      <c r="H290" s="145">
        <v>20000</v>
      </c>
      <c r="I290" s="145">
        <v>20000</v>
      </c>
    </row>
    <row r="291" ht="30" customHeight="1" spans="1:9">
      <c r="A291" s="141" t="s">
        <v>92</v>
      </c>
      <c r="B291" s="131" t="s">
        <v>97</v>
      </c>
      <c r="C291" s="131" t="s">
        <v>2807</v>
      </c>
      <c r="D291" s="131" t="s">
        <v>2893</v>
      </c>
      <c r="E291" s="131" t="s">
        <v>2465</v>
      </c>
      <c r="F291" s="131" t="s">
        <v>1771</v>
      </c>
      <c r="G291" s="131">
        <v>1</v>
      </c>
      <c r="H291" s="145">
        <v>60000</v>
      </c>
      <c r="I291" s="145">
        <v>60000</v>
      </c>
    </row>
    <row r="292" ht="30" customHeight="1" spans="1:9">
      <c r="A292" s="141" t="s">
        <v>92</v>
      </c>
      <c r="B292" s="131" t="s">
        <v>97</v>
      </c>
      <c r="C292" s="131" t="s">
        <v>2807</v>
      </c>
      <c r="D292" s="131" t="s">
        <v>2824</v>
      </c>
      <c r="E292" s="131" t="s">
        <v>2401</v>
      </c>
      <c r="F292" s="131" t="s">
        <v>1771</v>
      </c>
      <c r="G292" s="131">
        <v>1</v>
      </c>
      <c r="H292" s="145">
        <v>50000</v>
      </c>
      <c r="I292" s="145">
        <v>50000</v>
      </c>
    </row>
    <row r="293" ht="30" customHeight="1" spans="1:9">
      <c r="A293" s="141" t="s">
        <v>92</v>
      </c>
      <c r="B293" s="131" t="s">
        <v>97</v>
      </c>
      <c r="C293" s="131" t="s">
        <v>2807</v>
      </c>
      <c r="D293" s="131" t="s">
        <v>2808</v>
      </c>
      <c r="E293" s="131" t="s">
        <v>2501</v>
      </c>
      <c r="F293" s="131" t="s">
        <v>1771</v>
      </c>
      <c r="G293" s="131">
        <v>2</v>
      </c>
      <c r="H293" s="145">
        <v>5000</v>
      </c>
      <c r="I293" s="145">
        <v>10000</v>
      </c>
    </row>
    <row r="294" ht="30" customHeight="1" spans="1:9">
      <c r="A294" s="141" t="s">
        <v>92</v>
      </c>
      <c r="B294" s="131" t="s">
        <v>97</v>
      </c>
      <c r="C294" s="131" t="s">
        <v>2807</v>
      </c>
      <c r="D294" s="131" t="s">
        <v>2808</v>
      </c>
      <c r="E294" s="131" t="s">
        <v>2499</v>
      </c>
      <c r="F294" s="131" t="s">
        <v>2411</v>
      </c>
      <c r="G294" s="131">
        <v>5</v>
      </c>
      <c r="H294" s="145">
        <v>3000</v>
      </c>
      <c r="I294" s="145">
        <v>15000</v>
      </c>
    </row>
    <row r="295" ht="30" customHeight="1" spans="1:9">
      <c r="A295" s="141" t="s">
        <v>92</v>
      </c>
      <c r="B295" s="131" t="s">
        <v>97</v>
      </c>
      <c r="C295" s="131" t="s">
        <v>2807</v>
      </c>
      <c r="D295" s="131" t="s">
        <v>2893</v>
      </c>
      <c r="E295" s="131" t="s">
        <v>2927</v>
      </c>
      <c r="F295" s="131" t="s">
        <v>2372</v>
      </c>
      <c r="G295" s="131">
        <v>1</v>
      </c>
      <c r="H295" s="145">
        <v>183000</v>
      </c>
      <c r="I295" s="145">
        <v>183000</v>
      </c>
    </row>
    <row r="296" ht="30" customHeight="1" spans="1:9">
      <c r="A296" s="141" t="s">
        <v>92</v>
      </c>
      <c r="B296" s="131" t="s">
        <v>97</v>
      </c>
      <c r="C296" s="131" t="s">
        <v>2807</v>
      </c>
      <c r="D296" s="131" t="s">
        <v>2868</v>
      </c>
      <c r="E296" s="131" t="s">
        <v>2614</v>
      </c>
      <c r="F296" s="131" t="s">
        <v>1771</v>
      </c>
      <c r="G296" s="131">
        <v>1</v>
      </c>
      <c r="H296" s="145">
        <v>100000</v>
      </c>
      <c r="I296" s="145">
        <v>100000</v>
      </c>
    </row>
    <row r="297" ht="30" customHeight="1" spans="1:9">
      <c r="A297" s="141" t="s">
        <v>92</v>
      </c>
      <c r="B297" s="131" t="s">
        <v>97</v>
      </c>
      <c r="C297" s="131" t="s">
        <v>2807</v>
      </c>
      <c r="D297" s="131" t="s">
        <v>2868</v>
      </c>
      <c r="E297" s="131" t="s">
        <v>2928</v>
      </c>
      <c r="F297" s="131" t="s">
        <v>1771</v>
      </c>
      <c r="G297" s="131">
        <v>1</v>
      </c>
      <c r="H297" s="145">
        <v>500</v>
      </c>
      <c r="I297" s="145">
        <v>500</v>
      </c>
    </row>
    <row r="298" ht="30" customHeight="1" spans="1:9">
      <c r="A298" s="141" t="s">
        <v>92</v>
      </c>
      <c r="B298" s="131" t="s">
        <v>97</v>
      </c>
      <c r="C298" s="131" t="s">
        <v>2807</v>
      </c>
      <c r="D298" s="131" t="s">
        <v>2865</v>
      </c>
      <c r="E298" s="131" t="s">
        <v>2669</v>
      </c>
      <c r="F298" s="131" t="s">
        <v>1771</v>
      </c>
      <c r="G298" s="131">
        <v>1</v>
      </c>
      <c r="H298" s="145">
        <v>80000</v>
      </c>
      <c r="I298" s="145">
        <v>80000</v>
      </c>
    </row>
    <row r="299" ht="30" customHeight="1" spans="1:9">
      <c r="A299" s="141" t="s">
        <v>92</v>
      </c>
      <c r="B299" s="131" t="s">
        <v>97</v>
      </c>
      <c r="C299" s="131" t="s">
        <v>2807</v>
      </c>
      <c r="D299" s="131" t="s">
        <v>2929</v>
      </c>
      <c r="E299" s="131" t="s">
        <v>2695</v>
      </c>
      <c r="F299" s="131" t="s">
        <v>2411</v>
      </c>
      <c r="G299" s="131">
        <v>1</v>
      </c>
      <c r="H299" s="145">
        <v>5000</v>
      </c>
      <c r="I299" s="145">
        <v>5000</v>
      </c>
    </row>
    <row r="300" ht="30" customHeight="1" spans="1:9">
      <c r="A300" s="141" t="s">
        <v>92</v>
      </c>
      <c r="B300" s="131" t="s">
        <v>97</v>
      </c>
      <c r="C300" s="131" t="s">
        <v>2807</v>
      </c>
      <c r="D300" s="131" t="s">
        <v>2852</v>
      </c>
      <c r="E300" s="131" t="s">
        <v>2435</v>
      </c>
      <c r="F300" s="131" t="s">
        <v>1771</v>
      </c>
      <c r="G300" s="131">
        <v>4</v>
      </c>
      <c r="H300" s="145">
        <v>1500</v>
      </c>
      <c r="I300" s="145">
        <v>6000</v>
      </c>
    </row>
    <row r="301" ht="30" customHeight="1" spans="1:9">
      <c r="A301" s="141" t="s">
        <v>92</v>
      </c>
      <c r="B301" s="131" t="s">
        <v>97</v>
      </c>
      <c r="C301" s="131" t="s">
        <v>2807</v>
      </c>
      <c r="D301" s="131" t="s">
        <v>2930</v>
      </c>
      <c r="E301" s="131" t="s">
        <v>2931</v>
      </c>
      <c r="F301" s="131" t="s">
        <v>1771</v>
      </c>
      <c r="G301" s="131">
        <v>6</v>
      </c>
      <c r="H301" s="145">
        <v>1400</v>
      </c>
      <c r="I301" s="145">
        <v>8400</v>
      </c>
    </row>
    <row r="302" ht="30" customHeight="1" spans="1:9">
      <c r="A302" s="141" t="s">
        <v>92</v>
      </c>
      <c r="B302" s="131" t="s">
        <v>97</v>
      </c>
      <c r="C302" s="131" t="s">
        <v>2807</v>
      </c>
      <c r="D302" s="131" t="s">
        <v>2876</v>
      </c>
      <c r="E302" s="131" t="s">
        <v>2675</v>
      </c>
      <c r="F302" s="131" t="s">
        <v>2411</v>
      </c>
      <c r="G302" s="131">
        <v>1</v>
      </c>
      <c r="H302" s="145">
        <v>1200000</v>
      </c>
      <c r="I302" s="145">
        <v>1200000</v>
      </c>
    </row>
    <row r="303" ht="30" customHeight="1" spans="1:9">
      <c r="A303" s="141" t="s">
        <v>92</v>
      </c>
      <c r="B303" s="131" t="s">
        <v>97</v>
      </c>
      <c r="C303" s="131" t="s">
        <v>2807</v>
      </c>
      <c r="D303" s="131" t="s">
        <v>2863</v>
      </c>
      <c r="E303" s="131" t="s">
        <v>2932</v>
      </c>
      <c r="F303" s="131" t="s">
        <v>1771</v>
      </c>
      <c r="G303" s="131">
        <v>1</v>
      </c>
      <c r="H303" s="145">
        <v>3000</v>
      </c>
      <c r="I303" s="145">
        <v>3000</v>
      </c>
    </row>
    <row r="304" ht="30" customHeight="1" spans="1:9">
      <c r="A304" s="141" t="s">
        <v>92</v>
      </c>
      <c r="B304" s="131" t="s">
        <v>97</v>
      </c>
      <c r="C304" s="131" t="s">
        <v>2807</v>
      </c>
      <c r="D304" s="131" t="s">
        <v>2893</v>
      </c>
      <c r="E304" s="131" t="s">
        <v>2456</v>
      </c>
      <c r="F304" s="131" t="s">
        <v>1771</v>
      </c>
      <c r="G304" s="131">
        <v>3</v>
      </c>
      <c r="H304" s="145">
        <v>18000</v>
      </c>
      <c r="I304" s="145">
        <v>54000</v>
      </c>
    </row>
    <row r="305" ht="30" customHeight="1" spans="1:9">
      <c r="A305" s="141" t="s">
        <v>92</v>
      </c>
      <c r="B305" s="131" t="s">
        <v>97</v>
      </c>
      <c r="C305" s="131" t="s">
        <v>2888</v>
      </c>
      <c r="D305" s="131" t="s">
        <v>2889</v>
      </c>
      <c r="E305" s="131" t="s">
        <v>2623</v>
      </c>
      <c r="F305" s="131" t="s">
        <v>2411</v>
      </c>
      <c r="G305" s="131">
        <v>1</v>
      </c>
      <c r="H305" s="145">
        <v>1200000</v>
      </c>
      <c r="I305" s="145">
        <v>1200000</v>
      </c>
    </row>
    <row r="306" ht="30" customHeight="1" spans="1:9">
      <c r="A306" s="141" t="s">
        <v>92</v>
      </c>
      <c r="B306" s="131" t="s">
        <v>97</v>
      </c>
      <c r="C306" s="131" t="s">
        <v>2807</v>
      </c>
      <c r="D306" s="131" t="s">
        <v>2845</v>
      </c>
      <c r="E306" s="131" t="s">
        <v>2408</v>
      </c>
      <c r="F306" s="131" t="s">
        <v>1771</v>
      </c>
      <c r="G306" s="131">
        <v>5</v>
      </c>
      <c r="H306" s="145">
        <v>6000</v>
      </c>
      <c r="I306" s="145">
        <v>30000</v>
      </c>
    </row>
    <row r="307" ht="30" customHeight="1" spans="1:9">
      <c r="A307" s="141" t="s">
        <v>92</v>
      </c>
      <c r="B307" s="131" t="s">
        <v>97</v>
      </c>
      <c r="C307" s="131" t="s">
        <v>2807</v>
      </c>
      <c r="D307" s="131" t="s">
        <v>2859</v>
      </c>
      <c r="E307" s="131" t="s">
        <v>2537</v>
      </c>
      <c r="F307" s="131" t="s">
        <v>2480</v>
      </c>
      <c r="G307" s="131">
        <v>8</v>
      </c>
      <c r="H307" s="145">
        <v>8000</v>
      </c>
      <c r="I307" s="145">
        <v>64000</v>
      </c>
    </row>
    <row r="308" ht="30" customHeight="1" spans="1:9">
      <c r="A308" s="141" t="s">
        <v>92</v>
      </c>
      <c r="B308" s="131" t="s">
        <v>95</v>
      </c>
      <c r="C308" s="131" t="s">
        <v>2854</v>
      </c>
      <c r="D308" s="141" t="s">
        <v>2933</v>
      </c>
      <c r="E308" s="131" t="s">
        <v>2934</v>
      </c>
      <c r="F308" s="131" t="s">
        <v>2480</v>
      </c>
      <c r="G308" s="131">
        <v>5</v>
      </c>
      <c r="H308" s="145">
        <v>600</v>
      </c>
      <c r="I308" s="145">
        <v>3000</v>
      </c>
    </row>
    <row r="309" ht="30" customHeight="1" spans="1:9">
      <c r="A309" s="141" t="s">
        <v>92</v>
      </c>
      <c r="B309" s="131" t="s">
        <v>95</v>
      </c>
      <c r="C309" s="131" t="s">
        <v>2854</v>
      </c>
      <c r="D309" s="131" t="s">
        <v>2933</v>
      </c>
      <c r="E309" s="131" t="s">
        <v>2935</v>
      </c>
      <c r="F309" s="131" t="s">
        <v>1002</v>
      </c>
      <c r="G309" s="131">
        <v>10</v>
      </c>
      <c r="H309" s="145">
        <v>400</v>
      </c>
      <c r="I309" s="145">
        <v>4000</v>
      </c>
    </row>
    <row r="310" ht="30" customHeight="1" spans="1:9">
      <c r="A310" s="141" t="s">
        <v>92</v>
      </c>
      <c r="B310" s="131" t="s">
        <v>95</v>
      </c>
      <c r="C310" s="131" t="s">
        <v>2807</v>
      </c>
      <c r="D310" s="131" t="s">
        <v>2824</v>
      </c>
      <c r="E310" s="131" t="s">
        <v>2739</v>
      </c>
      <c r="F310" s="131" t="s">
        <v>1771</v>
      </c>
      <c r="G310" s="131">
        <v>1</v>
      </c>
      <c r="H310" s="145">
        <v>500000</v>
      </c>
      <c r="I310" s="145">
        <v>500000</v>
      </c>
    </row>
    <row r="311" ht="30" customHeight="1" spans="1:9">
      <c r="A311" s="141" t="s">
        <v>92</v>
      </c>
      <c r="B311" s="131" t="s">
        <v>95</v>
      </c>
      <c r="C311" s="131" t="s">
        <v>2854</v>
      </c>
      <c r="D311" s="131" t="s">
        <v>2936</v>
      </c>
      <c r="E311" s="131" t="s">
        <v>2937</v>
      </c>
      <c r="F311" s="131" t="s">
        <v>2413</v>
      </c>
      <c r="G311" s="131">
        <v>5</v>
      </c>
      <c r="H311" s="145">
        <v>800</v>
      </c>
      <c r="I311" s="145">
        <v>4000</v>
      </c>
    </row>
    <row r="312" ht="30" customHeight="1" spans="1:9">
      <c r="A312" s="141" t="s">
        <v>92</v>
      </c>
      <c r="B312" s="131" t="s">
        <v>95</v>
      </c>
      <c r="C312" s="131" t="s">
        <v>2807</v>
      </c>
      <c r="D312" s="131" t="s">
        <v>2882</v>
      </c>
      <c r="E312" s="131" t="s">
        <v>2670</v>
      </c>
      <c r="F312" s="131" t="s">
        <v>1771</v>
      </c>
      <c r="G312" s="131">
        <v>1</v>
      </c>
      <c r="H312" s="145">
        <v>250000</v>
      </c>
      <c r="I312" s="145">
        <v>250000</v>
      </c>
    </row>
    <row r="313" ht="30" customHeight="1" spans="1:9">
      <c r="A313" s="141" t="s">
        <v>92</v>
      </c>
      <c r="B313" s="131" t="s">
        <v>95</v>
      </c>
      <c r="C313" s="131" t="s">
        <v>2807</v>
      </c>
      <c r="D313" s="131" t="s">
        <v>2863</v>
      </c>
      <c r="E313" s="131" t="s">
        <v>2701</v>
      </c>
      <c r="F313" s="131" t="s">
        <v>2413</v>
      </c>
      <c r="G313" s="131">
        <v>1</v>
      </c>
      <c r="H313" s="145">
        <v>40000</v>
      </c>
      <c r="I313" s="145">
        <v>40000</v>
      </c>
    </row>
    <row r="314" ht="30" customHeight="1" spans="1:9">
      <c r="A314" s="141" t="s">
        <v>92</v>
      </c>
      <c r="B314" s="131" t="s">
        <v>95</v>
      </c>
      <c r="C314" s="131" t="s">
        <v>2854</v>
      </c>
      <c r="D314" s="131" t="s">
        <v>2933</v>
      </c>
      <c r="E314" s="131" t="s">
        <v>2938</v>
      </c>
      <c r="F314" s="131" t="s">
        <v>2480</v>
      </c>
      <c r="G314" s="131">
        <v>10</v>
      </c>
      <c r="H314" s="145">
        <v>500</v>
      </c>
      <c r="I314" s="145">
        <v>5000</v>
      </c>
    </row>
    <row r="315" ht="30" customHeight="1" spans="1:9">
      <c r="A315" s="141" t="s">
        <v>92</v>
      </c>
      <c r="B315" s="131" t="s">
        <v>95</v>
      </c>
      <c r="C315" s="131" t="s">
        <v>2807</v>
      </c>
      <c r="D315" s="131" t="s">
        <v>2808</v>
      </c>
      <c r="E315" s="131" t="s">
        <v>2483</v>
      </c>
      <c r="F315" s="131" t="s">
        <v>1771</v>
      </c>
      <c r="G315" s="131">
        <v>1</v>
      </c>
      <c r="H315" s="145">
        <v>40000</v>
      </c>
      <c r="I315" s="145">
        <v>40000</v>
      </c>
    </row>
    <row r="316" ht="30" customHeight="1" spans="1:9">
      <c r="A316" s="141" t="s">
        <v>92</v>
      </c>
      <c r="B316" s="131" t="s">
        <v>95</v>
      </c>
      <c r="C316" s="131" t="s">
        <v>2807</v>
      </c>
      <c r="D316" s="131" t="s">
        <v>2939</v>
      </c>
      <c r="E316" s="131" t="s">
        <v>2704</v>
      </c>
      <c r="F316" s="131" t="s">
        <v>1771</v>
      </c>
      <c r="G316" s="131">
        <v>23</v>
      </c>
      <c r="H316" s="145">
        <v>3000</v>
      </c>
      <c r="I316" s="145">
        <v>69000</v>
      </c>
    </row>
    <row r="317" ht="30" customHeight="1" spans="1:9">
      <c r="A317" s="141" t="s">
        <v>92</v>
      </c>
      <c r="B317" s="131" t="s">
        <v>95</v>
      </c>
      <c r="C317" s="131" t="s">
        <v>2807</v>
      </c>
      <c r="D317" s="131" t="s">
        <v>2840</v>
      </c>
      <c r="E317" s="131" t="s">
        <v>2649</v>
      </c>
      <c r="F317" s="131" t="s">
        <v>1771</v>
      </c>
      <c r="G317" s="131">
        <v>1</v>
      </c>
      <c r="H317" s="145">
        <v>5000</v>
      </c>
      <c r="I317" s="145">
        <v>5000</v>
      </c>
    </row>
    <row r="318" ht="30" customHeight="1" spans="1:9">
      <c r="A318" s="141" t="s">
        <v>92</v>
      </c>
      <c r="B318" s="131" t="s">
        <v>95</v>
      </c>
      <c r="C318" s="131" t="s">
        <v>2854</v>
      </c>
      <c r="D318" s="131" t="s">
        <v>2855</v>
      </c>
      <c r="E318" s="131" t="s">
        <v>2940</v>
      </c>
      <c r="F318" s="131" t="s">
        <v>2811</v>
      </c>
      <c r="G318" s="131">
        <v>1</v>
      </c>
      <c r="H318" s="145">
        <v>1500</v>
      </c>
      <c r="I318" s="145">
        <v>1500</v>
      </c>
    </row>
    <row r="319" ht="30" customHeight="1" spans="1:9">
      <c r="A319" s="141" t="s">
        <v>92</v>
      </c>
      <c r="B319" s="131" t="s">
        <v>95</v>
      </c>
      <c r="C319" s="131" t="s">
        <v>2807</v>
      </c>
      <c r="D319" s="131" t="s">
        <v>2863</v>
      </c>
      <c r="E319" s="131" t="s">
        <v>2611</v>
      </c>
      <c r="F319" s="131" t="s">
        <v>1771</v>
      </c>
      <c r="G319" s="131">
        <v>2</v>
      </c>
      <c r="H319" s="145">
        <v>15000</v>
      </c>
      <c r="I319" s="145">
        <v>30000</v>
      </c>
    </row>
    <row r="320" ht="30" customHeight="1" spans="1:9">
      <c r="A320" s="141" t="s">
        <v>92</v>
      </c>
      <c r="B320" s="131" t="s">
        <v>95</v>
      </c>
      <c r="C320" s="131" t="s">
        <v>2807</v>
      </c>
      <c r="D320" s="131" t="s">
        <v>2818</v>
      </c>
      <c r="E320" s="131" t="s">
        <v>2756</v>
      </c>
      <c r="F320" s="131" t="s">
        <v>2411</v>
      </c>
      <c r="G320" s="131">
        <v>1</v>
      </c>
      <c r="H320" s="145">
        <v>480000</v>
      </c>
      <c r="I320" s="145">
        <v>480000</v>
      </c>
    </row>
    <row r="321" ht="30" customHeight="1" spans="1:9">
      <c r="A321" s="141" t="s">
        <v>92</v>
      </c>
      <c r="B321" s="131" t="s">
        <v>95</v>
      </c>
      <c r="C321" s="131" t="s">
        <v>2807</v>
      </c>
      <c r="D321" s="131" t="s">
        <v>2830</v>
      </c>
      <c r="E321" s="131" t="s">
        <v>2757</v>
      </c>
      <c r="F321" s="131" t="s">
        <v>1771</v>
      </c>
      <c r="G321" s="131">
        <v>1</v>
      </c>
      <c r="H321" s="145">
        <v>700000</v>
      </c>
      <c r="I321" s="145">
        <v>700000</v>
      </c>
    </row>
    <row r="322" ht="30" customHeight="1" spans="1:9">
      <c r="A322" s="141" t="s">
        <v>92</v>
      </c>
      <c r="B322" s="131" t="s">
        <v>95</v>
      </c>
      <c r="C322" s="131" t="s">
        <v>2807</v>
      </c>
      <c r="D322" s="131" t="s">
        <v>2808</v>
      </c>
      <c r="E322" s="131" t="s">
        <v>2941</v>
      </c>
      <c r="F322" s="131" t="s">
        <v>1771</v>
      </c>
      <c r="G322" s="131">
        <v>2</v>
      </c>
      <c r="H322" s="145">
        <v>15000</v>
      </c>
      <c r="I322" s="145">
        <v>30000</v>
      </c>
    </row>
    <row r="323" ht="30" customHeight="1" spans="1:9">
      <c r="A323" s="141" t="s">
        <v>92</v>
      </c>
      <c r="B323" s="131" t="s">
        <v>95</v>
      </c>
      <c r="C323" s="131" t="s">
        <v>2807</v>
      </c>
      <c r="D323" s="131" t="s">
        <v>2824</v>
      </c>
      <c r="E323" s="131" t="s">
        <v>2742</v>
      </c>
      <c r="F323" s="131" t="s">
        <v>1771</v>
      </c>
      <c r="G323" s="131">
        <v>2</v>
      </c>
      <c r="H323" s="145">
        <v>50000</v>
      </c>
      <c r="I323" s="145">
        <v>100000</v>
      </c>
    </row>
    <row r="324" ht="30" customHeight="1" spans="1:9">
      <c r="A324" s="141" t="s">
        <v>92</v>
      </c>
      <c r="B324" s="131" t="s">
        <v>95</v>
      </c>
      <c r="C324" s="131" t="s">
        <v>2807</v>
      </c>
      <c r="D324" s="131" t="s">
        <v>2808</v>
      </c>
      <c r="E324" s="131" t="s">
        <v>2720</v>
      </c>
      <c r="F324" s="131" t="s">
        <v>1771</v>
      </c>
      <c r="G324" s="131">
        <v>1</v>
      </c>
      <c r="H324" s="145">
        <v>300000</v>
      </c>
      <c r="I324" s="145">
        <v>300000</v>
      </c>
    </row>
    <row r="325" ht="30" customHeight="1" spans="1:9">
      <c r="A325" s="141" t="s">
        <v>92</v>
      </c>
      <c r="B325" s="131" t="s">
        <v>95</v>
      </c>
      <c r="C325" s="131" t="s">
        <v>2807</v>
      </c>
      <c r="D325" s="131" t="s">
        <v>2863</v>
      </c>
      <c r="E325" s="131" t="s">
        <v>2942</v>
      </c>
      <c r="F325" s="131" t="s">
        <v>2413</v>
      </c>
      <c r="G325" s="131">
        <v>124</v>
      </c>
      <c r="H325" s="145">
        <v>3000</v>
      </c>
      <c r="I325" s="145">
        <v>372000</v>
      </c>
    </row>
    <row r="326" ht="30" customHeight="1" spans="1:9">
      <c r="A326" s="141" t="s">
        <v>92</v>
      </c>
      <c r="B326" s="131" t="s">
        <v>95</v>
      </c>
      <c r="C326" s="131" t="s">
        <v>2807</v>
      </c>
      <c r="D326" s="131" t="s">
        <v>2943</v>
      </c>
      <c r="E326" s="131" t="s">
        <v>2944</v>
      </c>
      <c r="F326" s="131" t="s">
        <v>1771</v>
      </c>
      <c r="G326" s="131">
        <v>5</v>
      </c>
      <c r="H326" s="145">
        <v>3000</v>
      </c>
      <c r="I326" s="145">
        <v>15000</v>
      </c>
    </row>
    <row r="327" ht="30" customHeight="1" spans="1:9">
      <c r="A327" s="141" t="s">
        <v>92</v>
      </c>
      <c r="B327" s="131" t="s">
        <v>95</v>
      </c>
      <c r="C327" s="131" t="s">
        <v>2854</v>
      </c>
      <c r="D327" s="131" t="s">
        <v>2933</v>
      </c>
      <c r="E327" s="131" t="s">
        <v>2945</v>
      </c>
      <c r="F327" s="131" t="s">
        <v>2480</v>
      </c>
      <c r="G327" s="131">
        <v>5</v>
      </c>
      <c r="H327" s="145">
        <v>200</v>
      </c>
      <c r="I327" s="145">
        <v>1000</v>
      </c>
    </row>
    <row r="328" ht="30" customHeight="1" spans="1:9">
      <c r="A328" s="141" t="s">
        <v>92</v>
      </c>
      <c r="B328" s="131" t="s">
        <v>95</v>
      </c>
      <c r="C328" s="131" t="s">
        <v>2854</v>
      </c>
      <c r="D328" s="131" t="s">
        <v>2879</v>
      </c>
      <c r="E328" s="131" t="s">
        <v>2946</v>
      </c>
      <c r="F328" s="131" t="s">
        <v>2811</v>
      </c>
      <c r="G328" s="131">
        <v>12</v>
      </c>
      <c r="H328" s="145">
        <v>1500</v>
      </c>
      <c r="I328" s="145">
        <v>18000</v>
      </c>
    </row>
    <row r="329" ht="30" customHeight="1" spans="1:9">
      <c r="A329" s="141" t="s">
        <v>92</v>
      </c>
      <c r="B329" s="131" t="s">
        <v>95</v>
      </c>
      <c r="C329" s="131" t="s">
        <v>2807</v>
      </c>
      <c r="D329" s="131" t="s">
        <v>2861</v>
      </c>
      <c r="E329" s="131" t="s">
        <v>2736</v>
      </c>
      <c r="F329" s="131" t="s">
        <v>1771</v>
      </c>
      <c r="G329" s="131">
        <v>1</v>
      </c>
      <c r="H329" s="145">
        <v>160000</v>
      </c>
      <c r="I329" s="145">
        <v>160000</v>
      </c>
    </row>
    <row r="330" ht="30" customHeight="1" spans="1:9">
      <c r="A330" s="141" t="s">
        <v>92</v>
      </c>
      <c r="B330" s="131" t="s">
        <v>95</v>
      </c>
      <c r="C330" s="131" t="s">
        <v>2807</v>
      </c>
      <c r="D330" s="131" t="s">
        <v>2850</v>
      </c>
      <c r="E330" s="131" t="s">
        <v>2387</v>
      </c>
      <c r="F330" s="131" t="s">
        <v>1771</v>
      </c>
      <c r="G330" s="131">
        <v>1</v>
      </c>
      <c r="H330" s="145">
        <v>45000</v>
      </c>
      <c r="I330" s="145">
        <v>45000</v>
      </c>
    </row>
    <row r="331" ht="30" customHeight="1" spans="1:9">
      <c r="A331" s="141" t="s">
        <v>92</v>
      </c>
      <c r="B331" s="131" t="s">
        <v>95</v>
      </c>
      <c r="C331" s="131" t="s">
        <v>2807</v>
      </c>
      <c r="D331" s="131" t="s">
        <v>2916</v>
      </c>
      <c r="E331" s="131" t="s">
        <v>2713</v>
      </c>
      <c r="F331" s="131" t="s">
        <v>1771</v>
      </c>
      <c r="G331" s="131">
        <v>2</v>
      </c>
      <c r="H331" s="145">
        <v>3000</v>
      </c>
      <c r="I331" s="145">
        <v>6000</v>
      </c>
    </row>
    <row r="332" ht="30" customHeight="1" spans="1:9">
      <c r="A332" s="141" t="s">
        <v>92</v>
      </c>
      <c r="B332" s="131" t="s">
        <v>95</v>
      </c>
      <c r="C332" s="131" t="s">
        <v>2807</v>
      </c>
      <c r="D332" s="131" t="s">
        <v>2891</v>
      </c>
      <c r="E332" s="131" t="s">
        <v>2734</v>
      </c>
      <c r="F332" s="131" t="s">
        <v>1771</v>
      </c>
      <c r="G332" s="131">
        <v>1</v>
      </c>
      <c r="H332" s="145">
        <v>60000</v>
      </c>
      <c r="I332" s="145">
        <v>60000</v>
      </c>
    </row>
    <row r="333" ht="30" customHeight="1" spans="1:9">
      <c r="A333" s="141" t="s">
        <v>92</v>
      </c>
      <c r="B333" s="131" t="s">
        <v>95</v>
      </c>
      <c r="C333" s="131" t="s">
        <v>2807</v>
      </c>
      <c r="D333" s="131" t="s">
        <v>2808</v>
      </c>
      <c r="E333" s="131" t="s">
        <v>2725</v>
      </c>
      <c r="F333" s="131" t="s">
        <v>1771</v>
      </c>
      <c r="G333" s="131">
        <v>2</v>
      </c>
      <c r="H333" s="145">
        <v>20000</v>
      </c>
      <c r="I333" s="145">
        <v>40000</v>
      </c>
    </row>
    <row r="334" ht="30" customHeight="1" spans="1:9">
      <c r="A334" s="141" t="s">
        <v>92</v>
      </c>
      <c r="B334" s="131" t="s">
        <v>95</v>
      </c>
      <c r="C334" s="131" t="s">
        <v>2807</v>
      </c>
      <c r="D334" s="131" t="s">
        <v>2824</v>
      </c>
      <c r="E334" s="131" t="s">
        <v>2947</v>
      </c>
      <c r="F334" s="131" t="s">
        <v>1771</v>
      </c>
      <c r="G334" s="131">
        <v>2</v>
      </c>
      <c r="H334" s="145">
        <v>35000</v>
      </c>
      <c r="I334" s="145">
        <v>70000</v>
      </c>
    </row>
    <row r="335" ht="30" customHeight="1" spans="1:9">
      <c r="A335" s="141" t="s">
        <v>92</v>
      </c>
      <c r="B335" s="131" t="s">
        <v>95</v>
      </c>
      <c r="C335" s="131" t="s">
        <v>2807</v>
      </c>
      <c r="D335" s="131" t="s">
        <v>2863</v>
      </c>
      <c r="E335" s="131" t="s">
        <v>2703</v>
      </c>
      <c r="F335" s="131" t="s">
        <v>2413</v>
      </c>
      <c r="G335" s="131">
        <v>1</v>
      </c>
      <c r="H335" s="145">
        <v>8000</v>
      </c>
      <c r="I335" s="145">
        <v>8000</v>
      </c>
    </row>
    <row r="336" ht="30" customHeight="1" spans="1:9">
      <c r="A336" s="141" t="s">
        <v>92</v>
      </c>
      <c r="B336" s="131" t="s">
        <v>95</v>
      </c>
      <c r="C336" s="131" t="s">
        <v>2807</v>
      </c>
      <c r="D336" s="131" t="s">
        <v>2850</v>
      </c>
      <c r="E336" s="131" t="s">
        <v>2948</v>
      </c>
      <c r="F336" s="131" t="s">
        <v>1771</v>
      </c>
      <c r="G336" s="131">
        <v>1</v>
      </c>
      <c r="H336" s="145">
        <v>350000</v>
      </c>
      <c r="I336" s="145">
        <v>350000</v>
      </c>
    </row>
    <row r="337" ht="30" customHeight="1" spans="1:9">
      <c r="A337" s="141" t="s">
        <v>92</v>
      </c>
      <c r="B337" s="131" t="s">
        <v>95</v>
      </c>
      <c r="C337" s="131" t="s">
        <v>2854</v>
      </c>
      <c r="D337" s="131" t="s">
        <v>2949</v>
      </c>
      <c r="E337" s="131" t="s">
        <v>2950</v>
      </c>
      <c r="F337" s="131" t="s">
        <v>1002</v>
      </c>
      <c r="G337" s="131">
        <v>1</v>
      </c>
      <c r="H337" s="145">
        <v>600</v>
      </c>
      <c r="I337" s="145">
        <v>600</v>
      </c>
    </row>
    <row r="338" ht="30" customHeight="1" spans="1:9">
      <c r="A338" s="141" t="s">
        <v>92</v>
      </c>
      <c r="B338" s="131" t="s">
        <v>95</v>
      </c>
      <c r="C338" s="131" t="s">
        <v>2807</v>
      </c>
      <c r="D338" s="131" t="s">
        <v>2916</v>
      </c>
      <c r="E338" s="131" t="s">
        <v>2452</v>
      </c>
      <c r="F338" s="131" t="s">
        <v>1771</v>
      </c>
      <c r="G338" s="131">
        <v>5</v>
      </c>
      <c r="H338" s="145">
        <v>4500</v>
      </c>
      <c r="I338" s="145">
        <v>22500</v>
      </c>
    </row>
    <row r="339" ht="30" customHeight="1" spans="1:9">
      <c r="A339" s="141" t="s">
        <v>92</v>
      </c>
      <c r="B339" s="131" t="s">
        <v>95</v>
      </c>
      <c r="C339" s="131" t="s">
        <v>2807</v>
      </c>
      <c r="D339" s="131" t="s">
        <v>2882</v>
      </c>
      <c r="E339" s="131" t="s">
        <v>2760</v>
      </c>
      <c r="F339" s="131" t="s">
        <v>1771</v>
      </c>
      <c r="G339" s="131">
        <v>1</v>
      </c>
      <c r="H339" s="145">
        <v>1000000</v>
      </c>
      <c r="I339" s="145">
        <v>1000000</v>
      </c>
    </row>
    <row r="340" ht="30" customHeight="1" spans="1:9">
      <c r="A340" s="141" t="s">
        <v>92</v>
      </c>
      <c r="B340" s="131" t="s">
        <v>95</v>
      </c>
      <c r="C340" s="131" t="s">
        <v>2807</v>
      </c>
      <c r="D340" s="131" t="s">
        <v>2930</v>
      </c>
      <c r="E340" s="131" t="s">
        <v>2951</v>
      </c>
      <c r="F340" s="131" t="s">
        <v>1771</v>
      </c>
      <c r="G340" s="131">
        <v>2</v>
      </c>
      <c r="H340" s="145">
        <v>12000</v>
      </c>
      <c r="I340" s="145">
        <v>24000</v>
      </c>
    </row>
    <row r="341" ht="30" customHeight="1" spans="1:9">
      <c r="A341" s="141" t="s">
        <v>92</v>
      </c>
      <c r="B341" s="131" t="s">
        <v>95</v>
      </c>
      <c r="C341" s="131" t="s">
        <v>2807</v>
      </c>
      <c r="D341" s="131" t="s">
        <v>2834</v>
      </c>
      <c r="E341" s="131" t="s">
        <v>2753</v>
      </c>
      <c r="F341" s="131" t="s">
        <v>1771</v>
      </c>
      <c r="G341" s="131">
        <v>1</v>
      </c>
      <c r="H341" s="145">
        <v>400000</v>
      </c>
      <c r="I341" s="145">
        <v>400000</v>
      </c>
    </row>
    <row r="342" ht="30" customHeight="1" spans="1:9">
      <c r="A342" s="141" t="s">
        <v>92</v>
      </c>
      <c r="B342" s="131" t="s">
        <v>95</v>
      </c>
      <c r="C342" s="131" t="s">
        <v>2807</v>
      </c>
      <c r="D342" s="131" t="s">
        <v>2808</v>
      </c>
      <c r="E342" s="131" t="s">
        <v>2722</v>
      </c>
      <c r="F342" s="131" t="s">
        <v>1771</v>
      </c>
      <c r="G342" s="131">
        <v>1</v>
      </c>
      <c r="H342" s="145">
        <v>350000</v>
      </c>
      <c r="I342" s="145">
        <v>350000</v>
      </c>
    </row>
    <row r="343" ht="30" customHeight="1" spans="1:9">
      <c r="A343" s="141" t="s">
        <v>92</v>
      </c>
      <c r="B343" s="131" t="s">
        <v>95</v>
      </c>
      <c r="C343" s="131" t="s">
        <v>2807</v>
      </c>
      <c r="D343" s="131" t="s">
        <v>2850</v>
      </c>
      <c r="E343" s="131" t="s">
        <v>2710</v>
      </c>
      <c r="F343" s="131" t="s">
        <v>1771</v>
      </c>
      <c r="G343" s="131">
        <v>1</v>
      </c>
      <c r="H343" s="145">
        <v>35000</v>
      </c>
      <c r="I343" s="145">
        <v>35000</v>
      </c>
    </row>
    <row r="344" ht="30" customHeight="1" spans="1:9">
      <c r="A344" s="141" t="s">
        <v>92</v>
      </c>
      <c r="B344" s="131" t="s">
        <v>95</v>
      </c>
      <c r="C344" s="131" t="s">
        <v>2807</v>
      </c>
      <c r="D344" s="131" t="s">
        <v>2850</v>
      </c>
      <c r="E344" s="131" t="s">
        <v>2419</v>
      </c>
      <c r="F344" s="131" t="s">
        <v>1771</v>
      </c>
      <c r="G344" s="131">
        <v>3</v>
      </c>
      <c r="H344" s="145">
        <v>4000</v>
      </c>
      <c r="I344" s="145">
        <v>12000</v>
      </c>
    </row>
    <row r="345" ht="30" customHeight="1" spans="1:9">
      <c r="A345" s="141" t="s">
        <v>92</v>
      </c>
      <c r="B345" s="131" t="s">
        <v>95</v>
      </c>
      <c r="C345" s="131" t="s">
        <v>2807</v>
      </c>
      <c r="D345" s="131" t="s">
        <v>2952</v>
      </c>
      <c r="E345" s="131" t="s">
        <v>2706</v>
      </c>
      <c r="F345" s="131" t="s">
        <v>1771</v>
      </c>
      <c r="G345" s="131">
        <v>2</v>
      </c>
      <c r="H345" s="145">
        <v>1200</v>
      </c>
      <c r="I345" s="145">
        <v>2400</v>
      </c>
    </row>
    <row r="346" ht="30" customHeight="1" spans="1:9">
      <c r="A346" s="141" t="s">
        <v>92</v>
      </c>
      <c r="B346" s="131" t="s">
        <v>95</v>
      </c>
      <c r="C346" s="131" t="s">
        <v>2807</v>
      </c>
      <c r="D346" s="131" t="s">
        <v>2808</v>
      </c>
      <c r="E346" s="131" t="s">
        <v>2723</v>
      </c>
      <c r="F346" s="131" t="s">
        <v>1771</v>
      </c>
      <c r="G346" s="131">
        <v>1</v>
      </c>
      <c r="H346" s="145">
        <v>350000</v>
      </c>
      <c r="I346" s="145">
        <v>350000</v>
      </c>
    </row>
    <row r="347" ht="30" customHeight="1" spans="1:9">
      <c r="A347" s="141" t="s">
        <v>92</v>
      </c>
      <c r="B347" s="131" t="s">
        <v>95</v>
      </c>
      <c r="C347" s="131" t="s">
        <v>2807</v>
      </c>
      <c r="D347" s="131" t="s">
        <v>2882</v>
      </c>
      <c r="E347" s="131" t="s">
        <v>2761</v>
      </c>
      <c r="F347" s="131" t="s">
        <v>1771</v>
      </c>
      <c r="G347" s="131">
        <v>1</v>
      </c>
      <c r="H347" s="145">
        <v>400000</v>
      </c>
      <c r="I347" s="145">
        <v>400000</v>
      </c>
    </row>
    <row r="348" ht="30" customHeight="1" spans="1:9">
      <c r="A348" s="141" t="s">
        <v>92</v>
      </c>
      <c r="B348" s="131" t="s">
        <v>95</v>
      </c>
      <c r="C348" s="131" t="s">
        <v>2807</v>
      </c>
      <c r="D348" s="131" t="s">
        <v>2824</v>
      </c>
      <c r="E348" s="131" t="s">
        <v>2741</v>
      </c>
      <c r="F348" s="131" t="s">
        <v>1771</v>
      </c>
      <c r="G348" s="131">
        <v>1</v>
      </c>
      <c r="H348" s="145">
        <v>300000</v>
      </c>
      <c r="I348" s="145">
        <v>300000</v>
      </c>
    </row>
    <row r="349" ht="30" customHeight="1" spans="1:9">
      <c r="A349" s="141" t="s">
        <v>92</v>
      </c>
      <c r="B349" s="131" t="s">
        <v>95</v>
      </c>
      <c r="C349" s="131" t="s">
        <v>2807</v>
      </c>
      <c r="D349" s="131" t="s">
        <v>2824</v>
      </c>
      <c r="E349" s="131" t="s">
        <v>2737</v>
      </c>
      <c r="F349" s="131" t="s">
        <v>1771</v>
      </c>
      <c r="G349" s="131">
        <v>2</v>
      </c>
      <c r="H349" s="145">
        <v>100000</v>
      </c>
      <c r="I349" s="145">
        <v>200000</v>
      </c>
    </row>
    <row r="350" ht="30" customHeight="1" spans="1:9">
      <c r="A350" s="141" t="s">
        <v>92</v>
      </c>
      <c r="B350" s="131" t="s">
        <v>95</v>
      </c>
      <c r="C350" s="131" t="s">
        <v>2807</v>
      </c>
      <c r="D350" s="131" t="s">
        <v>2808</v>
      </c>
      <c r="E350" s="131" t="s">
        <v>2953</v>
      </c>
      <c r="F350" s="131" t="s">
        <v>1002</v>
      </c>
      <c r="G350" s="131">
        <v>1</v>
      </c>
      <c r="H350" s="145">
        <v>40000</v>
      </c>
      <c r="I350" s="145">
        <v>40000</v>
      </c>
    </row>
    <row r="351" ht="30" customHeight="1" spans="1:9">
      <c r="A351" s="141" t="s">
        <v>92</v>
      </c>
      <c r="B351" s="131" t="s">
        <v>95</v>
      </c>
      <c r="C351" s="131" t="s">
        <v>2807</v>
      </c>
      <c r="D351" s="131" t="s">
        <v>2893</v>
      </c>
      <c r="E351" s="131" t="s">
        <v>2715</v>
      </c>
      <c r="F351" s="131" t="s">
        <v>2411</v>
      </c>
      <c r="G351" s="131">
        <v>2</v>
      </c>
      <c r="H351" s="145">
        <v>18000</v>
      </c>
      <c r="I351" s="145">
        <v>36000</v>
      </c>
    </row>
    <row r="352" ht="30" customHeight="1" spans="1:9">
      <c r="A352" s="141" t="s">
        <v>92</v>
      </c>
      <c r="B352" s="131" t="s">
        <v>95</v>
      </c>
      <c r="C352" s="131" t="s">
        <v>2854</v>
      </c>
      <c r="D352" s="131" t="s">
        <v>2954</v>
      </c>
      <c r="E352" s="131" t="s">
        <v>2955</v>
      </c>
      <c r="F352" s="131" t="s">
        <v>1002</v>
      </c>
      <c r="G352" s="131">
        <v>1</v>
      </c>
      <c r="H352" s="145">
        <v>1000</v>
      </c>
      <c r="I352" s="145">
        <v>1000</v>
      </c>
    </row>
    <row r="353" ht="30" customHeight="1" spans="1:9">
      <c r="A353" s="141" t="s">
        <v>92</v>
      </c>
      <c r="B353" s="131" t="s">
        <v>95</v>
      </c>
      <c r="C353" s="131" t="s">
        <v>2807</v>
      </c>
      <c r="D353" s="131" t="s">
        <v>2842</v>
      </c>
      <c r="E353" s="131" t="s">
        <v>2764</v>
      </c>
      <c r="F353" s="131" t="s">
        <v>1771</v>
      </c>
      <c r="G353" s="131">
        <v>1</v>
      </c>
      <c r="H353" s="145">
        <v>50000</v>
      </c>
      <c r="I353" s="145">
        <v>50000</v>
      </c>
    </row>
    <row r="354" ht="30" customHeight="1" spans="1:9">
      <c r="A354" s="141" t="s">
        <v>92</v>
      </c>
      <c r="B354" s="131" t="s">
        <v>95</v>
      </c>
      <c r="C354" s="131" t="s">
        <v>2807</v>
      </c>
      <c r="D354" s="131" t="s">
        <v>2808</v>
      </c>
      <c r="E354" s="131" t="s">
        <v>2956</v>
      </c>
      <c r="F354" s="131" t="s">
        <v>1002</v>
      </c>
      <c r="G354" s="131">
        <v>1</v>
      </c>
      <c r="H354" s="145">
        <v>60000</v>
      </c>
      <c r="I354" s="145">
        <v>60000</v>
      </c>
    </row>
    <row r="355" ht="30" customHeight="1" spans="1:9">
      <c r="A355" s="141" t="s">
        <v>92</v>
      </c>
      <c r="B355" s="131" t="s">
        <v>95</v>
      </c>
      <c r="C355" s="131" t="s">
        <v>2807</v>
      </c>
      <c r="D355" s="131" t="s">
        <v>2850</v>
      </c>
      <c r="E355" s="131" t="s">
        <v>2446</v>
      </c>
      <c r="F355" s="131" t="s">
        <v>1771</v>
      </c>
      <c r="G355" s="131">
        <v>1</v>
      </c>
      <c r="H355" s="145">
        <v>70000</v>
      </c>
      <c r="I355" s="145">
        <v>70000</v>
      </c>
    </row>
    <row r="356" ht="30" customHeight="1" spans="1:9">
      <c r="A356" s="141" t="s">
        <v>92</v>
      </c>
      <c r="B356" s="131" t="s">
        <v>95</v>
      </c>
      <c r="C356" s="131" t="s">
        <v>2807</v>
      </c>
      <c r="D356" s="131" t="s">
        <v>2893</v>
      </c>
      <c r="E356" s="131" t="s">
        <v>2716</v>
      </c>
      <c r="F356" s="131" t="s">
        <v>2411</v>
      </c>
      <c r="G356" s="131">
        <v>1</v>
      </c>
      <c r="H356" s="145">
        <v>10000</v>
      </c>
      <c r="I356" s="145">
        <v>10000</v>
      </c>
    </row>
    <row r="357" ht="30" customHeight="1" spans="1:9">
      <c r="A357" s="141" t="s">
        <v>92</v>
      </c>
      <c r="B357" s="131" t="s">
        <v>95</v>
      </c>
      <c r="C357" s="131" t="s">
        <v>2807</v>
      </c>
      <c r="D357" s="131" t="s">
        <v>2893</v>
      </c>
      <c r="E357" s="131" t="s">
        <v>2714</v>
      </c>
      <c r="F357" s="131" t="s">
        <v>1771</v>
      </c>
      <c r="G357" s="131">
        <v>1</v>
      </c>
      <c r="H357" s="145">
        <v>8000</v>
      </c>
      <c r="I357" s="145">
        <v>8000</v>
      </c>
    </row>
    <row r="358" ht="30" customHeight="1" spans="1:9">
      <c r="A358" s="141" t="s">
        <v>92</v>
      </c>
      <c r="B358" s="131" t="s">
        <v>95</v>
      </c>
      <c r="C358" s="131" t="s">
        <v>2807</v>
      </c>
      <c r="D358" s="131" t="s">
        <v>2818</v>
      </c>
      <c r="E358" s="131" t="s">
        <v>2754</v>
      </c>
      <c r="F358" s="131" t="s">
        <v>1771</v>
      </c>
      <c r="G358" s="131">
        <v>1</v>
      </c>
      <c r="H358" s="145">
        <v>198000</v>
      </c>
      <c r="I358" s="145">
        <v>198000</v>
      </c>
    </row>
    <row r="359" ht="30" customHeight="1" spans="1:9">
      <c r="A359" s="141" t="s">
        <v>92</v>
      </c>
      <c r="B359" s="131" t="s">
        <v>95</v>
      </c>
      <c r="C359" s="131" t="s">
        <v>2807</v>
      </c>
      <c r="D359" s="131" t="s">
        <v>2826</v>
      </c>
      <c r="E359" s="131" t="s">
        <v>2735</v>
      </c>
      <c r="F359" s="131" t="s">
        <v>1771</v>
      </c>
      <c r="G359" s="131">
        <v>18</v>
      </c>
      <c r="H359" s="145">
        <v>5000</v>
      </c>
      <c r="I359" s="145">
        <v>90000</v>
      </c>
    </row>
    <row r="360" ht="30" customHeight="1" spans="1:9">
      <c r="A360" s="141" t="s">
        <v>92</v>
      </c>
      <c r="B360" s="131" t="s">
        <v>95</v>
      </c>
      <c r="C360" s="131" t="s">
        <v>2807</v>
      </c>
      <c r="D360" s="131" t="s">
        <v>2863</v>
      </c>
      <c r="E360" s="131" t="s">
        <v>2500</v>
      </c>
      <c r="F360" s="131" t="s">
        <v>2413</v>
      </c>
      <c r="G360" s="131">
        <v>1</v>
      </c>
      <c r="H360" s="145">
        <v>3000</v>
      </c>
      <c r="I360" s="145">
        <v>3000</v>
      </c>
    </row>
    <row r="361" ht="30" customHeight="1" spans="1:9">
      <c r="A361" s="141" t="s">
        <v>92</v>
      </c>
      <c r="B361" s="131" t="s">
        <v>95</v>
      </c>
      <c r="C361" s="131" t="s">
        <v>2807</v>
      </c>
      <c r="D361" s="131" t="s">
        <v>2823</v>
      </c>
      <c r="E361" s="131" t="s">
        <v>2435</v>
      </c>
      <c r="F361" s="131" t="s">
        <v>1771</v>
      </c>
      <c r="G361" s="131">
        <v>3</v>
      </c>
      <c r="H361" s="145">
        <v>1200</v>
      </c>
      <c r="I361" s="145">
        <v>3600</v>
      </c>
    </row>
    <row r="362" ht="30" customHeight="1" spans="1:9">
      <c r="A362" s="141" t="s">
        <v>92</v>
      </c>
      <c r="B362" s="131" t="s">
        <v>95</v>
      </c>
      <c r="C362" s="131" t="s">
        <v>2807</v>
      </c>
      <c r="D362" s="131" t="s">
        <v>2893</v>
      </c>
      <c r="E362" s="131" t="s">
        <v>2457</v>
      </c>
      <c r="F362" s="131" t="s">
        <v>1771</v>
      </c>
      <c r="G362" s="131">
        <v>1</v>
      </c>
      <c r="H362" s="145">
        <v>6000</v>
      </c>
      <c r="I362" s="145">
        <v>6000</v>
      </c>
    </row>
    <row r="363" ht="30" customHeight="1" spans="1:9">
      <c r="A363" s="141" t="s">
        <v>92</v>
      </c>
      <c r="B363" s="131" t="s">
        <v>95</v>
      </c>
      <c r="C363" s="131" t="s">
        <v>2807</v>
      </c>
      <c r="D363" s="131" t="s">
        <v>2808</v>
      </c>
      <c r="E363" s="131" t="s">
        <v>2730</v>
      </c>
      <c r="F363" s="131" t="s">
        <v>1002</v>
      </c>
      <c r="G363" s="131">
        <v>1</v>
      </c>
      <c r="H363" s="145">
        <v>140000</v>
      </c>
      <c r="I363" s="145">
        <v>140000</v>
      </c>
    </row>
    <row r="364" ht="30" customHeight="1" spans="1:9">
      <c r="A364" s="141" t="s">
        <v>92</v>
      </c>
      <c r="B364" s="131" t="s">
        <v>95</v>
      </c>
      <c r="C364" s="131" t="s">
        <v>2807</v>
      </c>
      <c r="D364" s="131" t="s">
        <v>2882</v>
      </c>
      <c r="E364" s="131" t="s">
        <v>2759</v>
      </c>
      <c r="F364" s="131" t="s">
        <v>1771</v>
      </c>
      <c r="G364" s="131">
        <v>1</v>
      </c>
      <c r="H364" s="145">
        <v>260000</v>
      </c>
      <c r="I364" s="145">
        <v>260000</v>
      </c>
    </row>
    <row r="365" ht="30" customHeight="1" spans="1:9">
      <c r="A365" s="141" t="s">
        <v>92</v>
      </c>
      <c r="B365" s="131" t="s">
        <v>95</v>
      </c>
      <c r="C365" s="131" t="s">
        <v>2807</v>
      </c>
      <c r="D365" s="131" t="s">
        <v>2824</v>
      </c>
      <c r="E365" s="131" t="s">
        <v>2740</v>
      </c>
      <c r="F365" s="131" t="s">
        <v>1771</v>
      </c>
      <c r="G365" s="131">
        <v>1</v>
      </c>
      <c r="H365" s="145">
        <v>150000</v>
      </c>
      <c r="I365" s="145">
        <v>150000</v>
      </c>
    </row>
    <row r="366" ht="30" customHeight="1" spans="1:9">
      <c r="A366" s="141" t="s">
        <v>92</v>
      </c>
      <c r="B366" s="131" t="s">
        <v>95</v>
      </c>
      <c r="C366" s="131" t="s">
        <v>2807</v>
      </c>
      <c r="D366" s="131" t="s">
        <v>2891</v>
      </c>
      <c r="E366" s="131" t="s">
        <v>2733</v>
      </c>
      <c r="F366" s="131" t="s">
        <v>2413</v>
      </c>
      <c r="G366" s="131">
        <v>1</v>
      </c>
      <c r="H366" s="145">
        <v>8000</v>
      </c>
      <c r="I366" s="145">
        <v>8000</v>
      </c>
    </row>
    <row r="367" ht="30" customHeight="1" spans="1:9">
      <c r="A367" s="141" t="s">
        <v>92</v>
      </c>
      <c r="B367" s="131" t="s">
        <v>95</v>
      </c>
      <c r="C367" s="131" t="s">
        <v>2854</v>
      </c>
      <c r="D367" s="131" t="s">
        <v>2933</v>
      </c>
      <c r="E367" s="131" t="s">
        <v>2957</v>
      </c>
      <c r="F367" s="131" t="s">
        <v>2480</v>
      </c>
      <c r="G367" s="131">
        <v>10</v>
      </c>
      <c r="H367" s="145">
        <v>300</v>
      </c>
      <c r="I367" s="145">
        <v>3000</v>
      </c>
    </row>
    <row r="368" ht="30" customHeight="1" spans="1:9">
      <c r="A368" s="141" t="s">
        <v>92</v>
      </c>
      <c r="B368" s="131" t="s">
        <v>95</v>
      </c>
      <c r="C368" s="131" t="s">
        <v>2807</v>
      </c>
      <c r="D368" s="131" t="s">
        <v>2863</v>
      </c>
      <c r="E368" s="131" t="s">
        <v>2702</v>
      </c>
      <c r="F368" s="131" t="s">
        <v>2413</v>
      </c>
      <c r="G368" s="131">
        <v>1</v>
      </c>
      <c r="H368" s="145">
        <v>25000</v>
      </c>
      <c r="I368" s="145">
        <v>25000</v>
      </c>
    </row>
    <row r="369" ht="30" customHeight="1" spans="1:9">
      <c r="A369" s="141" t="s">
        <v>92</v>
      </c>
      <c r="B369" s="131" t="s">
        <v>95</v>
      </c>
      <c r="C369" s="131" t="s">
        <v>2807</v>
      </c>
      <c r="D369" s="131" t="s">
        <v>2818</v>
      </c>
      <c r="E369" s="131" t="s">
        <v>2755</v>
      </c>
      <c r="F369" s="131" t="s">
        <v>1771</v>
      </c>
      <c r="G369" s="131">
        <v>1</v>
      </c>
      <c r="H369" s="145">
        <v>500000</v>
      </c>
      <c r="I369" s="145">
        <v>500000</v>
      </c>
    </row>
    <row r="370" ht="30" customHeight="1" spans="1:9">
      <c r="A370" s="141" t="s">
        <v>92</v>
      </c>
      <c r="B370" s="131" t="s">
        <v>95</v>
      </c>
      <c r="C370" s="131" t="s">
        <v>2807</v>
      </c>
      <c r="D370" s="131" t="s">
        <v>2830</v>
      </c>
      <c r="E370" s="131" t="s">
        <v>2758</v>
      </c>
      <c r="F370" s="131" t="s">
        <v>1771</v>
      </c>
      <c r="G370" s="131">
        <v>1</v>
      </c>
      <c r="H370" s="145">
        <v>80000</v>
      </c>
      <c r="I370" s="145">
        <v>80000</v>
      </c>
    </row>
    <row r="371" ht="30" customHeight="1" spans="1:9">
      <c r="A371" s="141" t="s">
        <v>92</v>
      </c>
      <c r="B371" s="131" t="s">
        <v>95</v>
      </c>
      <c r="C371" s="131" t="s">
        <v>2807</v>
      </c>
      <c r="D371" s="131" t="s">
        <v>2824</v>
      </c>
      <c r="E371" s="131" t="s">
        <v>2745</v>
      </c>
      <c r="F371" s="131" t="s">
        <v>1771</v>
      </c>
      <c r="G371" s="131">
        <v>6</v>
      </c>
      <c r="H371" s="145">
        <v>4000</v>
      </c>
      <c r="I371" s="145">
        <v>24000</v>
      </c>
    </row>
    <row r="372" ht="30" customHeight="1" spans="1:9">
      <c r="A372" s="141" t="s">
        <v>92</v>
      </c>
      <c r="B372" s="131" t="s">
        <v>95</v>
      </c>
      <c r="C372" s="131" t="s">
        <v>2807</v>
      </c>
      <c r="D372" s="131" t="s">
        <v>2857</v>
      </c>
      <c r="E372" s="131" t="s">
        <v>2958</v>
      </c>
      <c r="F372" s="131" t="s">
        <v>1771</v>
      </c>
      <c r="G372" s="131">
        <v>2</v>
      </c>
      <c r="H372" s="145">
        <v>2000</v>
      </c>
      <c r="I372" s="145">
        <v>4000</v>
      </c>
    </row>
    <row r="373" ht="30" customHeight="1" spans="1:9">
      <c r="A373" s="141" t="s">
        <v>92</v>
      </c>
      <c r="B373" s="131" t="s">
        <v>95</v>
      </c>
      <c r="C373" s="131" t="s">
        <v>2807</v>
      </c>
      <c r="D373" s="131" t="s">
        <v>2850</v>
      </c>
      <c r="E373" s="131" t="s">
        <v>2711</v>
      </c>
      <c r="F373" s="131" t="s">
        <v>1771</v>
      </c>
      <c r="G373" s="131">
        <v>7</v>
      </c>
      <c r="H373" s="145">
        <v>4000</v>
      </c>
      <c r="I373" s="145">
        <v>28000</v>
      </c>
    </row>
    <row r="374" ht="30" customHeight="1" spans="1:9">
      <c r="A374" s="141" t="s">
        <v>92</v>
      </c>
      <c r="B374" s="131" t="s">
        <v>95</v>
      </c>
      <c r="C374" s="131" t="s">
        <v>2807</v>
      </c>
      <c r="D374" s="131" t="s">
        <v>2824</v>
      </c>
      <c r="E374" s="131" t="s">
        <v>2746</v>
      </c>
      <c r="F374" s="131" t="s">
        <v>1771</v>
      </c>
      <c r="G374" s="131">
        <v>3</v>
      </c>
      <c r="H374" s="145">
        <v>20000</v>
      </c>
      <c r="I374" s="145">
        <v>60000</v>
      </c>
    </row>
    <row r="375" ht="30" customHeight="1" spans="1:9">
      <c r="A375" s="141" t="s">
        <v>92</v>
      </c>
      <c r="B375" s="131" t="s">
        <v>95</v>
      </c>
      <c r="C375" s="131" t="s">
        <v>2807</v>
      </c>
      <c r="D375" s="131" t="s">
        <v>2808</v>
      </c>
      <c r="E375" s="131" t="s">
        <v>2726</v>
      </c>
      <c r="F375" s="131" t="s">
        <v>1771</v>
      </c>
      <c r="G375" s="131">
        <v>1</v>
      </c>
      <c r="H375" s="145">
        <v>600000</v>
      </c>
      <c r="I375" s="145">
        <v>600000</v>
      </c>
    </row>
    <row r="376" ht="30" customHeight="1" spans="1:9">
      <c r="A376" s="141" t="s">
        <v>92</v>
      </c>
      <c r="B376" s="131" t="s">
        <v>95</v>
      </c>
      <c r="C376" s="131" t="s">
        <v>2854</v>
      </c>
      <c r="D376" s="131" t="s">
        <v>2959</v>
      </c>
      <c r="E376" s="131" t="s">
        <v>2960</v>
      </c>
      <c r="F376" s="131" t="s">
        <v>2811</v>
      </c>
      <c r="G376" s="131">
        <v>2</v>
      </c>
      <c r="H376" s="145">
        <v>1100</v>
      </c>
      <c r="I376" s="145">
        <v>2200</v>
      </c>
    </row>
    <row r="377" ht="30" customHeight="1" spans="1:9">
      <c r="A377" s="141" t="s">
        <v>92</v>
      </c>
      <c r="B377" s="131" t="s">
        <v>95</v>
      </c>
      <c r="C377" s="131" t="s">
        <v>2807</v>
      </c>
      <c r="D377" s="131" t="s">
        <v>2863</v>
      </c>
      <c r="E377" s="131" t="s">
        <v>2440</v>
      </c>
      <c r="F377" s="131" t="s">
        <v>1771</v>
      </c>
      <c r="G377" s="131">
        <v>1</v>
      </c>
      <c r="H377" s="145">
        <v>4000</v>
      </c>
      <c r="I377" s="145">
        <v>4000</v>
      </c>
    </row>
    <row r="378" ht="30" customHeight="1" spans="1:9">
      <c r="A378" s="141" t="s">
        <v>92</v>
      </c>
      <c r="B378" s="131" t="s">
        <v>95</v>
      </c>
      <c r="C378" s="131" t="s">
        <v>2807</v>
      </c>
      <c r="D378" s="131" t="s">
        <v>2863</v>
      </c>
      <c r="E378" s="131" t="s">
        <v>2613</v>
      </c>
      <c r="F378" s="131" t="s">
        <v>1771</v>
      </c>
      <c r="G378" s="131">
        <v>3</v>
      </c>
      <c r="H378" s="145">
        <v>15000</v>
      </c>
      <c r="I378" s="145">
        <v>45000</v>
      </c>
    </row>
    <row r="379" ht="30" customHeight="1" spans="1:9">
      <c r="A379" s="141" t="s">
        <v>92</v>
      </c>
      <c r="B379" s="131" t="s">
        <v>95</v>
      </c>
      <c r="C379" s="131" t="s">
        <v>2807</v>
      </c>
      <c r="D379" s="131" t="s">
        <v>2830</v>
      </c>
      <c r="E379" s="131" t="s">
        <v>2403</v>
      </c>
      <c r="F379" s="131" t="s">
        <v>1771</v>
      </c>
      <c r="G379" s="131">
        <v>6</v>
      </c>
      <c r="H379" s="145">
        <v>10000</v>
      </c>
      <c r="I379" s="145">
        <v>60000</v>
      </c>
    </row>
    <row r="380" ht="30" customHeight="1" spans="1:9">
      <c r="A380" s="141" t="s">
        <v>92</v>
      </c>
      <c r="B380" s="131" t="s">
        <v>95</v>
      </c>
      <c r="C380" s="131" t="s">
        <v>2854</v>
      </c>
      <c r="D380" s="131" t="s">
        <v>2855</v>
      </c>
      <c r="E380" s="131" t="s">
        <v>2961</v>
      </c>
      <c r="F380" s="131" t="s">
        <v>1002</v>
      </c>
      <c r="G380" s="131">
        <v>3</v>
      </c>
      <c r="H380" s="145">
        <v>500</v>
      </c>
      <c r="I380" s="145">
        <v>1500</v>
      </c>
    </row>
    <row r="381" ht="30" customHeight="1" spans="1:9">
      <c r="A381" s="141" t="s">
        <v>92</v>
      </c>
      <c r="B381" s="131" t="s">
        <v>95</v>
      </c>
      <c r="C381" s="131" t="s">
        <v>2807</v>
      </c>
      <c r="D381" s="131" t="s">
        <v>2962</v>
      </c>
      <c r="E381" s="131" t="s">
        <v>2708</v>
      </c>
      <c r="F381" s="131" t="s">
        <v>1771</v>
      </c>
      <c r="G381" s="131">
        <v>1</v>
      </c>
      <c r="H381" s="145">
        <v>400000</v>
      </c>
      <c r="I381" s="145">
        <v>400000</v>
      </c>
    </row>
    <row r="382" ht="30" customHeight="1" spans="1:9">
      <c r="A382" s="141" t="s">
        <v>92</v>
      </c>
      <c r="B382" s="131" t="s">
        <v>95</v>
      </c>
      <c r="C382" s="131" t="s">
        <v>2807</v>
      </c>
      <c r="D382" s="131" t="s">
        <v>2824</v>
      </c>
      <c r="E382" s="131" t="s">
        <v>2738</v>
      </c>
      <c r="F382" s="131" t="s">
        <v>1771</v>
      </c>
      <c r="G382" s="131">
        <v>1</v>
      </c>
      <c r="H382" s="145">
        <v>190000</v>
      </c>
      <c r="I382" s="145">
        <v>190000</v>
      </c>
    </row>
    <row r="383" ht="30" customHeight="1" spans="1:9">
      <c r="A383" s="141" t="s">
        <v>92</v>
      </c>
      <c r="B383" s="131" t="s">
        <v>95</v>
      </c>
      <c r="C383" s="131" t="s">
        <v>2807</v>
      </c>
      <c r="D383" s="131" t="s">
        <v>2808</v>
      </c>
      <c r="E383" s="131" t="s">
        <v>2728</v>
      </c>
      <c r="F383" s="131" t="s">
        <v>1771</v>
      </c>
      <c r="G383" s="131">
        <v>2</v>
      </c>
      <c r="H383" s="145">
        <v>15000</v>
      </c>
      <c r="I383" s="145">
        <v>30000</v>
      </c>
    </row>
    <row r="384" ht="30" customHeight="1" spans="1:9">
      <c r="A384" s="141" t="s">
        <v>92</v>
      </c>
      <c r="B384" s="131" t="s">
        <v>95</v>
      </c>
      <c r="C384" s="131" t="s">
        <v>2807</v>
      </c>
      <c r="D384" s="131" t="s">
        <v>2823</v>
      </c>
      <c r="E384" s="131" t="s">
        <v>2699</v>
      </c>
      <c r="F384" s="131" t="s">
        <v>1771</v>
      </c>
      <c r="G384" s="131">
        <v>6</v>
      </c>
      <c r="H384" s="145">
        <v>1200</v>
      </c>
      <c r="I384" s="145">
        <v>7200</v>
      </c>
    </row>
    <row r="385" ht="30" customHeight="1" spans="1:9">
      <c r="A385" s="141" t="s">
        <v>92</v>
      </c>
      <c r="B385" s="131" t="s">
        <v>95</v>
      </c>
      <c r="C385" s="131" t="s">
        <v>2807</v>
      </c>
      <c r="D385" s="131" t="s">
        <v>2824</v>
      </c>
      <c r="E385" s="131" t="s">
        <v>2744</v>
      </c>
      <c r="F385" s="131" t="s">
        <v>1771</v>
      </c>
      <c r="G385" s="131">
        <v>1</v>
      </c>
      <c r="H385" s="145">
        <v>20000</v>
      </c>
      <c r="I385" s="145">
        <v>20000</v>
      </c>
    </row>
    <row r="386" ht="30" customHeight="1" spans="1:9">
      <c r="A386" s="141" t="s">
        <v>92</v>
      </c>
      <c r="B386" s="131" t="s">
        <v>95</v>
      </c>
      <c r="C386" s="131" t="s">
        <v>2807</v>
      </c>
      <c r="D386" s="131" t="s">
        <v>2891</v>
      </c>
      <c r="E386" s="131" t="s">
        <v>2963</v>
      </c>
      <c r="F386" s="131" t="s">
        <v>1771</v>
      </c>
      <c r="G386" s="131">
        <v>1</v>
      </c>
      <c r="H386" s="145">
        <v>20000</v>
      </c>
      <c r="I386" s="145">
        <v>20000</v>
      </c>
    </row>
    <row r="387" ht="30" customHeight="1" spans="1:9">
      <c r="A387" s="141" t="s">
        <v>92</v>
      </c>
      <c r="B387" s="131" t="s">
        <v>95</v>
      </c>
      <c r="C387" s="131" t="s">
        <v>2854</v>
      </c>
      <c r="D387" s="131" t="s">
        <v>2964</v>
      </c>
      <c r="E387" s="131" t="s">
        <v>2965</v>
      </c>
      <c r="F387" s="131" t="s">
        <v>2413</v>
      </c>
      <c r="G387" s="131">
        <v>1</v>
      </c>
      <c r="H387" s="145">
        <v>1200</v>
      </c>
      <c r="I387" s="145">
        <v>1200</v>
      </c>
    </row>
    <row r="388" ht="30" customHeight="1" spans="1:9">
      <c r="A388" s="141" t="s">
        <v>92</v>
      </c>
      <c r="B388" s="131" t="s">
        <v>95</v>
      </c>
      <c r="C388" s="131" t="s">
        <v>2807</v>
      </c>
      <c r="D388" s="131" t="s">
        <v>2814</v>
      </c>
      <c r="E388" s="131" t="s">
        <v>2717</v>
      </c>
      <c r="F388" s="131" t="s">
        <v>1771</v>
      </c>
      <c r="G388" s="131">
        <v>1</v>
      </c>
      <c r="H388" s="145">
        <v>40000</v>
      </c>
      <c r="I388" s="145">
        <v>40000</v>
      </c>
    </row>
    <row r="389" ht="30" customHeight="1" spans="1:9">
      <c r="A389" s="141" t="s">
        <v>92</v>
      </c>
      <c r="B389" s="131" t="s">
        <v>95</v>
      </c>
      <c r="C389" s="131" t="s">
        <v>2807</v>
      </c>
      <c r="D389" s="131" t="s">
        <v>2966</v>
      </c>
      <c r="E389" s="131" t="s">
        <v>2709</v>
      </c>
      <c r="F389" s="131" t="s">
        <v>1771</v>
      </c>
      <c r="G389" s="131">
        <v>1</v>
      </c>
      <c r="H389" s="145">
        <v>2500</v>
      </c>
      <c r="I389" s="145">
        <v>2500</v>
      </c>
    </row>
    <row r="390" ht="30" customHeight="1" spans="1:9">
      <c r="A390" s="131" t="s">
        <v>92</v>
      </c>
      <c r="B390" s="131" t="s">
        <v>99</v>
      </c>
      <c r="C390" s="131" t="s">
        <v>2807</v>
      </c>
      <c r="D390" s="131" t="s">
        <v>2914</v>
      </c>
      <c r="E390" s="131" t="s">
        <v>2377</v>
      </c>
      <c r="F390" s="131" t="s">
        <v>1771</v>
      </c>
      <c r="G390" s="131">
        <v>1</v>
      </c>
      <c r="H390" s="145">
        <v>1200</v>
      </c>
      <c r="I390" s="145">
        <v>1200</v>
      </c>
    </row>
    <row r="391" ht="30" customHeight="1" spans="1:9">
      <c r="A391" s="131" t="s">
        <v>92</v>
      </c>
      <c r="B391" s="131" t="s">
        <v>99</v>
      </c>
      <c r="C391" s="131" t="s">
        <v>2807</v>
      </c>
      <c r="D391" s="131" t="s">
        <v>2826</v>
      </c>
      <c r="E391" s="131" t="s">
        <v>2967</v>
      </c>
      <c r="F391" s="131" t="s">
        <v>1771</v>
      </c>
      <c r="G391" s="131">
        <v>1</v>
      </c>
      <c r="H391" s="145">
        <v>5000</v>
      </c>
      <c r="I391" s="145">
        <v>5000</v>
      </c>
    </row>
    <row r="392" ht="30" customHeight="1" spans="1:9">
      <c r="A392" s="131" t="s">
        <v>92</v>
      </c>
      <c r="B392" s="131" t="s">
        <v>99</v>
      </c>
      <c r="C392" s="131" t="s">
        <v>2888</v>
      </c>
      <c r="D392" s="131" t="s">
        <v>2968</v>
      </c>
      <c r="E392" s="131" t="s">
        <v>2969</v>
      </c>
      <c r="F392" s="131" t="s">
        <v>2411</v>
      </c>
      <c r="G392" s="131">
        <v>1</v>
      </c>
      <c r="H392" s="145">
        <v>2000</v>
      </c>
      <c r="I392" s="145">
        <v>2000</v>
      </c>
    </row>
    <row r="393" ht="30" customHeight="1" spans="1:9">
      <c r="A393" s="131" t="s">
        <v>92</v>
      </c>
      <c r="B393" s="131" t="s">
        <v>99</v>
      </c>
      <c r="C393" s="131" t="s">
        <v>2807</v>
      </c>
      <c r="D393" s="131" t="s">
        <v>2876</v>
      </c>
      <c r="E393" s="131" t="s">
        <v>2970</v>
      </c>
      <c r="F393" s="131" t="s">
        <v>1771</v>
      </c>
      <c r="G393" s="131">
        <v>1</v>
      </c>
      <c r="H393" s="145">
        <v>50000</v>
      </c>
      <c r="I393" s="145">
        <v>50000</v>
      </c>
    </row>
    <row r="394" ht="30" customHeight="1" spans="1:9">
      <c r="A394" s="131" t="s">
        <v>92</v>
      </c>
      <c r="B394" s="131" t="s">
        <v>99</v>
      </c>
      <c r="C394" s="131" t="s">
        <v>2807</v>
      </c>
      <c r="D394" s="131" t="s">
        <v>2859</v>
      </c>
      <c r="E394" s="131" t="s">
        <v>2971</v>
      </c>
      <c r="F394" s="131" t="s">
        <v>2411</v>
      </c>
      <c r="G394" s="131">
        <v>1</v>
      </c>
      <c r="H394" s="145">
        <v>50000</v>
      </c>
      <c r="I394" s="145">
        <v>50000</v>
      </c>
    </row>
    <row r="395" ht="30" customHeight="1" spans="1:9">
      <c r="A395" s="131" t="s">
        <v>92</v>
      </c>
      <c r="B395" s="131" t="s">
        <v>99</v>
      </c>
      <c r="C395" s="131" t="s">
        <v>2807</v>
      </c>
      <c r="D395" s="131" t="s">
        <v>2823</v>
      </c>
      <c r="E395" s="131" t="s">
        <v>2379</v>
      </c>
      <c r="F395" s="131" t="s">
        <v>1771</v>
      </c>
      <c r="G395" s="131">
        <v>1</v>
      </c>
      <c r="H395" s="145">
        <v>1200</v>
      </c>
      <c r="I395" s="145">
        <v>1200</v>
      </c>
    </row>
    <row r="396" ht="30" customHeight="1" spans="1:9">
      <c r="A396" s="131" t="s">
        <v>92</v>
      </c>
      <c r="B396" s="131" t="s">
        <v>99</v>
      </c>
      <c r="C396" s="131" t="s">
        <v>2807</v>
      </c>
      <c r="D396" s="131" t="s">
        <v>2818</v>
      </c>
      <c r="E396" s="131" t="s">
        <v>2972</v>
      </c>
      <c r="F396" s="131" t="s">
        <v>1771</v>
      </c>
      <c r="G396" s="131">
        <v>1</v>
      </c>
      <c r="H396" s="145">
        <v>1000000</v>
      </c>
      <c r="I396" s="145">
        <v>1000000</v>
      </c>
    </row>
    <row r="397" ht="30" customHeight="1" spans="1:9">
      <c r="A397" s="131" t="s">
        <v>92</v>
      </c>
      <c r="B397" s="131" t="s">
        <v>99</v>
      </c>
      <c r="C397" s="131" t="s">
        <v>2807</v>
      </c>
      <c r="D397" s="131" t="s">
        <v>2830</v>
      </c>
      <c r="E397" s="131" t="s">
        <v>2973</v>
      </c>
      <c r="F397" s="131" t="s">
        <v>1771</v>
      </c>
      <c r="G397" s="131">
        <v>1</v>
      </c>
      <c r="H397" s="145">
        <v>50000</v>
      </c>
      <c r="I397" s="145">
        <v>50000</v>
      </c>
    </row>
    <row r="398" ht="30" customHeight="1" spans="1:9">
      <c r="A398" s="141" t="s">
        <v>77</v>
      </c>
      <c r="B398" s="141"/>
      <c r="C398" s="141"/>
      <c r="D398" s="141"/>
      <c r="E398" s="141"/>
      <c r="F398" s="141"/>
      <c r="G398" s="141">
        <f>SUM(G7:G397)</f>
        <v>1234</v>
      </c>
      <c r="H398" s="146">
        <f>SUM(H7:H397)</f>
        <v>48505750</v>
      </c>
      <c r="I398" s="146">
        <f>SUM(I7:I397)</f>
        <v>55334150</v>
      </c>
    </row>
  </sheetData>
  <mergeCells count="9">
    <mergeCell ref="B2:I2"/>
    <mergeCell ref="G4:I4"/>
    <mergeCell ref="A398:F39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27" sqref="D27"/>
    </sheetView>
  </sheetViews>
  <sheetFormatPr defaultColWidth="10.447619047619" defaultRowHeight="14.25" customHeight="1"/>
  <cols>
    <col min="1" max="1" width="26.7142857142857" style="80" customWidth="1"/>
    <col min="2" max="2" width="33.1714285714286" style="80" customWidth="1"/>
    <col min="3" max="3" width="27.2571428571429" style="80" customWidth="1"/>
    <col min="4" max="7" width="22.4" style="80" customWidth="1"/>
    <col min="8" max="8" width="17.6285714285714" style="80" customWidth="1"/>
    <col min="9" max="11" width="22.4" style="80" customWidth="1"/>
    <col min="12" max="16384" width="10.447619047619" style="80"/>
  </cols>
  <sheetData>
    <row r="1" s="80" customFormat="1" ht="13.5" customHeight="1" spans="1:11">
      <c r="A1" s="81" t="s">
        <v>2974</v>
      </c>
      <c r="D1" s="82"/>
      <c r="E1" s="82"/>
      <c r="F1" s="82"/>
      <c r="G1" s="82"/>
      <c r="K1" s="83"/>
    </row>
    <row r="2" s="80" customFormat="1" ht="27.75" customHeight="1" spans="1:11">
      <c r="A2" s="84" t="s">
        <v>2975</v>
      </c>
      <c r="B2" s="84"/>
      <c r="C2" s="84"/>
      <c r="D2" s="84"/>
      <c r="E2" s="84"/>
      <c r="F2" s="84"/>
      <c r="G2" s="84"/>
      <c r="H2" s="84"/>
      <c r="I2" s="84"/>
      <c r="J2" s="84"/>
      <c r="K2" s="84"/>
    </row>
    <row r="3" s="81" customFormat="1" ht="13.5" customHeight="1" spans="1:11">
      <c r="A3" s="85" t="s">
        <v>22</v>
      </c>
      <c r="B3" s="86"/>
      <c r="C3" s="86"/>
      <c r="D3" s="86"/>
      <c r="E3" s="86"/>
      <c r="F3" s="86"/>
      <c r="G3" s="86"/>
      <c r="H3" s="87"/>
      <c r="I3" s="87"/>
      <c r="J3" s="87"/>
      <c r="K3" s="88" t="s">
        <v>296</v>
      </c>
    </row>
    <row r="4" s="80" customFormat="1" ht="21.75" customHeight="1" spans="1:11">
      <c r="A4" s="89" t="s">
        <v>501</v>
      </c>
      <c r="B4" s="89" t="s">
        <v>307</v>
      </c>
      <c r="C4" s="89" t="s">
        <v>502</v>
      </c>
      <c r="D4" s="90" t="s">
        <v>308</v>
      </c>
      <c r="E4" s="90" t="s">
        <v>309</v>
      </c>
      <c r="F4" s="90" t="s">
        <v>503</v>
      </c>
      <c r="G4" s="90" t="s">
        <v>504</v>
      </c>
      <c r="H4" s="91" t="s">
        <v>77</v>
      </c>
      <c r="I4" s="92" t="s">
        <v>2976</v>
      </c>
      <c r="J4" s="93"/>
      <c r="K4" s="94"/>
    </row>
    <row r="5" s="80" customFormat="1" ht="21.75" customHeight="1" spans="1:11">
      <c r="A5" s="95"/>
      <c r="B5" s="95"/>
      <c r="C5" s="95"/>
      <c r="D5" s="96"/>
      <c r="E5" s="96"/>
      <c r="F5" s="96"/>
      <c r="G5" s="96"/>
      <c r="H5" s="97"/>
      <c r="I5" s="90" t="s">
        <v>80</v>
      </c>
      <c r="J5" s="90" t="s">
        <v>81</v>
      </c>
      <c r="K5" s="90" t="s">
        <v>82</v>
      </c>
    </row>
    <row r="6" s="80" customFormat="1" ht="40.5" customHeight="1" spans="1:11">
      <c r="A6" s="98"/>
      <c r="B6" s="98"/>
      <c r="C6" s="98"/>
      <c r="D6" s="99"/>
      <c r="E6" s="99"/>
      <c r="F6" s="99"/>
      <c r="G6" s="99"/>
      <c r="H6" s="100"/>
      <c r="I6" s="99"/>
      <c r="J6" s="99"/>
      <c r="K6" s="99"/>
    </row>
    <row r="7" s="80" customFormat="1" ht="15" customHeight="1" spans="1:11">
      <c r="A7" s="101">
        <v>1</v>
      </c>
      <c r="B7" s="101">
        <v>2</v>
      </c>
      <c r="C7" s="101">
        <v>3</v>
      </c>
      <c r="D7" s="101">
        <v>4</v>
      </c>
      <c r="E7" s="101">
        <v>5</v>
      </c>
      <c r="F7" s="101">
        <v>6</v>
      </c>
      <c r="G7" s="101">
        <v>7</v>
      </c>
      <c r="H7" s="101">
        <v>8</v>
      </c>
      <c r="I7" s="101">
        <v>9</v>
      </c>
      <c r="J7" s="102">
        <v>10</v>
      </c>
      <c r="K7" s="102">
        <v>11</v>
      </c>
    </row>
    <row r="8" s="80" customFormat="1" ht="37" customHeight="1" spans="1:11">
      <c r="A8" s="103" t="s">
        <v>2977</v>
      </c>
      <c r="B8" s="104"/>
      <c r="C8" s="105"/>
      <c r="D8" s="106"/>
      <c r="E8" s="106"/>
      <c r="F8" s="106"/>
      <c r="G8" s="106"/>
      <c r="H8" s="107"/>
      <c r="I8" s="107"/>
      <c r="J8" s="107"/>
      <c r="K8" s="107"/>
    </row>
    <row r="9" s="80" customFormat="1" ht="30.65" customHeight="1" spans="1:11">
      <c r="A9" s="108"/>
      <c r="B9" s="108"/>
      <c r="C9" s="108"/>
      <c r="D9" s="108"/>
      <c r="E9" s="108"/>
      <c r="F9" s="108"/>
      <c r="G9" s="108"/>
      <c r="H9" s="107"/>
      <c r="I9" s="107"/>
      <c r="J9" s="107"/>
      <c r="K9" s="107"/>
    </row>
    <row r="10" s="80" customFormat="1" ht="18.75" customHeight="1" spans="1:11">
      <c r="A10" s="109" t="s">
        <v>254</v>
      </c>
      <c r="B10" s="109"/>
      <c r="C10" s="109"/>
      <c r="D10" s="109"/>
      <c r="E10" s="109"/>
      <c r="F10" s="109"/>
      <c r="G10" s="109"/>
      <c r="H10" s="110"/>
      <c r="I10" s="107"/>
      <c r="J10" s="107"/>
      <c r="K10" s="107"/>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2" workbookViewId="0">
      <selection activeCell="C54" sqref="C54"/>
    </sheetView>
  </sheetViews>
  <sheetFormatPr defaultColWidth="8" defaultRowHeight="12" outlineLevelCol="3"/>
  <cols>
    <col min="1" max="1" width="39.5714285714286" style="163" customWidth="1"/>
    <col min="2" max="2" width="43.1333333333333" style="163" customWidth="1"/>
    <col min="3" max="3" width="40.4285714285714" style="163" customWidth="1"/>
    <col min="4" max="4" width="46.1333333333333" style="163" customWidth="1"/>
    <col min="5" max="5" width="8" style="148" customWidth="1"/>
    <col min="6" max="16384" width="8" style="148"/>
  </cols>
  <sheetData>
    <row r="1" ht="17" customHeight="1" spans="1:4">
      <c r="A1" s="552" t="s">
        <v>21</v>
      </c>
      <c r="B1" s="166"/>
      <c r="C1" s="166"/>
      <c r="D1" s="227"/>
    </row>
    <row r="2" ht="36" customHeight="1" spans="1:4">
      <c r="A2" s="150" t="s">
        <v>2</v>
      </c>
      <c r="B2" s="553"/>
      <c r="C2" s="553"/>
      <c r="D2" s="553"/>
    </row>
    <row r="3" ht="21" customHeight="1" spans="1:4">
      <c r="A3" s="169" t="s">
        <v>22</v>
      </c>
      <c r="B3" s="554"/>
      <c r="C3" s="554"/>
      <c r="D3" s="225" t="s">
        <v>23</v>
      </c>
    </row>
    <row r="4" ht="19.5" customHeight="1" spans="1:4">
      <c r="A4" s="175" t="s">
        <v>24</v>
      </c>
      <c r="B4" s="275"/>
      <c r="C4" s="175" t="s">
        <v>25</v>
      </c>
      <c r="D4" s="275"/>
    </row>
    <row r="5" ht="19.5" customHeight="1" spans="1:4">
      <c r="A5" s="174" t="s">
        <v>26</v>
      </c>
      <c r="B5" s="174" t="s">
        <v>27</v>
      </c>
      <c r="C5" s="174" t="s">
        <v>28</v>
      </c>
      <c r="D5" s="174" t="s">
        <v>27</v>
      </c>
    </row>
    <row r="6" ht="19.5" customHeight="1" spans="1:4">
      <c r="A6" s="178"/>
      <c r="B6" s="178"/>
      <c r="C6" s="178"/>
      <c r="D6" s="178"/>
    </row>
    <row r="7" ht="20.25" customHeight="1" spans="1:4">
      <c r="A7" s="520" t="s">
        <v>29</v>
      </c>
      <c r="B7" s="475">
        <v>196191044.48</v>
      </c>
      <c r="C7" s="520" t="s">
        <v>30</v>
      </c>
      <c r="D7" s="475">
        <v>133000</v>
      </c>
    </row>
    <row r="8" ht="20.25" customHeight="1" spans="1:4">
      <c r="A8" s="520" t="s">
        <v>31</v>
      </c>
      <c r="B8" s="475"/>
      <c r="C8" s="520" t="s">
        <v>32</v>
      </c>
      <c r="D8" s="475"/>
    </row>
    <row r="9" ht="20.25" customHeight="1" spans="1:4">
      <c r="A9" s="520" t="s">
        <v>33</v>
      </c>
      <c r="B9" s="475"/>
      <c r="C9" s="520" t="s">
        <v>34</v>
      </c>
      <c r="D9" s="475"/>
    </row>
    <row r="10" ht="20.25" customHeight="1" spans="1:4">
      <c r="A10" s="520" t="s">
        <v>35</v>
      </c>
      <c r="B10" s="475"/>
      <c r="C10" s="520" t="s">
        <v>36</v>
      </c>
      <c r="D10" s="475"/>
    </row>
    <row r="11" ht="20.25" customHeight="1" spans="1:4">
      <c r="A11" s="520" t="s">
        <v>37</v>
      </c>
      <c r="B11" s="475">
        <v>2940272664.27</v>
      </c>
      <c r="C11" s="520" t="s">
        <v>38</v>
      </c>
      <c r="D11" s="475"/>
    </row>
    <row r="12" ht="20.25" customHeight="1" spans="1:4">
      <c r="A12" s="520" t="s">
        <v>39</v>
      </c>
      <c r="B12" s="475">
        <v>2940272664.27</v>
      </c>
      <c r="C12" s="520" t="s">
        <v>40</v>
      </c>
      <c r="D12" s="475">
        <v>862098.28</v>
      </c>
    </row>
    <row r="13" ht="20.25" customHeight="1" spans="1:4">
      <c r="A13" s="520" t="s">
        <v>41</v>
      </c>
      <c r="B13" s="475"/>
      <c r="C13" s="520" t="s">
        <v>42</v>
      </c>
      <c r="D13" s="475"/>
    </row>
    <row r="14" ht="20.25" customHeight="1" spans="1:4">
      <c r="A14" s="520" t="s">
        <v>43</v>
      </c>
      <c r="B14" s="475"/>
      <c r="C14" s="520" t="s">
        <v>44</v>
      </c>
      <c r="D14" s="475">
        <v>83429098.94</v>
      </c>
    </row>
    <row r="15" ht="20.25" customHeight="1" spans="1:4">
      <c r="A15" s="555" t="s">
        <v>45</v>
      </c>
      <c r="B15" s="475"/>
      <c r="C15" s="520" t="s">
        <v>46</v>
      </c>
      <c r="D15" s="475">
        <v>1900429124.57</v>
      </c>
    </row>
    <row r="16" ht="20.25" customHeight="1" spans="1:4">
      <c r="A16" s="555" t="s">
        <v>47</v>
      </c>
      <c r="B16" s="475"/>
      <c r="C16" s="520" t="s">
        <v>48</v>
      </c>
      <c r="D16" s="475"/>
    </row>
    <row r="17" ht="20.25" customHeight="1" spans="1:4">
      <c r="A17" s="555"/>
      <c r="B17" s="475"/>
      <c r="C17" s="520" t="s">
        <v>49</v>
      </c>
      <c r="D17" s="475">
        <v>137000</v>
      </c>
    </row>
    <row r="18" ht="20.25" customHeight="1" spans="1:4">
      <c r="A18" s="556"/>
      <c r="B18" s="475"/>
      <c r="C18" s="520" t="s">
        <v>50</v>
      </c>
      <c r="D18" s="475"/>
    </row>
    <row r="19" ht="20.25" customHeight="1" spans="1:4">
      <c r="A19" s="556"/>
      <c r="B19" s="475"/>
      <c r="C19" s="520" t="s">
        <v>51</v>
      </c>
      <c r="D19" s="475"/>
    </row>
    <row r="20" ht="20.25" customHeight="1" spans="1:4">
      <c r="A20" s="556"/>
      <c r="B20" s="475"/>
      <c r="C20" s="520" t="s">
        <v>52</v>
      </c>
      <c r="D20" s="475"/>
    </row>
    <row r="21" ht="20.25" customHeight="1" spans="1:4">
      <c r="A21" s="556"/>
      <c r="B21" s="475"/>
      <c r="C21" s="520" t="s">
        <v>53</v>
      </c>
      <c r="D21" s="475"/>
    </row>
    <row r="22" ht="20.25" customHeight="1" spans="1:4">
      <c r="A22" s="556"/>
      <c r="B22" s="475"/>
      <c r="C22" s="520" t="s">
        <v>54</v>
      </c>
      <c r="D22" s="475"/>
    </row>
    <row r="23" ht="20.25" customHeight="1" spans="1:4">
      <c r="A23" s="556"/>
      <c r="B23" s="475"/>
      <c r="C23" s="520" t="s">
        <v>55</v>
      </c>
      <c r="D23" s="475"/>
    </row>
    <row r="24" ht="20.25" customHeight="1" spans="1:4">
      <c r="A24" s="556"/>
      <c r="B24" s="475"/>
      <c r="C24" s="520" t="s">
        <v>56</v>
      </c>
      <c r="D24" s="475"/>
    </row>
    <row r="25" ht="20.25" customHeight="1" spans="1:4">
      <c r="A25" s="556"/>
      <c r="B25" s="475"/>
      <c r="C25" s="520" t="s">
        <v>57</v>
      </c>
      <c r="D25" s="475">
        <v>68386790.72</v>
      </c>
    </row>
    <row r="26" ht="20.25" customHeight="1" spans="1:4">
      <c r="A26" s="556"/>
      <c r="B26" s="475"/>
      <c r="C26" s="520" t="s">
        <v>58</v>
      </c>
      <c r="D26" s="475"/>
    </row>
    <row r="27" ht="20.25" customHeight="1" spans="1:4">
      <c r="A27" s="556"/>
      <c r="B27" s="475"/>
      <c r="C27" s="520" t="s">
        <v>59</v>
      </c>
      <c r="D27" s="475"/>
    </row>
    <row r="28" ht="20.25" customHeight="1" spans="1:4">
      <c r="A28" s="556"/>
      <c r="B28" s="475"/>
      <c r="C28" s="520" t="s">
        <v>60</v>
      </c>
      <c r="D28" s="475"/>
    </row>
    <row r="29" ht="20.25" customHeight="1" spans="1:4">
      <c r="A29" s="556"/>
      <c r="B29" s="475"/>
      <c r="C29" s="520" t="s">
        <v>61</v>
      </c>
      <c r="D29" s="475"/>
    </row>
    <row r="30" ht="20.25" customHeight="1" spans="1:4">
      <c r="A30" s="557"/>
      <c r="B30" s="475"/>
      <c r="C30" s="520" t="s">
        <v>62</v>
      </c>
      <c r="D30" s="475"/>
    </row>
    <row r="31" ht="20.25" customHeight="1" spans="1:4">
      <c r="A31" s="557"/>
      <c r="B31" s="475"/>
      <c r="C31" s="520" t="s">
        <v>63</v>
      </c>
      <c r="D31" s="475"/>
    </row>
    <row r="32" ht="20.25" customHeight="1" spans="1:4">
      <c r="A32" s="557"/>
      <c r="B32" s="475"/>
      <c r="C32" s="520" t="s">
        <v>64</v>
      </c>
      <c r="D32" s="475">
        <v>1171447100</v>
      </c>
    </row>
    <row r="33" ht="20.25" customHeight="1" spans="1:4">
      <c r="A33" s="558" t="s">
        <v>65</v>
      </c>
      <c r="B33" s="475">
        <v>3136463708.75</v>
      </c>
      <c r="C33" s="526" t="s">
        <v>66</v>
      </c>
      <c r="D33" s="475">
        <v>3224824212.51</v>
      </c>
    </row>
    <row r="34" ht="20.25" customHeight="1" spans="1:4">
      <c r="A34" s="555" t="s">
        <v>67</v>
      </c>
      <c r="B34" s="475">
        <v>88360503.76</v>
      </c>
      <c r="C34" s="520" t="s">
        <v>68</v>
      </c>
      <c r="D34" s="522"/>
    </row>
    <row r="35" s="80" customFormat="1" ht="25.4" customHeight="1" spans="1:4">
      <c r="A35" s="559" t="s">
        <v>69</v>
      </c>
      <c r="B35" s="475">
        <v>42452144.16</v>
      </c>
      <c r="C35" s="560" t="s">
        <v>69</v>
      </c>
      <c r="D35" s="561"/>
    </row>
    <row r="36" s="80" customFormat="1" ht="25.4" customHeight="1" spans="1:4">
      <c r="A36" s="559" t="s">
        <v>70</v>
      </c>
      <c r="B36" s="475">
        <f>B34-B35</f>
        <v>45908359.6</v>
      </c>
      <c r="C36" s="560" t="s">
        <v>71</v>
      </c>
      <c r="D36" s="561"/>
    </row>
    <row r="37" ht="20.25" customHeight="1" spans="1:4">
      <c r="A37" s="562" t="s">
        <v>72</v>
      </c>
      <c r="B37" s="475">
        <v>3224824212.51</v>
      </c>
      <c r="C37" s="526" t="s">
        <v>73</v>
      </c>
      <c r="D37" s="475">
        <v>3224824212.51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8"/>
  <sheetViews>
    <sheetView zoomScale="70" zoomScaleNormal="70" workbookViewId="0">
      <selection activeCell="M17" sqref="M17"/>
    </sheetView>
  </sheetViews>
  <sheetFormatPr defaultColWidth="10.447619047619" defaultRowHeight="14.25" customHeight="1" outlineLevelCol="6"/>
  <cols>
    <col min="1" max="1" width="43.1333333333333" style="1" customWidth="1"/>
    <col min="2" max="2" width="32" style="1" customWidth="1"/>
    <col min="3" max="3" width="79.3809523809524" style="1" customWidth="1"/>
    <col min="4" max="4" width="19.4571428571429" style="1" customWidth="1"/>
    <col min="5" max="7" width="30.8857142857143" style="1" customWidth="1"/>
    <col min="8" max="16384" width="10.447619047619" style="1"/>
  </cols>
  <sheetData>
    <row r="1" s="1" customFormat="1" customHeight="1" spans="1:7">
      <c r="A1" s="2" t="s">
        <v>2978</v>
      </c>
    </row>
    <row r="2" s="1" customFormat="1" ht="27.75" customHeight="1" spans="1:7">
      <c r="A2" s="3" t="s">
        <v>2979</v>
      </c>
      <c r="B2" s="3"/>
      <c r="C2" s="3"/>
      <c r="D2" s="3"/>
      <c r="E2" s="3"/>
      <c r="F2" s="3"/>
      <c r="G2" s="3"/>
    </row>
    <row r="3" s="1" customFormat="1" ht="13.5" customHeight="1" spans="1:7">
      <c r="A3" s="4" t="s">
        <v>22</v>
      </c>
      <c r="B3" s="5"/>
      <c r="C3" s="5"/>
      <c r="D3" s="5"/>
      <c r="E3" s="6"/>
      <c r="F3" s="6"/>
      <c r="G3" s="7" t="s">
        <v>296</v>
      </c>
    </row>
    <row r="4" s="1" customFormat="1" ht="21.75" customHeight="1" spans="1:7">
      <c r="A4" s="8" t="s">
        <v>502</v>
      </c>
      <c r="B4" s="8" t="s">
        <v>501</v>
      </c>
      <c r="C4" s="9" t="s">
        <v>307</v>
      </c>
      <c r="D4" s="10" t="s">
        <v>2980</v>
      </c>
      <c r="E4" s="11" t="s">
        <v>80</v>
      </c>
      <c r="F4" s="12"/>
      <c r="G4" s="13"/>
    </row>
    <row r="5" s="1" customFormat="1" ht="21.75" customHeight="1" spans="1:7">
      <c r="A5" s="14"/>
      <c r="B5" s="14"/>
      <c r="C5" s="15"/>
      <c r="D5" s="16"/>
      <c r="E5" s="17" t="s">
        <v>2981</v>
      </c>
      <c r="F5" s="10" t="s">
        <v>2982</v>
      </c>
      <c r="G5" s="10" t="s">
        <v>2983</v>
      </c>
    </row>
    <row r="6" s="1" customFormat="1" ht="40.5" customHeight="1" spans="1:7">
      <c r="A6" s="18"/>
      <c r="B6" s="18"/>
      <c r="C6" s="19"/>
      <c r="D6" s="20"/>
      <c r="E6" s="21"/>
      <c r="F6" s="20"/>
      <c r="G6" s="20"/>
    </row>
    <row r="7" s="1" customFormat="1" ht="15" customHeight="1" spans="1:7">
      <c r="A7" s="22">
        <v>1</v>
      </c>
      <c r="B7" s="22">
        <v>2</v>
      </c>
      <c r="C7" s="22">
        <v>3</v>
      </c>
      <c r="D7" s="22">
        <v>4</v>
      </c>
      <c r="E7" s="22">
        <v>5</v>
      </c>
      <c r="F7" s="22">
        <v>6</v>
      </c>
      <c r="G7" s="22">
        <v>7</v>
      </c>
    </row>
    <row r="8" s="1" customFormat="1" ht="35" customHeight="1" spans="1:7">
      <c r="A8" s="23" t="s">
        <v>929</v>
      </c>
      <c r="B8" s="24" t="s">
        <v>508</v>
      </c>
      <c r="C8" s="25" t="s">
        <v>2984</v>
      </c>
      <c r="D8" s="23" t="s">
        <v>2985</v>
      </c>
      <c r="E8" s="26">
        <v>16380478.4</v>
      </c>
      <c r="F8" s="26">
        <v>16380478.4</v>
      </c>
      <c r="G8" s="26">
        <v>16380478.4</v>
      </c>
    </row>
    <row r="9" s="1" customFormat="1" ht="35" customHeight="1" spans="1:7">
      <c r="A9" s="23" t="s">
        <v>929</v>
      </c>
      <c r="B9" s="24" t="s">
        <v>508</v>
      </c>
      <c r="C9" s="25" t="s">
        <v>530</v>
      </c>
      <c r="D9" s="23" t="s">
        <v>2985</v>
      </c>
      <c r="E9" s="26">
        <v>6480460.91</v>
      </c>
      <c r="F9" s="26">
        <v>6480460.91</v>
      </c>
      <c r="G9" s="26">
        <v>6480460.91</v>
      </c>
    </row>
    <row r="10" s="1" customFormat="1" ht="35" customHeight="1" spans="1:7">
      <c r="A10" s="23" t="s">
        <v>929</v>
      </c>
      <c r="B10" s="24" t="s">
        <v>508</v>
      </c>
      <c r="C10" s="25" t="s">
        <v>532</v>
      </c>
      <c r="D10" s="23" t="s">
        <v>2985</v>
      </c>
      <c r="E10" s="26">
        <v>462592.44</v>
      </c>
      <c r="F10" s="26">
        <v>462592.44</v>
      </c>
      <c r="G10" s="26">
        <v>462592.44</v>
      </c>
    </row>
    <row r="11" ht="35" customHeight="1" spans="1:7">
      <c r="A11" s="23" t="s">
        <v>929</v>
      </c>
      <c r="B11" s="24" t="s">
        <v>508</v>
      </c>
      <c r="C11" s="25" t="s">
        <v>536</v>
      </c>
      <c r="D11" s="23" t="s">
        <v>2985</v>
      </c>
      <c r="E11" s="26">
        <v>412800</v>
      </c>
      <c r="F11" s="26">
        <v>412800</v>
      </c>
      <c r="G11" s="26">
        <v>412800</v>
      </c>
    </row>
    <row r="12" ht="35" customHeight="1" spans="1:7">
      <c r="A12" s="23" t="s">
        <v>929</v>
      </c>
      <c r="B12" s="24" t="s">
        <v>508</v>
      </c>
      <c r="C12" s="25" t="s">
        <v>538</v>
      </c>
      <c r="D12" s="23" t="s">
        <v>2985</v>
      </c>
      <c r="E12" s="26">
        <v>835000</v>
      </c>
      <c r="F12" s="26">
        <v>835000</v>
      </c>
      <c r="G12" s="26">
        <v>835000</v>
      </c>
    </row>
    <row r="13" ht="35" customHeight="1" spans="1:7">
      <c r="A13" s="23" t="s">
        <v>929</v>
      </c>
      <c r="B13" s="24" t="s">
        <v>508</v>
      </c>
      <c r="C13" s="25" t="s">
        <v>540</v>
      </c>
      <c r="D13" s="23" t="s">
        <v>2985</v>
      </c>
      <c r="E13" s="26">
        <v>135840</v>
      </c>
      <c r="F13" s="26">
        <v>135840</v>
      </c>
      <c r="G13" s="26">
        <v>135840</v>
      </c>
    </row>
    <row r="14" ht="35" customHeight="1" spans="1:7">
      <c r="A14" s="23" t="s">
        <v>929</v>
      </c>
      <c r="B14" s="24" t="s">
        <v>508</v>
      </c>
      <c r="C14" s="25" t="s">
        <v>542</v>
      </c>
      <c r="D14" s="23" t="s">
        <v>2985</v>
      </c>
      <c r="E14" s="26">
        <v>104290.2</v>
      </c>
      <c r="F14" s="26">
        <v>104290.2</v>
      </c>
      <c r="G14" s="26">
        <v>104290.2</v>
      </c>
    </row>
    <row r="15" ht="35" customHeight="1" spans="1:7">
      <c r="A15" s="23" t="s">
        <v>929</v>
      </c>
      <c r="B15" s="24" t="s">
        <v>508</v>
      </c>
      <c r="C15" s="25" t="s">
        <v>544</v>
      </c>
      <c r="D15" s="23" t="s">
        <v>2985</v>
      </c>
      <c r="E15" s="26">
        <v>10575.36</v>
      </c>
      <c r="F15" s="26">
        <v>10575.36</v>
      </c>
      <c r="G15" s="26">
        <v>10575.36</v>
      </c>
    </row>
    <row r="16" ht="35" customHeight="1" spans="1:7">
      <c r="A16" s="23" t="s">
        <v>929</v>
      </c>
      <c r="B16" s="24" t="s">
        <v>508</v>
      </c>
      <c r="C16" s="25" t="s">
        <v>546</v>
      </c>
      <c r="D16" s="23" t="s">
        <v>2985</v>
      </c>
      <c r="E16" s="26">
        <v>204000</v>
      </c>
      <c r="F16" s="26">
        <v>204000</v>
      </c>
      <c r="G16" s="26">
        <v>204000</v>
      </c>
    </row>
    <row r="17" ht="35" customHeight="1" spans="1:7">
      <c r="A17" s="23" t="s">
        <v>929</v>
      </c>
      <c r="B17" s="24" t="s">
        <v>508</v>
      </c>
      <c r="C17" s="25" t="s">
        <v>548</v>
      </c>
      <c r="D17" s="23" t="s">
        <v>2985</v>
      </c>
      <c r="E17" s="26">
        <v>600000</v>
      </c>
      <c r="F17" s="26">
        <v>600000</v>
      </c>
      <c r="G17" s="26">
        <v>600000</v>
      </c>
    </row>
    <row r="18" ht="35" customHeight="1" spans="1:7">
      <c r="A18" s="23" t="s">
        <v>929</v>
      </c>
      <c r="B18" s="24" t="s">
        <v>508</v>
      </c>
      <c r="C18" s="25" t="s">
        <v>550</v>
      </c>
      <c r="D18" s="23" t="s">
        <v>2985</v>
      </c>
      <c r="E18" s="26">
        <v>40000</v>
      </c>
      <c r="F18" s="26">
        <v>40000</v>
      </c>
      <c r="G18" s="26">
        <v>40000</v>
      </c>
    </row>
    <row r="19" ht="35" customHeight="1" spans="1:7">
      <c r="A19" s="23" t="s">
        <v>929</v>
      </c>
      <c r="B19" s="24" t="s">
        <v>508</v>
      </c>
      <c r="C19" s="25" t="s">
        <v>552</v>
      </c>
      <c r="D19" s="23" t="s">
        <v>2985</v>
      </c>
      <c r="E19" s="26">
        <v>300000</v>
      </c>
      <c r="F19" s="26">
        <v>300000</v>
      </c>
      <c r="G19" s="26">
        <v>300000</v>
      </c>
    </row>
    <row r="20" ht="35" customHeight="1" spans="1:7">
      <c r="A20" s="23" t="s">
        <v>929</v>
      </c>
      <c r="B20" s="24" t="s">
        <v>508</v>
      </c>
      <c r="C20" s="25" t="s">
        <v>554</v>
      </c>
      <c r="D20" s="23" t="s">
        <v>2985</v>
      </c>
      <c r="E20" s="26">
        <v>1481100</v>
      </c>
      <c r="F20" s="26">
        <v>1481100</v>
      </c>
      <c r="G20" s="26">
        <v>1481100</v>
      </c>
    </row>
    <row r="21" ht="35" customHeight="1" spans="1:7">
      <c r="A21" s="23" t="s">
        <v>929</v>
      </c>
      <c r="B21" s="24" t="s">
        <v>508</v>
      </c>
      <c r="C21" s="25" t="s">
        <v>556</v>
      </c>
      <c r="D21" s="23" t="s">
        <v>2985</v>
      </c>
      <c r="E21" s="26">
        <v>2141072</v>
      </c>
      <c r="F21" s="26">
        <v>2141072</v>
      </c>
      <c r="G21" s="26">
        <v>2141072</v>
      </c>
    </row>
    <row r="22" ht="35" customHeight="1" spans="1:7">
      <c r="A22" s="23" t="s">
        <v>929</v>
      </c>
      <c r="B22" s="24" t="s">
        <v>508</v>
      </c>
      <c r="C22" s="25" t="s">
        <v>560</v>
      </c>
      <c r="D22" s="23" t="s">
        <v>2985</v>
      </c>
      <c r="E22" s="26">
        <v>121048.6</v>
      </c>
      <c r="F22" s="26">
        <v>121048.6</v>
      </c>
      <c r="G22" s="26">
        <v>121048.6</v>
      </c>
    </row>
    <row r="23" ht="35" customHeight="1" spans="1:7">
      <c r="A23" s="23" t="s">
        <v>929</v>
      </c>
      <c r="B23" s="24" t="s">
        <v>508</v>
      </c>
      <c r="C23" s="25" t="s">
        <v>562</v>
      </c>
      <c r="D23" s="23" t="s">
        <v>2985</v>
      </c>
      <c r="E23" s="26">
        <v>13830</v>
      </c>
      <c r="F23" s="26">
        <v>13830</v>
      </c>
      <c r="G23" s="26">
        <v>13830</v>
      </c>
    </row>
    <row r="24" ht="35" customHeight="1" spans="1:7">
      <c r="A24" s="23" t="s">
        <v>929</v>
      </c>
      <c r="B24" s="24" t="s">
        <v>508</v>
      </c>
      <c r="C24" s="25" t="s">
        <v>564</v>
      </c>
      <c r="D24" s="23" t="s">
        <v>2985</v>
      </c>
      <c r="E24" s="26">
        <v>10000</v>
      </c>
      <c r="F24" s="26">
        <v>10000</v>
      </c>
      <c r="G24" s="26">
        <v>10000</v>
      </c>
    </row>
    <row r="25" ht="35" customHeight="1" spans="1:7">
      <c r="A25" s="23" t="s">
        <v>929</v>
      </c>
      <c r="B25" s="24" t="s">
        <v>508</v>
      </c>
      <c r="C25" s="25" t="s">
        <v>2986</v>
      </c>
      <c r="D25" s="23" t="s">
        <v>2985</v>
      </c>
      <c r="E25" s="26">
        <v>2707681.28</v>
      </c>
      <c r="F25" s="26"/>
      <c r="G25" s="26"/>
    </row>
    <row r="26" ht="35" customHeight="1" spans="1:7">
      <c r="A26" s="23" t="s">
        <v>929</v>
      </c>
      <c r="B26" s="24" t="s">
        <v>569</v>
      </c>
      <c r="C26" s="25" t="s">
        <v>2284</v>
      </c>
      <c r="D26" s="23" t="s">
        <v>2985</v>
      </c>
      <c r="E26" s="26">
        <v>15829500</v>
      </c>
      <c r="F26" s="26"/>
      <c r="G26" s="26"/>
    </row>
    <row r="27" ht="35" customHeight="1" spans="1:7">
      <c r="A27" s="23" t="s">
        <v>929</v>
      </c>
      <c r="B27" s="24" t="s">
        <v>508</v>
      </c>
      <c r="C27" s="25" t="s">
        <v>573</v>
      </c>
      <c r="D27" s="23" t="s">
        <v>2985</v>
      </c>
      <c r="E27" s="26">
        <v>46800</v>
      </c>
      <c r="F27" s="26"/>
      <c r="G27" s="26"/>
    </row>
    <row r="28" ht="35" customHeight="1" spans="1:7">
      <c r="A28" s="23" t="s">
        <v>929</v>
      </c>
      <c r="B28" s="24" t="s">
        <v>569</v>
      </c>
      <c r="C28" s="25" t="s">
        <v>2987</v>
      </c>
      <c r="D28" s="23" t="s">
        <v>2985</v>
      </c>
      <c r="E28" s="26">
        <v>2050220</v>
      </c>
      <c r="F28" s="26"/>
      <c r="G28" s="26"/>
    </row>
    <row r="29" ht="35" customHeight="1" spans="1:7">
      <c r="A29" s="23" t="s">
        <v>929</v>
      </c>
      <c r="B29" s="24" t="s">
        <v>569</v>
      </c>
      <c r="C29" s="25" t="s">
        <v>581</v>
      </c>
      <c r="D29" s="23" t="s">
        <v>2985</v>
      </c>
      <c r="E29" s="26">
        <v>31200</v>
      </c>
      <c r="F29" s="26"/>
      <c r="G29" s="26"/>
    </row>
    <row r="30" ht="35" customHeight="1" spans="1:7">
      <c r="A30" s="23" t="s">
        <v>929</v>
      </c>
      <c r="B30" s="24" t="s">
        <v>508</v>
      </c>
      <c r="C30" s="25" t="s">
        <v>2988</v>
      </c>
      <c r="D30" s="23" t="s">
        <v>2985</v>
      </c>
      <c r="E30" s="26">
        <v>648092</v>
      </c>
      <c r="F30" s="26"/>
      <c r="G30" s="26"/>
    </row>
    <row r="31" ht="35" customHeight="1" spans="1:7">
      <c r="A31" s="23" t="s">
        <v>929</v>
      </c>
      <c r="B31" s="24" t="s">
        <v>589</v>
      </c>
      <c r="C31" s="25" t="s">
        <v>2989</v>
      </c>
      <c r="D31" s="23" t="s">
        <v>2985</v>
      </c>
      <c r="E31" s="26">
        <v>1703.52</v>
      </c>
      <c r="F31" s="26"/>
      <c r="G31" s="26"/>
    </row>
    <row r="32" ht="35" customHeight="1" spans="1:7">
      <c r="A32" s="23" t="s">
        <v>929</v>
      </c>
      <c r="B32" s="24" t="s">
        <v>569</v>
      </c>
      <c r="C32" s="25" t="s">
        <v>599</v>
      </c>
      <c r="D32" s="23" t="s">
        <v>2985</v>
      </c>
      <c r="E32" s="26">
        <v>979800</v>
      </c>
      <c r="F32" s="26"/>
      <c r="G32" s="26"/>
    </row>
    <row r="33" ht="35" customHeight="1" spans="1:7">
      <c r="A33" s="23" t="s">
        <v>929</v>
      </c>
      <c r="B33" s="24" t="s">
        <v>589</v>
      </c>
      <c r="C33" s="25" t="s">
        <v>601</v>
      </c>
      <c r="D33" s="23" t="s">
        <v>2985</v>
      </c>
      <c r="E33" s="26">
        <v>11660</v>
      </c>
      <c r="F33" s="26"/>
      <c r="G33" s="26"/>
    </row>
    <row r="34" ht="35" customHeight="1" spans="1:7">
      <c r="A34" s="23" t="s">
        <v>929</v>
      </c>
      <c r="B34" s="24" t="s">
        <v>508</v>
      </c>
      <c r="C34" s="25" t="s">
        <v>605</v>
      </c>
      <c r="D34" s="23" t="s">
        <v>2985</v>
      </c>
      <c r="E34" s="26">
        <v>1752106.8</v>
      </c>
      <c r="F34" s="26"/>
      <c r="G34" s="26"/>
    </row>
    <row r="35" ht="35" customHeight="1" spans="1:7">
      <c r="A35" s="23" t="s">
        <v>929</v>
      </c>
      <c r="B35" s="24" t="s">
        <v>508</v>
      </c>
      <c r="C35" s="25" t="s">
        <v>611</v>
      </c>
      <c r="D35" s="23" t="s">
        <v>2985</v>
      </c>
      <c r="E35" s="26">
        <v>514</v>
      </c>
      <c r="F35" s="26"/>
      <c r="G35" s="26"/>
    </row>
    <row r="36" ht="35" customHeight="1" spans="1:7">
      <c r="A36" s="23" t="s">
        <v>929</v>
      </c>
      <c r="B36" s="24" t="s">
        <v>508</v>
      </c>
      <c r="C36" s="25" t="s">
        <v>613</v>
      </c>
      <c r="D36" s="23" t="s">
        <v>2985</v>
      </c>
      <c r="E36" s="26">
        <v>145350</v>
      </c>
      <c r="F36" s="26"/>
      <c r="G36" s="26"/>
    </row>
    <row r="37" ht="35" customHeight="1" spans="1:7">
      <c r="A37" s="27" t="s">
        <v>116</v>
      </c>
      <c r="B37" s="27" t="s">
        <v>508</v>
      </c>
      <c r="C37" s="27" t="s">
        <v>615</v>
      </c>
      <c r="D37" s="27" t="s">
        <v>2985</v>
      </c>
      <c r="E37" s="27">
        <v>112050</v>
      </c>
      <c r="F37" s="27">
        <v>112050</v>
      </c>
      <c r="G37" s="27">
        <v>112050</v>
      </c>
    </row>
    <row r="38" ht="35" customHeight="1" spans="1:7">
      <c r="A38" s="27" t="s">
        <v>116</v>
      </c>
      <c r="B38" s="27" t="s">
        <v>589</v>
      </c>
      <c r="C38" s="27" t="s">
        <v>649</v>
      </c>
      <c r="D38" s="27" t="s">
        <v>2985</v>
      </c>
      <c r="E38" s="27">
        <v>30000</v>
      </c>
      <c r="F38" s="27">
        <v>30000</v>
      </c>
      <c r="G38" s="27">
        <v>30000</v>
      </c>
    </row>
    <row r="39" ht="35" customHeight="1" spans="1:7">
      <c r="A39" s="27" t="s">
        <v>116</v>
      </c>
      <c r="B39" s="27" t="s">
        <v>508</v>
      </c>
      <c r="C39" s="27" t="s">
        <v>631</v>
      </c>
      <c r="D39" s="27" t="s">
        <v>2985</v>
      </c>
      <c r="E39" s="27">
        <v>2755844</v>
      </c>
      <c r="F39" s="27">
        <v>2755844</v>
      </c>
      <c r="G39" s="27">
        <v>2755844</v>
      </c>
    </row>
    <row r="40" ht="35" customHeight="1" spans="1:7">
      <c r="A40" s="27" t="s">
        <v>116</v>
      </c>
      <c r="B40" s="27" t="s">
        <v>508</v>
      </c>
      <c r="C40" s="27" t="s">
        <v>669</v>
      </c>
      <c r="D40" s="27" t="s">
        <v>2985</v>
      </c>
      <c r="E40" s="27">
        <v>20000</v>
      </c>
      <c r="F40" s="27">
        <v>20000</v>
      </c>
      <c r="G40" s="27">
        <v>20000</v>
      </c>
    </row>
    <row r="41" ht="35" customHeight="1" spans="1:7">
      <c r="A41" s="27" t="s">
        <v>116</v>
      </c>
      <c r="B41" s="27" t="s">
        <v>508</v>
      </c>
      <c r="C41" s="27" t="s">
        <v>683</v>
      </c>
      <c r="D41" s="27" t="s">
        <v>2985</v>
      </c>
      <c r="E41" s="27">
        <v>137000</v>
      </c>
      <c r="F41" s="27">
        <v>137000</v>
      </c>
      <c r="G41" s="27">
        <v>137000</v>
      </c>
    </row>
    <row r="42" ht="35" customHeight="1" spans="1:7">
      <c r="A42" s="27" t="s">
        <v>116</v>
      </c>
      <c r="B42" s="27" t="s">
        <v>508</v>
      </c>
      <c r="C42" s="27" t="s">
        <v>635</v>
      </c>
      <c r="D42" s="27" t="s">
        <v>2985</v>
      </c>
      <c r="E42" s="27">
        <v>17000</v>
      </c>
      <c r="F42" s="27">
        <v>17000</v>
      </c>
      <c r="G42" s="27">
        <v>17000</v>
      </c>
    </row>
    <row r="43" ht="35" customHeight="1" spans="1:7">
      <c r="A43" s="27" t="s">
        <v>116</v>
      </c>
      <c r="B43" s="27" t="s">
        <v>589</v>
      </c>
      <c r="C43" s="27" t="s">
        <v>629</v>
      </c>
      <c r="D43" s="27" t="s">
        <v>2985</v>
      </c>
      <c r="E43" s="27">
        <v>50000</v>
      </c>
      <c r="F43" s="27">
        <v>50000</v>
      </c>
      <c r="G43" s="27">
        <v>50000</v>
      </c>
    </row>
    <row r="44" ht="35" customHeight="1" spans="1:7">
      <c r="A44" s="27" t="s">
        <v>116</v>
      </c>
      <c r="B44" s="27" t="s">
        <v>508</v>
      </c>
      <c r="C44" s="27" t="s">
        <v>619</v>
      </c>
      <c r="D44" s="27" t="s">
        <v>2985</v>
      </c>
      <c r="E44" s="27">
        <v>1426244</v>
      </c>
      <c r="F44" s="27">
        <v>1426244</v>
      </c>
      <c r="G44" s="27">
        <v>1426244</v>
      </c>
    </row>
    <row r="45" ht="35" customHeight="1" spans="1:7">
      <c r="A45" s="27" t="s">
        <v>116</v>
      </c>
      <c r="B45" s="27" t="s">
        <v>569</v>
      </c>
      <c r="C45" s="27" t="s">
        <v>639</v>
      </c>
      <c r="D45" s="27" t="s">
        <v>2985</v>
      </c>
      <c r="E45" s="27">
        <v>22140</v>
      </c>
      <c r="F45" s="27">
        <v>22140</v>
      </c>
      <c r="G45" s="27">
        <v>22140</v>
      </c>
    </row>
    <row r="46" ht="35" customHeight="1" spans="1:7">
      <c r="A46" s="27" t="s">
        <v>116</v>
      </c>
      <c r="B46" s="27" t="s">
        <v>508</v>
      </c>
      <c r="C46" s="27" t="s">
        <v>627</v>
      </c>
      <c r="D46" s="27" t="s">
        <v>2985</v>
      </c>
      <c r="E46" s="27">
        <v>125362</v>
      </c>
      <c r="F46" s="27">
        <v>125362</v>
      </c>
      <c r="G46" s="27">
        <v>125362</v>
      </c>
    </row>
    <row r="47" ht="35" customHeight="1" spans="1:7">
      <c r="A47" s="27" t="s">
        <v>116</v>
      </c>
      <c r="B47" s="27" t="s">
        <v>508</v>
      </c>
      <c r="C47" s="27" t="s">
        <v>603</v>
      </c>
      <c r="D47" s="27" t="s">
        <v>2985</v>
      </c>
      <c r="E47" s="27">
        <v>238000</v>
      </c>
      <c r="F47" s="27"/>
      <c r="G47" s="27"/>
    </row>
    <row r="48" ht="35" customHeight="1" spans="1:7">
      <c r="A48" s="27" t="s">
        <v>116</v>
      </c>
      <c r="B48" s="27" t="s">
        <v>508</v>
      </c>
      <c r="C48" s="27" t="s">
        <v>692</v>
      </c>
      <c r="D48" s="27" t="s">
        <v>2985</v>
      </c>
      <c r="E48" s="27">
        <v>450000</v>
      </c>
      <c r="F48" s="27"/>
      <c r="G48" s="27"/>
    </row>
    <row r="49" ht="35" customHeight="1" spans="1:7">
      <c r="A49" s="27" t="s">
        <v>116</v>
      </c>
      <c r="B49" s="27" t="s">
        <v>508</v>
      </c>
      <c r="C49" s="27" t="s">
        <v>609</v>
      </c>
      <c r="D49" s="27" t="s">
        <v>2985</v>
      </c>
      <c r="E49" s="27">
        <v>1265387</v>
      </c>
      <c r="F49" s="27"/>
      <c r="G49" s="27"/>
    </row>
    <row r="50" ht="35" customHeight="1" spans="1:7">
      <c r="A50" s="27" t="s">
        <v>116</v>
      </c>
      <c r="B50" s="27" t="s">
        <v>508</v>
      </c>
      <c r="C50" s="27" t="s">
        <v>696</v>
      </c>
      <c r="D50" s="27" t="s">
        <v>2985</v>
      </c>
      <c r="E50" s="27">
        <v>28000</v>
      </c>
      <c r="F50" s="27"/>
      <c r="G50" s="27"/>
    </row>
    <row r="51" ht="35" customHeight="1" spans="1:7">
      <c r="A51" s="27" t="s">
        <v>116</v>
      </c>
      <c r="B51" s="27" t="s">
        <v>508</v>
      </c>
      <c r="C51" s="27" t="s">
        <v>690</v>
      </c>
      <c r="D51" s="27" t="s">
        <v>2985</v>
      </c>
      <c r="E51" s="27">
        <v>1000</v>
      </c>
      <c r="F51" s="27"/>
      <c r="G51" s="27"/>
    </row>
    <row r="52" ht="35" customHeight="1" spans="1:7">
      <c r="A52" s="27" t="s">
        <v>116</v>
      </c>
      <c r="B52" s="27" t="s">
        <v>508</v>
      </c>
      <c r="C52" s="27" t="s">
        <v>698</v>
      </c>
      <c r="D52" s="27" t="s">
        <v>2985</v>
      </c>
      <c r="E52" s="27">
        <v>231900</v>
      </c>
      <c r="F52" s="27"/>
      <c r="G52" s="27"/>
    </row>
    <row r="53" ht="35" customHeight="1" spans="1:7">
      <c r="A53" s="27" t="s">
        <v>116</v>
      </c>
      <c r="B53" s="27" t="s">
        <v>569</v>
      </c>
      <c r="C53" s="27" t="s">
        <v>687</v>
      </c>
      <c r="D53" s="27" t="s">
        <v>2985</v>
      </c>
      <c r="E53" s="27">
        <v>2473695.6</v>
      </c>
      <c r="F53" s="27"/>
      <c r="G53" s="27"/>
    </row>
    <row r="54" ht="35" customHeight="1" spans="1:7">
      <c r="A54" s="23" t="s">
        <v>1688</v>
      </c>
      <c r="B54" s="28" t="s">
        <v>508</v>
      </c>
      <c r="C54" s="29" t="s">
        <v>702</v>
      </c>
      <c r="D54" s="28" t="s">
        <v>2985</v>
      </c>
      <c r="E54" s="30">
        <v>9000</v>
      </c>
      <c r="F54" s="30">
        <v>9000</v>
      </c>
      <c r="G54" s="30">
        <v>9000</v>
      </c>
    </row>
    <row r="55" ht="35" customHeight="1" spans="1:7">
      <c r="A55" s="23" t="s">
        <v>1688</v>
      </c>
      <c r="B55" s="28" t="s">
        <v>508</v>
      </c>
      <c r="C55" s="29" t="s">
        <v>704</v>
      </c>
      <c r="D55" s="28" t="s">
        <v>2985</v>
      </c>
      <c r="E55" s="30">
        <v>550000</v>
      </c>
      <c r="F55" s="30">
        <v>912300</v>
      </c>
      <c r="G55" s="30">
        <v>912300</v>
      </c>
    </row>
    <row r="56" ht="35" customHeight="1" spans="1:7">
      <c r="A56" s="23" t="s">
        <v>1688</v>
      </c>
      <c r="B56" s="28" t="s">
        <v>508</v>
      </c>
      <c r="C56" s="29" t="s">
        <v>708</v>
      </c>
      <c r="D56" s="28" t="s">
        <v>2985</v>
      </c>
      <c r="E56" s="30">
        <v>60000</v>
      </c>
      <c r="F56" s="30">
        <v>304000</v>
      </c>
      <c r="G56" s="30">
        <v>304000</v>
      </c>
    </row>
    <row r="57" ht="35" customHeight="1" spans="1:7">
      <c r="A57" s="23" t="s">
        <v>1688</v>
      </c>
      <c r="B57" s="28" t="s">
        <v>508</v>
      </c>
      <c r="C57" s="29" t="s">
        <v>710</v>
      </c>
      <c r="D57" s="28" t="s">
        <v>2985</v>
      </c>
      <c r="E57" s="30">
        <v>18900</v>
      </c>
      <c r="F57" s="30">
        <v>20640</v>
      </c>
      <c r="G57" s="30">
        <v>20640</v>
      </c>
    </row>
    <row r="58" ht="35" customHeight="1" spans="1:7">
      <c r="A58" s="23" t="s">
        <v>1688</v>
      </c>
      <c r="B58" s="28" t="s">
        <v>508</v>
      </c>
      <c r="C58" s="29" t="s">
        <v>712</v>
      </c>
      <c r="D58" s="28" t="s">
        <v>2985</v>
      </c>
      <c r="E58" s="30">
        <v>20000</v>
      </c>
      <c r="F58" s="30">
        <v>20000</v>
      </c>
      <c r="G58" s="30">
        <v>20000</v>
      </c>
    </row>
    <row r="59" ht="35" customHeight="1" spans="1:7">
      <c r="A59" s="23" t="s">
        <v>1688</v>
      </c>
      <c r="B59" s="28" t="s">
        <v>569</v>
      </c>
      <c r="C59" s="29" t="s">
        <v>687</v>
      </c>
      <c r="D59" s="28" t="s">
        <v>2985</v>
      </c>
      <c r="E59" s="30">
        <v>2488336.86</v>
      </c>
      <c r="F59" s="30"/>
      <c r="G59" s="30"/>
    </row>
    <row r="60" ht="35" customHeight="1" spans="1:7">
      <c r="A60" s="23" t="s">
        <v>1688</v>
      </c>
      <c r="B60" s="28" t="s">
        <v>508</v>
      </c>
      <c r="C60" s="29" t="s">
        <v>696</v>
      </c>
      <c r="D60" s="28" t="s">
        <v>2985</v>
      </c>
      <c r="E60" s="30">
        <v>704000</v>
      </c>
      <c r="F60" s="22"/>
      <c r="G60" s="22"/>
    </row>
    <row r="61" ht="35" customHeight="1" spans="1:7">
      <c r="A61" s="23" t="s">
        <v>1688</v>
      </c>
      <c r="B61" s="28" t="s">
        <v>508</v>
      </c>
      <c r="C61" s="29" t="s">
        <v>609</v>
      </c>
      <c r="D61" s="28" t="s">
        <v>2985</v>
      </c>
      <c r="E61" s="30">
        <v>218620.09</v>
      </c>
      <c r="F61" s="22"/>
      <c r="G61" s="22"/>
    </row>
    <row r="62" ht="35" customHeight="1" spans="1:7">
      <c r="A62" s="31" t="s">
        <v>101</v>
      </c>
      <c r="B62" s="32" t="s">
        <v>508</v>
      </c>
      <c r="C62" s="33" t="s">
        <v>727</v>
      </c>
      <c r="D62" s="23" t="s">
        <v>2985</v>
      </c>
      <c r="E62" s="34">
        <v>274000</v>
      </c>
      <c r="F62" s="35">
        <v>281200</v>
      </c>
      <c r="G62" s="35">
        <v>284800</v>
      </c>
    </row>
    <row r="63" ht="35" customHeight="1" spans="1:7">
      <c r="A63" s="31" t="s">
        <v>101</v>
      </c>
      <c r="B63" s="32" t="s">
        <v>589</v>
      </c>
      <c r="C63" s="33" t="s">
        <v>729</v>
      </c>
      <c r="D63" s="23" t="s">
        <v>2985</v>
      </c>
      <c r="E63" s="34">
        <v>80000</v>
      </c>
      <c r="F63" s="35">
        <v>80000</v>
      </c>
      <c r="G63" s="35">
        <v>80000</v>
      </c>
    </row>
    <row r="64" ht="35" customHeight="1" spans="1:7">
      <c r="A64" s="31" t="s">
        <v>101</v>
      </c>
      <c r="B64" s="32" t="s">
        <v>569</v>
      </c>
      <c r="C64" s="33" t="s">
        <v>731</v>
      </c>
      <c r="D64" s="23" t="s">
        <v>2985</v>
      </c>
      <c r="E64" s="34">
        <v>61152</v>
      </c>
      <c r="F64" s="35">
        <v>64092</v>
      </c>
      <c r="G64" s="35">
        <v>67032</v>
      </c>
    </row>
    <row r="65" ht="35" customHeight="1" spans="1:7">
      <c r="A65" s="31" t="s">
        <v>101</v>
      </c>
      <c r="B65" s="32" t="s">
        <v>508</v>
      </c>
      <c r="C65" s="33" t="s">
        <v>733</v>
      </c>
      <c r="D65" s="23" t="s">
        <v>2985</v>
      </c>
      <c r="E65" s="34">
        <v>240000</v>
      </c>
      <c r="F65" s="35">
        <v>240000</v>
      </c>
      <c r="G65" s="35">
        <v>240000</v>
      </c>
    </row>
    <row r="66" ht="35" customHeight="1" spans="1:7">
      <c r="A66" s="31" t="s">
        <v>101</v>
      </c>
      <c r="B66" s="32" t="s">
        <v>508</v>
      </c>
      <c r="C66" s="33" t="s">
        <v>735</v>
      </c>
      <c r="D66" s="23" t="s">
        <v>2985</v>
      </c>
      <c r="E66" s="34">
        <v>10800</v>
      </c>
      <c r="F66" s="35">
        <v>10800</v>
      </c>
      <c r="G66" s="35">
        <v>10800</v>
      </c>
    </row>
    <row r="67" ht="35" customHeight="1" spans="1:7">
      <c r="A67" s="31" t="s">
        <v>101</v>
      </c>
      <c r="B67" s="32" t="s">
        <v>589</v>
      </c>
      <c r="C67" s="33" t="s">
        <v>743</v>
      </c>
      <c r="D67" s="36" t="s">
        <v>2990</v>
      </c>
      <c r="E67" s="34">
        <v>4.5</v>
      </c>
      <c r="F67" s="35"/>
      <c r="G67" s="35"/>
    </row>
    <row r="68" ht="35" customHeight="1" spans="1:7">
      <c r="A68" s="31" t="s">
        <v>101</v>
      </c>
      <c r="B68" s="32" t="s">
        <v>569</v>
      </c>
      <c r="C68" s="33" t="s">
        <v>687</v>
      </c>
      <c r="D68" s="36" t="s">
        <v>2990</v>
      </c>
      <c r="E68" s="34">
        <v>661.5</v>
      </c>
      <c r="F68" s="35"/>
      <c r="G68" s="35"/>
    </row>
    <row r="69" ht="35" customHeight="1" spans="1:7">
      <c r="A69" s="31" t="s">
        <v>101</v>
      </c>
      <c r="B69" s="32" t="s">
        <v>589</v>
      </c>
      <c r="C69" s="33" t="s">
        <v>591</v>
      </c>
      <c r="D69" s="36" t="s">
        <v>2990</v>
      </c>
      <c r="E69" s="34">
        <v>146297.68</v>
      </c>
      <c r="F69" s="35"/>
      <c r="G69" s="35"/>
    </row>
    <row r="70" ht="35" customHeight="1" spans="1:7">
      <c r="A70" s="31" t="s">
        <v>101</v>
      </c>
      <c r="B70" s="32" t="s">
        <v>508</v>
      </c>
      <c r="C70" s="33" t="s">
        <v>603</v>
      </c>
      <c r="D70" s="36" t="s">
        <v>2990</v>
      </c>
      <c r="E70" s="34">
        <v>240</v>
      </c>
      <c r="F70" s="35"/>
      <c r="G70" s="35"/>
    </row>
    <row r="71" ht="35" customHeight="1" spans="1:7">
      <c r="A71" s="31" t="s">
        <v>101</v>
      </c>
      <c r="B71" s="32" t="s">
        <v>508</v>
      </c>
      <c r="C71" s="33" t="s">
        <v>603</v>
      </c>
      <c r="D71" s="36" t="s">
        <v>2990</v>
      </c>
      <c r="E71" s="34">
        <v>840</v>
      </c>
      <c r="F71" s="35"/>
      <c r="G71" s="35"/>
    </row>
    <row r="72" ht="35" customHeight="1" spans="1:7">
      <c r="A72" s="31" t="s">
        <v>101</v>
      </c>
      <c r="B72" s="32" t="s">
        <v>508</v>
      </c>
      <c r="C72" s="33" t="s">
        <v>605</v>
      </c>
      <c r="D72" s="36" t="s">
        <v>2990</v>
      </c>
      <c r="E72" s="34">
        <v>300000</v>
      </c>
      <c r="F72" s="35"/>
      <c r="G72" s="35"/>
    </row>
    <row r="73" ht="35" customHeight="1" spans="1:7">
      <c r="A73" s="31" t="s">
        <v>101</v>
      </c>
      <c r="B73" s="32" t="s">
        <v>508</v>
      </c>
      <c r="C73" s="33" t="s">
        <v>609</v>
      </c>
      <c r="D73" s="36" t="s">
        <v>2990</v>
      </c>
      <c r="E73" s="34">
        <v>27124</v>
      </c>
      <c r="F73" s="35"/>
      <c r="G73" s="35"/>
    </row>
    <row r="74" ht="35" customHeight="1" spans="1:7">
      <c r="A74" s="23" t="s">
        <v>105</v>
      </c>
      <c r="B74" s="37" t="s">
        <v>569</v>
      </c>
      <c r="C74" s="37" t="s">
        <v>754</v>
      </c>
      <c r="D74" s="23" t="s">
        <v>2985</v>
      </c>
      <c r="E74" s="38">
        <v>8736</v>
      </c>
      <c r="F74" s="38">
        <v>9156</v>
      </c>
      <c r="G74" s="38">
        <v>9576</v>
      </c>
    </row>
    <row r="75" ht="35" customHeight="1" spans="1:7">
      <c r="A75" s="23" t="s">
        <v>105</v>
      </c>
      <c r="B75" s="37" t="s">
        <v>589</v>
      </c>
      <c r="C75" s="37" t="s">
        <v>756</v>
      </c>
      <c r="D75" s="23" t="s">
        <v>2985</v>
      </c>
      <c r="E75" s="38">
        <v>80000</v>
      </c>
      <c r="F75" s="38">
        <v>80000</v>
      </c>
      <c r="G75" s="38">
        <v>80000</v>
      </c>
    </row>
    <row r="76" ht="35" customHeight="1" spans="1:7">
      <c r="A76" s="23" t="s">
        <v>105</v>
      </c>
      <c r="B76" s="37" t="s">
        <v>508</v>
      </c>
      <c r="C76" s="37" t="s">
        <v>759</v>
      </c>
      <c r="D76" s="23" t="s">
        <v>2985</v>
      </c>
      <c r="E76" s="38">
        <v>147200</v>
      </c>
      <c r="F76" s="38">
        <v>147200</v>
      </c>
      <c r="G76" s="38">
        <v>147200</v>
      </c>
    </row>
    <row r="77" ht="35" customHeight="1" spans="1:7">
      <c r="A77" s="23" t="s">
        <v>105</v>
      </c>
      <c r="B77" s="37" t="s">
        <v>508</v>
      </c>
      <c r="C77" s="37" t="s">
        <v>761</v>
      </c>
      <c r="D77" s="23" t="s">
        <v>2985</v>
      </c>
      <c r="E77" s="38">
        <v>166300</v>
      </c>
      <c r="F77" s="38">
        <v>169540</v>
      </c>
      <c r="G77" s="38">
        <v>172780</v>
      </c>
    </row>
    <row r="78" ht="35" customHeight="1" spans="1:7">
      <c r="A78" s="23" t="s">
        <v>105</v>
      </c>
      <c r="B78" s="37" t="s">
        <v>569</v>
      </c>
      <c r="C78" s="37" t="s">
        <v>687</v>
      </c>
      <c r="D78" s="23" t="s">
        <v>2990</v>
      </c>
      <c r="E78" s="38">
        <v>9.43</v>
      </c>
      <c r="F78" s="38"/>
      <c r="G78" s="38"/>
    </row>
    <row r="79" ht="35" customHeight="1" spans="1:7">
      <c r="A79" s="23" t="s">
        <v>105</v>
      </c>
      <c r="B79" s="37" t="s">
        <v>508</v>
      </c>
      <c r="C79" s="37" t="s">
        <v>603</v>
      </c>
      <c r="D79" s="23" t="s">
        <v>2990</v>
      </c>
      <c r="E79" s="38">
        <v>330.72</v>
      </c>
      <c r="F79" s="38"/>
      <c r="G79" s="38"/>
    </row>
    <row r="80" ht="35" customHeight="1" spans="1:7">
      <c r="A80" s="23" t="s">
        <v>105</v>
      </c>
      <c r="B80" s="37" t="s">
        <v>508</v>
      </c>
      <c r="C80" s="37" t="s">
        <v>605</v>
      </c>
      <c r="D80" s="23" t="s">
        <v>2990</v>
      </c>
      <c r="E80" s="38">
        <v>228300</v>
      </c>
      <c r="F80" s="38"/>
      <c r="G80" s="38"/>
    </row>
    <row r="81" ht="35" customHeight="1" spans="1:7">
      <c r="A81" s="23" t="s">
        <v>105</v>
      </c>
      <c r="B81" s="23" t="s">
        <v>508</v>
      </c>
      <c r="C81" s="37" t="s">
        <v>609</v>
      </c>
      <c r="D81" s="23" t="s">
        <v>2990</v>
      </c>
      <c r="E81" s="38">
        <v>5040</v>
      </c>
      <c r="F81" s="38"/>
      <c r="G81" s="38"/>
    </row>
    <row r="82" ht="35" customHeight="1" spans="1:7">
      <c r="A82" s="23" t="s">
        <v>107</v>
      </c>
      <c r="B82" s="32" t="s">
        <v>2991</v>
      </c>
      <c r="C82" s="37" t="s">
        <v>769</v>
      </c>
      <c r="D82" s="23" t="s">
        <v>2985</v>
      </c>
      <c r="E82" s="38">
        <v>80000</v>
      </c>
      <c r="F82" s="39">
        <v>80000</v>
      </c>
      <c r="G82" s="39">
        <v>80000</v>
      </c>
    </row>
    <row r="83" ht="35" customHeight="1" spans="1:7">
      <c r="A83" s="23" t="s">
        <v>107</v>
      </c>
      <c r="B83" s="32" t="s">
        <v>2991</v>
      </c>
      <c r="C83" s="37" t="s">
        <v>773</v>
      </c>
      <c r="D83" s="23" t="s">
        <v>2985</v>
      </c>
      <c r="E83" s="38">
        <v>96000</v>
      </c>
      <c r="F83" s="39">
        <v>96000</v>
      </c>
      <c r="G83" s="39">
        <v>96000</v>
      </c>
    </row>
    <row r="84" ht="35" customHeight="1" spans="1:7">
      <c r="A84" s="23" t="s">
        <v>107</v>
      </c>
      <c r="B84" s="32" t="s">
        <v>2991</v>
      </c>
      <c r="C84" s="40" t="s">
        <v>775</v>
      </c>
      <c r="D84" s="23" t="s">
        <v>2985</v>
      </c>
      <c r="E84" s="38">
        <v>89400</v>
      </c>
      <c r="F84" s="39">
        <v>89400</v>
      </c>
      <c r="G84" s="39">
        <v>89400</v>
      </c>
    </row>
    <row r="85" ht="35" customHeight="1" spans="1:7">
      <c r="A85" s="23" t="s">
        <v>107</v>
      </c>
      <c r="B85" s="32" t="s">
        <v>2992</v>
      </c>
      <c r="C85" s="33" t="s">
        <v>687</v>
      </c>
      <c r="D85" s="41" t="s">
        <v>2993</v>
      </c>
      <c r="E85" s="42">
        <v>3</v>
      </c>
      <c r="F85" s="43"/>
      <c r="G85" s="43"/>
    </row>
    <row r="86" ht="35" customHeight="1" spans="1:7">
      <c r="A86" s="23" t="s">
        <v>107</v>
      </c>
      <c r="B86" s="32" t="s">
        <v>2991</v>
      </c>
      <c r="C86" s="33" t="s">
        <v>778</v>
      </c>
      <c r="D86" s="41" t="s">
        <v>2993</v>
      </c>
      <c r="E86" s="42">
        <v>10254</v>
      </c>
      <c r="F86" s="43"/>
      <c r="G86" s="43"/>
    </row>
    <row r="87" ht="35" customHeight="1" spans="1:7">
      <c r="A87" s="23" t="s">
        <v>107</v>
      </c>
      <c r="B87" s="32" t="s">
        <v>2994</v>
      </c>
      <c r="C87" s="33" t="s">
        <v>603</v>
      </c>
      <c r="D87" s="41" t="s">
        <v>2993</v>
      </c>
      <c r="E87" s="42">
        <v>160.68</v>
      </c>
      <c r="F87" s="43"/>
      <c r="G87" s="43"/>
    </row>
    <row r="88" ht="35" customHeight="1" spans="1:7">
      <c r="A88" s="23" t="s">
        <v>107</v>
      </c>
      <c r="B88" s="32" t="s">
        <v>2994</v>
      </c>
      <c r="C88" s="33" t="s">
        <v>609</v>
      </c>
      <c r="D88" s="23" t="s">
        <v>2985</v>
      </c>
      <c r="E88" s="44">
        <v>1080</v>
      </c>
      <c r="F88" s="43"/>
      <c r="G88" s="43"/>
    </row>
    <row r="89" ht="35" customHeight="1" spans="1:7">
      <c r="A89" s="11" t="s">
        <v>109</v>
      </c>
      <c r="B89" s="45" t="s">
        <v>508</v>
      </c>
      <c r="C89" s="13" t="s">
        <v>788</v>
      </c>
      <c r="D89" s="22" t="s">
        <v>2985</v>
      </c>
      <c r="E89" s="46">
        <v>144000</v>
      </c>
      <c r="F89" s="46">
        <f>E89*0.1+E89</f>
        <v>158400</v>
      </c>
      <c r="G89" s="46">
        <f>F89*0.1+F89</f>
        <v>174240</v>
      </c>
    </row>
    <row r="90" ht="35" customHeight="1" spans="1:7">
      <c r="A90" s="11" t="s">
        <v>109</v>
      </c>
      <c r="B90" s="45" t="s">
        <v>508</v>
      </c>
      <c r="C90" s="13" t="s">
        <v>790</v>
      </c>
      <c r="D90" s="22" t="s">
        <v>2985</v>
      </c>
      <c r="E90" s="46">
        <v>175183.2</v>
      </c>
      <c r="F90" s="46">
        <f>E90*0.1+E90</f>
        <v>192701.52</v>
      </c>
      <c r="G90" s="46">
        <f>F90*0.1+F90</f>
        <v>211971.672</v>
      </c>
    </row>
    <row r="91" ht="35" customHeight="1" spans="1:7">
      <c r="A91" s="11" t="s">
        <v>109</v>
      </c>
      <c r="B91" s="45" t="s">
        <v>2995</v>
      </c>
      <c r="C91" s="13" t="s">
        <v>784</v>
      </c>
      <c r="D91" s="22" t="s">
        <v>2985</v>
      </c>
      <c r="E91" s="46">
        <v>44736</v>
      </c>
      <c r="F91" s="46">
        <f>E91*0.1+E91</f>
        <v>49209.6</v>
      </c>
      <c r="G91" s="46">
        <f>F91*0.1+F91</f>
        <v>54130.56</v>
      </c>
    </row>
    <row r="92" ht="35" customHeight="1" spans="1:7">
      <c r="A92" s="11" t="s">
        <v>109</v>
      </c>
      <c r="B92" s="45" t="s">
        <v>508</v>
      </c>
      <c r="C92" s="13" t="s">
        <v>786</v>
      </c>
      <c r="D92" s="22" t="s">
        <v>2985</v>
      </c>
      <c r="E92" s="46">
        <v>80000</v>
      </c>
      <c r="F92" s="46">
        <f>E92*0.1+E92</f>
        <v>88000</v>
      </c>
      <c r="G92" s="46">
        <f>F92*0.1+F92</f>
        <v>96800</v>
      </c>
    </row>
    <row r="93" ht="35" customHeight="1" spans="1:7">
      <c r="A93" s="11" t="s">
        <v>109</v>
      </c>
      <c r="B93" s="45" t="s">
        <v>2995</v>
      </c>
      <c r="C93" s="13" t="s">
        <v>687</v>
      </c>
      <c r="D93" s="22" t="s">
        <v>2990</v>
      </c>
      <c r="E93" s="46">
        <v>14.93</v>
      </c>
      <c r="F93" s="46">
        <f t="shared" ref="F93:F98" si="0">E93*0.1+E93</f>
        <v>16.423</v>
      </c>
      <c r="G93" s="46">
        <f t="shared" ref="G93:G98" si="1">F93*0.1+F93</f>
        <v>18.0653</v>
      </c>
    </row>
    <row r="94" ht="35" customHeight="1" spans="1:7">
      <c r="A94" s="11" t="s">
        <v>109</v>
      </c>
      <c r="B94" s="45" t="s">
        <v>508</v>
      </c>
      <c r="C94" s="13" t="s">
        <v>591</v>
      </c>
      <c r="D94" s="22" t="s">
        <v>2990</v>
      </c>
      <c r="E94" s="46">
        <v>2673.39</v>
      </c>
      <c r="F94" s="46">
        <f t="shared" si="0"/>
        <v>2940.729</v>
      </c>
      <c r="G94" s="46">
        <f t="shared" si="1"/>
        <v>3234.8019</v>
      </c>
    </row>
    <row r="95" ht="35" customHeight="1" spans="1:7">
      <c r="A95" s="11" t="s">
        <v>109</v>
      </c>
      <c r="B95" s="45" t="s">
        <v>508</v>
      </c>
      <c r="C95" s="13" t="s">
        <v>778</v>
      </c>
      <c r="D95" s="22" t="s">
        <v>2990</v>
      </c>
      <c r="E95" s="46">
        <v>3977.93</v>
      </c>
      <c r="F95" s="46">
        <f t="shared" si="0"/>
        <v>4375.723</v>
      </c>
      <c r="G95" s="46">
        <f t="shared" si="1"/>
        <v>4813.2953</v>
      </c>
    </row>
    <row r="96" ht="35" customHeight="1" spans="1:7">
      <c r="A96" s="11" t="s">
        <v>109</v>
      </c>
      <c r="B96" s="45" t="s">
        <v>508</v>
      </c>
      <c r="C96" s="13" t="s">
        <v>799</v>
      </c>
      <c r="D96" s="22" t="s">
        <v>2985</v>
      </c>
      <c r="E96" s="46">
        <v>35</v>
      </c>
      <c r="F96" s="46">
        <f t="shared" si="0"/>
        <v>38.5</v>
      </c>
      <c r="G96" s="46">
        <f t="shared" si="1"/>
        <v>42.35</v>
      </c>
    </row>
    <row r="97" ht="35" customHeight="1" spans="1:7">
      <c r="A97" s="11" t="s">
        <v>109</v>
      </c>
      <c r="B97" s="45" t="s">
        <v>508</v>
      </c>
      <c r="C97" s="13" t="s">
        <v>607</v>
      </c>
      <c r="D97" s="22" t="s">
        <v>2990</v>
      </c>
      <c r="E97" s="46">
        <v>288</v>
      </c>
      <c r="F97" s="46">
        <f t="shared" si="0"/>
        <v>316.8</v>
      </c>
      <c r="G97" s="46">
        <f t="shared" si="1"/>
        <v>348.48</v>
      </c>
    </row>
    <row r="98" ht="35" customHeight="1" spans="1:7">
      <c r="A98" s="11" t="s">
        <v>109</v>
      </c>
      <c r="B98" s="45" t="s">
        <v>2995</v>
      </c>
      <c r="C98" s="13" t="s">
        <v>609</v>
      </c>
      <c r="D98" s="22" t="s">
        <v>2990</v>
      </c>
      <c r="E98" s="47">
        <v>5030</v>
      </c>
      <c r="F98" s="46">
        <f t="shared" si="0"/>
        <v>5533</v>
      </c>
      <c r="G98" s="46">
        <f t="shared" si="1"/>
        <v>6086.3</v>
      </c>
    </row>
    <row r="99" ht="35" customHeight="1" spans="1:7">
      <c r="A99" s="48" t="s">
        <v>103</v>
      </c>
      <c r="B99" s="32" t="s">
        <v>569</v>
      </c>
      <c r="C99" s="33" t="s">
        <v>804</v>
      </c>
      <c r="D99" s="48" t="s">
        <v>2985</v>
      </c>
      <c r="E99" s="49">
        <v>46548</v>
      </c>
      <c r="F99" s="35">
        <v>48360</v>
      </c>
      <c r="G99" s="35">
        <v>50172</v>
      </c>
    </row>
    <row r="100" ht="35" customHeight="1" spans="1:7">
      <c r="A100" s="48" t="s">
        <v>103</v>
      </c>
      <c r="B100" s="32" t="s">
        <v>589</v>
      </c>
      <c r="C100" s="33" t="s">
        <v>806</v>
      </c>
      <c r="D100" s="50" t="s">
        <v>2985</v>
      </c>
      <c r="E100" s="49">
        <v>80000</v>
      </c>
      <c r="F100" s="35">
        <v>80000</v>
      </c>
      <c r="G100" s="35">
        <v>80000</v>
      </c>
    </row>
    <row r="101" ht="35" customHeight="1" spans="1:7">
      <c r="A101" s="51" t="s">
        <v>103</v>
      </c>
      <c r="B101" s="32" t="s">
        <v>508</v>
      </c>
      <c r="C101" s="33" t="s">
        <v>808</v>
      </c>
      <c r="D101" s="50" t="s">
        <v>2985</v>
      </c>
      <c r="E101" s="52">
        <v>518880</v>
      </c>
      <c r="F101" s="35">
        <v>528000</v>
      </c>
      <c r="G101" s="35">
        <v>52800</v>
      </c>
    </row>
    <row r="102" ht="35" customHeight="1" spans="1:7">
      <c r="A102" s="48" t="s">
        <v>103</v>
      </c>
      <c r="B102" s="32" t="s">
        <v>508</v>
      </c>
      <c r="C102" s="33" t="s">
        <v>810</v>
      </c>
      <c r="D102" s="50" t="s">
        <v>2985</v>
      </c>
      <c r="E102" s="35">
        <v>539720</v>
      </c>
      <c r="F102" s="35">
        <v>580036</v>
      </c>
      <c r="G102" s="35">
        <v>580036</v>
      </c>
    </row>
    <row r="103" ht="35" customHeight="1" spans="1:7">
      <c r="A103" s="48" t="s">
        <v>103</v>
      </c>
      <c r="B103" s="32" t="s">
        <v>569</v>
      </c>
      <c r="C103" s="37" t="s">
        <v>2996</v>
      </c>
      <c r="D103" s="53" t="s">
        <v>2997</v>
      </c>
      <c r="E103" s="35">
        <v>26237.51</v>
      </c>
      <c r="F103" s="35">
        <v>2000000</v>
      </c>
      <c r="G103" s="35">
        <v>2200000</v>
      </c>
    </row>
    <row r="104" ht="35" customHeight="1" spans="1:7">
      <c r="A104" s="48" t="s">
        <v>103</v>
      </c>
      <c r="B104" s="32" t="s">
        <v>508</v>
      </c>
      <c r="C104" s="37" t="s">
        <v>2079</v>
      </c>
      <c r="D104" s="53" t="s">
        <v>2997</v>
      </c>
      <c r="E104" s="35">
        <v>535.87</v>
      </c>
      <c r="F104" s="35">
        <v>50000</v>
      </c>
      <c r="G104" s="35">
        <v>100000</v>
      </c>
    </row>
    <row r="105" ht="35" customHeight="1" spans="1:7">
      <c r="A105" s="48" t="s">
        <v>103</v>
      </c>
      <c r="B105" s="32" t="s">
        <v>508</v>
      </c>
      <c r="C105" s="37" t="s">
        <v>2215</v>
      </c>
      <c r="D105" s="53" t="s">
        <v>2997</v>
      </c>
      <c r="E105" s="35">
        <v>16308</v>
      </c>
      <c r="F105" s="35">
        <v>43550</v>
      </c>
      <c r="G105" s="35">
        <v>43550</v>
      </c>
    </row>
    <row r="106" ht="35" customHeight="1" spans="1:7">
      <c r="A106" s="48" t="s">
        <v>103</v>
      </c>
      <c r="B106" s="32" t="s">
        <v>508</v>
      </c>
      <c r="C106" s="37" t="s">
        <v>1935</v>
      </c>
      <c r="D106" s="53" t="s">
        <v>2997</v>
      </c>
      <c r="E106" s="35">
        <v>28530</v>
      </c>
      <c r="F106" s="35">
        <v>33130</v>
      </c>
      <c r="G106" s="35">
        <v>33130</v>
      </c>
    </row>
    <row r="107" ht="35" customHeight="1" spans="1:7">
      <c r="A107" s="23" t="s">
        <v>97</v>
      </c>
      <c r="B107" s="37" t="s">
        <v>508</v>
      </c>
      <c r="C107" s="37" t="s">
        <v>843</v>
      </c>
      <c r="D107" s="23" t="s">
        <v>2985</v>
      </c>
      <c r="E107" s="35">
        <v>163</v>
      </c>
      <c r="F107" s="35">
        <v>163</v>
      </c>
      <c r="G107" s="35">
        <v>163</v>
      </c>
    </row>
    <row r="108" ht="35" customHeight="1" spans="1:7">
      <c r="A108" s="23" t="s">
        <v>97</v>
      </c>
      <c r="B108" s="37" t="s">
        <v>508</v>
      </c>
      <c r="C108" s="37" t="s">
        <v>837</v>
      </c>
      <c r="D108" s="23" t="s">
        <v>2985</v>
      </c>
      <c r="E108" s="35">
        <v>17322.75</v>
      </c>
      <c r="F108" s="35">
        <v>17322.75</v>
      </c>
      <c r="G108" s="35">
        <v>17322.75</v>
      </c>
    </row>
    <row r="109" ht="35" customHeight="1" spans="1:7">
      <c r="A109" s="23" t="s">
        <v>97</v>
      </c>
      <c r="B109" s="37" t="s">
        <v>508</v>
      </c>
      <c r="C109" s="37" t="s">
        <v>853</v>
      </c>
      <c r="D109" s="23" t="s">
        <v>2985</v>
      </c>
      <c r="E109" s="35">
        <v>800000</v>
      </c>
      <c r="F109" s="35">
        <v>800000</v>
      </c>
      <c r="G109" s="35">
        <v>800000</v>
      </c>
    </row>
    <row r="110" ht="35" customHeight="1" spans="1:7">
      <c r="A110" s="23" t="s">
        <v>97</v>
      </c>
      <c r="B110" s="37" t="s">
        <v>508</v>
      </c>
      <c r="C110" s="37" t="s">
        <v>851</v>
      </c>
      <c r="D110" s="23" t="s">
        <v>2985</v>
      </c>
      <c r="E110" s="35">
        <v>126629.71</v>
      </c>
      <c r="F110" s="35">
        <v>126629.71</v>
      </c>
      <c r="G110" s="35">
        <v>126629.71</v>
      </c>
    </row>
    <row r="111" ht="35" customHeight="1" spans="1:7">
      <c r="A111" s="23" t="s">
        <v>97</v>
      </c>
      <c r="B111" s="37" t="s">
        <v>508</v>
      </c>
      <c r="C111" s="37" t="s">
        <v>845</v>
      </c>
      <c r="D111" s="23" t="s">
        <v>2985</v>
      </c>
      <c r="E111" s="35">
        <v>862098.28</v>
      </c>
      <c r="F111" s="35">
        <v>862098.28</v>
      </c>
      <c r="G111" s="35">
        <v>862098.28</v>
      </c>
    </row>
    <row r="112" ht="35" customHeight="1" spans="1:7">
      <c r="A112" s="23" t="s">
        <v>97</v>
      </c>
      <c r="B112" s="37" t="s">
        <v>508</v>
      </c>
      <c r="C112" s="37" t="s">
        <v>841</v>
      </c>
      <c r="D112" s="23" t="s">
        <v>2985</v>
      </c>
      <c r="E112" s="35">
        <v>81333</v>
      </c>
      <c r="F112" s="35">
        <v>81333</v>
      </c>
      <c r="G112" s="35">
        <v>81333</v>
      </c>
    </row>
    <row r="113" ht="35" customHeight="1" spans="1:7">
      <c r="A113" s="23" t="s">
        <v>97</v>
      </c>
      <c r="B113" s="37" t="s">
        <v>508</v>
      </c>
      <c r="C113" s="37" t="s">
        <v>835</v>
      </c>
      <c r="D113" s="23" t="s">
        <v>2985</v>
      </c>
      <c r="E113" s="35">
        <v>65679.75</v>
      </c>
      <c r="F113" s="35">
        <v>65679.75</v>
      </c>
      <c r="G113" s="35">
        <v>65679.75</v>
      </c>
    </row>
    <row r="114" ht="35" customHeight="1" spans="1:7">
      <c r="A114" s="23" t="s">
        <v>97</v>
      </c>
      <c r="B114" s="37" t="s">
        <v>508</v>
      </c>
      <c r="C114" s="37" t="s">
        <v>849</v>
      </c>
      <c r="D114" s="23" t="s">
        <v>2985</v>
      </c>
      <c r="E114" s="35">
        <v>75869.61</v>
      </c>
      <c r="F114" s="35">
        <v>75869.61</v>
      </c>
      <c r="G114" s="35">
        <v>75869.61</v>
      </c>
    </row>
    <row r="115" ht="35" customHeight="1" spans="1:7">
      <c r="A115" s="23" t="s">
        <v>97</v>
      </c>
      <c r="B115" s="37" t="s">
        <v>508</v>
      </c>
      <c r="C115" s="37" t="s">
        <v>847</v>
      </c>
      <c r="D115" s="23" t="s">
        <v>2985</v>
      </c>
      <c r="E115" s="35">
        <v>31955.97</v>
      </c>
      <c r="F115" s="35">
        <v>31955.97</v>
      </c>
      <c r="G115" s="35">
        <v>31955.97</v>
      </c>
    </row>
    <row r="116" ht="35" customHeight="1" spans="1:7">
      <c r="A116" s="23" t="s">
        <v>97</v>
      </c>
      <c r="B116" s="37" t="s">
        <v>508</v>
      </c>
      <c r="C116" s="37" t="s">
        <v>839</v>
      </c>
      <c r="D116" s="23" t="s">
        <v>2985</v>
      </c>
      <c r="E116" s="35">
        <v>4000000</v>
      </c>
      <c r="F116" s="35">
        <v>4000000</v>
      </c>
      <c r="G116" s="35">
        <v>4000000</v>
      </c>
    </row>
    <row r="117" ht="35" customHeight="1" spans="1:7">
      <c r="A117" s="23" t="s">
        <v>97</v>
      </c>
      <c r="B117" s="54" t="s">
        <v>508</v>
      </c>
      <c r="C117" s="55" t="s">
        <v>613</v>
      </c>
      <c r="D117" s="56" t="s">
        <v>2985</v>
      </c>
      <c r="E117" s="35">
        <v>76440</v>
      </c>
      <c r="F117" s="35">
        <v>76440</v>
      </c>
      <c r="G117" s="35">
        <v>76440</v>
      </c>
    </row>
    <row r="118" ht="35" customHeight="1" spans="1:7">
      <c r="A118" s="23" t="s">
        <v>97</v>
      </c>
      <c r="B118" s="57" t="s">
        <v>508</v>
      </c>
      <c r="C118" s="58" t="s">
        <v>855</v>
      </c>
      <c r="D118" s="41" t="s">
        <v>2985</v>
      </c>
      <c r="E118" s="35">
        <v>876004.26</v>
      </c>
      <c r="F118" s="35">
        <v>876004.26</v>
      </c>
      <c r="G118" s="35">
        <v>876004.26</v>
      </c>
    </row>
    <row r="119" ht="35" customHeight="1" spans="1:7">
      <c r="A119" s="23" t="s">
        <v>97</v>
      </c>
      <c r="B119" s="57" t="s">
        <v>508</v>
      </c>
      <c r="C119" s="58" t="s">
        <v>609</v>
      </c>
      <c r="D119" s="41" t="s">
        <v>2985</v>
      </c>
      <c r="E119" s="35">
        <v>1485486</v>
      </c>
      <c r="F119" s="35">
        <v>1485486</v>
      </c>
      <c r="G119" s="35">
        <v>1485486</v>
      </c>
    </row>
    <row r="120" ht="35" customHeight="1" spans="1:7">
      <c r="A120" s="23" t="s">
        <v>97</v>
      </c>
      <c r="B120" s="57" t="s">
        <v>508</v>
      </c>
      <c r="C120" s="58" t="s">
        <v>696</v>
      </c>
      <c r="D120" s="41" t="s">
        <v>2985</v>
      </c>
      <c r="E120" s="35">
        <v>822474</v>
      </c>
      <c r="F120" s="35">
        <v>822474</v>
      </c>
      <c r="G120" s="35">
        <v>822474</v>
      </c>
    </row>
    <row r="121" ht="35" customHeight="1" spans="1:7">
      <c r="A121" s="23" t="s">
        <v>97</v>
      </c>
      <c r="B121" s="57" t="s">
        <v>508</v>
      </c>
      <c r="C121" s="58" t="s">
        <v>864</v>
      </c>
      <c r="D121" s="41" t="s">
        <v>2985</v>
      </c>
      <c r="E121" s="35">
        <v>1373132</v>
      </c>
      <c r="F121" s="35">
        <v>1373132</v>
      </c>
      <c r="G121" s="35">
        <v>1373132</v>
      </c>
    </row>
    <row r="122" ht="35" customHeight="1" spans="1:7">
      <c r="A122" s="23" t="s">
        <v>97</v>
      </c>
      <c r="B122" s="57" t="s">
        <v>508</v>
      </c>
      <c r="C122" s="58" t="s">
        <v>861</v>
      </c>
      <c r="D122" s="41" t="s">
        <v>2985</v>
      </c>
      <c r="E122" s="35">
        <v>8000</v>
      </c>
      <c r="F122" s="35">
        <v>8000</v>
      </c>
      <c r="G122" s="35">
        <v>8000</v>
      </c>
    </row>
    <row r="123" ht="35" customHeight="1" spans="1:7">
      <c r="A123" s="23" t="s">
        <v>97</v>
      </c>
      <c r="B123" s="57" t="s">
        <v>508</v>
      </c>
      <c r="C123" s="58" t="s">
        <v>698</v>
      </c>
      <c r="D123" s="41" t="s">
        <v>2985</v>
      </c>
      <c r="E123" s="35">
        <v>235200</v>
      </c>
      <c r="F123" s="35">
        <v>235200</v>
      </c>
      <c r="G123" s="35">
        <v>235200</v>
      </c>
    </row>
    <row r="124" ht="35" customHeight="1" spans="1:7">
      <c r="A124" s="23" t="s">
        <v>97</v>
      </c>
      <c r="B124" s="57" t="s">
        <v>508</v>
      </c>
      <c r="C124" s="58" t="s">
        <v>857</v>
      </c>
      <c r="D124" s="41" t="s">
        <v>2985</v>
      </c>
      <c r="E124" s="35">
        <v>120000</v>
      </c>
      <c r="F124" s="35">
        <v>120000</v>
      </c>
      <c r="G124" s="35">
        <v>120000</v>
      </c>
    </row>
    <row r="125" ht="35" customHeight="1" spans="1:7">
      <c r="A125" s="23" t="s">
        <v>97</v>
      </c>
      <c r="B125" s="59" t="s">
        <v>508</v>
      </c>
      <c r="C125" s="60" t="s">
        <v>859</v>
      </c>
      <c r="D125" s="61" t="s">
        <v>2985</v>
      </c>
      <c r="E125" s="35">
        <v>65000</v>
      </c>
      <c r="F125" s="35">
        <v>65000</v>
      </c>
      <c r="G125" s="35">
        <v>65000</v>
      </c>
    </row>
    <row r="126" ht="35" customHeight="1" spans="1:7">
      <c r="A126" s="62" t="s">
        <v>95</v>
      </c>
      <c r="B126" s="62" t="s">
        <v>508</v>
      </c>
      <c r="C126" s="40" t="s">
        <v>835</v>
      </c>
      <c r="D126" s="62" t="s">
        <v>2985</v>
      </c>
      <c r="E126" s="35">
        <v>16040</v>
      </c>
      <c r="F126" s="35">
        <v>16040</v>
      </c>
      <c r="G126" s="35">
        <v>16040</v>
      </c>
    </row>
    <row r="127" ht="35" customHeight="1" spans="1:7">
      <c r="A127" s="62" t="s">
        <v>95</v>
      </c>
      <c r="B127" s="62" t="s">
        <v>508</v>
      </c>
      <c r="C127" s="1" t="s">
        <v>871</v>
      </c>
      <c r="D127" s="62" t="s">
        <v>2985</v>
      </c>
      <c r="E127" s="35">
        <v>83660</v>
      </c>
      <c r="F127" s="35">
        <v>83660</v>
      </c>
      <c r="G127" s="35">
        <v>83660</v>
      </c>
    </row>
    <row r="128" ht="35" customHeight="1" spans="1:7">
      <c r="A128" s="62" t="s">
        <v>95</v>
      </c>
      <c r="B128" s="62" t="s">
        <v>508</v>
      </c>
      <c r="C128" s="63" t="s">
        <v>873</v>
      </c>
      <c r="D128" s="62" t="s">
        <v>2985</v>
      </c>
      <c r="E128" s="35">
        <v>5830</v>
      </c>
      <c r="F128" s="35">
        <v>5830</v>
      </c>
      <c r="G128" s="35">
        <v>5830</v>
      </c>
    </row>
    <row r="129" ht="35" customHeight="1" spans="1:7">
      <c r="A129" s="62" t="s">
        <v>95</v>
      </c>
      <c r="B129" s="62" t="s">
        <v>508</v>
      </c>
      <c r="C129" s="63" t="s">
        <v>877</v>
      </c>
      <c r="D129" s="62" t="s">
        <v>2985</v>
      </c>
      <c r="E129" s="35">
        <v>466700</v>
      </c>
      <c r="F129" s="35">
        <v>466700</v>
      </c>
      <c r="G129" s="35">
        <v>466700</v>
      </c>
    </row>
    <row r="130" ht="35" customHeight="1" spans="1:7">
      <c r="A130" s="62" t="s">
        <v>95</v>
      </c>
      <c r="B130" s="62" t="s">
        <v>508</v>
      </c>
      <c r="C130" s="64" t="s">
        <v>690</v>
      </c>
      <c r="D130" s="62" t="s">
        <v>2985</v>
      </c>
      <c r="E130" s="35">
        <v>129500</v>
      </c>
      <c r="F130" s="35">
        <v>129500</v>
      </c>
      <c r="G130" s="35">
        <v>129500</v>
      </c>
    </row>
    <row r="131" ht="35" customHeight="1" spans="1:7">
      <c r="A131" s="62" t="s">
        <v>95</v>
      </c>
      <c r="B131" s="62" t="s">
        <v>508</v>
      </c>
      <c r="C131" s="64" t="s">
        <v>855</v>
      </c>
      <c r="D131" s="62" t="s">
        <v>2985</v>
      </c>
      <c r="E131" s="35">
        <v>540446</v>
      </c>
      <c r="F131" s="35">
        <v>540446</v>
      </c>
      <c r="G131" s="35">
        <v>540446</v>
      </c>
    </row>
    <row r="132" ht="35" customHeight="1" spans="1:7">
      <c r="A132" s="62" t="s">
        <v>95</v>
      </c>
      <c r="B132" s="62" t="s">
        <v>508</v>
      </c>
      <c r="C132" s="64" t="s">
        <v>881</v>
      </c>
      <c r="D132" s="62" t="s">
        <v>2985</v>
      </c>
      <c r="E132" s="35">
        <v>42961.5</v>
      </c>
      <c r="F132" s="35">
        <v>42961.5</v>
      </c>
      <c r="G132" s="35">
        <v>42961.5</v>
      </c>
    </row>
    <row r="133" ht="35" customHeight="1" spans="1:7">
      <c r="A133" s="62" t="s">
        <v>95</v>
      </c>
      <c r="B133" s="62" t="s">
        <v>508</v>
      </c>
      <c r="C133" s="64" t="s">
        <v>696</v>
      </c>
      <c r="D133" s="62" t="s">
        <v>2985</v>
      </c>
      <c r="E133" s="35">
        <v>709068</v>
      </c>
      <c r="F133" s="35">
        <v>709068</v>
      </c>
      <c r="G133" s="35">
        <v>709068</v>
      </c>
    </row>
    <row r="134" ht="35" customHeight="1" spans="1:7">
      <c r="A134" s="62" t="s">
        <v>95</v>
      </c>
      <c r="B134" s="62" t="s">
        <v>508</v>
      </c>
      <c r="C134" s="64" t="s">
        <v>864</v>
      </c>
      <c r="D134" s="62" t="s">
        <v>2985</v>
      </c>
      <c r="E134" s="35">
        <v>1382364</v>
      </c>
      <c r="F134" s="35">
        <v>1382364</v>
      </c>
      <c r="G134" s="35">
        <v>1382364</v>
      </c>
    </row>
    <row r="135" ht="35" customHeight="1" spans="1:7">
      <c r="A135" s="62" t="s">
        <v>95</v>
      </c>
      <c r="B135" s="62" t="s">
        <v>508</v>
      </c>
      <c r="C135" s="64" t="s">
        <v>605</v>
      </c>
      <c r="D135" s="62" t="s">
        <v>2985</v>
      </c>
      <c r="E135" s="35">
        <v>54592</v>
      </c>
      <c r="F135" s="35">
        <v>54592</v>
      </c>
      <c r="G135" s="35">
        <v>54592</v>
      </c>
    </row>
    <row r="136" ht="35" customHeight="1" spans="1:7">
      <c r="A136" s="62" t="s">
        <v>95</v>
      </c>
      <c r="B136" s="62" t="s">
        <v>508</v>
      </c>
      <c r="C136" s="64" t="s">
        <v>609</v>
      </c>
      <c r="D136" s="62" t="s">
        <v>2985</v>
      </c>
      <c r="E136" s="35">
        <v>130786.29</v>
      </c>
      <c r="F136" s="35">
        <v>130786.29</v>
      </c>
      <c r="G136" s="35">
        <v>130786.29</v>
      </c>
    </row>
    <row r="137" ht="35" customHeight="1" spans="1:7">
      <c r="A137" s="65" t="s">
        <v>99</v>
      </c>
      <c r="B137" s="65" t="s">
        <v>508</v>
      </c>
      <c r="C137" s="66" t="s">
        <v>786</v>
      </c>
      <c r="D137" s="65" t="s">
        <v>2985</v>
      </c>
      <c r="E137" s="67">
        <v>80000</v>
      </c>
      <c r="F137" s="68">
        <v>80000</v>
      </c>
      <c r="G137" s="68">
        <v>80000</v>
      </c>
    </row>
    <row r="138" ht="35" customHeight="1" spans="1:7">
      <c r="A138" s="65" t="s">
        <v>99</v>
      </c>
      <c r="B138" s="65" t="s">
        <v>508</v>
      </c>
      <c r="C138" s="66" t="s">
        <v>889</v>
      </c>
      <c r="D138" s="65" t="s">
        <v>2985</v>
      </c>
      <c r="E138" s="67">
        <v>168000</v>
      </c>
      <c r="F138" s="68">
        <v>168000</v>
      </c>
      <c r="G138" s="68">
        <v>168000</v>
      </c>
    </row>
    <row r="139" ht="35" customHeight="1" spans="1:7">
      <c r="A139" s="65" t="s">
        <v>99</v>
      </c>
      <c r="B139" s="65" t="s">
        <v>508</v>
      </c>
      <c r="C139" s="66" t="s">
        <v>542</v>
      </c>
      <c r="D139" s="65" t="s">
        <v>2985</v>
      </c>
      <c r="E139" s="67">
        <v>201380.4</v>
      </c>
      <c r="F139" s="68">
        <v>201380.4</v>
      </c>
      <c r="G139" s="68">
        <v>201380.4</v>
      </c>
    </row>
    <row r="140" ht="35" customHeight="1" spans="1:7">
      <c r="A140" s="65" t="s">
        <v>99</v>
      </c>
      <c r="B140" s="65" t="s">
        <v>508</v>
      </c>
      <c r="C140" s="66" t="s">
        <v>687</v>
      </c>
      <c r="D140" s="65" t="s">
        <v>2985</v>
      </c>
      <c r="E140" s="67">
        <v>0.69</v>
      </c>
      <c r="F140" s="68">
        <v>0.69</v>
      </c>
      <c r="G140" s="68">
        <v>0.69</v>
      </c>
    </row>
    <row r="141" ht="35" customHeight="1" spans="1:7">
      <c r="A141" s="65" t="s">
        <v>99</v>
      </c>
      <c r="B141" s="65" t="s">
        <v>508</v>
      </c>
      <c r="C141" s="66" t="s">
        <v>778</v>
      </c>
      <c r="D141" s="65" t="s">
        <v>2985</v>
      </c>
      <c r="E141" s="67">
        <v>11902</v>
      </c>
      <c r="F141" s="68">
        <v>11902</v>
      </c>
      <c r="G141" s="68">
        <v>11902</v>
      </c>
    </row>
    <row r="142" ht="35" customHeight="1" spans="1:7">
      <c r="A142" s="65" t="s">
        <v>99</v>
      </c>
      <c r="B142" s="65" t="s">
        <v>508</v>
      </c>
      <c r="C142" s="66" t="s">
        <v>603</v>
      </c>
      <c r="D142" s="65" t="s">
        <v>2985</v>
      </c>
      <c r="E142" s="67">
        <v>1100</v>
      </c>
      <c r="F142" s="68">
        <v>1100</v>
      </c>
      <c r="G142" s="68">
        <v>1100</v>
      </c>
    </row>
    <row r="143" ht="35" customHeight="1" spans="1:7">
      <c r="A143" s="65" t="s">
        <v>99</v>
      </c>
      <c r="B143" s="65" t="s">
        <v>508</v>
      </c>
      <c r="C143" s="66" t="s">
        <v>696</v>
      </c>
      <c r="D143" s="65" t="s">
        <v>2985</v>
      </c>
      <c r="E143" s="67">
        <v>240000</v>
      </c>
      <c r="F143" s="68">
        <v>240000</v>
      </c>
      <c r="G143" s="68">
        <v>240000</v>
      </c>
    </row>
    <row r="144" ht="35" customHeight="1" spans="1:7">
      <c r="A144" s="65" t="s">
        <v>99</v>
      </c>
      <c r="B144" s="65" t="s">
        <v>508</v>
      </c>
      <c r="C144" s="66" t="s">
        <v>864</v>
      </c>
      <c r="D144" s="65" t="s">
        <v>2985</v>
      </c>
      <c r="E144" s="67">
        <v>60000</v>
      </c>
      <c r="F144" s="68">
        <v>60000</v>
      </c>
      <c r="G144" s="68">
        <v>60000</v>
      </c>
    </row>
    <row r="145" ht="35" customHeight="1" spans="1:7">
      <c r="A145" s="65" t="s">
        <v>99</v>
      </c>
      <c r="B145" s="65" t="s">
        <v>508</v>
      </c>
      <c r="C145" s="66" t="s">
        <v>609</v>
      </c>
      <c r="D145" s="65" t="s">
        <v>2985</v>
      </c>
      <c r="E145" s="67">
        <v>15250</v>
      </c>
      <c r="F145" s="68">
        <v>15250</v>
      </c>
      <c r="G145" s="68">
        <v>15250</v>
      </c>
    </row>
    <row r="146" ht="35" customHeight="1" spans="1:7">
      <c r="A146" s="22" t="s">
        <v>113</v>
      </c>
      <c r="B146" s="22" t="s">
        <v>508</v>
      </c>
      <c r="C146" s="22" t="s">
        <v>899</v>
      </c>
      <c r="D146" s="22" t="s">
        <v>2985</v>
      </c>
      <c r="E146" s="69">
        <v>118800</v>
      </c>
      <c r="F146" s="69">
        <v>118800</v>
      </c>
      <c r="G146" s="69">
        <v>118800</v>
      </c>
    </row>
    <row r="147" ht="35" customHeight="1" spans="1:7">
      <c r="A147" s="22" t="s">
        <v>113</v>
      </c>
      <c r="B147" s="22" t="s">
        <v>508</v>
      </c>
      <c r="C147" s="22" t="s">
        <v>901</v>
      </c>
      <c r="D147" s="22" t="s">
        <v>2985</v>
      </c>
      <c r="E147" s="70">
        <v>136487.4</v>
      </c>
      <c r="F147" s="70">
        <v>136487.4</v>
      </c>
      <c r="G147" s="70">
        <v>136487.4</v>
      </c>
    </row>
    <row r="148" ht="35" customHeight="1" spans="1:7">
      <c r="A148" s="22" t="s">
        <v>113</v>
      </c>
      <c r="B148" s="71" t="s">
        <v>569</v>
      </c>
      <c r="C148" s="71" t="s">
        <v>687</v>
      </c>
      <c r="D148" s="13" t="s">
        <v>2990</v>
      </c>
      <c r="E148" s="70">
        <v>10863.52</v>
      </c>
      <c r="F148" s="70">
        <v>10863.52</v>
      </c>
      <c r="G148" s="70">
        <v>10863.52</v>
      </c>
    </row>
    <row r="149" ht="35" customHeight="1" spans="1:7">
      <c r="A149" s="22" t="s">
        <v>113</v>
      </c>
      <c r="B149" s="72" t="s">
        <v>569</v>
      </c>
      <c r="C149" s="72" t="s">
        <v>904</v>
      </c>
      <c r="D149" s="13" t="s">
        <v>2990</v>
      </c>
      <c r="E149" s="70">
        <v>46500</v>
      </c>
      <c r="F149" s="70">
        <v>46500</v>
      </c>
      <c r="G149" s="70">
        <v>46500</v>
      </c>
    </row>
    <row r="150" ht="35" customHeight="1" spans="1:7">
      <c r="A150" s="22" t="s">
        <v>113</v>
      </c>
      <c r="B150" s="72" t="s">
        <v>508</v>
      </c>
      <c r="C150" s="72" t="s">
        <v>603</v>
      </c>
      <c r="D150" s="13" t="s">
        <v>2990</v>
      </c>
      <c r="E150" s="70">
        <v>19220</v>
      </c>
      <c r="F150" s="70">
        <v>19220</v>
      </c>
      <c r="G150" s="70">
        <v>19220</v>
      </c>
    </row>
    <row r="151" ht="35" customHeight="1" spans="1:7">
      <c r="A151" s="22" t="s">
        <v>113</v>
      </c>
      <c r="B151" s="72" t="s">
        <v>508</v>
      </c>
      <c r="C151" s="72" t="s">
        <v>696</v>
      </c>
      <c r="D151" s="13" t="s">
        <v>2990</v>
      </c>
      <c r="E151" s="70">
        <v>300000</v>
      </c>
      <c r="F151" s="70">
        <v>300000</v>
      </c>
      <c r="G151" s="70">
        <v>300000</v>
      </c>
    </row>
    <row r="152" ht="35" customHeight="1" spans="1:7">
      <c r="A152" s="22" t="s">
        <v>113</v>
      </c>
      <c r="B152" s="72" t="s">
        <v>569</v>
      </c>
      <c r="C152" s="72" t="s">
        <v>607</v>
      </c>
      <c r="D152" s="13" t="s">
        <v>2990</v>
      </c>
      <c r="E152" s="70">
        <v>252</v>
      </c>
      <c r="F152" s="70">
        <v>252</v>
      </c>
      <c r="G152" s="70">
        <v>252</v>
      </c>
    </row>
    <row r="153" ht="35" customHeight="1" spans="1:7">
      <c r="A153" s="22" t="s">
        <v>113</v>
      </c>
      <c r="B153" s="73" t="s">
        <v>508</v>
      </c>
      <c r="C153" s="73" t="s">
        <v>609</v>
      </c>
      <c r="D153" s="13" t="s">
        <v>2990</v>
      </c>
      <c r="E153" s="70">
        <v>136387.06</v>
      </c>
      <c r="F153" s="70">
        <v>136387.06</v>
      </c>
      <c r="G153" s="70">
        <v>136387.06</v>
      </c>
    </row>
    <row r="154" ht="35" customHeight="1" spans="1:7">
      <c r="A154" s="22" t="s">
        <v>111</v>
      </c>
      <c r="B154" s="22" t="s">
        <v>569</v>
      </c>
      <c r="C154" s="22" t="s">
        <v>2996</v>
      </c>
      <c r="D154" s="22" t="s">
        <v>2990</v>
      </c>
      <c r="E154" s="74">
        <v>26756.55</v>
      </c>
      <c r="F154" s="74">
        <v>26756.55</v>
      </c>
      <c r="G154" s="74">
        <v>26756.55</v>
      </c>
    </row>
    <row r="155" ht="35" customHeight="1" spans="1:7">
      <c r="A155" s="22" t="s">
        <v>111</v>
      </c>
      <c r="B155" s="22" t="s">
        <v>508</v>
      </c>
      <c r="C155" s="22" t="s">
        <v>2998</v>
      </c>
      <c r="D155" s="22" t="s">
        <v>2990</v>
      </c>
      <c r="E155" s="35">
        <v>96455</v>
      </c>
      <c r="F155" s="35">
        <v>96455</v>
      </c>
      <c r="G155" s="35">
        <v>96455</v>
      </c>
    </row>
    <row r="156" ht="35" customHeight="1" spans="1:7">
      <c r="A156" s="22" t="s">
        <v>111</v>
      </c>
      <c r="B156" s="22" t="s">
        <v>508</v>
      </c>
      <c r="C156" s="75" t="s">
        <v>2215</v>
      </c>
      <c r="D156" s="22" t="s">
        <v>2990</v>
      </c>
      <c r="E156" s="74">
        <v>300000</v>
      </c>
      <c r="F156" s="74">
        <v>300000</v>
      </c>
      <c r="G156" s="74">
        <v>300000</v>
      </c>
    </row>
    <row r="157" ht="35" customHeight="1" spans="1:7">
      <c r="A157" s="17" t="s">
        <v>111</v>
      </c>
      <c r="B157" s="17" t="s">
        <v>508</v>
      </c>
      <c r="C157" s="76" t="s">
        <v>2999</v>
      </c>
      <c r="D157" s="17" t="s">
        <v>2990</v>
      </c>
      <c r="E157" s="77">
        <v>28460</v>
      </c>
      <c r="F157" s="77">
        <v>28460</v>
      </c>
      <c r="G157" s="77">
        <v>28460</v>
      </c>
    </row>
    <row r="158" ht="35" customHeight="1" spans="1:7">
      <c r="A158" s="78" t="s">
        <v>77</v>
      </c>
      <c r="B158" s="78"/>
      <c r="C158" s="78"/>
      <c r="D158" s="78"/>
      <c r="E158" s="79">
        <f>SUM(E8:E157)</f>
        <v>87839377.1400001</v>
      </c>
      <c r="F158" s="79">
        <f>SUM(F8:F157)</f>
        <v>57589214.945</v>
      </c>
      <c r="G158" s="79">
        <f>SUM(G8:G157)</f>
        <v>57426180.1745</v>
      </c>
    </row>
  </sheetData>
  <mergeCells count="11">
    <mergeCell ref="A2:G2"/>
    <mergeCell ref="A3:D3"/>
    <mergeCell ref="E4:G4"/>
    <mergeCell ref="A158:D158"/>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zoomScaleSheetLayoutView="60" topLeftCell="B1" workbookViewId="0">
      <selection activeCell="D27" sqref="D27"/>
    </sheetView>
  </sheetViews>
  <sheetFormatPr defaultColWidth="8" defaultRowHeight="14.25" customHeight="1"/>
  <cols>
    <col min="1" max="1" width="21.1333333333333" style="163" customWidth="1"/>
    <col min="2" max="2" width="23.4285714285714" style="163" customWidth="1"/>
    <col min="3" max="5" width="25.5714285714286" style="163" customWidth="1"/>
    <col min="6" max="6" width="14" style="163" customWidth="1"/>
    <col min="7" max="8" width="12.5714285714286" style="163" customWidth="1"/>
    <col min="9" max="10" width="21.1428571428571" style="163" customWidth="1"/>
    <col min="11" max="14" width="12.5714285714286" style="163" customWidth="1"/>
    <col min="15" max="18" width="19.8571428571429" style="148" customWidth="1"/>
    <col min="19" max="19" width="19.8571428571429" style="163" customWidth="1"/>
    <col min="20" max="20" width="8" style="148" customWidth="1"/>
    <col min="21" max="16384" width="8" style="148"/>
  </cols>
  <sheetData>
    <row r="1" ht="12" customHeight="1" spans="1:19">
      <c r="A1" s="272" t="s">
        <v>74</v>
      </c>
      <c r="B1" s="166"/>
      <c r="C1" s="166"/>
      <c r="D1" s="166"/>
      <c r="E1" s="166"/>
      <c r="F1" s="166"/>
      <c r="G1" s="166"/>
      <c r="H1" s="166"/>
      <c r="I1" s="166"/>
      <c r="J1" s="166"/>
      <c r="K1" s="166"/>
      <c r="L1" s="166"/>
      <c r="M1" s="166"/>
      <c r="N1" s="166"/>
      <c r="O1" s="538"/>
      <c r="P1" s="538"/>
      <c r="Q1" s="538"/>
      <c r="R1" s="538"/>
    </row>
    <row r="2" ht="36" customHeight="1" spans="1:19">
      <c r="A2" s="343" t="s">
        <v>3</v>
      </c>
      <c r="B2" s="151"/>
      <c r="C2" s="151"/>
      <c r="D2" s="151"/>
      <c r="E2" s="151"/>
      <c r="F2" s="151"/>
      <c r="G2" s="151"/>
      <c r="H2" s="151"/>
      <c r="I2" s="151"/>
      <c r="J2" s="151"/>
      <c r="K2" s="151"/>
      <c r="L2" s="151"/>
      <c r="M2" s="151"/>
      <c r="N2" s="151"/>
      <c r="O2" s="152"/>
      <c r="P2" s="152"/>
      <c r="Q2" s="152"/>
      <c r="R2" s="152"/>
      <c r="S2" s="151"/>
    </row>
    <row r="3" ht="20.25" customHeight="1" spans="1:19">
      <c r="A3" s="169" t="s">
        <v>22</v>
      </c>
      <c r="B3" s="165"/>
      <c r="C3" s="165"/>
      <c r="D3" s="165"/>
      <c r="E3" s="165"/>
      <c r="F3" s="165"/>
      <c r="G3" s="165"/>
      <c r="H3" s="165"/>
      <c r="I3" s="165"/>
      <c r="J3" s="165"/>
      <c r="K3" s="165"/>
      <c r="L3" s="165"/>
      <c r="M3" s="165"/>
      <c r="N3" s="165"/>
      <c r="O3" s="539"/>
      <c r="P3" s="539"/>
      <c r="Q3" s="539"/>
      <c r="R3" s="539"/>
      <c r="S3" s="226" t="s">
        <v>23</v>
      </c>
    </row>
    <row r="4" s="212" customFormat="1" ht="18.75" customHeight="1" spans="1:19">
      <c r="A4" s="540" t="s">
        <v>75</v>
      </c>
      <c r="B4" s="541" t="s">
        <v>76</v>
      </c>
      <c r="C4" s="541" t="s">
        <v>77</v>
      </c>
      <c r="D4" s="542" t="s">
        <v>78</v>
      </c>
      <c r="E4" s="543"/>
      <c r="F4" s="543"/>
      <c r="G4" s="543"/>
      <c r="H4" s="543"/>
      <c r="I4" s="543"/>
      <c r="J4" s="543"/>
      <c r="K4" s="543"/>
      <c r="L4" s="543"/>
      <c r="M4" s="543"/>
      <c r="N4" s="543"/>
      <c r="O4" s="215" t="s">
        <v>67</v>
      </c>
      <c r="P4" s="215"/>
      <c r="Q4" s="215"/>
      <c r="R4" s="215"/>
      <c r="S4" s="259"/>
    </row>
    <row r="5" s="212" customFormat="1" ht="18.75" customHeight="1" spans="1:19">
      <c r="A5" s="544"/>
      <c r="B5" s="231"/>
      <c r="C5" s="231"/>
      <c r="D5" s="494" t="s">
        <v>79</v>
      </c>
      <c r="E5" s="494" t="s">
        <v>80</v>
      </c>
      <c r="F5" s="494" t="s">
        <v>81</v>
      </c>
      <c r="G5" s="494" t="s">
        <v>82</v>
      </c>
      <c r="H5" s="494" t="s">
        <v>83</v>
      </c>
      <c r="I5" s="496" t="s">
        <v>84</v>
      </c>
      <c r="J5" s="543"/>
      <c r="K5" s="543"/>
      <c r="L5" s="543"/>
      <c r="M5" s="543"/>
      <c r="N5" s="543"/>
      <c r="O5" s="215" t="s">
        <v>79</v>
      </c>
      <c r="P5" s="215" t="s">
        <v>80</v>
      </c>
      <c r="Q5" s="215" t="s">
        <v>81</v>
      </c>
      <c r="R5" s="545" t="s">
        <v>82</v>
      </c>
      <c r="S5" s="215" t="s">
        <v>85</v>
      </c>
    </row>
    <row r="6" s="212" customFormat="1" ht="33.75" customHeight="1" spans="1:19">
      <c r="A6" s="546"/>
      <c r="B6" s="547"/>
      <c r="C6" s="547"/>
      <c r="D6" s="546"/>
      <c r="E6" s="546"/>
      <c r="F6" s="546"/>
      <c r="G6" s="546"/>
      <c r="H6" s="546"/>
      <c r="I6" s="547" t="s">
        <v>79</v>
      </c>
      <c r="J6" s="547" t="s">
        <v>86</v>
      </c>
      <c r="K6" s="547" t="s">
        <v>87</v>
      </c>
      <c r="L6" s="547" t="s">
        <v>88</v>
      </c>
      <c r="M6" s="547" t="s">
        <v>89</v>
      </c>
      <c r="N6" s="548" t="s">
        <v>90</v>
      </c>
      <c r="O6" s="215"/>
      <c r="P6" s="215"/>
      <c r="Q6" s="215"/>
      <c r="R6" s="545"/>
      <c r="S6" s="215"/>
    </row>
    <row r="7" s="212" customFormat="1" ht="16.5" customHeight="1" spans="1:19">
      <c r="A7" s="175">
        <v>1</v>
      </c>
      <c r="B7" s="175">
        <v>2</v>
      </c>
      <c r="C7" s="175">
        <v>3</v>
      </c>
      <c r="D7" s="175">
        <v>4</v>
      </c>
      <c r="E7" s="175">
        <v>5</v>
      </c>
      <c r="F7" s="175">
        <v>6</v>
      </c>
      <c r="G7" s="175">
        <v>7</v>
      </c>
      <c r="H7" s="175">
        <v>8</v>
      </c>
      <c r="I7" s="175">
        <v>9</v>
      </c>
      <c r="J7" s="175">
        <v>10</v>
      </c>
      <c r="K7" s="175">
        <v>11</v>
      </c>
      <c r="L7" s="175">
        <v>12</v>
      </c>
      <c r="M7" s="175">
        <v>13</v>
      </c>
      <c r="N7" s="175">
        <v>14</v>
      </c>
      <c r="O7" s="175">
        <v>15</v>
      </c>
      <c r="P7" s="175">
        <v>16</v>
      </c>
      <c r="Q7" s="175">
        <v>17</v>
      </c>
      <c r="R7" s="175">
        <v>18</v>
      </c>
      <c r="S7" s="177">
        <v>19</v>
      </c>
    </row>
    <row r="8" s="212" customFormat="1" ht="16.5" customHeight="1" spans="1:19">
      <c r="A8" s="387" t="s">
        <v>91</v>
      </c>
      <c r="B8" s="387" t="s">
        <v>92</v>
      </c>
      <c r="C8" s="549">
        <v>3224824212.51</v>
      </c>
      <c r="D8" s="549">
        <v>3136463708.75</v>
      </c>
      <c r="E8" s="549">
        <v>196191044.48</v>
      </c>
      <c r="F8" s="550" t="s">
        <v>93</v>
      </c>
      <c r="G8" s="550" t="s">
        <v>93</v>
      </c>
      <c r="H8" s="550" t="s">
        <v>93</v>
      </c>
      <c r="I8" s="551">
        <v>2940272664.27</v>
      </c>
      <c r="J8" s="551">
        <v>2940272664.27</v>
      </c>
      <c r="K8" s="536"/>
      <c r="L8" s="536"/>
      <c r="M8" s="536"/>
      <c r="N8" s="536"/>
      <c r="O8" s="551">
        <v>88360503.76</v>
      </c>
      <c r="P8" s="551">
        <v>42452144.16</v>
      </c>
      <c r="Q8" s="381"/>
      <c r="R8" s="381"/>
      <c r="S8" s="551">
        <v>45908359.6</v>
      </c>
    </row>
    <row r="9" s="212" customFormat="1" customHeight="1" spans="1:19">
      <c r="A9" s="532" t="s">
        <v>94</v>
      </c>
      <c r="B9" s="532" t="s">
        <v>95</v>
      </c>
      <c r="C9" s="551">
        <v>287056936.08</v>
      </c>
      <c r="D9" s="551">
        <v>280330870</v>
      </c>
      <c r="E9" s="551">
        <v>13763270</v>
      </c>
      <c r="F9" s="536"/>
      <c r="G9" s="536"/>
      <c r="H9" s="536"/>
      <c r="I9" s="551">
        <v>266567600</v>
      </c>
      <c r="J9" s="551">
        <v>266567600</v>
      </c>
      <c r="K9" s="536"/>
      <c r="L9" s="536"/>
      <c r="M9" s="536"/>
      <c r="N9" s="536"/>
      <c r="O9" s="551">
        <v>6726066.08</v>
      </c>
      <c r="P9" s="551">
        <v>2989717.79</v>
      </c>
      <c r="Q9" s="381"/>
      <c r="R9" s="381"/>
      <c r="S9" s="551">
        <v>3736348.29</v>
      </c>
    </row>
    <row r="10" s="212" customFormat="1" customHeight="1" spans="1:19">
      <c r="A10" s="532" t="s">
        <v>96</v>
      </c>
      <c r="B10" s="532" t="s">
        <v>97</v>
      </c>
      <c r="C10" s="551">
        <v>2583169055.56</v>
      </c>
      <c r="D10" s="551">
        <v>2563848359.07</v>
      </c>
      <c r="E10" s="551">
        <v>63848359.07</v>
      </c>
      <c r="F10" s="536"/>
      <c r="G10" s="536"/>
      <c r="H10" s="536"/>
      <c r="I10" s="551">
        <v>2500000000</v>
      </c>
      <c r="J10" s="551">
        <v>2500000000</v>
      </c>
      <c r="K10" s="536"/>
      <c r="L10" s="536"/>
      <c r="M10" s="536"/>
      <c r="N10" s="536"/>
      <c r="O10" s="551">
        <v>19320696.49</v>
      </c>
      <c r="P10" s="551">
        <v>5061736.26</v>
      </c>
      <c r="Q10" s="381"/>
      <c r="R10" s="381"/>
      <c r="S10" s="551">
        <v>14258960.23</v>
      </c>
    </row>
    <row r="11" s="212" customFormat="1" customHeight="1" spans="1:19">
      <c r="A11" s="532" t="s">
        <v>98</v>
      </c>
      <c r="B11" s="532" t="s">
        <v>99</v>
      </c>
      <c r="C11" s="551">
        <v>13323499.62</v>
      </c>
      <c r="D11" s="551">
        <v>11784717.4</v>
      </c>
      <c r="E11" s="551">
        <v>2272752.4</v>
      </c>
      <c r="F11" s="536"/>
      <c r="G11" s="536"/>
      <c r="H11" s="536"/>
      <c r="I11" s="551">
        <v>9511965</v>
      </c>
      <c r="J11" s="551">
        <v>9511965</v>
      </c>
      <c r="K11" s="536"/>
      <c r="L11" s="536"/>
      <c r="M11" s="536"/>
      <c r="N11" s="536"/>
      <c r="O11" s="551">
        <v>1538782.22</v>
      </c>
      <c r="P11" s="551">
        <v>328252.69</v>
      </c>
      <c r="Q11" s="381"/>
      <c r="R11" s="381"/>
      <c r="S11" s="551">
        <v>1210529.53</v>
      </c>
    </row>
    <row r="12" s="212" customFormat="1" customHeight="1" spans="1:19">
      <c r="A12" s="532" t="s">
        <v>100</v>
      </c>
      <c r="B12" s="532" t="s">
        <v>101</v>
      </c>
      <c r="C12" s="551">
        <v>24046369.15</v>
      </c>
      <c r="D12" s="551">
        <v>21363418</v>
      </c>
      <c r="E12" s="551">
        <v>7045536</v>
      </c>
      <c r="F12" s="536"/>
      <c r="G12" s="536"/>
      <c r="H12" s="536"/>
      <c r="I12" s="551">
        <v>14317882</v>
      </c>
      <c r="J12" s="551">
        <v>14317882</v>
      </c>
      <c r="K12" s="536"/>
      <c r="L12" s="536"/>
      <c r="M12" s="536"/>
      <c r="N12" s="536"/>
      <c r="O12" s="551">
        <v>2682951.15</v>
      </c>
      <c r="P12" s="551">
        <v>475167.68</v>
      </c>
      <c r="Q12" s="381"/>
      <c r="R12" s="381"/>
      <c r="S12" s="551">
        <v>2207783.47</v>
      </c>
    </row>
    <row r="13" s="212" customFormat="1" customHeight="1" spans="1:19">
      <c r="A13" s="532" t="s">
        <v>102</v>
      </c>
      <c r="B13" s="532" t="s">
        <v>103</v>
      </c>
      <c r="C13" s="551">
        <v>36776036.74</v>
      </c>
      <c r="D13" s="551">
        <v>30613042.43</v>
      </c>
      <c r="E13" s="551">
        <v>9945448</v>
      </c>
      <c r="F13" s="536"/>
      <c r="G13" s="536"/>
      <c r="H13" s="536"/>
      <c r="I13" s="551">
        <v>20667594.43</v>
      </c>
      <c r="J13" s="551">
        <v>20667594.43</v>
      </c>
      <c r="K13" s="536"/>
      <c r="L13" s="536"/>
      <c r="M13" s="536"/>
      <c r="N13" s="536"/>
      <c r="O13" s="551">
        <v>6162994.31</v>
      </c>
      <c r="P13" s="551">
        <v>71611.38</v>
      </c>
      <c r="Q13" s="381"/>
      <c r="R13" s="381"/>
      <c r="S13" s="551">
        <v>6091382.93</v>
      </c>
    </row>
    <row r="14" s="212" customFormat="1" customHeight="1" spans="1:19">
      <c r="A14" s="532" t="s">
        <v>104</v>
      </c>
      <c r="B14" s="532" t="s">
        <v>105</v>
      </c>
      <c r="C14" s="551">
        <v>15581819.43</v>
      </c>
      <c r="D14" s="551">
        <v>12386980.93</v>
      </c>
      <c r="E14" s="551">
        <v>3879452</v>
      </c>
      <c r="F14" s="536"/>
      <c r="G14" s="536"/>
      <c r="H14" s="536"/>
      <c r="I14" s="551">
        <v>8507528.93</v>
      </c>
      <c r="J14" s="551">
        <v>8507528.93</v>
      </c>
      <c r="K14" s="536"/>
      <c r="L14" s="536"/>
      <c r="M14" s="536"/>
      <c r="N14" s="536"/>
      <c r="O14" s="551">
        <v>3194838.5</v>
      </c>
      <c r="P14" s="551">
        <v>233680.15</v>
      </c>
      <c r="Q14" s="381"/>
      <c r="R14" s="381"/>
      <c r="S14" s="551">
        <v>2961158.35</v>
      </c>
    </row>
    <row r="15" s="212" customFormat="1" customHeight="1" spans="1:19">
      <c r="A15" s="532" t="s">
        <v>106</v>
      </c>
      <c r="B15" s="532" t="s">
        <v>107</v>
      </c>
      <c r="C15" s="551">
        <v>7466454.59</v>
      </c>
      <c r="D15" s="551">
        <v>5928644.32</v>
      </c>
      <c r="E15" s="551">
        <v>2887545</v>
      </c>
      <c r="F15" s="536"/>
      <c r="G15" s="536"/>
      <c r="H15" s="536"/>
      <c r="I15" s="551">
        <v>3041099.32</v>
      </c>
      <c r="J15" s="551">
        <v>3041099.32</v>
      </c>
      <c r="K15" s="536"/>
      <c r="L15" s="536"/>
      <c r="M15" s="536"/>
      <c r="N15" s="536"/>
      <c r="O15" s="551">
        <v>1537810.27</v>
      </c>
      <c r="P15" s="551">
        <v>11497.68</v>
      </c>
      <c r="Q15" s="381"/>
      <c r="R15" s="381"/>
      <c r="S15" s="551">
        <v>1526312.59</v>
      </c>
    </row>
    <row r="16" s="212" customFormat="1" customHeight="1" spans="1:19">
      <c r="A16" s="532" t="s">
        <v>108</v>
      </c>
      <c r="B16" s="532" t="s">
        <v>109</v>
      </c>
      <c r="C16" s="551">
        <v>10371983.55</v>
      </c>
      <c r="D16" s="551">
        <v>9703631.79</v>
      </c>
      <c r="E16" s="551">
        <v>4567367.2</v>
      </c>
      <c r="F16" s="536"/>
      <c r="G16" s="536"/>
      <c r="H16" s="536"/>
      <c r="I16" s="551">
        <v>5136264.59</v>
      </c>
      <c r="J16" s="551">
        <v>5136264.59</v>
      </c>
      <c r="K16" s="536"/>
      <c r="L16" s="536"/>
      <c r="M16" s="536"/>
      <c r="N16" s="536"/>
      <c r="O16" s="551">
        <v>668351.76</v>
      </c>
      <c r="P16" s="551">
        <v>12019.25</v>
      </c>
      <c r="Q16" s="381"/>
      <c r="R16" s="381"/>
      <c r="S16" s="551">
        <v>656332.51</v>
      </c>
    </row>
    <row r="17" s="212" customFormat="1" customHeight="1" spans="1:19">
      <c r="A17" s="532" t="s">
        <v>110</v>
      </c>
      <c r="B17" s="532" t="s">
        <v>111</v>
      </c>
      <c r="C17" s="551">
        <v>47877731.9</v>
      </c>
      <c r="D17" s="551">
        <v>43891130.5</v>
      </c>
      <c r="E17" s="551">
        <v>5046970.5</v>
      </c>
      <c r="F17" s="536"/>
      <c r="G17" s="536"/>
      <c r="H17" s="536"/>
      <c r="I17" s="551">
        <v>38844160</v>
      </c>
      <c r="J17" s="551">
        <v>38844160</v>
      </c>
      <c r="K17" s="536"/>
      <c r="L17" s="536"/>
      <c r="M17" s="536"/>
      <c r="N17" s="536"/>
      <c r="O17" s="551">
        <v>3986601.4</v>
      </c>
      <c r="P17" s="551">
        <v>451671.55</v>
      </c>
      <c r="Q17" s="381"/>
      <c r="R17" s="381"/>
      <c r="S17" s="551">
        <v>3534929.85</v>
      </c>
    </row>
    <row r="18" s="212" customFormat="1" customHeight="1" spans="1:19">
      <c r="A18" s="532" t="s">
        <v>112</v>
      </c>
      <c r="B18" s="532" t="s">
        <v>113</v>
      </c>
      <c r="C18" s="551">
        <v>46202721.6</v>
      </c>
      <c r="D18" s="551">
        <v>44711408.4</v>
      </c>
      <c r="E18" s="551">
        <v>8032838.4</v>
      </c>
      <c r="F18" s="536"/>
      <c r="G18" s="536"/>
      <c r="H18" s="536"/>
      <c r="I18" s="551">
        <v>36678570</v>
      </c>
      <c r="J18" s="551">
        <v>36678570</v>
      </c>
      <c r="K18" s="536"/>
      <c r="L18" s="536"/>
      <c r="M18" s="536"/>
      <c r="N18" s="536"/>
      <c r="O18" s="551">
        <v>1491313.2</v>
      </c>
      <c r="P18" s="551">
        <v>513222.58</v>
      </c>
      <c r="Q18" s="381"/>
      <c r="R18" s="381"/>
      <c r="S18" s="551">
        <v>978090.62</v>
      </c>
    </row>
    <row r="19" s="212" customFormat="1" customHeight="1" spans="1:19">
      <c r="A19" s="532" t="s">
        <v>114</v>
      </c>
      <c r="B19" s="532" t="s">
        <v>92</v>
      </c>
      <c r="C19" s="551">
        <v>62070926.51</v>
      </c>
      <c r="D19" s="551">
        <v>37866298.91</v>
      </c>
      <c r="E19" s="551">
        <v>37866298.91</v>
      </c>
      <c r="F19" s="536"/>
      <c r="G19" s="536"/>
      <c r="H19" s="536"/>
      <c r="I19" s="551"/>
      <c r="J19" s="551"/>
      <c r="K19" s="536"/>
      <c r="L19" s="536"/>
      <c r="M19" s="536"/>
      <c r="N19" s="536"/>
      <c r="O19" s="551">
        <v>24204627.6</v>
      </c>
      <c r="P19" s="551">
        <v>24204627.6</v>
      </c>
      <c r="Q19" s="381"/>
      <c r="R19" s="381"/>
      <c r="S19" s="551"/>
    </row>
    <row r="20" s="212" customFormat="1" customHeight="1" spans="1:19">
      <c r="A20" s="532" t="s">
        <v>115</v>
      </c>
      <c r="B20" s="532" t="s">
        <v>116</v>
      </c>
      <c r="C20" s="551">
        <v>66649119.34</v>
      </c>
      <c r="D20" s="551">
        <v>57148400</v>
      </c>
      <c r="E20" s="551">
        <v>23148400</v>
      </c>
      <c r="F20" s="536"/>
      <c r="G20" s="536"/>
      <c r="H20" s="536"/>
      <c r="I20" s="551">
        <v>34000000</v>
      </c>
      <c r="J20" s="551">
        <v>34000000</v>
      </c>
      <c r="K20" s="536"/>
      <c r="L20" s="536"/>
      <c r="M20" s="536"/>
      <c r="N20" s="536"/>
      <c r="O20" s="551">
        <v>9500719.34</v>
      </c>
      <c r="P20" s="551">
        <v>4687982.6</v>
      </c>
      <c r="Q20" s="381"/>
      <c r="R20" s="381"/>
      <c r="S20" s="551">
        <v>4812736.74</v>
      </c>
    </row>
    <row r="21" s="212" customFormat="1" customHeight="1" spans="1:19">
      <c r="A21" s="532" t="s">
        <v>117</v>
      </c>
      <c r="B21" s="532" t="s">
        <v>118</v>
      </c>
      <c r="C21" s="551">
        <v>24231558.44</v>
      </c>
      <c r="D21" s="551">
        <v>16886807</v>
      </c>
      <c r="E21" s="551">
        <v>13886807</v>
      </c>
      <c r="F21" s="536"/>
      <c r="G21" s="536"/>
      <c r="H21" s="536"/>
      <c r="I21" s="551">
        <v>3000000</v>
      </c>
      <c r="J21" s="551">
        <v>3000000</v>
      </c>
      <c r="K21" s="536"/>
      <c r="L21" s="536"/>
      <c r="M21" s="536"/>
      <c r="N21" s="536"/>
      <c r="O21" s="551">
        <v>7344751.44</v>
      </c>
      <c r="P21" s="551">
        <v>3410956.95</v>
      </c>
      <c r="Q21" s="381"/>
      <c r="R21" s="381"/>
      <c r="S21" s="551">
        <v>3933794.49</v>
      </c>
    </row>
    <row r="22" s="212" customFormat="1" customHeight="1" spans="1:19">
      <c r="A22" s="484" t="s">
        <v>77</v>
      </c>
      <c r="B22" s="484"/>
      <c r="C22" s="551">
        <v>3224824212.51</v>
      </c>
      <c r="D22" s="551">
        <v>3136463708.75</v>
      </c>
      <c r="E22" s="551">
        <v>196191044.48</v>
      </c>
      <c r="F22" s="536"/>
      <c r="G22" s="536"/>
      <c r="H22" s="536"/>
      <c r="I22" s="551">
        <v>2940272664.27</v>
      </c>
      <c r="J22" s="551">
        <v>2940272664.27</v>
      </c>
      <c r="K22" s="536"/>
      <c r="L22" s="536"/>
      <c r="M22" s="536"/>
      <c r="N22" s="536"/>
      <c r="O22" s="551">
        <v>88360503.76</v>
      </c>
      <c r="P22" s="551">
        <v>42452144.16</v>
      </c>
      <c r="Q22" s="381"/>
      <c r="R22" s="381"/>
      <c r="S22" s="551">
        <v>45908359.6</v>
      </c>
    </row>
  </sheetData>
  <mergeCells count="19">
    <mergeCell ref="A2:S2"/>
    <mergeCell ref="A3:D3"/>
    <mergeCell ref="D4:N4"/>
    <mergeCell ref="O4:S4"/>
    <mergeCell ref="I5:N5"/>
    <mergeCell ref="A22:B2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0"/>
  <sheetViews>
    <sheetView zoomScaleSheetLayoutView="60" workbookViewId="0">
      <selection activeCell="A2" sqref="A2:O2"/>
    </sheetView>
  </sheetViews>
  <sheetFormatPr defaultColWidth="8.88571428571429" defaultRowHeight="14.25" customHeight="1"/>
  <cols>
    <col min="1" max="1" width="14.2857142857143" style="163" customWidth="1"/>
    <col min="2" max="2" width="29.1333333333333" style="163" customWidth="1"/>
    <col min="3" max="3" width="27.8571428571429" style="163" customWidth="1"/>
    <col min="4" max="4" width="23.8571428571429" style="163" customWidth="1"/>
    <col min="5" max="8" width="18.847619047619" style="163" customWidth="1"/>
    <col min="9" max="9" width="15.5714285714286" style="163" customWidth="1"/>
    <col min="10" max="10" width="26.8571428571429" style="163" customWidth="1"/>
    <col min="11" max="15" width="18.847619047619" style="163" customWidth="1"/>
    <col min="16" max="16" width="9.13333333333333" style="163" customWidth="1"/>
    <col min="17" max="16384" width="9.13333333333333" style="163"/>
  </cols>
  <sheetData>
    <row r="1" ht="15.75" customHeight="1" spans="1:15">
      <c r="A1" s="169" t="s">
        <v>119</v>
      </c>
      <c r="B1" s="166"/>
      <c r="C1" s="166"/>
      <c r="D1" s="166"/>
      <c r="E1" s="166"/>
      <c r="F1" s="166"/>
      <c r="G1" s="166"/>
      <c r="H1" s="166"/>
      <c r="I1" s="166"/>
      <c r="J1" s="166"/>
      <c r="K1" s="166"/>
      <c r="L1" s="166"/>
      <c r="M1" s="166"/>
      <c r="N1" s="166"/>
    </row>
    <row r="2" ht="28.5" customHeight="1" spans="1:15">
      <c r="A2" s="150" t="s">
        <v>4</v>
      </c>
      <c r="B2" s="150"/>
      <c r="C2" s="150"/>
      <c r="D2" s="150"/>
      <c r="E2" s="150"/>
      <c r="F2" s="150"/>
      <c r="G2" s="150"/>
      <c r="H2" s="150"/>
      <c r="I2" s="150"/>
      <c r="J2" s="150"/>
      <c r="K2" s="150"/>
      <c r="L2" s="150"/>
      <c r="M2" s="150"/>
      <c r="N2" s="150"/>
      <c r="O2" s="150"/>
    </row>
    <row r="3" s="171" customFormat="1" ht="15" customHeight="1" spans="1:15">
      <c r="A3" s="528" t="s">
        <v>22</v>
      </c>
      <c r="B3" s="478"/>
      <c r="C3" s="529"/>
      <c r="D3" s="529"/>
      <c r="E3" s="529"/>
      <c r="F3" s="529"/>
      <c r="G3" s="529"/>
      <c r="H3" s="529"/>
      <c r="I3" s="529"/>
      <c r="J3" s="529"/>
      <c r="K3" s="529"/>
      <c r="L3" s="529"/>
      <c r="M3" s="165"/>
      <c r="N3" s="165"/>
      <c r="O3" s="227" t="s">
        <v>23</v>
      </c>
    </row>
    <row r="4" ht="17.25" customHeight="1" spans="1:15">
      <c r="A4" s="180" t="s">
        <v>120</v>
      </c>
      <c r="B4" s="180" t="s">
        <v>121</v>
      </c>
      <c r="C4" s="181" t="s">
        <v>77</v>
      </c>
      <c r="D4" s="209" t="s">
        <v>80</v>
      </c>
      <c r="E4" s="209"/>
      <c r="F4" s="209"/>
      <c r="G4" s="209" t="s">
        <v>81</v>
      </c>
      <c r="H4" s="209" t="s">
        <v>82</v>
      </c>
      <c r="I4" s="209" t="s">
        <v>122</v>
      </c>
      <c r="J4" s="209" t="s">
        <v>84</v>
      </c>
      <c r="K4" s="209"/>
      <c r="L4" s="209"/>
      <c r="M4" s="209"/>
      <c r="N4" s="209"/>
      <c r="O4" s="209"/>
    </row>
    <row r="5" ht="27" spans="1:15">
      <c r="A5" s="182"/>
      <c r="B5" s="182"/>
      <c r="C5" s="331"/>
      <c r="D5" s="209" t="s">
        <v>79</v>
      </c>
      <c r="E5" s="209" t="s">
        <v>123</v>
      </c>
      <c r="F5" s="209" t="s">
        <v>124</v>
      </c>
      <c r="G5" s="209"/>
      <c r="H5" s="209"/>
      <c r="I5" s="209"/>
      <c r="J5" s="209" t="s">
        <v>79</v>
      </c>
      <c r="K5" s="209" t="s">
        <v>125</v>
      </c>
      <c r="L5" s="209" t="s">
        <v>126</v>
      </c>
      <c r="M5" s="209" t="s">
        <v>127</v>
      </c>
      <c r="N5" s="209" t="s">
        <v>128</v>
      </c>
      <c r="O5" s="209" t="s">
        <v>129</v>
      </c>
    </row>
    <row r="6" ht="16.5" customHeight="1" spans="1:15">
      <c r="A6" s="185">
        <v>1</v>
      </c>
      <c r="B6" s="185">
        <v>2</v>
      </c>
      <c r="C6" s="185">
        <v>3</v>
      </c>
      <c r="D6" s="185">
        <v>4</v>
      </c>
      <c r="E6" s="185">
        <v>5</v>
      </c>
      <c r="F6" s="185">
        <v>6</v>
      </c>
      <c r="G6" s="185">
        <v>7</v>
      </c>
      <c r="H6" s="185">
        <v>8</v>
      </c>
      <c r="I6" s="185">
        <v>9</v>
      </c>
      <c r="J6" s="185">
        <v>10</v>
      </c>
      <c r="K6" s="185">
        <v>11</v>
      </c>
      <c r="L6" s="185">
        <v>12</v>
      </c>
      <c r="M6" s="185">
        <v>13</v>
      </c>
      <c r="N6" s="185">
        <v>14</v>
      </c>
      <c r="O6" s="185">
        <v>15</v>
      </c>
    </row>
    <row r="7" ht="20.25" customHeight="1" spans="1:15">
      <c r="A7" s="446" t="s">
        <v>130</v>
      </c>
      <c r="B7" s="446" t="s">
        <v>131</v>
      </c>
      <c r="C7" s="530">
        <v>133000</v>
      </c>
      <c r="D7" s="531">
        <f>E7+F7</f>
        <v>133000</v>
      </c>
      <c r="E7" s="530">
        <v>60000</v>
      </c>
      <c r="F7" s="530">
        <v>73000</v>
      </c>
      <c r="G7" s="531"/>
      <c r="H7" s="531"/>
      <c r="I7" s="531" t="s">
        <v>93</v>
      </c>
      <c r="J7" s="530"/>
      <c r="K7" s="530"/>
      <c r="L7" s="530"/>
      <c r="M7" s="530"/>
      <c r="N7" s="531" t="s">
        <v>93</v>
      </c>
      <c r="O7" s="531" t="s">
        <v>93</v>
      </c>
    </row>
    <row r="8" ht="17.25" customHeight="1" spans="1:15">
      <c r="A8" s="532" t="s">
        <v>132</v>
      </c>
      <c r="B8" s="532" t="s">
        <v>133</v>
      </c>
      <c r="C8" s="533">
        <v>8000</v>
      </c>
      <c r="D8" s="534">
        <f t="shared" ref="D8:D39" si="0">E8+F8</f>
        <v>8000</v>
      </c>
      <c r="E8" s="533"/>
      <c r="F8" s="533">
        <v>8000</v>
      </c>
      <c r="G8" s="534"/>
      <c r="H8" s="534"/>
      <c r="I8" s="534" t="s">
        <v>93</v>
      </c>
      <c r="J8" s="533"/>
      <c r="K8" s="533"/>
      <c r="L8" s="533"/>
      <c r="M8" s="533"/>
      <c r="N8" s="534" t="s">
        <v>93</v>
      </c>
      <c r="O8" s="534" t="s">
        <v>93</v>
      </c>
    </row>
    <row r="9" customHeight="1" spans="1:15">
      <c r="A9" s="535" t="s">
        <v>134</v>
      </c>
      <c r="B9" s="535" t="s">
        <v>135</v>
      </c>
      <c r="C9" s="533">
        <v>8000</v>
      </c>
      <c r="D9" s="534">
        <f t="shared" si="0"/>
        <v>8000</v>
      </c>
      <c r="E9" s="533"/>
      <c r="F9" s="533">
        <v>8000</v>
      </c>
      <c r="G9" s="536"/>
      <c r="H9" s="537"/>
      <c r="I9" s="536"/>
      <c r="J9" s="533"/>
      <c r="K9" s="533"/>
      <c r="L9" s="533"/>
      <c r="M9" s="533"/>
      <c r="N9" s="536"/>
      <c r="O9" s="536"/>
    </row>
    <row r="10" customHeight="1" spans="1:15">
      <c r="A10" s="532" t="s">
        <v>136</v>
      </c>
      <c r="B10" s="532" t="s">
        <v>137</v>
      </c>
      <c r="C10" s="533">
        <v>65000</v>
      </c>
      <c r="D10" s="534">
        <f t="shared" si="0"/>
        <v>65000</v>
      </c>
      <c r="E10" s="533"/>
      <c r="F10" s="533">
        <v>65000</v>
      </c>
      <c r="G10" s="536"/>
      <c r="H10" s="536"/>
      <c r="I10" s="536"/>
      <c r="J10" s="533"/>
      <c r="K10" s="533"/>
      <c r="L10" s="533"/>
      <c r="M10" s="533"/>
      <c r="N10" s="536"/>
      <c r="O10" s="536"/>
    </row>
    <row r="11" customHeight="1" spans="1:15">
      <c r="A11" s="535" t="s">
        <v>138</v>
      </c>
      <c r="B11" s="535" t="s">
        <v>139</v>
      </c>
      <c r="C11" s="533">
        <v>65000</v>
      </c>
      <c r="D11" s="534">
        <f t="shared" si="0"/>
        <v>65000</v>
      </c>
      <c r="E11" s="533"/>
      <c r="F11" s="533">
        <v>65000</v>
      </c>
      <c r="G11" s="536"/>
      <c r="H11" s="536"/>
      <c r="I11" s="536"/>
      <c r="J11" s="533"/>
      <c r="K11" s="533"/>
      <c r="L11" s="533"/>
      <c r="M11" s="533"/>
      <c r="N11" s="536"/>
      <c r="O11" s="536"/>
    </row>
    <row r="12" customHeight="1" spans="1:15">
      <c r="A12" s="532" t="s">
        <v>140</v>
      </c>
      <c r="B12" s="532" t="s">
        <v>141</v>
      </c>
      <c r="C12" s="533">
        <v>60000</v>
      </c>
      <c r="D12" s="534">
        <f t="shared" si="0"/>
        <v>60000</v>
      </c>
      <c r="E12" s="533">
        <v>60000</v>
      </c>
      <c r="F12" s="533"/>
      <c r="G12" s="536"/>
      <c r="H12" s="536"/>
      <c r="I12" s="536"/>
      <c r="J12" s="533"/>
      <c r="K12" s="533"/>
      <c r="L12" s="533"/>
      <c r="M12" s="533"/>
      <c r="N12" s="536"/>
      <c r="O12" s="536"/>
    </row>
    <row r="13" customHeight="1" spans="1:15">
      <c r="A13" s="535" t="s">
        <v>142</v>
      </c>
      <c r="B13" s="535" t="s">
        <v>141</v>
      </c>
      <c r="C13" s="533">
        <v>60000</v>
      </c>
      <c r="D13" s="534">
        <f t="shared" si="0"/>
        <v>60000</v>
      </c>
      <c r="E13" s="533">
        <v>60000</v>
      </c>
      <c r="F13" s="533"/>
      <c r="G13" s="536"/>
      <c r="H13" s="536"/>
      <c r="I13" s="536"/>
      <c r="J13" s="533"/>
      <c r="K13" s="533"/>
      <c r="L13" s="533"/>
      <c r="M13" s="533"/>
      <c r="N13" s="536"/>
      <c r="O13" s="536"/>
    </row>
    <row r="14" customHeight="1" spans="1:15">
      <c r="A14" s="385" t="s">
        <v>143</v>
      </c>
      <c r="B14" s="385" t="s">
        <v>144</v>
      </c>
      <c r="C14" s="533">
        <v>862098.28</v>
      </c>
      <c r="D14" s="534">
        <f t="shared" si="0"/>
        <v>862098.28</v>
      </c>
      <c r="E14" s="533"/>
      <c r="F14" s="533">
        <v>862098.28</v>
      </c>
      <c r="G14" s="536"/>
      <c r="H14" s="536"/>
      <c r="I14" s="536"/>
      <c r="J14" s="533"/>
      <c r="K14" s="533"/>
      <c r="L14" s="533"/>
      <c r="M14" s="533"/>
      <c r="N14" s="536"/>
      <c r="O14" s="536"/>
    </row>
    <row r="15" customHeight="1" spans="1:15">
      <c r="A15" s="532" t="s">
        <v>145</v>
      </c>
      <c r="B15" s="532" t="s">
        <v>146</v>
      </c>
      <c r="C15" s="533">
        <v>862098.28</v>
      </c>
      <c r="D15" s="534">
        <f t="shared" si="0"/>
        <v>862098.28</v>
      </c>
      <c r="E15" s="533"/>
      <c r="F15" s="533">
        <v>862098.28</v>
      </c>
      <c r="G15" s="536"/>
      <c r="H15" s="536"/>
      <c r="I15" s="536"/>
      <c r="J15" s="533"/>
      <c r="K15" s="533"/>
      <c r="L15" s="533"/>
      <c r="M15" s="533"/>
      <c r="N15" s="536"/>
      <c r="O15" s="536"/>
    </row>
    <row r="16" customHeight="1" spans="1:15">
      <c r="A16" s="535" t="s">
        <v>147</v>
      </c>
      <c r="B16" s="535" t="s">
        <v>148</v>
      </c>
      <c r="C16" s="533">
        <v>862098.28</v>
      </c>
      <c r="D16" s="534">
        <f t="shared" si="0"/>
        <v>862098.28</v>
      </c>
      <c r="E16" s="533"/>
      <c r="F16" s="533">
        <v>862098.28</v>
      </c>
      <c r="G16" s="536"/>
      <c r="H16" s="536"/>
      <c r="I16" s="536"/>
      <c r="J16" s="533"/>
      <c r="K16" s="533"/>
      <c r="L16" s="533"/>
      <c r="M16" s="533"/>
      <c r="N16" s="536"/>
      <c r="O16" s="536"/>
    </row>
    <row r="17" customHeight="1" spans="1:15">
      <c r="A17" s="385" t="s">
        <v>149</v>
      </c>
      <c r="B17" s="385" t="s">
        <v>150</v>
      </c>
      <c r="C17" s="533">
        <v>83429098.94</v>
      </c>
      <c r="D17" s="534">
        <f t="shared" si="0"/>
        <v>25594228.5</v>
      </c>
      <c r="E17" s="533">
        <v>25364381.5</v>
      </c>
      <c r="F17" s="533">
        <v>229847</v>
      </c>
      <c r="G17" s="536"/>
      <c r="H17" s="536"/>
      <c r="I17" s="536"/>
      <c r="J17" s="533">
        <v>57834870.44</v>
      </c>
      <c r="K17" s="533">
        <v>57834870.44</v>
      </c>
      <c r="L17" s="533"/>
      <c r="M17" s="533"/>
      <c r="N17" s="536"/>
      <c r="O17" s="536"/>
    </row>
    <row r="18" customHeight="1" spans="1:15">
      <c r="A18" s="532" t="s">
        <v>151</v>
      </c>
      <c r="B18" s="532" t="s">
        <v>152</v>
      </c>
      <c r="C18" s="533">
        <v>83199251.94</v>
      </c>
      <c r="D18" s="534">
        <f t="shared" si="0"/>
        <v>25364381.5</v>
      </c>
      <c r="E18" s="533">
        <v>25364381.5</v>
      </c>
      <c r="F18" s="533"/>
      <c r="G18" s="536"/>
      <c r="H18" s="536"/>
      <c r="I18" s="536"/>
      <c r="J18" s="533">
        <v>57834870.44</v>
      </c>
      <c r="K18" s="533">
        <v>57834870.44</v>
      </c>
      <c r="L18" s="533"/>
      <c r="M18" s="533"/>
      <c r="N18" s="536"/>
      <c r="O18" s="536"/>
    </row>
    <row r="19" customHeight="1" spans="1:15">
      <c r="A19" s="535" t="s">
        <v>153</v>
      </c>
      <c r="B19" s="535" t="s">
        <v>154</v>
      </c>
      <c r="C19" s="533">
        <v>921400</v>
      </c>
      <c r="D19" s="534">
        <f t="shared" si="0"/>
        <v>921400</v>
      </c>
      <c r="E19" s="533">
        <v>921400</v>
      </c>
      <c r="F19" s="533"/>
      <c r="G19" s="536"/>
      <c r="H19" s="536"/>
      <c r="I19" s="536"/>
      <c r="J19" s="533"/>
      <c r="K19" s="533"/>
      <c r="L19" s="533"/>
      <c r="M19" s="533"/>
      <c r="N19" s="536"/>
      <c r="O19" s="536"/>
    </row>
    <row r="20" customHeight="1" spans="1:15">
      <c r="A20" s="535" t="s">
        <v>155</v>
      </c>
      <c r="B20" s="535" t="s">
        <v>156</v>
      </c>
      <c r="C20" s="533">
        <v>14530900</v>
      </c>
      <c r="D20" s="534">
        <f t="shared" si="0"/>
        <v>14233900</v>
      </c>
      <c r="E20" s="533">
        <v>14233900</v>
      </c>
      <c r="F20" s="533"/>
      <c r="G20" s="536"/>
      <c r="H20" s="536"/>
      <c r="I20" s="536"/>
      <c r="J20" s="533">
        <v>297000</v>
      </c>
      <c r="K20" s="533">
        <v>297000</v>
      </c>
      <c r="L20" s="533"/>
      <c r="M20" s="533"/>
      <c r="N20" s="536"/>
      <c r="O20" s="536"/>
    </row>
    <row r="21" customHeight="1" spans="1:15">
      <c r="A21" s="535" t="s">
        <v>157</v>
      </c>
      <c r="B21" s="535" t="s">
        <v>158</v>
      </c>
      <c r="C21" s="533">
        <v>53503407.44</v>
      </c>
      <c r="D21" s="534">
        <f t="shared" si="0"/>
        <v>6710537</v>
      </c>
      <c r="E21" s="533">
        <v>6710537</v>
      </c>
      <c r="F21" s="533"/>
      <c r="G21" s="536"/>
      <c r="H21" s="536"/>
      <c r="I21" s="536"/>
      <c r="J21" s="533">
        <v>46792870.44</v>
      </c>
      <c r="K21" s="533">
        <v>46792870.44</v>
      </c>
      <c r="L21" s="533"/>
      <c r="M21" s="533"/>
      <c r="N21" s="536"/>
      <c r="O21" s="536"/>
    </row>
    <row r="22" customHeight="1" spans="1:15">
      <c r="A22" s="535" t="s">
        <v>159</v>
      </c>
      <c r="B22" s="535" t="s">
        <v>160</v>
      </c>
      <c r="C22" s="533">
        <v>14243544.5</v>
      </c>
      <c r="D22" s="534">
        <f t="shared" si="0"/>
        <v>3498544.5</v>
      </c>
      <c r="E22" s="533">
        <v>3498544.5</v>
      </c>
      <c r="F22" s="533"/>
      <c r="G22" s="536"/>
      <c r="H22" s="536"/>
      <c r="I22" s="536"/>
      <c r="J22" s="533">
        <v>10745000</v>
      </c>
      <c r="K22" s="533">
        <v>10745000</v>
      </c>
      <c r="L22" s="533"/>
      <c r="M22" s="533"/>
      <c r="N22" s="536"/>
      <c r="O22" s="536"/>
    </row>
    <row r="23" customHeight="1" spans="1:15">
      <c r="A23" s="532" t="s">
        <v>161</v>
      </c>
      <c r="B23" s="532" t="s">
        <v>162</v>
      </c>
      <c r="C23" s="533">
        <v>46500</v>
      </c>
      <c r="D23" s="534">
        <f t="shared" si="0"/>
        <v>46500</v>
      </c>
      <c r="E23" s="533"/>
      <c r="F23" s="533">
        <v>46500</v>
      </c>
      <c r="G23" s="536"/>
      <c r="H23" s="536"/>
      <c r="I23" s="536"/>
      <c r="J23" s="533"/>
      <c r="K23" s="533"/>
      <c r="L23" s="533"/>
      <c r="M23" s="533"/>
      <c r="N23" s="536"/>
      <c r="O23" s="536"/>
    </row>
    <row r="24" customHeight="1" spans="1:15">
      <c r="A24" s="535" t="s">
        <v>163</v>
      </c>
      <c r="B24" s="535" t="s">
        <v>164</v>
      </c>
      <c r="C24" s="533">
        <v>46500</v>
      </c>
      <c r="D24" s="534">
        <f t="shared" si="0"/>
        <v>46500</v>
      </c>
      <c r="E24" s="533"/>
      <c r="F24" s="533">
        <v>46500</v>
      </c>
      <c r="G24" s="536"/>
      <c r="H24" s="536"/>
      <c r="I24" s="536"/>
      <c r="J24" s="533"/>
      <c r="K24" s="533"/>
      <c r="L24" s="533"/>
      <c r="M24" s="533"/>
      <c r="N24" s="536"/>
      <c r="O24" s="536"/>
    </row>
    <row r="25" customHeight="1" spans="1:15">
      <c r="A25" s="532" t="s">
        <v>165</v>
      </c>
      <c r="B25" s="532" t="s">
        <v>166</v>
      </c>
      <c r="C25" s="533">
        <v>183312</v>
      </c>
      <c r="D25" s="534">
        <f t="shared" si="0"/>
        <v>183312</v>
      </c>
      <c r="E25" s="533"/>
      <c r="F25" s="533">
        <v>183312</v>
      </c>
      <c r="G25" s="536"/>
      <c r="H25" s="536"/>
      <c r="I25" s="536"/>
      <c r="J25" s="533"/>
      <c r="K25" s="533"/>
      <c r="L25" s="533"/>
      <c r="M25" s="533"/>
      <c r="N25" s="536"/>
      <c r="O25" s="536"/>
    </row>
    <row r="26" customHeight="1" spans="1:15">
      <c r="A26" s="535" t="s">
        <v>167</v>
      </c>
      <c r="B26" s="535" t="s">
        <v>168</v>
      </c>
      <c r="C26" s="533">
        <v>183312</v>
      </c>
      <c r="D26" s="534">
        <f t="shared" si="0"/>
        <v>183312</v>
      </c>
      <c r="E26" s="533"/>
      <c r="F26" s="533">
        <v>183312</v>
      </c>
      <c r="G26" s="536"/>
      <c r="H26" s="536"/>
      <c r="I26" s="536"/>
      <c r="J26" s="533"/>
      <c r="K26" s="533"/>
      <c r="L26" s="533"/>
      <c r="M26" s="533"/>
      <c r="N26" s="536"/>
      <c r="O26" s="536"/>
    </row>
    <row r="27" customHeight="1" spans="1:15">
      <c r="A27" s="532" t="s">
        <v>169</v>
      </c>
      <c r="B27" s="532" t="s">
        <v>170</v>
      </c>
      <c r="C27" s="533">
        <v>35</v>
      </c>
      <c r="D27" s="534">
        <f t="shared" si="0"/>
        <v>35</v>
      </c>
      <c r="E27" s="533"/>
      <c r="F27" s="533">
        <v>35</v>
      </c>
      <c r="G27" s="536"/>
      <c r="H27" s="536"/>
      <c r="I27" s="536"/>
      <c r="J27" s="533"/>
      <c r="K27" s="533"/>
      <c r="L27" s="533"/>
      <c r="M27" s="533"/>
      <c r="N27" s="536"/>
      <c r="O27" s="536"/>
    </row>
    <row r="28" customHeight="1" spans="1:15">
      <c r="A28" s="535" t="s">
        <v>171</v>
      </c>
      <c r="B28" s="535" t="s">
        <v>172</v>
      </c>
      <c r="C28" s="533">
        <v>35</v>
      </c>
      <c r="D28" s="534">
        <f t="shared" si="0"/>
        <v>35</v>
      </c>
      <c r="E28" s="533"/>
      <c r="F28" s="533">
        <v>35</v>
      </c>
      <c r="G28" s="536"/>
      <c r="H28" s="536"/>
      <c r="I28" s="536"/>
      <c r="J28" s="533"/>
      <c r="K28" s="533"/>
      <c r="L28" s="533"/>
      <c r="M28" s="533"/>
      <c r="N28" s="536"/>
      <c r="O28" s="536"/>
    </row>
    <row r="29" customHeight="1" spans="1:15">
      <c r="A29" s="385" t="s">
        <v>173</v>
      </c>
      <c r="B29" s="385" t="s">
        <v>174</v>
      </c>
      <c r="C29" s="533">
        <v>1900429124.57</v>
      </c>
      <c r="D29" s="534">
        <f t="shared" si="0"/>
        <v>205556333.86</v>
      </c>
      <c r="E29" s="533">
        <v>119018902</v>
      </c>
      <c r="F29" s="533">
        <v>86537431.86</v>
      </c>
      <c r="G29" s="536"/>
      <c r="H29" s="536"/>
      <c r="I29" s="536"/>
      <c r="J29" s="533">
        <v>1694872790.71</v>
      </c>
      <c r="K29" s="533">
        <v>1694400803.27</v>
      </c>
      <c r="L29" s="533"/>
      <c r="M29" s="533">
        <v>471987.44</v>
      </c>
      <c r="N29" s="536"/>
      <c r="O29" s="536"/>
    </row>
    <row r="30" customHeight="1" spans="1:15">
      <c r="A30" s="532" t="s">
        <v>175</v>
      </c>
      <c r="B30" s="532" t="s">
        <v>176</v>
      </c>
      <c r="C30" s="533">
        <v>7582371</v>
      </c>
      <c r="D30" s="534">
        <f t="shared" si="0"/>
        <v>7582371</v>
      </c>
      <c r="E30" s="533">
        <v>7218541</v>
      </c>
      <c r="F30" s="533">
        <v>363830</v>
      </c>
      <c r="G30" s="536"/>
      <c r="H30" s="536"/>
      <c r="I30" s="536"/>
      <c r="J30" s="533"/>
      <c r="K30" s="533"/>
      <c r="L30" s="533"/>
      <c r="M30" s="533"/>
      <c r="N30" s="536"/>
      <c r="O30" s="536"/>
    </row>
    <row r="31" customHeight="1" spans="1:15">
      <c r="A31" s="535" t="s">
        <v>177</v>
      </c>
      <c r="B31" s="535" t="s">
        <v>178</v>
      </c>
      <c r="C31" s="533">
        <v>7232371</v>
      </c>
      <c r="D31" s="534">
        <f t="shared" si="0"/>
        <v>7232371</v>
      </c>
      <c r="E31" s="533">
        <v>7218541</v>
      </c>
      <c r="F31" s="533">
        <v>13830</v>
      </c>
      <c r="G31" s="536"/>
      <c r="H31" s="536"/>
      <c r="I31" s="536"/>
      <c r="J31" s="533"/>
      <c r="K31" s="533"/>
      <c r="L31" s="533"/>
      <c r="M31" s="533"/>
      <c r="N31" s="536"/>
      <c r="O31" s="536"/>
    </row>
    <row r="32" customHeight="1" spans="1:15">
      <c r="A32" s="535" t="s">
        <v>179</v>
      </c>
      <c r="B32" s="535" t="s">
        <v>180</v>
      </c>
      <c r="C32" s="533">
        <v>40000</v>
      </c>
      <c r="D32" s="534">
        <f t="shared" si="0"/>
        <v>40000</v>
      </c>
      <c r="E32" s="533"/>
      <c r="F32" s="533">
        <v>40000</v>
      </c>
      <c r="G32" s="536"/>
      <c r="H32" s="536"/>
      <c r="I32" s="536"/>
      <c r="J32" s="533"/>
      <c r="K32" s="533"/>
      <c r="L32" s="533"/>
      <c r="M32" s="533"/>
      <c r="N32" s="536"/>
      <c r="O32" s="536"/>
    </row>
    <row r="33" customHeight="1" spans="1:15">
      <c r="A33" s="535" t="s">
        <v>181</v>
      </c>
      <c r="B33" s="535" t="s">
        <v>182</v>
      </c>
      <c r="C33" s="533">
        <v>310000</v>
      </c>
      <c r="D33" s="534">
        <f t="shared" si="0"/>
        <v>310000</v>
      </c>
      <c r="E33" s="533"/>
      <c r="F33" s="533">
        <v>310000</v>
      </c>
      <c r="G33" s="536"/>
      <c r="H33" s="536"/>
      <c r="I33" s="536"/>
      <c r="J33" s="533"/>
      <c r="K33" s="533"/>
      <c r="L33" s="533"/>
      <c r="M33" s="533"/>
      <c r="N33" s="536"/>
      <c r="O33" s="536"/>
    </row>
    <row r="34" customHeight="1" spans="1:15">
      <c r="A34" s="532" t="s">
        <v>183</v>
      </c>
      <c r="B34" s="532" t="s">
        <v>184</v>
      </c>
      <c r="C34" s="533">
        <v>1531906658.52</v>
      </c>
      <c r="D34" s="534">
        <f t="shared" si="0"/>
        <v>64137850</v>
      </c>
      <c r="E34" s="533">
        <v>59888187</v>
      </c>
      <c r="F34" s="533">
        <v>4249663</v>
      </c>
      <c r="G34" s="536"/>
      <c r="H34" s="536"/>
      <c r="I34" s="536"/>
      <c r="J34" s="533">
        <v>1467768808.52</v>
      </c>
      <c r="K34" s="533">
        <v>1467768808.52</v>
      </c>
      <c r="L34" s="533"/>
      <c r="M34" s="533"/>
      <c r="N34" s="536"/>
      <c r="O34" s="536"/>
    </row>
    <row r="35" customHeight="1" spans="1:15">
      <c r="A35" s="535" t="s">
        <v>185</v>
      </c>
      <c r="B35" s="535" t="s">
        <v>186</v>
      </c>
      <c r="C35" s="533">
        <v>1281420210.23</v>
      </c>
      <c r="D35" s="534">
        <f t="shared" si="0"/>
        <v>52646350</v>
      </c>
      <c r="E35" s="533">
        <v>48646187</v>
      </c>
      <c r="F35" s="533">
        <v>4000163</v>
      </c>
      <c r="G35" s="536"/>
      <c r="H35" s="536"/>
      <c r="I35" s="536"/>
      <c r="J35" s="533">
        <v>1228773860.23</v>
      </c>
      <c r="K35" s="533">
        <v>1228773860.23</v>
      </c>
      <c r="L35" s="533"/>
      <c r="M35" s="533"/>
      <c r="N35" s="536"/>
      <c r="O35" s="536"/>
    </row>
    <row r="36" customHeight="1" spans="1:15">
      <c r="A36" s="535" t="s">
        <v>187</v>
      </c>
      <c r="B36" s="535" t="s">
        <v>188</v>
      </c>
      <c r="C36" s="533">
        <v>250366448.29</v>
      </c>
      <c r="D36" s="534">
        <f t="shared" si="0"/>
        <v>11371500</v>
      </c>
      <c r="E36" s="533">
        <v>11242000</v>
      </c>
      <c r="F36" s="533">
        <v>129500</v>
      </c>
      <c r="G36" s="536"/>
      <c r="H36" s="536"/>
      <c r="I36" s="536"/>
      <c r="J36" s="533">
        <v>238994948.29</v>
      </c>
      <c r="K36" s="533">
        <v>238994948.29</v>
      </c>
      <c r="L36" s="533"/>
      <c r="M36" s="533"/>
      <c r="N36" s="536"/>
      <c r="O36" s="536"/>
    </row>
    <row r="37" customHeight="1" spans="1:15">
      <c r="A37" s="535" t="s">
        <v>189</v>
      </c>
      <c r="B37" s="535" t="s">
        <v>190</v>
      </c>
      <c r="C37" s="533">
        <v>120000</v>
      </c>
      <c r="D37" s="534">
        <f t="shared" si="0"/>
        <v>120000</v>
      </c>
      <c r="E37" s="533"/>
      <c r="F37" s="533">
        <v>120000</v>
      </c>
      <c r="G37" s="536"/>
      <c r="H37" s="536"/>
      <c r="I37" s="536"/>
      <c r="J37" s="533"/>
      <c r="K37" s="533"/>
      <c r="L37" s="533"/>
      <c r="M37" s="533"/>
      <c r="N37" s="536"/>
      <c r="O37" s="536"/>
    </row>
    <row r="38" customHeight="1" spans="1:15">
      <c r="A38" s="532" t="s">
        <v>191</v>
      </c>
      <c r="B38" s="532" t="s">
        <v>192</v>
      </c>
      <c r="C38" s="533">
        <v>188797451.69</v>
      </c>
      <c r="D38" s="534">
        <f t="shared" si="0"/>
        <v>37847148.88</v>
      </c>
      <c r="E38" s="533">
        <v>24416532</v>
      </c>
      <c r="F38" s="533">
        <v>13430616.88</v>
      </c>
      <c r="G38" s="536"/>
      <c r="H38" s="536"/>
      <c r="I38" s="536"/>
      <c r="J38" s="533">
        <v>150950302.81</v>
      </c>
      <c r="K38" s="533">
        <v>150950302.81</v>
      </c>
      <c r="L38" s="533"/>
      <c r="M38" s="533"/>
      <c r="N38" s="536"/>
      <c r="O38" s="536"/>
    </row>
    <row r="39" customHeight="1" spans="1:15">
      <c r="A39" s="535" t="s">
        <v>193</v>
      </c>
      <c r="B39" s="535" t="s">
        <v>194</v>
      </c>
      <c r="C39" s="533">
        <v>84323385.6</v>
      </c>
      <c r="D39" s="534">
        <f t="shared" si="0"/>
        <v>8386128</v>
      </c>
      <c r="E39" s="533">
        <v>8386128</v>
      </c>
      <c r="F39" s="533"/>
      <c r="G39" s="536"/>
      <c r="H39" s="536"/>
      <c r="I39" s="536"/>
      <c r="J39" s="533">
        <v>75937257.6</v>
      </c>
      <c r="K39" s="533">
        <v>75937257.6</v>
      </c>
      <c r="L39" s="533"/>
      <c r="M39" s="533"/>
      <c r="N39" s="536"/>
      <c r="O39" s="536"/>
    </row>
    <row r="40" customHeight="1" spans="1:15">
      <c r="A40" s="535" t="s">
        <v>195</v>
      </c>
      <c r="B40" s="535" t="s">
        <v>196</v>
      </c>
      <c r="C40" s="533">
        <v>89946330.71</v>
      </c>
      <c r="D40" s="534">
        <f t="shared" ref="D40:D70" si="1">E40+F40</f>
        <v>16270404</v>
      </c>
      <c r="E40" s="533">
        <v>16030404</v>
      </c>
      <c r="F40" s="533">
        <v>240000</v>
      </c>
      <c r="G40" s="536"/>
      <c r="H40" s="536"/>
      <c r="I40" s="536"/>
      <c r="J40" s="533">
        <v>73675926.71</v>
      </c>
      <c r="K40" s="533">
        <v>73675926.71</v>
      </c>
      <c r="L40" s="533"/>
      <c r="M40" s="533"/>
      <c r="N40" s="536"/>
      <c r="O40" s="536"/>
    </row>
    <row r="41" customHeight="1" spans="1:15">
      <c r="A41" s="535" t="s">
        <v>197</v>
      </c>
      <c r="B41" s="535" t="s">
        <v>198</v>
      </c>
      <c r="C41" s="533">
        <v>14527735.38</v>
      </c>
      <c r="D41" s="534">
        <f t="shared" si="1"/>
        <v>13190616.88</v>
      </c>
      <c r="E41" s="533"/>
      <c r="F41" s="533">
        <v>13190616.88</v>
      </c>
      <c r="G41" s="536"/>
      <c r="H41" s="536"/>
      <c r="I41" s="536"/>
      <c r="J41" s="533">
        <v>1337118.5</v>
      </c>
      <c r="K41" s="533">
        <v>1337118.5</v>
      </c>
      <c r="L41" s="533"/>
      <c r="M41" s="533"/>
      <c r="N41" s="536"/>
      <c r="O41" s="536"/>
    </row>
    <row r="42" customHeight="1" spans="1:15">
      <c r="A42" s="532" t="s">
        <v>199</v>
      </c>
      <c r="B42" s="532" t="s">
        <v>200</v>
      </c>
      <c r="C42" s="533">
        <v>94848207.02</v>
      </c>
      <c r="D42" s="534">
        <f t="shared" si="1"/>
        <v>49101675.79</v>
      </c>
      <c r="E42" s="533">
        <v>20539580</v>
      </c>
      <c r="F42" s="533">
        <v>28562095.79</v>
      </c>
      <c r="G42" s="536"/>
      <c r="H42" s="536"/>
      <c r="I42" s="536"/>
      <c r="J42" s="533">
        <v>45746531.23</v>
      </c>
      <c r="K42" s="533">
        <v>45274543.79</v>
      </c>
      <c r="L42" s="533"/>
      <c r="M42" s="533">
        <v>471987.44</v>
      </c>
      <c r="N42" s="536"/>
      <c r="O42" s="536"/>
    </row>
    <row r="43" customHeight="1" spans="1:15">
      <c r="A43" s="535" t="s">
        <v>201</v>
      </c>
      <c r="B43" s="535" t="s">
        <v>202</v>
      </c>
      <c r="C43" s="533">
        <v>11628996.64</v>
      </c>
      <c r="D43" s="534">
        <f t="shared" si="1"/>
        <v>11531554</v>
      </c>
      <c r="E43" s="533">
        <v>10848654</v>
      </c>
      <c r="F43" s="533">
        <v>682900</v>
      </c>
      <c r="G43" s="536"/>
      <c r="H43" s="536"/>
      <c r="I43" s="536"/>
      <c r="J43" s="533">
        <v>97442.64</v>
      </c>
      <c r="K43" s="533"/>
      <c r="L43" s="533"/>
      <c r="M43" s="533">
        <v>97442.64</v>
      </c>
      <c r="N43" s="536"/>
      <c r="O43" s="536"/>
    </row>
    <row r="44" customHeight="1" spans="1:15">
      <c r="A44" s="535" t="s">
        <v>203</v>
      </c>
      <c r="B44" s="535" t="s">
        <v>204</v>
      </c>
      <c r="C44" s="533">
        <v>17234720.49</v>
      </c>
      <c r="D44" s="534">
        <f t="shared" si="1"/>
        <v>10300926</v>
      </c>
      <c r="E44" s="533">
        <v>9690926</v>
      </c>
      <c r="F44" s="533">
        <v>610000</v>
      </c>
      <c r="G44" s="536"/>
      <c r="H44" s="536"/>
      <c r="I44" s="536"/>
      <c r="J44" s="533">
        <v>6933794.49</v>
      </c>
      <c r="K44" s="533">
        <v>6933794.49</v>
      </c>
      <c r="L44" s="533"/>
      <c r="M44" s="533"/>
      <c r="N44" s="536"/>
      <c r="O44" s="536"/>
    </row>
    <row r="45" customHeight="1" spans="1:15">
      <c r="A45" s="535" t="s">
        <v>205</v>
      </c>
      <c r="B45" s="535" t="s">
        <v>206</v>
      </c>
      <c r="C45" s="533">
        <v>14185158.78</v>
      </c>
      <c r="D45" s="534">
        <f t="shared" si="1"/>
        <v>13944321.98</v>
      </c>
      <c r="E45" s="533"/>
      <c r="F45" s="533">
        <v>13944321.98</v>
      </c>
      <c r="G45" s="536"/>
      <c r="H45" s="536"/>
      <c r="I45" s="536"/>
      <c r="J45" s="533">
        <v>240836.8</v>
      </c>
      <c r="K45" s="533"/>
      <c r="L45" s="533"/>
      <c r="M45" s="533">
        <v>240836.8</v>
      </c>
      <c r="N45" s="536"/>
      <c r="O45" s="536"/>
    </row>
    <row r="46" customHeight="1" spans="1:15">
      <c r="A46" s="535" t="s">
        <v>207</v>
      </c>
      <c r="B46" s="535" t="s">
        <v>208</v>
      </c>
      <c r="C46" s="533">
        <v>4495059.6</v>
      </c>
      <c r="D46" s="534">
        <f t="shared" si="1"/>
        <v>4361351.6</v>
      </c>
      <c r="E46" s="533"/>
      <c r="F46" s="533">
        <v>4361351.6</v>
      </c>
      <c r="G46" s="536"/>
      <c r="H46" s="536"/>
      <c r="I46" s="536"/>
      <c r="J46" s="533">
        <v>133708</v>
      </c>
      <c r="K46" s="533"/>
      <c r="L46" s="533"/>
      <c r="M46" s="533">
        <v>133708</v>
      </c>
      <c r="N46" s="536"/>
      <c r="O46" s="536"/>
    </row>
    <row r="47" customHeight="1" spans="1:15">
      <c r="A47" s="535" t="s">
        <v>209</v>
      </c>
      <c r="B47" s="535" t="s">
        <v>210</v>
      </c>
      <c r="C47" s="533">
        <v>47304271.51</v>
      </c>
      <c r="D47" s="534">
        <f t="shared" si="1"/>
        <v>8963522.21</v>
      </c>
      <c r="E47" s="533"/>
      <c r="F47" s="533">
        <v>8963522.21</v>
      </c>
      <c r="G47" s="536"/>
      <c r="H47" s="536"/>
      <c r="I47" s="536"/>
      <c r="J47" s="533">
        <v>38340749.3</v>
      </c>
      <c r="K47" s="533">
        <v>38340749.3</v>
      </c>
      <c r="L47" s="533"/>
      <c r="M47" s="533"/>
      <c r="N47" s="536"/>
      <c r="O47" s="536"/>
    </row>
    <row r="48" customHeight="1" spans="1:15">
      <c r="A48" s="532" t="s">
        <v>211</v>
      </c>
      <c r="B48" s="532" t="s">
        <v>212</v>
      </c>
      <c r="C48" s="533">
        <v>22209571.68</v>
      </c>
      <c r="D48" s="534">
        <f t="shared" si="1"/>
        <v>22209571.68</v>
      </c>
      <c r="E48" s="533"/>
      <c r="F48" s="533">
        <v>22209571.68</v>
      </c>
      <c r="G48" s="536"/>
      <c r="H48" s="536"/>
      <c r="I48" s="536"/>
      <c r="J48" s="533"/>
      <c r="K48" s="533"/>
      <c r="L48" s="533"/>
      <c r="M48" s="533"/>
      <c r="N48" s="536"/>
      <c r="O48" s="536"/>
    </row>
    <row r="49" customHeight="1" spans="1:15">
      <c r="A49" s="535" t="s">
        <v>213</v>
      </c>
      <c r="B49" s="535" t="s">
        <v>214</v>
      </c>
      <c r="C49" s="533">
        <v>22209571.68</v>
      </c>
      <c r="D49" s="534">
        <f t="shared" si="1"/>
        <v>22209571.68</v>
      </c>
      <c r="E49" s="533"/>
      <c r="F49" s="533">
        <v>22209571.68</v>
      </c>
      <c r="G49" s="536"/>
      <c r="H49" s="536"/>
      <c r="I49" s="536"/>
      <c r="J49" s="533"/>
      <c r="K49" s="533"/>
      <c r="L49" s="533"/>
      <c r="M49" s="533"/>
      <c r="N49" s="536"/>
      <c r="O49" s="536"/>
    </row>
    <row r="50" customHeight="1" spans="1:15">
      <c r="A50" s="532" t="s">
        <v>215</v>
      </c>
      <c r="B50" s="532" t="s">
        <v>216</v>
      </c>
      <c r="C50" s="533">
        <v>37363210.15</v>
      </c>
      <c r="D50" s="534">
        <f t="shared" si="1"/>
        <v>6956062</v>
      </c>
      <c r="E50" s="533">
        <v>6956062</v>
      </c>
      <c r="F50" s="533"/>
      <c r="G50" s="536"/>
      <c r="H50" s="536"/>
      <c r="I50" s="536"/>
      <c r="J50" s="533">
        <v>30407148.15</v>
      </c>
      <c r="K50" s="533">
        <v>30407148.15</v>
      </c>
      <c r="L50" s="533"/>
      <c r="M50" s="533"/>
      <c r="N50" s="536"/>
      <c r="O50" s="536"/>
    </row>
    <row r="51" customHeight="1" spans="1:15">
      <c r="A51" s="535" t="s">
        <v>217</v>
      </c>
      <c r="B51" s="535" t="s">
        <v>218</v>
      </c>
      <c r="C51" s="533">
        <v>338900</v>
      </c>
      <c r="D51" s="534">
        <f t="shared" si="1"/>
        <v>338900</v>
      </c>
      <c r="E51" s="533">
        <v>338900</v>
      </c>
      <c r="F51" s="533"/>
      <c r="G51" s="536"/>
      <c r="H51" s="536"/>
      <c r="I51" s="536"/>
      <c r="J51" s="533"/>
      <c r="K51" s="533"/>
      <c r="L51" s="533"/>
      <c r="M51" s="533"/>
      <c r="N51" s="536"/>
      <c r="O51" s="536"/>
    </row>
    <row r="52" customHeight="1" spans="1:15">
      <c r="A52" s="535" t="s">
        <v>219</v>
      </c>
      <c r="B52" s="535" t="s">
        <v>220</v>
      </c>
      <c r="C52" s="533">
        <v>33745248.15</v>
      </c>
      <c r="D52" s="534">
        <f t="shared" si="1"/>
        <v>3338100</v>
      </c>
      <c r="E52" s="533">
        <v>3338100</v>
      </c>
      <c r="F52" s="533"/>
      <c r="G52" s="536"/>
      <c r="H52" s="536"/>
      <c r="I52" s="536"/>
      <c r="J52" s="533">
        <v>30407148.15</v>
      </c>
      <c r="K52" s="533">
        <v>30407148.15</v>
      </c>
      <c r="L52" s="533"/>
      <c r="M52" s="533"/>
      <c r="N52" s="536"/>
      <c r="O52" s="536"/>
    </row>
    <row r="53" customHeight="1" spans="1:15">
      <c r="A53" s="535" t="s">
        <v>221</v>
      </c>
      <c r="B53" s="535" t="s">
        <v>222</v>
      </c>
      <c r="C53" s="533">
        <v>3120000</v>
      </c>
      <c r="D53" s="534">
        <f t="shared" si="1"/>
        <v>3120000</v>
      </c>
      <c r="E53" s="533">
        <v>3120000</v>
      </c>
      <c r="F53" s="533"/>
      <c r="G53" s="536"/>
      <c r="H53" s="536"/>
      <c r="I53" s="536"/>
      <c r="J53" s="533"/>
      <c r="K53" s="533"/>
      <c r="L53" s="533"/>
      <c r="M53" s="533"/>
      <c r="N53" s="536"/>
      <c r="O53" s="536"/>
    </row>
    <row r="54" customHeight="1" spans="1:15">
      <c r="A54" s="535" t="s">
        <v>223</v>
      </c>
      <c r="B54" s="535" t="s">
        <v>224</v>
      </c>
      <c r="C54" s="533">
        <v>159062</v>
      </c>
      <c r="D54" s="534">
        <f t="shared" si="1"/>
        <v>159062</v>
      </c>
      <c r="E54" s="533">
        <v>159062</v>
      </c>
      <c r="F54" s="533"/>
      <c r="G54" s="536"/>
      <c r="H54" s="536"/>
      <c r="I54" s="536"/>
      <c r="J54" s="533"/>
      <c r="K54" s="533"/>
      <c r="L54" s="533"/>
      <c r="M54" s="533"/>
      <c r="N54" s="536"/>
      <c r="O54" s="536"/>
    </row>
    <row r="55" customHeight="1" spans="1:15">
      <c r="A55" s="532" t="s">
        <v>225</v>
      </c>
      <c r="B55" s="532" t="s">
        <v>226</v>
      </c>
      <c r="C55" s="533">
        <v>42961.5</v>
      </c>
      <c r="D55" s="534">
        <f t="shared" si="1"/>
        <v>42961.5</v>
      </c>
      <c r="E55" s="533"/>
      <c r="F55" s="533">
        <v>42961.5</v>
      </c>
      <c r="G55" s="536"/>
      <c r="H55" s="536"/>
      <c r="I55" s="536"/>
      <c r="J55" s="533"/>
      <c r="K55" s="533"/>
      <c r="L55" s="533"/>
      <c r="M55" s="533"/>
      <c r="N55" s="536"/>
      <c r="O55" s="536"/>
    </row>
    <row r="56" customHeight="1" spans="1:15">
      <c r="A56" s="535" t="s">
        <v>227</v>
      </c>
      <c r="B56" s="535" t="s">
        <v>228</v>
      </c>
      <c r="C56" s="533">
        <v>42961.5</v>
      </c>
      <c r="D56" s="534">
        <f t="shared" si="1"/>
        <v>42961.5</v>
      </c>
      <c r="E56" s="533"/>
      <c r="F56" s="533">
        <v>42961.5</v>
      </c>
      <c r="G56" s="536"/>
      <c r="H56" s="536"/>
      <c r="I56" s="536"/>
      <c r="J56" s="533"/>
      <c r="K56" s="533"/>
      <c r="L56" s="533"/>
      <c r="M56" s="533"/>
      <c r="N56" s="536"/>
      <c r="O56" s="536"/>
    </row>
    <row r="57" customHeight="1" spans="1:15">
      <c r="A57" s="532" t="s">
        <v>229</v>
      </c>
      <c r="B57" s="532" t="s">
        <v>230</v>
      </c>
      <c r="C57" s="533">
        <v>15829500</v>
      </c>
      <c r="D57" s="534">
        <f t="shared" si="1"/>
        <v>15829500</v>
      </c>
      <c r="E57" s="533"/>
      <c r="F57" s="533">
        <v>15829500</v>
      </c>
      <c r="G57" s="536"/>
      <c r="H57" s="536"/>
      <c r="I57" s="536"/>
      <c r="J57" s="533"/>
      <c r="K57" s="533"/>
      <c r="L57" s="533"/>
      <c r="M57" s="533"/>
      <c r="N57" s="536"/>
      <c r="O57" s="536"/>
    </row>
    <row r="58" customHeight="1" spans="1:15">
      <c r="A58" s="535" t="s">
        <v>231</v>
      </c>
      <c r="B58" s="535" t="s">
        <v>232</v>
      </c>
      <c r="C58" s="533">
        <v>15829500</v>
      </c>
      <c r="D58" s="534">
        <f t="shared" si="1"/>
        <v>15829500</v>
      </c>
      <c r="E58" s="533"/>
      <c r="F58" s="533">
        <v>15829500</v>
      </c>
      <c r="G58" s="536"/>
      <c r="H58" s="536"/>
      <c r="I58" s="536"/>
      <c r="J58" s="533"/>
      <c r="K58" s="533"/>
      <c r="L58" s="533"/>
      <c r="M58" s="533"/>
      <c r="N58" s="536"/>
      <c r="O58" s="536"/>
    </row>
    <row r="59" customHeight="1" spans="1:15">
      <c r="A59" s="532" t="s">
        <v>233</v>
      </c>
      <c r="B59" s="532" t="s">
        <v>234</v>
      </c>
      <c r="C59" s="533">
        <v>1849193.01</v>
      </c>
      <c r="D59" s="534">
        <f t="shared" si="1"/>
        <v>1849193.01</v>
      </c>
      <c r="E59" s="533"/>
      <c r="F59" s="533">
        <v>1849193.01</v>
      </c>
      <c r="G59" s="536"/>
      <c r="H59" s="536"/>
      <c r="I59" s="536"/>
      <c r="J59" s="533"/>
      <c r="K59" s="533"/>
      <c r="L59" s="533"/>
      <c r="M59" s="533"/>
      <c r="N59" s="536"/>
      <c r="O59" s="536"/>
    </row>
    <row r="60" customHeight="1" spans="1:15">
      <c r="A60" s="535" t="s">
        <v>235</v>
      </c>
      <c r="B60" s="535" t="s">
        <v>234</v>
      </c>
      <c r="C60" s="533">
        <v>1849193.01</v>
      </c>
      <c r="D60" s="534">
        <f t="shared" si="1"/>
        <v>1849193.01</v>
      </c>
      <c r="E60" s="533"/>
      <c r="F60" s="533">
        <v>1849193.01</v>
      </c>
      <c r="G60" s="536"/>
      <c r="H60" s="536"/>
      <c r="I60" s="536"/>
      <c r="J60" s="533"/>
      <c r="K60" s="533"/>
      <c r="L60" s="533"/>
      <c r="M60" s="533"/>
      <c r="N60" s="536"/>
      <c r="O60" s="536"/>
    </row>
    <row r="61" customHeight="1" spans="1:15">
      <c r="A61" s="385" t="s">
        <v>236</v>
      </c>
      <c r="B61" s="385" t="s">
        <v>237</v>
      </c>
      <c r="C61" s="533">
        <v>137000</v>
      </c>
      <c r="D61" s="534">
        <f t="shared" si="1"/>
        <v>137000</v>
      </c>
      <c r="E61" s="533"/>
      <c r="F61" s="533">
        <v>137000</v>
      </c>
      <c r="G61" s="536"/>
      <c r="H61" s="536"/>
      <c r="I61" s="536"/>
      <c r="J61" s="533"/>
      <c r="K61" s="533"/>
      <c r="L61" s="533"/>
      <c r="M61" s="533"/>
      <c r="N61" s="536"/>
      <c r="O61" s="536"/>
    </row>
    <row r="62" customHeight="1" spans="1:15">
      <c r="A62" s="532" t="s">
        <v>238</v>
      </c>
      <c r="B62" s="532" t="s">
        <v>239</v>
      </c>
      <c r="C62" s="533">
        <v>137000</v>
      </c>
      <c r="D62" s="534">
        <f t="shared" si="1"/>
        <v>137000</v>
      </c>
      <c r="E62" s="533"/>
      <c r="F62" s="533">
        <v>137000</v>
      </c>
      <c r="G62" s="536"/>
      <c r="H62" s="536"/>
      <c r="I62" s="536"/>
      <c r="J62" s="533"/>
      <c r="K62" s="533"/>
      <c r="L62" s="533"/>
      <c r="M62" s="533"/>
      <c r="N62" s="536"/>
      <c r="O62" s="536"/>
    </row>
    <row r="63" customHeight="1" spans="1:15">
      <c r="A63" s="535" t="s">
        <v>240</v>
      </c>
      <c r="B63" s="535" t="s">
        <v>241</v>
      </c>
      <c r="C63" s="533">
        <v>137000</v>
      </c>
      <c r="D63" s="534">
        <f t="shared" si="1"/>
        <v>137000</v>
      </c>
      <c r="E63" s="533"/>
      <c r="F63" s="533">
        <v>137000</v>
      </c>
      <c r="G63" s="536"/>
      <c r="H63" s="536"/>
      <c r="I63" s="536"/>
      <c r="J63" s="533"/>
      <c r="K63" s="533"/>
      <c r="L63" s="533"/>
      <c r="M63" s="533"/>
      <c r="N63" s="536"/>
      <c r="O63" s="536"/>
    </row>
    <row r="64" customHeight="1" spans="1:15">
      <c r="A64" s="385" t="s">
        <v>242</v>
      </c>
      <c r="B64" s="385" t="s">
        <v>243</v>
      </c>
      <c r="C64" s="533">
        <v>68386790.72</v>
      </c>
      <c r="D64" s="534">
        <f t="shared" si="1"/>
        <v>6360528</v>
      </c>
      <c r="E64" s="533">
        <v>6360528</v>
      </c>
      <c r="F64" s="533"/>
      <c r="G64" s="536"/>
      <c r="H64" s="536"/>
      <c r="I64" s="536"/>
      <c r="J64" s="533">
        <v>62026262.72</v>
      </c>
      <c r="K64" s="533">
        <v>62026262.72</v>
      </c>
      <c r="L64" s="533"/>
      <c r="M64" s="533"/>
      <c r="N64" s="536"/>
      <c r="O64" s="536"/>
    </row>
    <row r="65" customHeight="1" spans="1:15">
      <c r="A65" s="532" t="s">
        <v>244</v>
      </c>
      <c r="B65" s="532" t="s">
        <v>245</v>
      </c>
      <c r="C65" s="533">
        <v>68386790.72</v>
      </c>
      <c r="D65" s="534">
        <f t="shared" si="1"/>
        <v>6360528</v>
      </c>
      <c r="E65" s="533">
        <v>6360528</v>
      </c>
      <c r="F65" s="533"/>
      <c r="G65" s="536"/>
      <c r="H65" s="536"/>
      <c r="I65" s="536"/>
      <c r="J65" s="533">
        <v>62026262.72</v>
      </c>
      <c r="K65" s="533">
        <v>62026262.72</v>
      </c>
      <c r="L65" s="533"/>
      <c r="M65" s="533"/>
      <c r="N65" s="536"/>
      <c r="O65" s="536"/>
    </row>
    <row r="66" customHeight="1" spans="1:15">
      <c r="A66" s="535" t="s">
        <v>246</v>
      </c>
      <c r="B66" s="535" t="s">
        <v>247</v>
      </c>
      <c r="C66" s="533">
        <v>68386790.72</v>
      </c>
      <c r="D66" s="534">
        <f t="shared" si="1"/>
        <v>6360528</v>
      </c>
      <c r="E66" s="533">
        <v>6360528</v>
      </c>
      <c r="F66" s="533"/>
      <c r="G66" s="536"/>
      <c r="H66" s="536"/>
      <c r="I66" s="536"/>
      <c r="J66" s="533">
        <v>62026262.72</v>
      </c>
      <c r="K66" s="533">
        <v>62026262.72</v>
      </c>
      <c r="L66" s="533"/>
      <c r="M66" s="533"/>
      <c r="N66" s="536"/>
      <c r="O66" s="536"/>
    </row>
    <row r="67" customHeight="1" spans="1:15">
      <c r="A67" s="385" t="s">
        <v>248</v>
      </c>
      <c r="B67" s="385" t="s">
        <v>249</v>
      </c>
      <c r="C67" s="533">
        <v>1171447100</v>
      </c>
      <c r="D67" s="534">
        <f t="shared" si="1"/>
        <v>0</v>
      </c>
      <c r="E67" s="533"/>
      <c r="F67" s="533"/>
      <c r="G67" s="536"/>
      <c r="H67" s="536"/>
      <c r="I67" s="536"/>
      <c r="J67" s="533">
        <v>1171447100</v>
      </c>
      <c r="K67" s="533">
        <v>1171447100</v>
      </c>
      <c r="L67" s="533"/>
      <c r="M67" s="533"/>
      <c r="N67" s="536"/>
      <c r="O67" s="536"/>
    </row>
    <row r="68" customHeight="1" spans="1:15">
      <c r="A68" s="532" t="s">
        <v>250</v>
      </c>
      <c r="B68" s="532" t="s">
        <v>251</v>
      </c>
      <c r="C68" s="533">
        <v>1171447100</v>
      </c>
      <c r="D68" s="534">
        <f t="shared" si="1"/>
        <v>0</v>
      </c>
      <c r="E68" s="533"/>
      <c r="F68" s="533"/>
      <c r="G68" s="536"/>
      <c r="H68" s="536"/>
      <c r="I68" s="536"/>
      <c r="J68" s="533">
        <v>1171447100</v>
      </c>
      <c r="K68" s="533">
        <v>1171447100</v>
      </c>
      <c r="L68" s="533"/>
      <c r="M68" s="533"/>
      <c r="N68" s="536"/>
      <c r="O68" s="536"/>
    </row>
    <row r="69" customHeight="1" spans="1:15">
      <c r="A69" s="535" t="s">
        <v>252</v>
      </c>
      <c r="B69" s="535" t="s">
        <v>253</v>
      </c>
      <c r="C69" s="533">
        <v>1171447100</v>
      </c>
      <c r="D69" s="534">
        <f t="shared" si="1"/>
        <v>0</v>
      </c>
      <c r="E69" s="533"/>
      <c r="F69" s="533"/>
      <c r="G69" s="536"/>
      <c r="H69" s="536"/>
      <c r="I69" s="536"/>
      <c r="J69" s="533">
        <v>1171447100</v>
      </c>
      <c r="K69" s="533">
        <v>1171447100</v>
      </c>
      <c r="L69" s="533"/>
      <c r="M69" s="533"/>
      <c r="N69" s="536"/>
      <c r="O69" s="536"/>
    </row>
    <row r="70" customHeight="1" spans="1:15">
      <c r="A70" s="484" t="s">
        <v>254</v>
      </c>
      <c r="B70" s="484" t="s">
        <v>254</v>
      </c>
      <c r="C70" s="533">
        <v>3224824212.51</v>
      </c>
      <c r="D70" s="534">
        <f t="shared" si="1"/>
        <v>238643188.64</v>
      </c>
      <c r="E70" s="533">
        <v>150803811.5</v>
      </c>
      <c r="F70" s="533">
        <v>87839377.14</v>
      </c>
      <c r="G70" s="536"/>
      <c r="H70" s="536"/>
      <c r="I70" s="536"/>
      <c r="J70" s="533">
        <v>2986181023.87</v>
      </c>
      <c r="K70" s="533">
        <v>2985709036.43</v>
      </c>
      <c r="L70" s="533"/>
      <c r="M70" s="533">
        <v>471987.44</v>
      </c>
      <c r="N70" s="536"/>
      <c r="O70" s="536"/>
    </row>
  </sheetData>
  <mergeCells count="11">
    <mergeCell ref="A2:O2"/>
    <mergeCell ref="A3:L3"/>
    <mergeCell ref="D4:F4"/>
    <mergeCell ref="J4:O4"/>
    <mergeCell ref="A70:B70"/>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B18" sqref="B18"/>
    </sheetView>
  </sheetViews>
  <sheetFormatPr defaultColWidth="8.88571428571429" defaultRowHeight="14.25" customHeight="1" outlineLevelCol="3"/>
  <cols>
    <col min="1" max="1" width="49.2857142857143" style="147" customWidth="1"/>
    <col min="2" max="2" width="38.847619047619" style="147" customWidth="1"/>
    <col min="3" max="3" width="48.5714285714286" style="147" customWidth="1"/>
    <col min="4" max="4" width="36.4285714285714" style="147" customWidth="1"/>
    <col min="5" max="5" width="9.13333333333333" style="148" customWidth="1"/>
    <col min="6" max="16384" width="9.13333333333333" style="148"/>
  </cols>
  <sheetData>
    <row r="1" customHeight="1" spans="1:4">
      <c r="A1" s="511" t="s">
        <v>255</v>
      </c>
      <c r="B1" s="512"/>
      <c r="C1" s="512"/>
      <c r="D1" s="225"/>
    </row>
    <row r="2" ht="31.5" customHeight="1" spans="1:4">
      <c r="A2" s="150" t="s">
        <v>5</v>
      </c>
      <c r="B2" s="513"/>
      <c r="C2" s="513"/>
      <c r="D2" s="513"/>
    </row>
    <row r="3" ht="17.25" customHeight="1" spans="1:4">
      <c r="A3" s="272" t="s">
        <v>22</v>
      </c>
      <c r="B3" s="514"/>
      <c r="C3" s="514"/>
      <c r="D3" s="227" t="s">
        <v>23</v>
      </c>
    </row>
    <row r="4" ht="19.5" customHeight="1" spans="1:4">
      <c r="A4" s="175" t="s">
        <v>24</v>
      </c>
      <c r="B4" s="275"/>
      <c r="C4" s="175" t="s">
        <v>25</v>
      </c>
      <c r="D4" s="275"/>
    </row>
    <row r="5" ht="21.75" customHeight="1" spans="1:4">
      <c r="A5" s="174" t="s">
        <v>26</v>
      </c>
      <c r="B5" s="515" t="s">
        <v>27</v>
      </c>
      <c r="C5" s="174" t="s">
        <v>256</v>
      </c>
      <c r="D5" s="515" t="s">
        <v>27</v>
      </c>
    </row>
    <row r="6" ht="17.25" customHeight="1" spans="1:4">
      <c r="A6" s="178"/>
      <c r="B6" s="182"/>
      <c r="C6" s="178"/>
      <c r="D6" s="182"/>
    </row>
    <row r="7" ht="17.25" customHeight="1" spans="1:4">
      <c r="A7" s="516" t="s">
        <v>257</v>
      </c>
      <c r="B7" s="517">
        <v>196191044.48</v>
      </c>
      <c r="C7" s="518" t="s">
        <v>258</v>
      </c>
      <c r="D7" s="517">
        <v>238643188.64</v>
      </c>
    </row>
    <row r="8" ht="17.25" customHeight="1" spans="1:4">
      <c r="A8" s="519" t="s">
        <v>259</v>
      </c>
      <c r="B8" s="517">
        <v>196191044.48</v>
      </c>
      <c r="C8" s="518" t="s">
        <v>260</v>
      </c>
      <c r="D8" s="517">
        <v>133000</v>
      </c>
    </row>
    <row r="9" ht="17.25" customHeight="1" spans="1:4">
      <c r="A9" s="519" t="s">
        <v>261</v>
      </c>
      <c r="B9" s="517"/>
      <c r="C9" s="518" t="s">
        <v>262</v>
      </c>
      <c r="D9" s="517"/>
    </row>
    <row r="10" ht="17.25" customHeight="1" spans="1:4">
      <c r="A10" s="519" t="s">
        <v>263</v>
      </c>
      <c r="B10" s="517"/>
      <c r="C10" s="518" t="s">
        <v>264</v>
      </c>
      <c r="D10" s="517"/>
    </row>
    <row r="11" ht="17.25" customHeight="1" spans="1:4">
      <c r="A11" s="519" t="s">
        <v>265</v>
      </c>
      <c r="B11" s="517">
        <v>42452144.16</v>
      </c>
      <c r="C11" s="518" t="s">
        <v>266</v>
      </c>
      <c r="D11" s="517"/>
    </row>
    <row r="12" ht="17.25" customHeight="1" spans="1:4">
      <c r="A12" s="519" t="s">
        <v>259</v>
      </c>
      <c r="B12" s="517">
        <v>42452144.16</v>
      </c>
      <c r="C12" s="518" t="s">
        <v>267</v>
      </c>
      <c r="D12" s="517"/>
    </row>
    <row r="13" ht="17.25" customHeight="1" spans="1:4">
      <c r="A13" s="520" t="s">
        <v>261</v>
      </c>
      <c r="B13" s="521"/>
      <c r="C13" s="518" t="s">
        <v>268</v>
      </c>
      <c r="D13" s="517">
        <v>862098.28</v>
      </c>
    </row>
    <row r="14" ht="17.25" customHeight="1" spans="1:4">
      <c r="A14" s="520" t="s">
        <v>263</v>
      </c>
      <c r="B14" s="521"/>
      <c r="C14" s="518" t="s">
        <v>269</v>
      </c>
      <c r="D14" s="517"/>
    </row>
    <row r="15" ht="17.25" customHeight="1" spans="1:4">
      <c r="A15" s="519"/>
      <c r="B15" s="521"/>
      <c r="C15" s="518" t="s">
        <v>270</v>
      </c>
      <c r="D15" s="517">
        <v>25594228.5</v>
      </c>
    </row>
    <row r="16" ht="17.25" customHeight="1" spans="1:4">
      <c r="A16" s="519"/>
      <c r="B16" s="522"/>
      <c r="C16" s="518" t="s">
        <v>271</v>
      </c>
      <c r="D16" s="517">
        <v>205556333.86</v>
      </c>
    </row>
    <row r="17" ht="17.25" customHeight="1" spans="1:4">
      <c r="A17" s="519"/>
      <c r="B17" s="523"/>
      <c r="C17" s="518" t="s">
        <v>272</v>
      </c>
      <c r="D17" s="517"/>
    </row>
    <row r="18" ht="17.25" customHeight="1" spans="1:4">
      <c r="A18" s="520"/>
      <c r="B18" s="523"/>
      <c r="C18" s="518" t="s">
        <v>273</v>
      </c>
      <c r="D18" s="517">
        <v>137000</v>
      </c>
    </row>
    <row r="19" ht="17.25" customHeight="1" spans="1:4">
      <c r="A19" s="520"/>
      <c r="B19" s="524"/>
      <c r="C19" s="518" t="s">
        <v>274</v>
      </c>
      <c r="D19" s="517"/>
    </row>
    <row r="20" ht="17.25" customHeight="1" spans="1:4">
      <c r="A20" s="525"/>
      <c r="B20" s="524"/>
      <c r="C20" s="518" t="s">
        <v>275</v>
      </c>
      <c r="D20" s="517"/>
    </row>
    <row r="21" ht="17.25" customHeight="1" spans="1:4">
      <c r="A21" s="525"/>
      <c r="B21" s="524"/>
      <c r="C21" s="518" t="s">
        <v>276</v>
      </c>
      <c r="D21" s="517"/>
    </row>
    <row r="22" ht="17.25" customHeight="1" spans="1:4">
      <c r="A22" s="525"/>
      <c r="B22" s="524"/>
      <c r="C22" s="518" t="s">
        <v>277</v>
      </c>
      <c r="D22" s="517"/>
    </row>
    <row r="23" ht="17.25" customHeight="1" spans="1:4">
      <c r="A23" s="525"/>
      <c r="B23" s="524"/>
      <c r="C23" s="518" t="s">
        <v>278</v>
      </c>
      <c r="D23" s="517"/>
    </row>
    <row r="24" ht="17.25" customHeight="1" spans="1:4">
      <c r="A24" s="525"/>
      <c r="B24" s="524"/>
      <c r="C24" s="518" t="s">
        <v>279</v>
      </c>
      <c r="D24" s="517"/>
    </row>
    <row r="25" ht="17.25" customHeight="1" spans="1:4">
      <c r="A25" s="525"/>
      <c r="B25" s="524"/>
      <c r="C25" s="518" t="s">
        <v>280</v>
      </c>
      <c r="D25" s="517"/>
    </row>
    <row r="26" ht="17.25" customHeight="1" spans="1:4">
      <c r="A26" s="525"/>
      <c r="B26" s="524"/>
      <c r="C26" s="518" t="s">
        <v>281</v>
      </c>
      <c r="D26" s="517">
        <v>6360528</v>
      </c>
    </row>
    <row r="27" ht="17.25" customHeight="1" spans="1:4">
      <c r="A27" s="525"/>
      <c r="B27" s="524"/>
      <c r="C27" s="518" t="s">
        <v>282</v>
      </c>
      <c r="D27" s="517"/>
    </row>
    <row r="28" ht="17.25" customHeight="1" spans="1:4">
      <c r="A28" s="525"/>
      <c r="B28" s="524"/>
      <c r="C28" s="518" t="s">
        <v>283</v>
      </c>
      <c r="D28" s="517"/>
    </row>
    <row r="29" ht="17.25" customHeight="1" spans="1:4">
      <c r="A29" s="525"/>
      <c r="B29" s="524"/>
      <c r="C29" s="518" t="s">
        <v>284</v>
      </c>
      <c r="D29" s="517"/>
    </row>
    <row r="30" ht="17.25" customHeight="1" spans="1:4">
      <c r="A30" s="525"/>
      <c r="B30" s="524"/>
      <c r="C30" s="518" t="s">
        <v>285</v>
      </c>
      <c r="D30" s="517"/>
    </row>
    <row r="31" customHeight="1" spans="1:4">
      <c r="A31" s="526"/>
      <c r="B31" s="523"/>
      <c r="C31" s="518" t="s">
        <v>286</v>
      </c>
      <c r="D31" s="517"/>
    </row>
    <row r="32" customHeight="1" spans="1:4">
      <c r="A32" s="526"/>
      <c r="B32" s="523"/>
      <c r="C32" s="518" t="s">
        <v>287</v>
      </c>
      <c r="D32" s="517"/>
    </row>
    <row r="33" customHeight="1" spans="1:4">
      <c r="A33" s="526"/>
      <c r="B33" s="523"/>
      <c r="C33" s="518" t="s">
        <v>288</v>
      </c>
      <c r="D33" s="517"/>
    </row>
    <row r="34" customHeight="1" spans="1:4">
      <c r="A34" s="526"/>
      <c r="B34" s="523"/>
      <c r="C34" s="520" t="s">
        <v>289</v>
      </c>
      <c r="D34" s="517"/>
    </row>
    <row r="35" ht="17.25" customHeight="1" spans="1:4">
      <c r="A35" s="527" t="s">
        <v>290</v>
      </c>
      <c r="B35" s="517">
        <v>238643188.64</v>
      </c>
      <c r="C35" s="526" t="s">
        <v>73</v>
      </c>
      <c r="D35" s="517">
        <v>238643188.64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7"/>
  <sheetViews>
    <sheetView zoomScaleSheetLayoutView="60" workbookViewId="0">
      <selection activeCell="E7" sqref="E7:F7"/>
    </sheetView>
  </sheetViews>
  <sheetFormatPr defaultColWidth="8.88571428571429" defaultRowHeight="14.25" customHeight="1" outlineLevelCol="6"/>
  <cols>
    <col min="1" max="1" width="20.1333333333333" style="266" customWidth="1"/>
    <col min="2" max="2" width="44" style="266" customWidth="1"/>
    <col min="3" max="3" width="24.2857142857143" style="163" customWidth="1"/>
    <col min="4" max="4" width="22.4285714285714" style="163" customWidth="1"/>
    <col min="5" max="7" width="24.2857142857143" style="163" customWidth="1"/>
    <col min="8" max="8" width="9.13333333333333" style="163" customWidth="1"/>
    <col min="9" max="16384" width="9.13333333333333" style="163"/>
  </cols>
  <sheetData>
    <row r="1" ht="12" customHeight="1" spans="1:7">
      <c r="A1" s="169" t="s">
        <v>291</v>
      </c>
      <c r="D1" s="500"/>
      <c r="F1" s="167"/>
    </row>
    <row r="2" ht="39" customHeight="1" spans="1:7">
      <c r="A2" s="150" t="s">
        <v>6</v>
      </c>
      <c r="B2" s="150"/>
      <c r="C2" s="150"/>
      <c r="D2" s="150"/>
      <c r="E2" s="150"/>
      <c r="F2" s="150"/>
      <c r="G2" s="150"/>
    </row>
    <row r="3" s="171" customFormat="1" ht="18" customHeight="1" spans="1:7">
      <c r="A3" s="272" t="s">
        <v>22</v>
      </c>
      <c r="B3" s="267"/>
      <c r="F3" s="227"/>
      <c r="G3" s="227" t="s">
        <v>23</v>
      </c>
    </row>
    <row r="4" ht="20.25" customHeight="1" spans="1:7">
      <c r="A4" s="501" t="s">
        <v>292</v>
      </c>
      <c r="B4" s="502"/>
      <c r="C4" s="177" t="s">
        <v>77</v>
      </c>
      <c r="D4" s="177" t="s">
        <v>123</v>
      </c>
      <c r="E4" s="177"/>
      <c r="F4" s="177"/>
      <c r="G4" s="503" t="s">
        <v>124</v>
      </c>
    </row>
    <row r="5" ht="20.25" customHeight="1" spans="1:7">
      <c r="A5" s="277" t="s">
        <v>120</v>
      </c>
      <c r="B5" s="504" t="s">
        <v>121</v>
      </c>
      <c r="C5" s="177"/>
      <c r="D5" s="177" t="s">
        <v>79</v>
      </c>
      <c r="E5" s="177" t="s">
        <v>293</v>
      </c>
      <c r="F5" s="177" t="s">
        <v>294</v>
      </c>
      <c r="G5" s="505"/>
    </row>
    <row r="6" ht="13.5" customHeight="1" spans="1:7">
      <c r="A6" s="285">
        <v>1</v>
      </c>
      <c r="B6" s="285">
        <v>2</v>
      </c>
      <c r="C6" s="506">
        <v>3</v>
      </c>
      <c r="D6" s="506">
        <v>4</v>
      </c>
      <c r="E6" s="506">
        <v>5</v>
      </c>
      <c r="F6" s="506">
        <v>6</v>
      </c>
      <c r="G6" s="285">
        <v>7</v>
      </c>
    </row>
    <row r="7" ht="18" customHeight="1" spans="1:7">
      <c r="A7" s="507" t="s">
        <v>130</v>
      </c>
      <c r="B7" s="507" t="s">
        <v>131</v>
      </c>
      <c r="C7" s="475">
        <v>133000</v>
      </c>
      <c r="D7" s="475">
        <v>60000</v>
      </c>
      <c r="E7" s="475">
        <v>36000</v>
      </c>
      <c r="F7" s="475">
        <v>24000</v>
      </c>
      <c r="G7" s="475">
        <v>73000</v>
      </c>
    </row>
    <row r="8" ht="18" customHeight="1" spans="1:7">
      <c r="A8" s="508" t="s">
        <v>132</v>
      </c>
      <c r="B8" s="508" t="s">
        <v>133</v>
      </c>
      <c r="C8" s="475">
        <v>8000</v>
      </c>
      <c r="D8" s="475"/>
      <c r="E8" s="475"/>
      <c r="F8" s="475"/>
      <c r="G8" s="475">
        <v>8000</v>
      </c>
    </row>
    <row r="9" customHeight="1" spans="1:7">
      <c r="A9" s="509" t="s">
        <v>134</v>
      </c>
      <c r="B9" s="509" t="s">
        <v>135</v>
      </c>
      <c r="C9" s="475">
        <v>8000</v>
      </c>
      <c r="D9" s="475"/>
      <c r="E9" s="475"/>
      <c r="F9" s="475"/>
      <c r="G9" s="475">
        <v>8000</v>
      </c>
    </row>
    <row r="10" customHeight="1" spans="1:7">
      <c r="A10" s="508" t="s">
        <v>136</v>
      </c>
      <c r="B10" s="508" t="s">
        <v>137</v>
      </c>
      <c r="C10" s="475">
        <v>65000</v>
      </c>
      <c r="D10" s="475"/>
      <c r="E10" s="475"/>
      <c r="F10" s="475"/>
      <c r="G10" s="475">
        <v>65000</v>
      </c>
    </row>
    <row r="11" customHeight="1" spans="1:7">
      <c r="A11" s="509" t="s">
        <v>138</v>
      </c>
      <c r="B11" s="509" t="s">
        <v>139</v>
      </c>
      <c r="C11" s="475">
        <v>65000</v>
      </c>
      <c r="D11" s="475"/>
      <c r="E11" s="475"/>
      <c r="F11" s="475"/>
      <c r="G11" s="475">
        <v>65000</v>
      </c>
    </row>
    <row r="12" customHeight="1" spans="1:7">
      <c r="A12" s="508" t="s">
        <v>140</v>
      </c>
      <c r="B12" s="508" t="s">
        <v>141</v>
      </c>
      <c r="C12" s="475">
        <v>60000</v>
      </c>
      <c r="D12" s="475">
        <v>60000</v>
      </c>
      <c r="E12" s="475">
        <v>36000</v>
      </c>
      <c r="F12" s="475">
        <v>24000</v>
      </c>
      <c r="G12" s="475"/>
    </row>
    <row r="13" customHeight="1" spans="1:7">
      <c r="A13" s="509" t="s">
        <v>142</v>
      </c>
      <c r="B13" s="509" t="s">
        <v>141</v>
      </c>
      <c r="C13" s="475">
        <v>60000</v>
      </c>
      <c r="D13" s="475">
        <v>60000</v>
      </c>
      <c r="E13" s="475">
        <v>36000</v>
      </c>
      <c r="F13" s="475">
        <v>24000</v>
      </c>
      <c r="G13" s="475"/>
    </row>
    <row r="14" customHeight="1" spans="1:7">
      <c r="A14" s="507" t="s">
        <v>143</v>
      </c>
      <c r="B14" s="507" t="s">
        <v>144</v>
      </c>
      <c r="C14" s="475">
        <v>862098.28</v>
      </c>
      <c r="D14" s="475"/>
      <c r="E14" s="475"/>
      <c r="F14" s="475"/>
      <c r="G14" s="475">
        <v>862098.28</v>
      </c>
    </row>
    <row r="15" customHeight="1" spans="1:7">
      <c r="A15" s="508" t="s">
        <v>145</v>
      </c>
      <c r="B15" s="508" t="s">
        <v>146</v>
      </c>
      <c r="C15" s="475">
        <v>862098.28</v>
      </c>
      <c r="D15" s="475"/>
      <c r="E15" s="475"/>
      <c r="F15" s="475"/>
      <c r="G15" s="475">
        <v>862098.28</v>
      </c>
    </row>
    <row r="16" customHeight="1" spans="1:7">
      <c r="A16" s="509" t="s">
        <v>147</v>
      </c>
      <c r="B16" s="509" t="s">
        <v>148</v>
      </c>
      <c r="C16" s="475">
        <v>862098.28</v>
      </c>
      <c r="D16" s="475"/>
      <c r="E16" s="475"/>
      <c r="F16" s="475"/>
      <c r="G16" s="475">
        <v>862098.28</v>
      </c>
    </row>
    <row r="17" customHeight="1" spans="1:7">
      <c r="A17" s="507" t="s">
        <v>149</v>
      </c>
      <c r="B17" s="507" t="s">
        <v>150</v>
      </c>
      <c r="C17" s="475">
        <v>25594228.5</v>
      </c>
      <c r="D17" s="475">
        <v>25364381.5</v>
      </c>
      <c r="E17" s="475">
        <v>25161081.5</v>
      </c>
      <c r="F17" s="475">
        <v>203300</v>
      </c>
      <c r="G17" s="475">
        <v>229847</v>
      </c>
    </row>
    <row r="18" customHeight="1" spans="1:7">
      <c r="A18" s="508" t="s">
        <v>151</v>
      </c>
      <c r="B18" s="508" t="s">
        <v>152</v>
      </c>
      <c r="C18" s="475">
        <v>25364381.5</v>
      </c>
      <c r="D18" s="475">
        <v>25364381.5</v>
      </c>
      <c r="E18" s="475">
        <v>25161081.5</v>
      </c>
      <c r="F18" s="475">
        <v>203300</v>
      </c>
      <c r="G18" s="475"/>
    </row>
    <row r="19" customHeight="1" spans="1:7">
      <c r="A19" s="509" t="s">
        <v>153</v>
      </c>
      <c r="B19" s="509" t="s">
        <v>154</v>
      </c>
      <c r="C19" s="475">
        <v>921400</v>
      </c>
      <c r="D19" s="475">
        <v>921400</v>
      </c>
      <c r="E19" s="475">
        <v>856800</v>
      </c>
      <c r="F19" s="475">
        <v>64600</v>
      </c>
      <c r="G19" s="475"/>
    </row>
    <row r="20" customHeight="1" spans="1:7">
      <c r="A20" s="509" t="s">
        <v>155</v>
      </c>
      <c r="B20" s="509" t="s">
        <v>156</v>
      </c>
      <c r="C20" s="475">
        <v>14233900</v>
      </c>
      <c r="D20" s="475">
        <v>14233900</v>
      </c>
      <c r="E20" s="475">
        <v>14095200</v>
      </c>
      <c r="F20" s="475">
        <v>138700</v>
      </c>
      <c r="G20" s="475"/>
    </row>
    <row r="21" customHeight="1" spans="1:7">
      <c r="A21" s="509" t="s">
        <v>157</v>
      </c>
      <c r="B21" s="509" t="s">
        <v>158</v>
      </c>
      <c r="C21" s="475">
        <v>6710537</v>
      </c>
      <c r="D21" s="475">
        <v>6710537</v>
      </c>
      <c r="E21" s="475">
        <v>6710537</v>
      </c>
      <c r="F21" s="475"/>
      <c r="G21" s="475"/>
    </row>
    <row r="22" customHeight="1" spans="1:7">
      <c r="A22" s="509" t="s">
        <v>159</v>
      </c>
      <c r="B22" s="509" t="s">
        <v>160</v>
      </c>
      <c r="C22" s="475">
        <v>3498544.5</v>
      </c>
      <c r="D22" s="475">
        <v>3498544.5</v>
      </c>
      <c r="E22" s="475">
        <v>3498544.5</v>
      </c>
      <c r="F22" s="475"/>
      <c r="G22" s="475"/>
    </row>
    <row r="23" customHeight="1" spans="1:7">
      <c r="A23" s="508" t="s">
        <v>161</v>
      </c>
      <c r="B23" s="508" t="s">
        <v>162</v>
      </c>
      <c r="C23" s="475">
        <v>46500</v>
      </c>
      <c r="D23" s="475"/>
      <c r="E23" s="475"/>
      <c r="F23" s="475"/>
      <c r="G23" s="475">
        <v>46500</v>
      </c>
    </row>
    <row r="24" customHeight="1" spans="1:7">
      <c r="A24" s="509" t="s">
        <v>163</v>
      </c>
      <c r="B24" s="509" t="s">
        <v>164</v>
      </c>
      <c r="C24" s="475">
        <v>46500</v>
      </c>
      <c r="D24" s="475"/>
      <c r="E24" s="475"/>
      <c r="F24" s="475"/>
      <c r="G24" s="475">
        <v>46500</v>
      </c>
    </row>
    <row r="25" customHeight="1" spans="1:7">
      <c r="A25" s="508" t="s">
        <v>165</v>
      </c>
      <c r="B25" s="508" t="s">
        <v>166</v>
      </c>
      <c r="C25" s="475">
        <v>183312</v>
      </c>
      <c r="D25" s="475"/>
      <c r="E25" s="475"/>
      <c r="F25" s="475"/>
      <c r="G25" s="475">
        <v>183312</v>
      </c>
    </row>
    <row r="26" customHeight="1" spans="1:7">
      <c r="A26" s="509" t="s">
        <v>167</v>
      </c>
      <c r="B26" s="509" t="s">
        <v>168</v>
      </c>
      <c r="C26" s="475">
        <v>183312</v>
      </c>
      <c r="D26" s="475"/>
      <c r="E26" s="475"/>
      <c r="F26" s="475"/>
      <c r="G26" s="475">
        <v>183312</v>
      </c>
    </row>
    <row r="27" customHeight="1" spans="1:7">
      <c r="A27" s="508" t="s">
        <v>169</v>
      </c>
      <c r="B27" s="508" t="s">
        <v>170</v>
      </c>
      <c r="C27" s="475">
        <v>35</v>
      </c>
      <c r="D27" s="475"/>
      <c r="E27" s="475"/>
      <c r="F27" s="475"/>
      <c r="G27" s="475">
        <v>35</v>
      </c>
    </row>
    <row r="28" customHeight="1" spans="1:7">
      <c r="A28" s="509" t="s">
        <v>171</v>
      </c>
      <c r="B28" s="509" t="s">
        <v>172</v>
      </c>
      <c r="C28" s="475">
        <v>35</v>
      </c>
      <c r="D28" s="475"/>
      <c r="E28" s="475"/>
      <c r="F28" s="475"/>
      <c r="G28" s="475">
        <v>35</v>
      </c>
    </row>
    <row r="29" customHeight="1" spans="1:7">
      <c r="A29" s="507" t="s">
        <v>173</v>
      </c>
      <c r="B29" s="507" t="s">
        <v>174</v>
      </c>
      <c r="C29" s="475">
        <v>205556333.86</v>
      </c>
      <c r="D29" s="475">
        <v>119018902</v>
      </c>
      <c r="E29" s="475">
        <v>117331882</v>
      </c>
      <c r="F29" s="475">
        <v>1687020</v>
      </c>
      <c r="G29" s="475">
        <v>86537431.86</v>
      </c>
    </row>
    <row r="30" customHeight="1" spans="1:7">
      <c r="A30" s="508" t="s">
        <v>175</v>
      </c>
      <c r="B30" s="508" t="s">
        <v>176</v>
      </c>
      <c r="C30" s="475">
        <v>7582371</v>
      </c>
      <c r="D30" s="475">
        <v>7218541</v>
      </c>
      <c r="E30" s="475">
        <v>6572521</v>
      </c>
      <c r="F30" s="475">
        <v>646020</v>
      </c>
      <c r="G30" s="475">
        <v>363830</v>
      </c>
    </row>
    <row r="31" customHeight="1" spans="1:7">
      <c r="A31" s="509" t="s">
        <v>177</v>
      </c>
      <c r="B31" s="509" t="s">
        <v>178</v>
      </c>
      <c r="C31" s="475">
        <v>7232371</v>
      </c>
      <c r="D31" s="475">
        <v>7218541</v>
      </c>
      <c r="E31" s="475">
        <v>6572521</v>
      </c>
      <c r="F31" s="475">
        <v>646020</v>
      </c>
      <c r="G31" s="475">
        <v>13830</v>
      </c>
    </row>
    <row r="32" customHeight="1" spans="1:7">
      <c r="A32" s="509" t="s">
        <v>179</v>
      </c>
      <c r="B32" s="509" t="s">
        <v>180</v>
      </c>
      <c r="C32" s="475">
        <v>40000</v>
      </c>
      <c r="D32" s="475"/>
      <c r="E32" s="475"/>
      <c r="F32" s="475"/>
      <c r="G32" s="475">
        <v>40000</v>
      </c>
    </row>
    <row r="33" customHeight="1" spans="1:7">
      <c r="A33" s="509" t="s">
        <v>181</v>
      </c>
      <c r="B33" s="509" t="s">
        <v>182</v>
      </c>
      <c r="C33" s="475">
        <v>310000</v>
      </c>
      <c r="D33" s="475"/>
      <c r="E33" s="475"/>
      <c r="F33" s="475"/>
      <c r="G33" s="475">
        <v>310000</v>
      </c>
    </row>
    <row r="34" customHeight="1" spans="1:7">
      <c r="A34" s="508" t="s">
        <v>183</v>
      </c>
      <c r="B34" s="508" t="s">
        <v>184</v>
      </c>
      <c r="C34" s="475">
        <v>64137850</v>
      </c>
      <c r="D34" s="475">
        <v>59888187</v>
      </c>
      <c r="E34" s="475">
        <v>59888187</v>
      </c>
      <c r="F34" s="475"/>
      <c r="G34" s="475">
        <v>4249663</v>
      </c>
    </row>
    <row r="35" customHeight="1" spans="1:7">
      <c r="A35" s="509" t="s">
        <v>185</v>
      </c>
      <c r="B35" s="509" t="s">
        <v>186</v>
      </c>
      <c r="C35" s="475">
        <v>52646350</v>
      </c>
      <c r="D35" s="475">
        <v>48646187</v>
      </c>
      <c r="E35" s="475">
        <v>48646187</v>
      </c>
      <c r="F35" s="475"/>
      <c r="G35" s="475">
        <v>4000163</v>
      </c>
    </row>
    <row r="36" customHeight="1" spans="1:7">
      <c r="A36" s="509" t="s">
        <v>187</v>
      </c>
      <c r="B36" s="509" t="s">
        <v>188</v>
      </c>
      <c r="C36" s="475">
        <v>11371500</v>
      </c>
      <c r="D36" s="475">
        <v>11242000</v>
      </c>
      <c r="E36" s="475">
        <v>11242000</v>
      </c>
      <c r="F36" s="475"/>
      <c r="G36" s="475">
        <v>129500</v>
      </c>
    </row>
    <row r="37" customHeight="1" spans="1:7">
      <c r="A37" s="509" t="s">
        <v>189</v>
      </c>
      <c r="B37" s="509" t="s">
        <v>190</v>
      </c>
      <c r="C37" s="475">
        <v>120000</v>
      </c>
      <c r="D37" s="475"/>
      <c r="E37" s="475"/>
      <c r="F37" s="475"/>
      <c r="G37" s="475">
        <v>120000</v>
      </c>
    </row>
    <row r="38" customHeight="1" spans="1:7">
      <c r="A38" s="508" t="s">
        <v>191</v>
      </c>
      <c r="B38" s="508" t="s">
        <v>192</v>
      </c>
      <c r="C38" s="475">
        <v>37847148.88</v>
      </c>
      <c r="D38" s="475">
        <v>24416532</v>
      </c>
      <c r="E38" s="475">
        <v>24416532</v>
      </c>
      <c r="F38" s="475"/>
      <c r="G38" s="475">
        <v>13430616.88</v>
      </c>
    </row>
    <row r="39" customHeight="1" spans="1:7">
      <c r="A39" s="509" t="s">
        <v>193</v>
      </c>
      <c r="B39" s="509" t="s">
        <v>194</v>
      </c>
      <c r="C39" s="475">
        <v>8386128</v>
      </c>
      <c r="D39" s="475">
        <v>8386128</v>
      </c>
      <c r="E39" s="475">
        <v>8386128</v>
      </c>
      <c r="F39" s="475"/>
      <c r="G39" s="475"/>
    </row>
    <row r="40" customHeight="1" spans="1:7">
      <c r="A40" s="509" t="s">
        <v>195</v>
      </c>
      <c r="B40" s="509" t="s">
        <v>196</v>
      </c>
      <c r="C40" s="475">
        <v>16270404</v>
      </c>
      <c r="D40" s="475">
        <v>16030404</v>
      </c>
      <c r="E40" s="475">
        <v>16030404</v>
      </c>
      <c r="F40" s="475"/>
      <c r="G40" s="475">
        <v>240000</v>
      </c>
    </row>
    <row r="41" customHeight="1" spans="1:7">
      <c r="A41" s="509" t="s">
        <v>197</v>
      </c>
      <c r="B41" s="509" t="s">
        <v>198</v>
      </c>
      <c r="C41" s="475">
        <v>13190616.88</v>
      </c>
      <c r="D41" s="475"/>
      <c r="E41" s="475"/>
      <c r="F41" s="475"/>
      <c r="G41" s="475">
        <v>13190616.88</v>
      </c>
    </row>
    <row r="42" customHeight="1" spans="1:7">
      <c r="A42" s="508" t="s">
        <v>199</v>
      </c>
      <c r="B42" s="508" t="s">
        <v>200</v>
      </c>
      <c r="C42" s="475">
        <v>49101675.79</v>
      </c>
      <c r="D42" s="475">
        <v>20539580</v>
      </c>
      <c r="E42" s="475">
        <v>19498580</v>
      </c>
      <c r="F42" s="475">
        <v>1041000</v>
      </c>
      <c r="G42" s="475">
        <v>28562095.79</v>
      </c>
    </row>
    <row r="43" customHeight="1" spans="1:7">
      <c r="A43" s="509" t="s">
        <v>201</v>
      </c>
      <c r="B43" s="509" t="s">
        <v>202</v>
      </c>
      <c r="C43" s="475">
        <v>11531554</v>
      </c>
      <c r="D43" s="475">
        <v>10848654</v>
      </c>
      <c r="E43" s="475">
        <v>10248504</v>
      </c>
      <c r="F43" s="475">
        <v>600150</v>
      </c>
      <c r="G43" s="475">
        <v>682900</v>
      </c>
    </row>
    <row r="44" customHeight="1" spans="1:7">
      <c r="A44" s="509" t="s">
        <v>203</v>
      </c>
      <c r="B44" s="509" t="s">
        <v>204</v>
      </c>
      <c r="C44" s="475">
        <v>10300926</v>
      </c>
      <c r="D44" s="475">
        <v>9690926</v>
      </c>
      <c r="E44" s="475">
        <v>9250076</v>
      </c>
      <c r="F44" s="475">
        <v>440850</v>
      </c>
      <c r="G44" s="475">
        <v>610000</v>
      </c>
    </row>
    <row r="45" customHeight="1" spans="1:7">
      <c r="A45" s="509" t="s">
        <v>205</v>
      </c>
      <c r="B45" s="509" t="s">
        <v>206</v>
      </c>
      <c r="C45" s="475">
        <v>13944321.98</v>
      </c>
      <c r="D45" s="475"/>
      <c r="E45" s="475"/>
      <c r="F45" s="475"/>
      <c r="G45" s="475">
        <v>13944321.98</v>
      </c>
    </row>
    <row r="46" customHeight="1" spans="1:7">
      <c r="A46" s="509" t="s">
        <v>207</v>
      </c>
      <c r="B46" s="509" t="s">
        <v>208</v>
      </c>
      <c r="C46" s="475">
        <v>4361351.6</v>
      </c>
      <c r="D46" s="475"/>
      <c r="E46" s="475"/>
      <c r="F46" s="475"/>
      <c r="G46" s="475">
        <v>4361351.6</v>
      </c>
    </row>
    <row r="47" customHeight="1" spans="1:7">
      <c r="A47" s="509" t="s">
        <v>209</v>
      </c>
      <c r="B47" s="509" t="s">
        <v>210</v>
      </c>
      <c r="C47" s="475">
        <v>8963522.21</v>
      </c>
      <c r="D47" s="475"/>
      <c r="E47" s="475"/>
      <c r="F47" s="475"/>
      <c r="G47" s="475">
        <v>8963522.21</v>
      </c>
    </row>
    <row r="48" customHeight="1" spans="1:7">
      <c r="A48" s="508" t="s">
        <v>211</v>
      </c>
      <c r="B48" s="508" t="s">
        <v>212</v>
      </c>
      <c r="C48" s="475">
        <v>22209571.68</v>
      </c>
      <c r="D48" s="475"/>
      <c r="E48" s="475"/>
      <c r="F48" s="475"/>
      <c r="G48" s="475">
        <v>22209571.68</v>
      </c>
    </row>
    <row r="49" customHeight="1" spans="1:7">
      <c r="A49" s="509" t="s">
        <v>213</v>
      </c>
      <c r="B49" s="509" t="s">
        <v>214</v>
      </c>
      <c r="C49" s="475">
        <v>22209571.68</v>
      </c>
      <c r="D49" s="475"/>
      <c r="E49" s="475"/>
      <c r="F49" s="475"/>
      <c r="G49" s="475">
        <v>22209571.68</v>
      </c>
    </row>
    <row r="50" customHeight="1" spans="1:7">
      <c r="A50" s="508" t="s">
        <v>215</v>
      </c>
      <c r="B50" s="508" t="s">
        <v>216</v>
      </c>
      <c r="C50" s="475">
        <v>6956062</v>
      </c>
      <c r="D50" s="475">
        <v>6956062</v>
      </c>
      <c r="E50" s="475">
        <v>6956062</v>
      </c>
      <c r="F50" s="475"/>
      <c r="G50" s="475"/>
    </row>
    <row r="51" customHeight="1" spans="1:7">
      <c r="A51" s="509" t="s">
        <v>217</v>
      </c>
      <c r="B51" s="509" t="s">
        <v>218</v>
      </c>
      <c r="C51" s="475">
        <v>338900</v>
      </c>
      <c r="D51" s="475">
        <v>338900</v>
      </c>
      <c r="E51" s="475">
        <v>338900</v>
      </c>
      <c r="F51" s="475"/>
      <c r="G51" s="475"/>
    </row>
    <row r="52" customHeight="1" spans="1:7">
      <c r="A52" s="509" t="s">
        <v>219</v>
      </c>
      <c r="B52" s="509" t="s">
        <v>220</v>
      </c>
      <c r="C52" s="475">
        <v>3338100</v>
      </c>
      <c r="D52" s="475">
        <v>3338100</v>
      </c>
      <c r="E52" s="475">
        <v>3338100</v>
      </c>
      <c r="F52" s="475"/>
      <c r="G52" s="475"/>
    </row>
    <row r="53" customHeight="1" spans="1:7">
      <c r="A53" s="509" t="s">
        <v>221</v>
      </c>
      <c r="B53" s="509" t="s">
        <v>222</v>
      </c>
      <c r="C53" s="475">
        <v>3120000</v>
      </c>
      <c r="D53" s="475">
        <v>3120000</v>
      </c>
      <c r="E53" s="475">
        <v>3120000</v>
      </c>
      <c r="F53" s="475"/>
      <c r="G53" s="475"/>
    </row>
    <row r="54" customHeight="1" spans="1:7">
      <c r="A54" s="509" t="s">
        <v>223</v>
      </c>
      <c r="B54" s="509" t="s">
        <v>224</v>
      </c>
      <c r="C54" s="475">
        <v>159062</v>
      </c>
      <c r="D54" s="475">
        <v>159062</v>
      </c>
      <c r="E54" s="475">
        <v>159062</v>
      </c>
      <c r="F54" s="475"/>
      <c r="G54" s="475"/>
    </row>
    <row r="55" customHeight="1" spans="1:7">
      <c r="A55" s="508" t="s">
        <v>225</v>
      </c>
      <c r="B55" s="508" t="s">
        <v>226</v>
      </c>
      <c r="C55" s="475">
        <v>42961.5</v>
      </c>
      <c r="D55" s="475"/>
      <c r="E55" s="475"/>
      <c r="F55" s="475"/>
      <c r="G55" s="475">
        <v>42961.5</v>
      </c>
    </row>
    <row r="56" customHeight="1" spans="1:7">
      <c r="A56" s="509" t="s">
        <v>227</v>
      </c>
      <c r="B56" s="509" t="s">
        <v>228</v>
      </c>
      <c r="C56" s="475">
        <v>42961.5</v>
      </c>
      <c r="D56" s="475"/>
      <c r="E56" s="475"/>
      <c r="F56" s="475"/>
      <c r="G56" s="475">
        <v>42961.5</v>
      </c>
    </row>
    <row r="57" customHeight="1" spans="1:7">
      <c r="A57" s="508" t="s">
        <v>229</v>
      </c>
      <c r="B57" s="508" t="s">
        <v>230</v>
      </c>
      <c r="C57" s="475">
        <v>15829500</v>
      </c>
      <c r="D57" s="475"/>
      <c r="E57" s="475"/>
      <c r="F57" s="475"/>
      <c r="G57" s="475">
        <v>15829500</v>
      </c>
    </row>
    <row r="58" customHeight="1" spans="1:7">
      <c r="A58" s="509" t="s">
        <v>231</v>
      </c>
      <c r="B58" s="509" t="s">
        <v>232</v>
      </c>
      <c r="C58" s="475">
        <v>15829500</v>
      </c>
      <c r="D58" s="475"/>
      <c r="E58" s="475"/>
      <c r="F58" s="475"/>
      <c r="G58" s="475">
        <v>15829500</v>
      </c>
    </row>
    <row r="59" customHeight="1" spans="1:7">
      <c r="A59" s="508" t="s">
        <v>233</v>
      </c>
      <c r="B59" s="508" t="s">
        <v>234</v>
      </c>
      <c r="C59" s="475">
        <v>1849193.01</v>
      </c>
      <c r="D59" s="475"/>
      <c r="E59" s="475"/>
      <c r="F59" s="475"/>
      <c r="G59" s="475">
        <v>1849193.01</v>
      </c>
    </row>
    <row r="60" customHeight="1" spans="1:7">
      <c r="A60" s="509" t="s">
        <v>235</v>
      </c>
      <c r="B60" s="509" t="s">
        <v>234</v>
      </c>
      <c r="C60" s="475">
        <v>1849193.01</v>
      </c>
      <c r="D60" s="475"/>
      <c r="E60" s="475"/>
      <c r="F60" s="475"/>
      <c r="G60" s="475">
        <v>1849193.01</v>
      </c>
    </row>
    <row r="61" customHeight="1" spans="1:7">
      <c r="A61" s="507" t="s">
        <v>236</v>
      </c>
      <c r="B61" s="507" t="s">
        <v>237</v>
      </c>
      <c r="C61" s="475">
        <v>137000</v>
      </c>
      <c r="D61" s="475"/>
      <c r="E61" s="475"/>
      <c r="F61" s="475"/>
      <c r="G61" s="475">
        <v>137000</v>
      </c>
    </row>
    <row r="62" customHeight="1" spans="1:7">
      <c r="A62" s="508" t="s">
        <v>238</v>
      </c>
      <c r="B62" s="508" t="s">
        <v>239</v>
      </c>
      <c r="C62" s="475">
        <v>137000</v>
      </c>
      <c r="D62" s="475"/>
      <c r="E62" s="475"/>
      <c r="F62" s="475"/>
      <c r="G62" s="475">
        <v>137000</v>
      </c>
    </row>
    <row r="63" customHeight="1" spans="1:7">
      <c r="A63" s="509" t="s">
        <v>240</v>
      </c>
      <c r="B63" s="509" t="s">
        <v>241</v>
      </c>
      <c r="C63" s="475">
        <v>137000</v>
      </c>
      <c r="D63" s="475"/>
      <c r="E63" s="475"/>
      <c r="F63" s="475"/>
      <c r="G63" s="475">
        <v>137000</v>
      </c>
    </row>
    <row r="64" customHeight="1" spans="1:7">
      <c r="A64" s="507" t="s">
        <v>242</v>
      </c>
      <c r="B64" s="507" t="s">
        <v>243</v>
      </c>
      <c r="C64" s="475">
        <v>6360528</v>
      </c>
      <c r="D64" s="475">
        <v>6360528</v>
      </c>
      <c r="E64" s="475">
        <v>6360528</v>
      </c>
      <c r="F64" s="475"/>
      <c r="G64" s="475"/>
    </row>
    <row r="65" customHeight="1" spans="1:7">
      <c r="A65" s="508" t="s">
        <v>244</v>
      </c>
      <c r="B65" s="508" t="s">
        <v>245</v>
      </c>
      <c r="C65" s="475">
        <v>6360528</v>
      </c>
      <c r="D65" s="475">
        <v>6360528</v>
      </c>
      <c r="E65" s="475">
        <v>6360528</v>
      </c>
      <c r="F65" s="475"/>
      <c r="G65" s="475"/>
    </row>
    <row r="66" customHeight="1" spans="1:7">
      <c r="A66" s="509" t="s">
        <v>246</v>
      </c>
      <c r="B66" s="509" t="s">
        <v>247</v>
      </c>
      <c r="C66" s="475">
        <v>6360528</v>
      </c>
      <c r="D66" s="475">
        <v>6360528</v>
      </c>
      <c r="E66" s="475">
        <v>6360528</v>
      </c>
      <c r="F66" s="475"/>
      <c r="G66" s="475"/>
    </row>
    <row r="67" customHeight="1" spans="1:7">
      <c r="A67" s="510" t="s">
        <v>254</v>
      </c>
      <c r="B67" s="510" t="s">
        <v>254</v>
      </c>
      <c r="C67" s="475">
        <v>238643188.64</v>
      </c>
      <c r="D67" s="475">
        <v>150803811.5</v>
      </c>
      <c r="E67" s="475">
        <v>148889491.5</v>
      </c>
      <c r="F67" s="475">
        <v>1914320</v>
      </c>
      <c r="G67" s="475">
        <v>87839377.14</v>
      </c>
    </row>
  </sheetData>
  <mergeCells count="7">
    <mergeCell ref="A2:G2"/>
    <mergeCell ref="A3:E3"/>
    <mergeCell ref="A4:B4"/>
    <mergeCell ref="D4:F4"/>
    <mergeCell ref="A67:B6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C7" sqref="C7"/>
    </sheetView>
  </sheetViews>
  <sheetFormatPr defaultColWidth="8.88571428571429" defaultRowHeight="14.25" outlineLevelRow="6" outlineLevelCol="5"/>
  <cols>
    <col min="1" max="1" width="27.4285714285714" style="486" customWidth="1"/>
    <col min="2" max="2" width="29.7142857142857" style="486" customWidth="1"/>
    <col min="3" max="3" width="17.2857142857143" style="487" customWidth="1"/>
    <col min="4" max="5" width="26.2857142857143" style="488" customWidth="1"/>
    <col min="6" max="6" width="18.7142857142857" style="488" customWidth="1"/>
    <col min="7" max="7" width="9.13333333333333" style="163" customWidth="1"/>
    <col min="8" max="16384" width="9.13333333333333" style="163"/>
  </cols>
  <sheetData>
    <row r="1" ht="12" customHeight="1" spans="1:6">
      <c r="A1" s="489" t="s">
        <v>295</v>
      </c>
      <c r="B1" s="490"/>
      <c r="C1" s="199"/>
      <c r="D1" s="163"/>
      <c r="E1" s="163"/>
    </row>
    <row r="2" ht="25.5" customHeight="1" spans="1:6">
      <c r="A2" s="491" t="s">
        <v>7</v>
      </c>
      <c r="B2" s="491"/>
      <c r="C2" s="491"/>
      <c r="D2" s="491"/>
      <c r="E2" s="491"/>
      <c r="F2" s="491"/>
    </row>
    <row r="3" s="171" customFormat="1" ht="15.75" customHeight="1" spans="1:6">
      <c r="A3" s="272" t="s">
        <v>22</v>
      </c>
      <c r="B3" s="492"/>
      <c r="C3" s="480"/>
      <c r="F3" s="493" t="s">
        <v>296</v>
      </c>
    </row>
    <row r="4" s="485" customFormat="1" ht="19.5" customHeight="1" spans="1:6">
      <c r="A4" s="494" t="s">
        <v>297</v>
      </c>
      <c r="B4" s="174" t="s">
        <v>298</v>
      </c>
      <c r="C4" s="175" t="s">
        <v>299</v>
      </c>
      <c r="D4" s="176"/>
      <c r="E4" s="275"/>
      <c r="F4" s="174" t="s">
        <v>300</v>
      </c>
    </row>
    <row r="5" s="485" customFormat="1" ht="19.5" customHeight="1" spans="1:6">
      <c r="A5" s="182"/>
      <c r="B5" s="178"/>
      <c r="C5" s="185" t="s">
        <v>79</v>
      </c>
      <c r="D5" s="185" t="s">
        <v>301</v>
      </c>
      <c r="E5" s="185" t="s">
        <v>302</v>
      </c>
      <c r="F5" s="178"/>
    </row>
    <row r="6" s="485" customFormat="1" ht="18.75" customHeight="1" spans="1:6">
      <c r="A6" s="495">
        <v>1</v>
      </c>
      <c r="B6" s="495">
        <v>2</v>
      </c>
      <c r="C6" s="496">
        <v>3</v>
      </c>
      <c r="D6" s="495">
        <v>4</v>
      </c>
      <c r="E6" s="495">
        <v>5</v>
      </c>
      <c r="F6" s="495">
        <v>6</v>
      </c>
    </row>
    <row r="7" ht="39" customHeight="1" spans="1:6">
      <c r="A7" s="497">
        <v>156048.6</v>
      </c>
      <c r="B7" s="497">
        <v>0</v>
      </c>
      <c r="C7" s="498">
        <v>135000</v>
      </c>
      <c r="D7" s="497">
        <v>0</v>
      </c>
      <c r="E7" s="497">
        <v>135000</v>
      </c>
      <c r="F7" s="499">
        <v>21048.6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59"/>
  <sheetViews>
    <sheetView zoomScaleSheetLayoutView="60" workbookViewId="0">
      <selection activeCell="O251" sqref="O251"/>
    </sheetView>
  </sheetViews>
  <sheetFormatPr defaultColWidth="8.88571428571429" defaultRowHeight="14.25" customHeight="1"/>
  <cols>
    <col min="1" max="1" width="20" style="163" customWidth="1"/>
    <col min="2" max="2" width="25.1428571428571" style="266" customWidth="1"/>
    <col min="3" max="3" width="31.2857142857143" style="266" customWidth="1"/>
    <col min="4" max="4" width="23.1428571428571" style="266" customWidth="1"/>
    <col min="5" max="5" width="15.1333333333333" style="266"/>
    <col min="6" max="6" width="31" style="266" customWidth="1"/>
    <col min="7" max="7" width="14.2857142857143" style="266" customWidth="1"/>
    <col min="8" max="8" width="23" style="266" customWidth="1"/>
    <col min="9" max="24" width="25" style="199" customWidth="1"/>
    <col min="25" max="25" width="9.13333333333333" style="163" customWidth="1"/>
    <col min="26" max="16384" width="9.13333333333333" style="163"/>
  </cols>
  <sheetData>
    <row r="1" ht="12" customHeight="1" spans="1:24">
      <c r="A1" s="478" t="s">
        <v>303</v>
      </c>
    </row>
    <row r="2" ht="39" customHeight="1" spans="1:24">
      <c r="A2" s="168" t="s">
        <v>8</v>
      </c>
      <c r="B2" s="168"/>
      <c r="C2" s="168"/>
      <c r="D2" s="168"/>
      <c r="E2" s="168"/>
      <c r="F2" s="168"/>
      <c r="G2" s="168"/>
      <c r="H2" s="168"/>
      <c r="I2" s="168"/>
      <c r="J2" s="168"/>
      <c r="K2" s="168"/>
      <c r="L2" s="168"/>
      <c r="M2" s="168"/>
      <c r="N2" s="168"/>
      <c r="O2" s="168"/>
      <c r="P2" s="168"/>
      <c r="Q2" s="168"/>
      <c r="R2" s="168"/>
      <c r="S2" s="168"/>
      <c r="T2" s="168"/>
      <c r="U2" s="168"/>
      <c r="V2" s="168"/>
      <c r="W2" s="168"/>
      <c r="X2" s="168"/>
    </row>
    <row r="3" s="171" customFormat="1" ht="18" customHeight="1" spans="1:24">
      <c r="A3" s="479" t="s">
        <v>22</v>
      </c>
      <c r="B3" s="479"/>
      <c r="C3" s="479"/>
      <c r="D3" s="479"/>
      <c r="E3" s="479"/>
      <c r="F3" s="479"/>
      <c r="G3" s="479"/>
      <c r="H3" s="479"/>
      <c r="I3" s="479"/>
      <c r="J3" s="479"/>
      <c r="R3" s="480"/>
      <c r="S3" s="480"/>
      <c r="T3" s="480"/>
      <c r="U3" s="480"/>
      <c r="V3" s="480"/>
      <c r="W3" s="480"/>
      <c r="X3" s="207" t="s">
        <v>23</v>
      </c>
    </row>
    <row r="4" ht="13.5" spans="1:24">
      <c r="A4" s="313" t="s">
        <v>304</v>
      </c>
      <c r="B4" s="313" t="s">
        <v>305</v>
      </c>
      <c r="C4" s="313" t="s">
        <v>306</v>
      </c>
      <c r="D4" s="313" t="s">
        <v>307</v>
      </c>
      <c r="E4" s="313" t="s">
        <v>308</v>
      </c>
      <c r="F4" s="313" t="s">
        <v>309</v>
      </c>
      <c r="G4" s="313" t="s">
        <v>310</v>
      </c>
      <c r="H4" s="313" t="s">
        <v>311</v>
      </c>
      <c r="I4" s="209" t="s">
        <v>312</v>
      </c>
      <c r="J4" s="209"/>
      <c r="K4" s="209"/>
      <c r="L4" s="209"/>
      <c r="M4" s="209"/>
      <c r="N4" s="209"/>
      <c r="O4" s="209"/>
      <c r="P4" s="209"/>
      <c r="Q4" s="209"/>
      <c r="R4" s="209"/>
      <c r="S4" s="209"/>
      <c r="T4" s="209"/>
      <c r="U4" s="209"/>
      <c r="V4" s="209"/>
      <c r="W4" s="209"/>
      <c r="X4" s="209"/>
    </row>
    <row r="5" ht="13.5" spans="1:24">
      <c r="A5" s="313"/>
      <c r="B5" s="313"/>
      <c r="C5" s="313"/>
      <c r="D5" s="313"/>
      <c r="E5" s="313"/>
      <c r="F5" s="313"/>
      <c r="G5" s="313"/>
      <c r="H5" s="313"/>
      <c r="I5" s="209" t="s">
        <v>313</v>
      </c>
      <c r="J5" s="209" t="s">
        <v>314</v>
      </c>
      <c r="K5" s="209"/>
      <c r="L5" s="209"/>
      <c r="M5" s="209"/>
      <c r="N5" s="209"/>
      <c r="O5" s="177" t="s">
        <v>315</v>
      </c>
      <c r="P5" s="177"/>
      <c r="Q5" s="177"/>
      <c r="R5" s="209" t="s">
        <v>83</v>
      </c>
      <c r="S5" s="209" t="s">
        <v>84</v>
      </c>
      <c r="T5" s="209"/>
      <c r="U5" s="209"/>
      <c r="V5" s="209"/>
      <c r="W5" s="209"/>
      <c r="X5" s="209"/>
    </row>
    <row r="6" ht="13.5" customHeight="1" spans="1:24">
      <c r="A6" s="313"/>
      <c r="B6" s="313"/>
      <c r="C6" s="313"/>
      <c r="D6" s="313"/>
      <c r="E6" s="313"/>
      <c r="F6" s="313"/>
      <c r="G6" s="313"/>
      <c r="H6" s="313"/>
      <c r="I6" s="209"/>
      <c r="J6" s="210" t="s">
        <v>316</v>
      </c>
      <c r="K6" s="209" t="s">
        <v>317</v>
      </c>
      <c r="L6" s="209" t="s">
        <v>318</v>
      </c>
      <c r="M6" s="209" t="s">
        <v>319</v>
      </c>
      <c r="N6" s="209" t="s">
        <v>320</v>
      </c>
      <c r="O6" s="369" t="s">
        <v>80</v>
      </c>
      <c r="P6" s="369" t="s">
        <v>81</v>
      </c>
      <c r="Q6" s="369" t="s">
        <v>82</v>
      </c>
      <c r="R6" s="209"/>
      <c r="S6" s="209" t="s">
        <v>79</v>
      </c>
      <c r="T6" s="209" t="s">
        <v>86</v>
      </c>
      <c r="U6" s="209" t="s">
        <v>87</v>
      </c>
      <c r="V6" s="209" t="s">
        <v>88</v>
      </c>
      <c r="W6" s="209" t="s">
        <v>89</v>
      </c>
      <c r="X6" s="209" t="s">
        <v>90</v>
      </c>
    </row>
    <row r="7" ht="12.75" spans="1:24">
      <c r="A7" s="313"/>
      <c r="B7" s="313"/>
      <c r="C7" s="313"/>
      <c r="D7" s="313"/>
      <c r="E7" s="313"/>
      <c r="F7" s="313"/>
      <c r="G7" s="313"/>
      <c r="H7" s="313"/>
      <c r="I7" s="209"/>
      <c r="J7" s="216"/>
      <c r="K7" s="209"/>
      <c r="L7" s="209"/>
      <c r="M7" s="209"/>
      <c r="N7" s="209"/>
      <c r="O7" s="374"/>
      <c r="P7" s="374"/>
      <c r="Q7" s="374"/>
      <c r="R7" s="209"/>
      <c r="S7" s="209"/>
      <c r="T7" s="209"/>
      <c r="U7" s="209"/>
      <c r="V7" s="209"/>
      <c r="W7" s="209"/>
      <c r="X7" s="209"/>
    </row>
    <row r="8" ht="13.5" customHeight="1" spans="1:24">
      <c r="A8" s="481">
        <v>1</v>
      </c>
      <c r="B8" s="481">
        <v>2</v>
      </c>
      <c r="C8" s="481">
        <v>3</v>
      </c>
      <c r="D8" s="481">
        <v>4</v>
      </c>
      <c r="E8" s="481">
        <v>5</v>
      </c>
      <c r="F8" s="481">
        <v>6</v>
      </c>
      <c r="G8" s="481">
        <v>7</v>
      </c>
      <c r="H8" s="481">
        <v>8</v>
      </c>
      <c r="I8" s="481">
        <v>9</v>
      </c>
      <c r="J8" s="481">
        <v>10</v>
      </c>
      <c r="K8" s="481">
        <v>11</v>
      </c>
      <c r="L8" s="481">
        <v>12</v>
      </c>
      <c r="M8" s="481">
        <v>13</v>
      </c>
      <c r="N8" s="481">
        <v>14</v>
      </c>
      <c r="O8" s="481">
        <v>15</v>
      </c>
      <c r="P8" s="481">
        <v>16</v>
      </c>
      <c r="Q8" s="481">
        <v>17</v>
      </c>
      <c r="R8" s="481">
        <v>18</v>
      </c>
      <c r="S8" s="481">
        <v>19</v>
      </c>
      <c r="T8" s="481">
        <v>20</v>
      </c>
      <c r="U8" s="481">
        <v>21</v>
      </c>
      <c r="V8" s="481">
        <v>22</v>
      </c>
      <c r="W8" s="481">
        <v>23</v>
      </c>
      <c r="X8" s="481">
        <v>24</v>
      </c>
    </row>
    <row r="9" s="477" customFormat="1" ht="33" customHeight="1" spans="1:24">
      <c r="A9" s="265" t="s">
        <v>92</v>
      </c>
      <c r="B9" s="469" t="s">
        <v>95</v>
      </c>
      <c r="C9" s="469" t="s">
        <v>321</v>
      </c>
      <c r="D9" s="469" t="s">
        <v>322</v>
      </c>
      <c r="E9" s="469" t="s">
        <v>187</v>
      </c>
      <c r="F9" s="469" t="s">
        <v>188</v>
      </c>
      <c r="G9" s="469" t="s">
        <v>323</v>
      </c>
      <c r="H9" s="469" t="s">
        <v>324</v>
      </c>
      <c r="I9" s="246">
        <v>8400000</v>
      </c>
      <c r="J9" s="246">
        <v>8400000</v>
      </c>
      <c r="K9" s="482"/>
      <c r="L9" s="482"/>
      <c r="M9" s="246">
        <v>8400000</v>
      </c>
      <c r="N9" s="483"/>
      <c r="O9" s="483"/>
      <c r="P9" s="483"/>
      <c r="Q9" s="483"/>
      <c r="R9" s="246"/>
      <c r="S9" s="246"/>
      <c r="T9" s="246"/>
      <c r="U9" s="482"/>
      <c r="V9" s="482"/>
      <c r="W9" s="482"/>
      <c r="X9" s="482" t="s">
        <v>93</v>
      </c>
    </row>
    <row r="10" s="477" customFormat="1" ht="33" customHeight="1" spans="1:24">
      <c r="A10" s="265" t="s">
        <v>92</v>
      </c>
      <c r="B10" s="469" t="s">
        <v>95</v>
      </c>
      <c r="C10" s="469" t="s">
        <v>321</v>
      </c>
      <c r="D10" s="469" t="s">
        <v>322</v>
      </c>
      <c r="E10" s="469" t="s">
        <v>187</v>
      </c>
      <c r="F10" s="469" t="s">
        <v>188</v>
      </c>
      <c r="G10" s="469" t="s">
        <v>325</v>
      </c>
      <c r="H10" s="469" t="s">
        <v>326</v>
      </c>
      <c r="I10" s="246">
        <v>2842000</v>
      </c>
      <c r="J10" s="246">
        <v>2842000</v>
      </c>
      <c r="K10" s="259"/>
      <c r="L10" s="259"/>
      <c r="M10" s="246">
        <v>2842000</v>
      </c>
      <c r="N10" s="483"/>
      <c r="O10" s="483"/>
      <c r="P10" s="483"/>
      <c r="Q10" s="483"/>
      <c r="R10" s="246"/>
      <c r="S10" s="246"/>
      <c r="T10" s="246"/>
      <c r="U10" s="259"/>
      <c r="V10" s="259"/>
      <c r="W10" s="259"/>
      <c r="X10" s="259"/>
    </row>
    <row r="11" s="477" customFormat="1" ht="33" customHeight="1" spans="1:24">
      <c r="A11" s="265" t="s">
        <v>92</v>
      </c>
      <c r="B11" s="469" t="s">
        <v>95</v>
      </c>
      <c r="C11" s="469" t="s">
        <v>327</v>
      </c>
      <c r="D11" s="469" t="s">
        <v>328</v>
      </c>
      <c r="E11" s="469" t="s">
        <v>155</v>
      </c>
      <c r="F11" s="469" t="s">
        <v>156</v>
      </c>
      <c r="G11" s="469" t="s">
        <v>329</v>
      </c>
      <c r="H11" s="469" t="s">
        <v>330</v>
      </c>
      <c r="I11" s="246">
        <v>1938000</v>
      </c>
      <c r="J11" s="246">
        <v>1938000</v>
      </c>
      <c r="K11" s="259"/>
      <c r="L11" s="259"/>
      <c r="M11" s="246">
        <v>1938000</v>
      </c>
      <c r="N11" s="483"/>
      <c r="O11" s="483"/>
      <c r="P11" s="483"/>
      <c r="Q11" s="483"/>
      <c r="R11" s="246"/>
      <c r="S11" s="246"/>
      <c r="T11" s="246"/>
      <c r="U11" s="259"/>
      <c r="V11" s="259"/>
      <c r="W11" s="259"/>
      <c r="X11" s="259"/>
    </row>
    <row r="12" s="477" customFormat="1" ht="33" customHeight="1" spans="1:24">
      <c r="A12" s="265" t="s">
        <v>92</v>
      </c>
      <c r="B12" s="469" t="s">
        <v>95</v>
      </c>
      <c r="C12" s="469" t="s">
        <v>331</v>
      </c>
      <c r="D12" s="469" t="s">
        <v>332</v>
      </c>
      <c r="E12" s="469" t="s">
        <v>187</v>
      </c>
      <c r="F12" s="469" t="s">
        <v>188</v>
      </c>
      <c r="G12" s="469" t="s">
        <v>323</v>
      </c>
      <c r="H12" s="469" t="s">
        <v>324</v>
      </c>
      <c r="I12" s="246">
        <v>18500000</v>
      </c>
      <c r="J12" s="246"/>
      <c r="K12" s="259"/>
      <c r="L12" s="259"/>
      <c r="M12" s="246"/>
      <c r="N12" s="483"/>
      <c r="O12" s="483"/>
      <c r="P12" s="483"/>
      <c r="Q12" s="483"/>
      <c r="R12" s="246"/>
      <c r="S12" s="246">
        <v>18500000</v>
      </c>
      <c r="T12" s="246">
        <v>18500000</v>
      </c>
      <c r="U12" s="259"/>
      <c r="V12" s="259"/>
      <c r="W12" s="259"/>
      <c r="X12" s="259"/>
    </row>
    <row r="13" s="477" customFormat="1" ht="33" customHeight="1" spans="1:24">
      <c r="A13" s="265" t="s">
        <v>92</v>
      </c>
      <c r="B13" s="469" t="s">
        <v>95</v>
      </c>
      <c r="C13" s="469" t="s">
        <v>331</v>
      </c>
      <c r="D13" s="469" t="s">
        <v>332</v>
      </c>
      <c r="E13" s="469" t="s">
        <v>187</v>
      </c>
      <c r="F13" s="469" t="s">
        <v>188</v>
      </c>
      <c r="G13" s="469" t="s">
        <v>325</v>
      </c>
      <c r="H13" s="469" t="s">
        <v>326</v>
      </c>
      <c r="I13" s="246">
        <v>41000000</v>
      </c>
      <c r="J13" s="246"/>
      <c r="K13" s="259"/>
      <c r="L13" s="259"/>
      <c r="M13" s="246"/>
      <c r="N13" s="483"/>
      <c r="O13" s="483"/>
      <c r="P13" s="483"/>
      <c r="Q13" s="483"/>
      <c r="R13" s="246"/>
      <c r="S13" s="246">
        <v>41000000</v>
      </c>
      <c r="T13" s="246">
        <v>41000000</v>
      </c>
      <c r="U13" s="259"/>
      <c r="V13" s="259"/>
      <c r="W13" s="259"/>
      <c r="X13" s="259"/>
    </row>
    <row r="14" s="477" customFormat="1" ht="33" customHeight="1" spans="1:24">
      <c r="A14" s="265" t="s">
        <v>92</v>
      </c>
      <c r="B14" s="469" t="s">
        <v>95</v>
      </c>
      <c r="C14" s="469" t="s">
        <v>333</v>
      </c>
      <c r="D14" s="469" t="s">
        <v>334</v>
      </c>
      <c r="E14" s="469" t="s">
        <v>157</v>
      </c>
      <c r="F14" s="469" t="s">
        <v>158</v>
      </c>
      <c r="G14" s="469" t="s">
        <v>335</v>
      </c>
      <c r="H14" s="469" t="s">
        <v>336</v>
      </c>
      <c r="I14" s="246">
        <v>6800000</v>
      </c>
      <c r="J14" s="246"/>
      <c r="K14" s="259"/>
      <c r="L14" s="259"/>
      <c r="M14" s="246"/>
      <c r="N14" s="483"/>
      <c r="O14" s="483"/>
      <c r="P14" s="483"/>
      <c r="Q14" s="483"/>
      <c r="R14" s="246"/>
      <c r="S14" s="246">
        <v>6800000</v>
      </c>
      <c r="T14" s="246">
        <v>6800000</v>
      </c>
      <c r="U14" s="259"/>
      <c r="V14" s="259"/>
      <c r="W14" s="259"/>
      <c r="X14" s="259"/>
    </row>
    <row r="15" s="477" customFormat="1" ht="33" customHeight="1" spans="1:24">
      <c r="A15" s="265" t="s">
        <v>92</v>
      </c>
      <c r="B15" s="469" t="s">
        <v>95</v>
      </c>
      <c r="C15" s="469" t="s">
        <v>333</v>
      </c>
      <c r="D15" s="469" t="s">
        <v>334</v>
      </c>
      <c r="E15" s="469" t="s">
        <v>159</v>
      </c>
      <c r="F15" s="469" t="s">
        <v>160</v>
      </c>
      <c r="G15" s="469" t="s">
        <v>337</v>
      </c>
      <c r="H15" s="469" t="s">
        <v>338</v>
      </c>
      <c r="I15" s="246">
        <v>1500000</v>
      </c>
      <c r="J15" s="246"/>
      <c r="K15" s="259"/>
      <c r="L15" s="259"/>
      <c r="M15" s="246"/>
      <c r="N15" s="483"/>
      <c r="O15" s="483"/>
      <c r="P15" s="483"/>
      <c r="Q15" s="483"/>
      <c r="R15" s="246"/>
      <c r="S15" s="246">
        <v>1500000</v>
      </c>
      <c r="T15" s="246">
        <v>1500000</v>
      </c>
      <c r="U15" s="259"/>
      <c r="V15" s="259"/>
      <c r="W15" s="259"/>
      <c r="X15" s="259"/>
    </row>
    <row r="16" s="477" customFormat="1" ht="33" customHeight="1" spans="1:24">
      <c r="A16" s="265" t="s">
        <v>92</v>
      </c>
      <c r="B16" s="469" t="s">
        <v>95</v>
      </c>
      <c r="C16" s="469" t="s">
        <v>333</v>
      </c>
      <c r="D16" s="469" t="s">
        <v>334</v>
      </c>
      <c r="E16" s="469" t="s">
        <v>187</v>
      </c>
      <c r="F16" s="469" t="s">
        <v>188</v>
      </c>
      <c r="G16" s="469" t="s">
        <v>339</v>
      </c>
      <c r="H16" s="469" t="s">
        <v>340</v>
      </c>
      <c r="I16" s="246">
        <v>500000</v>
      </c>
      <c r="J16" s="246"/>
      <c r="K16" s="259"/>
      <c r="L16" s="259"/>
      <c r="M16" s="246"/>
      <c r="N16" s="483"/>
      <c r="O16" s="483"/>
      <c r="P16" s="483"/>
      <c r="Q16" s="483"/>
      <c r="R16" s="246"/>
      <c r="S16" s="246">
        <v>500000</v>
      </c>
      <c r="T16" s="246">
        <v>500000</v>
      </c>
      <c r="U16" s="259"/>
      <c r="V16" s="259"/>
      <c r="W16" s="259"/>
      <c r="X16" s="259"/>
    </row>
    <row r="17" s="477" customFormat="1" ht="33" customHeight="1" spans="1:24">
      <c r="A17" s="265" t="s">
        <v>92</v>
      </c>
      <c r="B17" s="469" t="s">
        <v>95</v>
      </c>
      <c r="C17" s="469" t="s">
        <v>333</v>
      </c>
      <c r="D17" s="469" t="s">
        <v>334</v>
      </c>
      <c r="E17" s="469" t="s">
        <v>219</v>
      </c>
      <c r="F17" s="469" t="s">
        <v>220</v>
      </c>
      <c r="G17" s="469" t="s">
        <v>341</v>
      </c>
      <c r="H17" s="469" t="s">
        <v>342</v>
      </c>
      <c r="I17" s="246">
        <v>4600000</v>
      </c>
      <c r="J17" s="246"/>
      <c r="K17" s="259"/>
      <c r="L17" s="259"/>
      <c r="M17" s="246"/>
      <c r="N17" s="483"/>
      <c r="O17" s="483"/>
      <c r="P17" s="483"/>
      <c r="Q17" s="483"/>
      <c r="R17" s="246"/>
      <c r="S17" s="246">
        <v>4600000</v>
      </c>
      <c r="T17" s="246">
        <v>4600000</v>
      </c>
      <c r="U17" s="259"/>
      <c r="V17" s="259"/>
      <c r="W17" s="259"/>
      <c r="X17" s="259"/>
    </row>
    <row r="18" s="477" customFormat="1" ht="33" customHeight="1" spans="1:24">
      <c r="A18" s="265" t="s">
        <v>92</v>
      </c>
      <c r="B18" s="469" t="s">
        <v>95</v>
      </c>
      <c r="C18" s="469" t="s">
        <v>343</v>
      </c>
      <c r="D18" s="469" t="s">
        <v>344</v>
      </c>
      <c r="E18" s="469" t="s">
        <v>246</v>
      </c>
      <c r="F18" s="469" t="s">
        <v>247</v>
      </c>
      <c r="G18" s="469" t="s">
        <v>345</v>
      </c>
      <c r="H18" s="469" t="s">
        <v>247</v>
      </c>
      <c r="I18" s="246">
        <v>7000000</v>
      </c>
      <c r="J18" s="246"/>
      <c r="K18" s="259"/>
      <c r="L18" s="259"/>
      <c r="M18" s="246"/>
      <c r="N18" s="483"/>
      <c r="O18" s="483"/>
      <c r="P18" s="483"/>
      <c r="Q18" s="483"/>
      <c r="R18" s="246"/>
      <c r="S18" s="246">
        <v>7000000</v>
      </c>
      <c r="T18" s="246">
        <v>7000000</v>
      </c>
      <c r="U18" s="259"/>
      <c r="V18" s="259"/>
      <c r="W18" s="259"/>
      <c r="X18" s="259"/>
    </row>
    <row r="19" s="477" customFormat="1" ht="33" customHeight="1" spans="1:24">
      <c r="A19" s="265" t="s">
        <v>92</v>
      </c>
      <c r="B19" s="469" t="s">
        <v>95</v>
      </c>
      <c r="C19" s="469" t="s">
        <v>346</v>
      </c>
      <c r="D19" s="469" t="s">
        <v>347</v>
      </c>
      <c r="E19" s="469" t="s">
        <v>142</v>
      </c>
      <c r="F19" s="469" t="s">
        <v>141</v>
      </c>
      <c r="G19" s="469" t="s">
        <v>329</v>
      </c>
      <c r="H19" s="469" t="s">
        <v>330</v>
      </c>
      <c r="I19" s="246">
        <v>5040</v>
      </c>
      <c r="J19" s="246">
        <v>5040</v>
      </c>
      <c r="K19" s="259"/>
      <c r="L19" s="259"/>
      <c r="M19" s="246">
        <v>5040</v>
      </c>
      <c r="N19" s="483"/>
      <c r="O19" s="483"/>
      <c r="P19" s="483"/>
      <c r="Q19" s="483"/>
      <c r="R19" s="246"/>
      <c r="S19" s="246"/>
      <c r="T19" s="246"/>
      <c r="U19" s="259"/>
      <c r="V19" s="259"/>
      <c r="W19" s="259"/>
      <c r="X19" s="259"/>
    </row>
    <row r="20" s="477" customFormat="1" ht="33" customHeight="1" spans="1:24">
      <c r="A20" s="265" t="s">
        <v>92</v>
      </c>
      <c r="B20" s="469" t="s">
        <v>95</v>
      </c>
      <c r="C20" s="469" t="s">
        <v>348</v>
      </c>
      <c r="D20" s="469" t="s">
        <v>349</v>
      </c>
      <c r="E20" s="469" t="s">
        <v>142</v>
      </c>
      <c r="F20" s="469" t="s">
        <v>141</v>
      </c>
      <c r="G20" s="469" t="s">
        <v>350</v>
      </c>
      <c r="H20" s="469" t="s">
        <v>351</v>
      </c>
      <c r="I20" s="246">
        <v>6000</v>
      </c>
      <c r="J20" s="246">
        <v>6000</v>
      </c>
      <c r="K20" s="259"/>
      <c r="L20" s="259"/>
      <c r="M20" s="246">
        <v>6000</v>
      </c>
      <c r="N20" s="483"/>
      <c r="O20" s="483"/>
      <c r="P20" s="483"/>
      <c r="Q20" s="483"/>
      <c r="R20" s="246"/>
      <c r="S20" s="246"/>
      <c r="T20" s="246"/>
      <c r="U20" s="259"/>
      <c r="V20" s="259"/>
      <c r="W20" s="259"/>
      <c r="X20" s="259"/>
    </row>
    <row r="21" s="477" customFormat="1" ht="33" customHeight="1" spans="1:24">
      <c r="A21" s="265" t="s">
        <v>92</v>
      </c>
      <c r="B21" s="469" t="s">
        <v>97</v>
      </c>
      <c r="C21" s="469" t="s">
        <v>352</v>
      </c>
      <c r="D21" s="469" t="s">
        <v>322</v>
      </c>
      <c r="E21" s="469" t="s">
        <v>185</v>
      </c>
      <c r="F21" s="469" t="s">
        <v>186</v>
      </c>
      <c r="G21" s="469" t="s">
        <v>323</v>
      </c>
      <c r="H21" s="469" t="s">
        <v>324</v>
      </c>
      <c r="I21" s="246">
        <v>36480000</v>
      </c>
      <c r="J21" s="246">
        <v>36480000</v>
      </c>
      <c r="K21" s="259"/>
      <c r="L21" s="259"/>
      <c r="M21" s="246">
        <v>36480000</v>
      </c>
      <c r="N21" s="483"/>
      <c r="O21" s="483"/>
      <c r="P21" s="483"/>
      <c r="Q21" s="483"/>
      <c r="R21" s="246"/>
      <c r="S21" s="246"/>
      <c r="T21" s="246"/>
      <c r="U21" s="259"/>
      <c r="V21" s="259"/>
      <c r="W21" s="259"/>
      <c r="X21" s="259"/>
    </row>
    <row r="22" s="477" customFormat="1" ht="33" customHeight="1" spans="1:24">
      <c r="A22" s="265" t="s">
        <v>92</v>
      </c>
      <c r="B22" s="469" t="s">
        <v>97</v>
      </c>
      <c r="C22" s="469" t="s">
        <v>352</v>
      </c>
      <c r="D22" s="469" t="s">
        <v>322</v>
      </c>
      <c r="E22" s="469" t="s">
        <v>185</v>
      </c>
      <c r="F22" s="469" t="s">
        <v>186</v>
      </c>
      <c r="G22" s="469" t="s">
        <v>325</v>
      </c>
      <c r="H22" s="469" t="s">
        <v>326</v>
      </c>
      <c r="I22" s="246">
        <v>12166187</v>
      </c>
      <c r="J22" s="246">
        <v>12166187</v>
      </c>
      <c r="K22" s="259"/>
      <c r="L22" s="259"/>
      <c r="M22" s="246">
        <v>12166187</v>
      </c>
      <c r="N22" s="483"/>
      <c r="O22" s="483"/>
      <c r="P22" s="483"/>
      <c r="Q22" s="483"/>
      <c r="R22" s="246"/>
      <c r="S22" s="246"/>
      <c r="T22" s="246"/>
      <c r="U22" s="259"/>
      <c r="V22" s="259"/>
      <c r="W22" s="259"/>
      <c r="X22" s="259"/>
    </row>
    <row r="23" s="477" customFormat="1" ht="33" customHeight="1" spans="1:24">
      <c r="A23" s="265" t="s">
        <v>92</v>
      </c>
      <c r="B23" s="469" t="s">
        <v>97</v>
      </c>
      <c r="C23" s="469" t="s">
        <v>353</v>
      </c>
      <c r="D23" s="469" t="s">
        <v>328</v>
      </c>
      <c r="E23" s="469" t="s">
        <v>155</v>
      </c>
      <c r="F23" s="469" t="s">
        <v>156</v>
      </c>
      <c r="G23" s="469" t="s">
        <v>329</v>
      </c>
      <c r="H23" s="469" t="s">
        <v>330</v>
      </c>
      <c r="I23" s="246">
        <v>9097200</v>
      </c>
      <c r="J23" s="246">
        <v>9097200</v>
      </c>
      <c r="K23" s="259"/>
      <c r="L23" s="259"/>
      <c r="M23" s="246">
        <v>9097200</v>
      </c>
      <c r="N23" s="483"/>
      <c r="O23" s="483"/>
      <c r="P23" s="483"/>
      <c r="Q23" s="483"/>
      <c r="R23" s="246"/>
      <c r="S23" s="246"/>
      <c r="T23" s="246"/>
      <c r="U23" s="259"/>
      <c r="V23" s="259"/>
      <c r="W23" s="259"/>
      <c r="X23" s="259"/>
    </row>
    <row r="24" s="477" customFormat="1" ht="33" customHeight="1" spans="1:24">
      <c r="A24" s="265" t="s">
        <v>92</v>
      </c>
      <c r="B24" s="469" t="s">
        <v>97</v>
      </c>
      <c r="C24" s="469" t="s">
        <v>354</v>
      </c>
      <c r="D24" s="469" t="s">
        <v>349</v>
      </c>
      <c r="E24" s="469" t="s">
        <v>142</v>
      </c>
      <c r="F24" s="469" t="s">
        <v>141</v>
      </c>
      <c r="G24" s="469" t="s">
        <v>350</v>
      </c>
      <c r="H24" s="469" t="s">
        <v>351</v>
      </c>
      <c r="I24" s="246">
        <v>18000</v>
      </c>
      <c r="J24" s="246">
        <v>18000</v>
      </c>
      <c r="K24" s="259"/>
      <c r="L24" s="259"/>
      <c r="M24" s="246">
        <v>18000</v>
      </c>
      <c r="N24" s="483"/>
      <c r="O24" s="483"/>
      <c r="P24" s="483"/>
      <c r="Q24" s="483"/>
      <c r="R24" s="246"/>
      <c r="S24" s="246"/>
      <c r="T24" s="246"/>
      <c r="U24" s="259"/>
      <c r="V24" s="259"/>
      <c r="W24" s="259"/>
      <c r="X24" s="259"/>
    </row>
    <row r="25" s="477" customFormat="1" ht="33" customHeight="1" spans="1:24">
      <c r="A25" s="265" t="s">
        <v>92</v>
      </c>
      <c r="B25" s="469" t="s">
        <v>97</v>
      </c>
      <c r="C25" s="469" t="s">
        <v>355</v>
      </c>
      <c r="D25" s="469" t="s">
        <v>332</v>
      </c>
      <c r="E25" s="469" t="s">
        <v>185</v>
      </c>
      <c r="F25" s="469" t="s">
        <v>186</v>
      </c>
      <c r="G25" s="469" t="s">
        <v>323</v>
      </c>
      <c r="H25" s="469" t="s">
        <v>324</v>
      </c>
      <c r="I25" s="246">
        <v>100000000</v>
      </c>
      <c r="J25" s="246"/>
      <c r="K25" s="259"/>
      <c r="L25" s="259"/>
      <c r="M25" s="246"/>
      <c r="N25" s="483"/>
      <c r="O25" s="483"/>
      <c r="P25" s="483"/>
      <c r="Q25" s="483"/>
      <c r="R25" s="246"/>
      <c r="S25" s="246">
        <v>100000000</v>
      </c>
      <c r="T25" s="246">
        <v>100000000</v>
      </c>
      <c r="U25" s="259"/>
      <c r="V25" s="259"/>
      <c r="W25" s="259"/>
      <c r="X25" s="259"/>
    </row>
    <row r="26" s="477" customFormat="1" ht="33" customHeight="1" spans="1:24">
      <c r="A26" s="265" t="s">
        <v>92</v>
      </c>
      <c r="B26" s="469" t="s">
        <v>97</v>
      </c>
      <c r="C26" s="469" t="s">
        <v>355</v>
      </c>
      <c r="D26" s="469" t="s">
        <v>332</v>
      </c>
      <c r="E26" s="469" t="s">
        <v>185</v>
      </c>
      <c r="F26" s="469" t="s">
        <v>186</v>
      </c>
      <c r="G26" s="469" t="s">
        <v>356</v>
      </c>
      <c r="H26" s="469" t="s">
        <v>357</v>
      </c>
      <c r="I26" s="246">
        <v>60000000</v>
      </c>
      <c r="J26" s="246"/>
      <c r="K26" s="259"/>
      <c r="L26" s="259"/>
      <c r="M26" s="246"/>
      <c r="N26" s="483"/>
      <c r="O26" s="483"/>
      <c r="P26" s="483"/>
      <c r="Q26" s="483"/>
      <c r="R26" s="246"/>
      <c r="S26" s="246">
        <v>60000000</v>
      </c>
      <c r="T26" s="246">
        <v>60000000</v>
      </c>
      <c r="U26" s="259"/>
      <c r="V26" s="259"/>
      <c r="W26" s="259"/>
      <c r="X26" s="259"/>
    </row>
    <row r="27" s="477" customFormat="1" ht="33" customHeight="1" spans="1:24">
      <c r="A27" s="265" t="s">
        <v>92</v>
      </c>
      <c r="B27" s="469" t="s">
        <v>97</v>
      </c>
      <c r="C27" s="469" t="s">
        <v>355</v>
      </c>
      <c r="D27" s="469" t="s">
        <v>332</v>
      </c>
      <c r="E27" s="469" t="s">
        <v>185</v>
      </c>
      <c r="F27" s="469" t="s">
        <v>186</v>
      </c>
      <c r="G27" s="469" t="s">
        <v>325</v>
      </c>
      <c r="H27" s="469" t="s">
        <v>326</v>
      </c>
      <c r="I27" s="246">
        <v>180000000</v>
      </c>
      <c r="J27" s="246"/>
      <c r="K27" s="259"/>
      <c r="L27" s="259"/>
      <c r="M27" s="246"/>
      <c r="N27" s="483"/>
      <c r="O27" s="483"/>
      <c r="P27" s="483"/>
      <c r="Q27" s="483"/>
      <c r="R27" s="246"/>
      <c r="S27" s="246">
        <v>180000000</v>
      </c>
      <c r="T27" s="246">
        <v>180000000</v>
      </c>
      <c r="U27" s="259"/>
      <c r="V27" s="259"/>
      <c r="W27" s="259"/>
      <c r="X27" s="259"/>
    </row>
    <row r="28" s="477" customFormat="1" ht="33" customHeight="1" spans="1:24">
      <c r="A28" s="265" t="s">
        <v>92</v>
      </c>
      <c r="B28" s="469" t="s">
        <v>97</v>
      </c>
      <c r="C28" s="469" t="s">
        <v>358</v>
      </c>
      <c r="D28" s="469" t="s">
        <v>334</v>
      </c>
      <c r="E28" s="469" t="s">
        <v>157</v>
      </c>
      <c r="F28" s="469" t="s">
        <v>158</v>
      </c>
      <c r="G28" s="469" t="s">
        <v>335</v>
      </c>
      <c r="H28" s="469" t="s">
        <v>336</v>
      </c>
      <c r="I28" s="246">
        <v>38200000</v>
      </c>
      <c r="J28" s="246"/>
      <c r="K28" s="259"/>
      <c r="L28" s="259"/>
      <c r="M28" s="246"/>
      <c r="N28" s="483"/>
      <c r="O28" s="483"/>
      <c r="P28" s="483"/>
      <c r="Q28" s="483"/>
      <c r="R28" s="246"/>
      <c r="S28" s="246">
        <v>38200000</v>
      </c>
      <c r="T28" s="246">
        <v>38200000</v>
      </c>
      <c r="U28" s="259"/>
      <c r="V28" s="259"/>
      <c r="W28" s="259"/>
      <c r="X28" s="259"/>
    </row>
    <row r="29" s="477" customFormat="1" ht="33" customHeight="1" spans="1:24">
      <c r="A29" s="265" t="s">
        <v>92</v>
      </c>
      <c r="B29" s="469" t="s">
        <v>97</v>
      </c>
      <c r="C29" s="469" t="s">
        <v>358</v>
      </c>
      <c r="D29" s="469" t="s">
        <v>334</v>
      </c>
      <c r="E29" s="469" t="s">
        <v>159</v>
      </c>
      <c r="F29" s="469" t="s">
        <v>160</v>
      </c>
      <c r="G29" s="469" t="s">
        <v>337</v>
      </c>
      <c r="H29" s="469" t="s">
        <v>338</v>
      </c>
      <c r="I29" s="246">
        <v>9100000</v>
      </c>
      <c r="J29" s="246"/>
      <c r="K29" s="259"/>
      <c r="L29" s="259"/>
      <c r="M29" s="246"/>
      <c r="N29" s="483"/>
      <c r="O29" s="483"/>
      <c r="P29" s="483"/>
      <c r="Q29" s="483"/>
      <c r="R29" s="246"/>
      <c r="S29" s="246">
        <v>9100000</v>
      </c>
      <c r="T29" s="246">
        <v>9100000</v>
      </c>
      <c r="U29" s="259"/>
      <c r="V29" s="259"/>
      <c r="W29" s="259"/>
      <c r="X29" s="259"/>
    </row>
    <row r="30" s="477" customFormat="1" ht="33" customHeight="1" spans="1:24">
      <c r="A30" s="265" t="s">
        <v>92</v>
      </c>
      <c r="B30" s="469" t="s">
        <v>97</v>
      </c>
      <c r="C30" s="469" t="s">
        <v>358</v>
      </c>
      <c r="D30" s="469" t="s">
        <v>334</v>
      </c>
      <c r="E30" s="469" t="s">
        <v>185</v>
      </c>
      <c r="F30" s="469" t="s">
        <v>186</v>
      </c>
      <c r="G30" s="469" t="s">
        <v>339</v>
      </c>
      <c r="H30" s="469" t="s">
        <v>340</v>
      </c>
      <c r="I30" s="246">
        <v>2100000</v>
      </c>
      <c r="J30" s="246"/>
      <c r="K30" s="259"/>
      <c r="L30" s="259"/>
      <c r="M30" s="246"/>
      <c r="N30" s="483"/>
      <c r="O30" s="483"/>
      <c r="P30" s="483"/>
      <c r="Q30" s="483"/>
      <c r="R30" s="246"/>
      <c r="S30" s="246">
        <v>2100000</v>
      </c>
      <c r="T30" s="246">
        <v>2100000</v>
      </c>
      <c r="U30" s="259"/>
      <c r="V30" s="259"/>
      <c r="W30" s="259"/>
      <c r="X30" s="259"/>
    </row>
    <row r="31" s="477" customFormat="1" ht="33" customHeight="1" spans="1:24">
      <c r="A31" s="265" t="s">
        <v>92</v>
      </c>
      <c r="B31" s="469" t="s">
        <v>97</v>
      </c>
      <c r="C31" s="469" t="s">
        <v>358</v>
      </c>
      <c r="D31" s="469" t="s">
        <v>334</v>
      </c>
      <c r="E31" s="469" t="s">
        <v>219</v>
      </c>
      <c r="F31" s="469" t="s">
        <v>220</v>
      </c>
      <c r="G31" s="469" t="s">
        <v>341</v>
      </c>
      <c r="H31" s="469" t="s">
        <v>342</v>
      </c>
      <c r="I31" s="246">
        <v>24850000</v>
      </c>
      <c r="J31" s="246"/>
      <c r="K31" s="259"/>
      <c r="L31" s="259"/>
      <c r="M31" s="246"/>
      <c r="N31" s="483"/>
      <c r="O31" s="483"/>
      <c r="P31" s="483"/>
      <c r="Q31" s="483"/>
      <c r="R31" s="246"/>
      <c r="S31" s="246">
        <v>24850000</v>
      </c>
      <c r="T31" s="246">
        <v>24850000</v>
      </c>
      <c r="U31" s="259"/>
      <c r="V31" s="259"/>
      <c r="W31" s="259"/>
      <c r="X31" s="259"/>
    </row>
    <row r="32" s="477" customFormat="1" ht="33" customHeight="1" spans="1:24">
      <c r="A32" s="265" t="s">
        <v>92</v>
      </c>
      <c r="B32" s="469" t="s">
        <v>97</v>
      </c>
      <c r="C32" s="469" t="s">
        <v>359</v>
      </c>
      <c r="D32" s="469" t="s">
        <v>344</v>
      </c>
      <c r="E32" s="469" t="s">
        <v>246</v>
      </c>
      <c r="F32" s="469" t="s">
        <v>247</v>
      </c>
      <c r="G32" s="469" t="s">
        <v>345</v>
      </c>
      <c r="H32" s="469" t="s">
        <v>247</v>
      </c>
      <c r="I32" s="246">
        <v>53000000</v>
      </c>
      <c r="J32" s="246"/>
      <c r="K32" s="259"/>
      <c r="L32" s="259"/>
      <c r="M32" s="246"/>
      <c r="N32" s="483"/>
      <c r="O32" s="483"/>
      <c r="P32" s="483"/>
      <c r="Q32" s="483"/>
      <c r="R32" s="246"/>
      <c r="S32" s="246">
        <v>53000000</v>
      </c>
      <c r="T32" s="246">
        <v>53000000</v>
      </c>
      <c r="U32" s="259"/>
      <c r="V32" s="259"/>
      <c r="W32" s="259"/>
      <c r="X32" s="259"/>
    </row>
    <row r="33" s="477" customFormat="1" ht="33" customHeight="1" spans="1:24">
      <c r="A33" s="265" t="s">
        <v>92</v>
      </c>
      <c r="B33" s="469" t="s">
        <v>97</v>
      </c>
      <c r="C33" s="469" t="s">
        <v>360</v>
      </c>
      <c r="D33" s="469" t="s">
        <v>347</v>
      </c>
      <c r="E33" s="469" t="s">
        <v>142</v>
      </c>
      <c r="F33" s="469" t="s">
        <v>141</v>
      </c>
      <c r="G33" s="469" t="s">
        <v>329</v>
      </c>
      <c r="H33" s="469" t="s">
        <v>330</v>
      </c>
      <c r="I33" s="246">
        <v>25920</v>
      </c>
      <c r="J33" s="246">
        <v>25920</v>
      </c>
      <c r="K33" s="259"/>
      <c r="L33" s="259"/>
      <c r="M33" s="246">
        <v>25920</v>
      </c>
      <c r="N33" s="483"/>
      <c r="O33" s="483"/>
      <c r="P33" s="483"/>
      <c r="Q33" s="483"/>
      <c r="R33" s="246"/>
      <c r="S33" s="246"/>
      <c r="T33" s="246"/>
      <c r="U33" s="259"/>
      <c r="V33" s="259"/>
      <c r="W33" s="259"/>
      <c r="X33" s="259"/>
    </row>
    <row r="34" s="477" customFormat="1" ht="33" customHeight="1" spans="1:24">
      <c r="A34" s="265" t="s">
        <v>92</v>
      </c>
      <c r="B34" s="469" t="s">
        <v>99</v>
      </c>
      <c r="C34" s="469" t="s">
        <v>361</v>
      </c>
      <c r="D34" s="469" t="s">
        <v>322</v>
      </c>
      <c r="E34" s="469" t="s">
        <v>195</v>
      </c>
      <c r="F34" s="469" t="s">
        <v>196</v>
      </c>
      <c r="G34" s="469" t="s">
        <v>323</v>
      </c>
      <c r="H34" s="469" t="s">
        <v>324</v>
      </c>
      <c r="I34" s="246">
        <v>456384</v>
      </c>
      <c r="J34" s="246">
        <v>456384</v>
      </c>
      <c r="K34" s="259"/>
      <c r="L34" s="259"/>
      <c r="M34" s="246">
        <v>456384</v>
      </c>
      <c r="N34" s="483"/>
      <c r="O34" s="483"/>
      <c r="P34" s="483"/>
      <c r="Q34" s="483"/>
      <c r="R34" s="246"/>
      <c r="S34" s="246"/>
      <c r="T34" s="246"/>
      <c r="U34" s="259"/>
      <c r="V34" s="259"/>
      <c r="W34" s="259"/>
      <c r="X34" s="259"/>
    </row>
    <row r="35" s="477" customFormat="1" ht="33" customHeight="1" spans="1:24">
      <c r="A35" s="265" t="s">
        <v>92</v>
      </c>
      <c r="B35" s="469" t="s">
        <v>99</v>
      </c>
      <c r="C35" s="469" t="s">
        <v>361</v>
      </c>
      <c r="D35" s="469" t="s">
        <v>322</v>
      </c>
      <c r="E35" s="469" t="s">
        <v>195</v>
      </c>
      <c r="F35" s="469" t="s">
        <v>196</v>
      </c>
      <c r="G35" s="469" t="s">
        <v>356</v>
      </c>
      <c r="H35" s="469" t="s">
        <v>357</v>
      </c>
      <c r="I35" s="246">
        <v>294876</v>
      </c>
      <c r="J35" s="246">
        <v>294876</v>
      </c>
      <c r="K35" s="259"/>
      <c r="L35" s="259"/>
      <c r="M35" s="246">
        <v>294876</v>
      </c>
      <c r="N35" s="483"/>
      <c r="O35" s="483"/>
      <c r="P35" s="483"/>
      <c r="Q35" s="483"/>
      <c r="R35" s="246"/>
      <c r="S35" s="246"/>
      <c r="T35" s="246"/>
      <c r="U35" s="259"/>
      <c r="V35" s="259"/>
      <c r="W35" s="259"/>
      <c r="X35" s="259"/>
    </row>
    <row r="36" s="477" customFormat="1" ht="33" customHeight="1" spans="1:24">
      <c r="A36" s="265" t="s">
        <v>92</v>
      </c>
      <c r="B36" s="469" t="s">
        <v>99</v>
      </c>
      <c r="C36" s="469" t="s">
        <v>361</v>
      </c>
      <c r="D36" s="469" t="s">
        <v>322</v>
      </c>
      <c r="E36" s="469" t="s">
        <v>195</v>
      </c>
      <c r="F36" s="469" t="s">
        <v>196</v>
      </c>
      <c r="G36" s="469" t="s">
        <v>325</v>
      </c>
      <c r="H36" s="469" t="s">
        <v>326</v>
      </c>
      <c r="I36" s="246">
        <v>401364</v>
      </c>
      <c r="J36" s="246">
        <v>401364</v>
      </c>
      <c r="K36" s="259"/>
      <c r="L36" s="259"/>
      <c r="M36" s="246">
        <v>401364</v>
      </c>
      <c r="N36" s="483"/>
      <c r="O36" s="483"/>
      <c r="P36" s="483"/>
      <c r="Q36" s="483"/>
      <c r="R36" s="246"/>
      <c r="S36" s="246"/>
      <c r="T36" s="246"/>
      <c r="U36" s="259"/>
      <c r="V36" s="259"/>
      <c r="W36" s="259"/>
      <c r="X36" s="259"/>
    </row>
    <row r="37" s="477" customFormat="1" ht="33" customHeight="1" spans="1:24">
      <c r="A37" s="265" t="s">
        <v>92</v>
      </c>
      <c r="B37" s="469" t="s">
        <v>99</v>
      </c>
      <c r="C37" s="469" t="s">
        <v>362</v>
      </c>
      <c r="D37" s="469" t="s">
        <v>363</v>
      </c>
      <c r="E37" s="469" t="s">
        <v>157</v>
      </c>
      <c r="F37" s="469" t="s">
        <v>158</v>
      </c>
      <c r="G37" s="469" t="s">
        <v>335</v>
      </c>
      <c r="H37" s="469" t="s">
        <v>336</v>
      </c>
      <c r="I37" s="246">
        <v>212575</v>
      </c>
      <c r="J37" s="246">
        <v>212575</v>
      </c>
      <c r="K37" s="259"/>
      <c r="L37" s="259"/>
      <c r="M37" s="246">
        <v>212575</v>
      </c>
      <c r="N37" s="483"/>
      <c r="O37" s="483"/>
      <c r="P37" s="483"/>
      <c r="Q37" s="483"/>
      <c r="R37" s="246"/>
      <c r="S37" s="246"/>
      <c r="T37" s="246"/>
      <c r="U37" s="259"/>
      <c r="V37" s="259"/>
      <c r="W37" s="259"/>
      <c r="X37" s="259"/>
    </row>
    <row r="38" s="477" customFormat="1" ht="33" customHeight="1" spans="1:24">
      <c r="A38" s="265" t="s">
        <v>92</v>
      </c>
      <c r="B38" s="469" t="s">
        <v>99</v>
      </c>
      <c r="C38" s="469" t="s">
        <v>362</v>
      </c>
      <c r="D38" s="469" t="s">
        <v>363</v>
      </c>
      <c r="E38" s="469" t="s">
        <v>159</v>
      </c>
      <c r="F38" s="469" t="s">
        <v>160</v>
      </c>
      <c r="G38" s="469" t="s">
        <v>337</v>
      </c>
      <c r="H38" s="469" t="s">
        <v>338</v>
      </c>
      <c r="I38" s="246">
        <v>106293</v>
      </c>
      <c r="J38" s="246">
        <v>106293</v>
      </c>
      <c r="K38" s="259"/>
      <c r="L38" s="259"/>
      <c r="M38" s="246">
        <v>106293</v>
      </c>
      <c r="N38" s="483"/>
      <c r="O38" s="483"/>
      <c r="P38" s="483"/>
      <c r="Q38" s="483"/>
      <c r="R38" s="246"/>
      <c r="S38" s="246"/>
      <c r="T38" s="246"/>
      <c r="U38" s="259"/>
      <c r="V38" s="259"/>
      <c r="W38" s="259"/>
      <c r="X38" s="259"/>
    </row>
    <row r="39" s="477" customFormat="1" ht="33" customHeight="1" spans="1:24">
      <c r="A39" s="265" t="s">
        <v>92</v>
      </c>
      <c r="B39" s="469" t="s">
        <v>99</v>
      </c>
      <c r="C39" s="469" t="s">
        <v>362</v>
      </c>
      <c r="D39" s="469" t="s">
        <v>363</v>
      </c>
      <c r="E39" s="469" t="s">
        <v>195</v>
      </c>
      <c r="F39" s="469" t="s">
        <v>196</v>
      </c>
      <c r="G39" s="469" t="s">
        <v>339</v>
      </c>
      <c r="H39" s="469" t="s">
        <v>340</v>
      </c>
      <c r="I39" s="246">
        <v>8140</v>
      </c>
      <c r="J39" s="246">
        <v>8140</v>
      </c>
      <c r="K39" s="259"/>
      <c r="L39" s="259"/>
      <c r="M39" s="246">
        <v>8140</v>
      </c>
      <c r="N39" s="483"/>
      <c r="O39" s="483"/>
      <c r="P39" s="483"/>
      <c r="Q39" s="483"/>
      <c r="R39" s="246"/>
      <c r="S39" s="246"/>
      <c r="T39" s="246"/>
      <c r="U39" s="259"/>
      <c r="V39" s="259"/>
      <c r="W39" s="259"/>
      <c r="X39" s="259"/>
    </row>
    <row r="40" s="477" customFormat="1" ht="33" customHeight="1" spans="1:24">
      <c r="A40" s="265" t="s">
        <v>92</v>
      </c>
      <c r="B40" s="469" t="s">
        <v>99</v>
      </c>
      <c r="C40" s="469" t="s">
        <v>362</v>
      </c>
      <c r="D40" s="469" t="s">
        <v>363</v>
      </c>
      <c r="E40" s="469" t="s">
        <v>219</v>
      </c>
      <c r="F40" s="469" t="s">
        <v>220</v>
      </c>
      <c r="G40" s="469" t="s">
        <v>341</v>
      </c>
      <c r="H40" s="469" t="s">
        <v>342</v>
      </c>
      <c r="I40" s="246">
        <v>113740</v>
      </c>
      <c r="J40" s="246">
        <v>113740</v>
      </c>
      <c r="K40" s="259"/>
      <c r="L40" s="259"/>
      <c r="M40" s="246">
        <v>113740</v>
      </c>
      <c r="N40" s="483"/>
      <c r="O40" s="483"/>
      <c r="P40" s="483"/>
      <c r="Q40" s="483"/>
      <c r="R40" s="246"/>
      <c r="S40" s="246"/>
      <c r="T40" s="246"/>
      <c r="U40" s="259"/>
      <c r="V40" s="259"/>
      <c r="W40" s="259"/>
      <c r="X40" s="259"/>
    </row>
    <row r="41" s="477" customFormat="1" ht="33" customHeight="1" spans="1:24">
      <c r="A41" s="265" t="s">
        <v>92</v>
      </c>
      <c r="B41" s="469" t="s">
        <v>99</v>
      </c>
      <c r="C41" s="469" t="s">
        <v>362</v>
      </c>
      <c r="D41" s="469" t="s">
        <v>363</v>
      </c>
      <c r="E41" s="469" t="s">
        <v>221</v>
      </c>
      <c r="F41" s="469" t="s">
        <v>222</v>
      </c>
      <c r="G41" s="469" t="s">
        <v>364</v>
      </c>
      <c r="H41" s="469" t="s">
        <v>365</v>
      </c>
      <c r="I41" s="246">
        <v>73920</v>
      </c>
      <c r="J41" s="246">
        <v>73920</v>
      </c>
      <c r="K41" s="259"/>
      <c r="L41" s="259"/>
      <c r="M41" s="246">
        <v>73920</v>
      </c>
      <c r="N41" s="483"/>
      <c r="O41" s="483"/>
      <c r="P41" s="483"/>
      <c r="Q41" s="483"/>
      <c r="R41" s="246"/>
      <c r="S41" s="246"/>
      <c r="T41" s="246"/>
      <c r="U41" s="259"/>
      <c r="V41" s="259"/>
      <c r="W41" s="259"/>
      <c r="X41" s="259"/>
    </row>
    <row r="42" s="477" customFormat="1" ht="33" customHeight="1" spans="1:24">
      <c r="A42" s="265" t="s">
        <v>92</v>
      </c>
      <c r="B42" s="469" t="s">
        <v>99</v>
      </c>
      <c r="C42" s="469" t="s">
        <v>362</v>
      </c>
      <c r="D42" s="469" t="s">
        <v>363</v>
      </c>
      <c r="E42" s="469" t="s">
        <v>223</v>
      </c>
      <c r="F42" s="469" t="s">
        <v>224</v>
      </c>
      <c r="G42" s="469" t="s">
        <v>339</v>
      </c>
      <c r="H42" s="469" t="s">
        <v>340</v>
      </c>
      <c r="I42" s="246">
        <v>5324</v>
      </c>
      <c r="J42" s="246">
        <v>5324</v>
      </c>
      <c r="K42" s="259"/>
      <c r="L42" s="259"/>
      <c r="M42" s="246">
        <v>5324</v>
      </c>
      <c r="N42" s="483"/>
      <c r="O42" s="483"/>
      <c r="P42" s="483"/>
      <c r="Q42" s="483"/>
      <c r="R42" s="246"/>
      <c r="S42" s="246"/>
      <c r="T42" s="246"/>
      <c r="U42" s="259"/>
      <c r="V42" s="259"/>
      <c r="W42" s="259"/>
      <c r="X42" s="259"/>
    </row>
    <row r="43" s="477" customFormat="1" ht="33" customHeight="1" spans="1:24">
      <c r="A43" s="265" t="s">
        <v>92</v>
      </c>
      <c r="B43" s="469" t="s">
        <v>99</v>
      </c>
      <c r="C43" s="469" t="s">
        <v>366</v>
      </c>
      <c r="D43" s="469" t="s">
        <v>367</v>
      </c>
      <c r="E43" s="469" t="s">
        <v>246</v>
      </c>
      <c r="F43" s="469" t="s">
        <v>247</v>
      </c>
      <c r="G43" s="469" t="s">
        <v>345</v>
      </c>
      <c r="H43" s="469" t="s">
        <v>247</v>
      </c>
      <c r="I43" s="246">
        <v>266171</v>
      </c>
      <c r="J43" s="246"/>
      <c r="K43" s="259"/>
      <c r="L43" s="259"/>
      <c r="M43" s="246"/>
      <c r="N43" s="483"/>
      <c r="O43" s="483"/>
      <c r="P43" s="483"/>
      <c r="Q43" s="483"/>
      <c r="R43" s="246"/>
      <c r="S43" s="246">
        <v>266171</v>
      </c>
      <c r="T43" s="246">
        <v>266171</v>
      </c>
      <c r="U43" s="259"/>
      <c r="V43" s="259"/>
      <c r="W43" s="259"/>
      <c r="X43" s="259"/>
    </row>
    <row r="44" s="477" customFormat="1" ht="33" customHeight="1" spans="1:24">
      <c r="A44" s="265" t="s">
        <v>92</v>
      </c>
      <c r="B44" s="469" t="s">
        <v>99</v>
      </c>
      <c r="C44" s="469" t="s">
        <v>368</v>
      </c>
      <c r="D44" s="469" t="s">
        <v>369</v>
      </c>
      <c r="E44" s="469" t="s">
        <v>195</v>
      </c>
      <c r="F44" s="469" t="s">
        <v>196</v>
      </c>
      <c r="G44" s="469" t="s">
        <v>323</v>
      </c>
      <c r="H44" s="469" t="s">
        <v>324</v>
      </c>
      <c r="I44" s="246">
        <v>1243891.09</v>
      </c>
      <c r="J44" s="246"/>
      <c r="K44" s="259"/>
      <c r="L44" s="259"/>
      <c r="M44" s="246"/>
      <c r="N44" s="483"/>
      <c r="O44" s="483"/>
      <c r="P44" s="483"/>
      <c r="Q44" s="483"/>
      <c r="R44" s="246"/>
      <c r="S44" s="246">
        <v>1243891.09</v>
      </c>
      <c r="T44" s="246">
        <v>1243891.09</v>
      </c>
      <c r="U44" s="259"/>
      <c r="V44" s="259"/>
      <c r="W44" s="259"/>
      <c r="X44" s="259"/>
    </row>
    <row r="45" s="477" customFormat="1" ht="33" customHeight="1" spans="1:24">
      <c r="A45" s="265" t="s">
        <v>92</v>
      </c>
      <c r="B45" s="469" t="s">
        <v>99</v>
      </c>
      <c r="C45" s="469" t="s">
        <v>368</v>
      </c>
      <c r="D45" s="469" t="s">
        <v>369</v>
      </c>
      <c r="E45" s="469" t="s">
        <v>195</v>
      </c>
      <c r="F45" s="469" t="s">
        <v>196</v>
      </c>
      <c r="G45" s="469" t="s">
        <v>356</v>
      </c>
      <c r="H45" s="469" t="s">
        <v>357</v>
      </c>
      <c r="I45" s="246">
        <v>540950</v>
      </c>
      <c r="J45" s="246"/>
      <c r="K45" s="259"/>
      <c r="L45" s="259"/>
      <c r="M45" s="246"/>
      <c r="N45" s="483"/>
      <c r="O45" s="483"/>
      <c r="P45" s="483"/>
      <c r="Q45" s="483"/>
      <c r="R45" s="246"/>
      <c r="S45" s="246">
        <v>540950</v>
      </c>
      <c r="T45" s="246">
        <v>540950</v>
      </c>
      <c r="U45" s="259"/>
      <c r="V45" s="259"/>
      <c r="W45" s="259"/>
      <c r="X45" s="259"/>
    </row>
    <row r="46" s="477" customFormat="1" ht="33" customHeight="1" spans="1:24">
      <c r="A46" s="265" t="s">
        <v>92</v>
      </c>
      <c r="B46" s="469" t="s">
        <v>99</v>
      </c>
      <c r="C46" s="469" t="s">
        <v>368</v>
      </c>
      <c r="D46" s="469" t="s">
        <v>369</v>
      </c>
      <c r="E46" s="469" t="s">
        <v>195</v>
      </c>
      <c r="F46" s="469" t="s">
        <v>196</v>
      </c>
      <c r="G46" s="469" t="s">
        <v>325</v>
      </c>
      <c r="H46" s="469" t="s">
        <v>326</v>
      </c>
      <c r="I46" s="246">
        <v>1901663.28</v>
      </c>
      <c r="J46" s="246"/>
      <c r="K46" s="259"/>
      <c r="L46" s="259"/>
      <c r="M46" s="246"/>
      <c r="N46" s="483"/>
      <c r="O46" s="483"/>
      <c r="P46" s="483"/>
      <c r="Q46" s="483"/>
      <c r="R46" s="246"/>
      <c r="S46" s="246">
        <v>1901663.28</v>
      </c>
      <c r="T46" s="246">
        <v>1901663.28</v>
      </c>
      <c r="U46" s="259"/>
      <c r="V46" s="259"/>
      <c r="W46" s="259"/>
      <c r="X46" s="259"/>
    </row>
    <row r="47" s="477" customFormat="1" ht="33" customHeight="1" spans="1:24">
      <c r="A47" s="265" t="s">
        <v>92</v>
      </c>
      <c r="B47" s="469" t="s">
        <v>99</v>
      </c>
      <c r="C47" s="469" t="s">
        <v>370</v>
      </c>
      <c r="D47" s="469" t="s">
        <v>371</v>
      </c>
      <c r="E47" s="469" t="s">
        <v>157</v>
      </c>
      <c r="F47" s="469" t="s">
        <v>158</v>
      </c>
      <c r="G47" s="469" t="s">
        <v>335</v>
      </c>
      <c r="H47" s="469" t="s">
        <v>336</v>
      </c>
      <c r="I47" s="246">
        <v>338375.88</v>
      </c>
      <c r="J47" s="246"/>
      <c r="K47" s="259"/>
      <c r="L47" s="259"/>
      <c r="M47" s="246"/>
      <c r="N47" s="483"/>
      <c r="O47" s="483"/>
      <c r="P47" s="483"/>
      <c r="Q47" s="483"/>
      <c r="R47" s="246"/>
      <c r="S47" s="246">
        <v>338375.88</v>
      </c>
      <c r="T47" s="246">
        <v>338375.88</v>
      </c>
      <c r="U47" s="259"/>
      <c r="V47" s="259"/>
      <c r="W47" s="259"/>
      <c r="X47" s="259"/>
    </row>
    <row r="48" s="477" customFormat="1" ht="33" customHeight="1" spans="1:24">
      <c r="A48" s="265" t="s">
        <v>92</v>
      </c>
      <c r="B48" s="469" t="s">
        <v>99</v>
      </c>
      <c r="C48" s="469" t="s">
        <v>370</v>
      </c>
      <c r="D48" s="469" t="s">
        <v>371</v>
      </c>
      <c r="E48" s="469" t="s">
        <v>195</v>
      </c>
      <c r="F48" s="469" t="s">
        <v>196</v>
      </c>
      <c r="G48" s="469" t="s">
        <v>339</v>
      </c>
      <c r="H48" s="469" t="s">
        <v>340</v>
      </c>
      <c r="I48" s="246">
        <v>22640.74</v>
      </c>
      <c r="J48" s="246"/>
      <c r="K48" s="259"/>
      <c r="L48" s="259"/>
      <c r="M48" s="246"/>
      <c r="N48" s="483"/>
      <c r="O48" s="483"/>
      <c r="P48" s="483"/>
      <c r="Q48" s="483"/>
      <c r="R48" s="246"/>
      <c r="S48" s="246">
        <v>22640.74</v>
      </c>
      <c r="T48" s="246">
        <v>22640.74</v>
      </c>
      <c r="U48" s="259"/>
      <c r="V48" s="259"/>
      <c r="W48" s="259"/>
      <c r="X48" s="259"/>
    </row>
    <row r="49" s="477" customFormat="1" ht="33" customHeight="1" spans="1:24">
      <c r="A49" s="265" t="s">
        <v>92</v>
      </c>
      <c r="B49" s="469" t="s">
        <v>99</v>
      </c>
      <c r="C49" s="469" t="s">
        <v>370</v>
      </c>
      <c r="D49" s="469" t="s">
        <v>371</v>
      </c>
      <c r="E49" s="469" t="s">
        <v>219</v>
      </c>
      <c r="F49" s="469" t="s">
        <v>220</v>
      </c>
      <c r="G49" s="469" t="s">
        <v>341</v>
      </c>
      <c r="H49" s="469" t="s">
        <v>342</v>
      </c>
      <c r="I49" s="246">
        <v>218241.56</v>
      </c>
      <c r="J49" s="246"/>
      <c r="K49" s="259"/>
      <c r="L49" s="259"/>
      <c r="M49" s="246"/>
      <c r="N49" s="483"/>
      <c r="O49" s="483"/>
      <c r="P49" s="483"/>
      <c r="Q49" s="483"/>
      <c r="R49" s="246"/>
      <c r="S49" s="246">
        <v>218241.56</v>
      </c>
      <c r="T49" s="246">
        <v>218241.56</v>
      </c>
      <c r="U49" s="259"/>
      <c r="V49" s="259"/>
      <c r="W49" s="259"/>
      <c r="X49" s="259"/>
    </row>
    <row r="50" s="477" customFormat="1" ht="33" customHeight="1" spans="1:24">
      <c r="A50" s="265" t="s">
        <v>92</v>
      </c>
      <c r="B50" s="469" t="s">
        <v>99</v>
      </c>
      <c r="C50" s="469" t="s">
        <v>372</v>
      </c>
      <c r="D50" s="469" t="s">
        <v>247</v>
      </c>
      <c r="E50" s="469" t="s">
        <v>246</v>
      </c>
      <c r="F50" s="469" t="s">
        <v>247</v>
      </c>
      <c r="G50" s="469" t="s">
        <v>345</v>
      </c>
      <c r="H50" s="469" t="s">
        <v>247</v>
      </c>
      <c r="I50" s="246">
        <v>150756</v>
      </c>
      <c r="J50" s="246">
        <v>150756</v>
      </c>
      <c r="K50" s="259"/>
      <c r="L50" s="259"/>
      <c r="M50" s="246">
        <v>150756</v>
      </c>
      <c r="N50" s="483"/>
      <c r="O50" s="483"/>
      <c r="P50" s="483"/>
      <c r="Q50" s="483"/>
      <c r="R50" s="246"/>
      <c r="S50" s="246"/>
      <c r="T50" s="246"/>
      <c r="U50" s="259"/>
      <c r="V50" s="259"/>
      <c r="W50" s="259"/>
      <c r="X50" s="259"/>
    </row>
    <row r="51" s="477" customFormat="1" ht="33" customHeight="1" spans="1:24">
      <c r="A51" s="265" t="s">
        <v>92</v>
      </c>
      <c r="B51" s="469" t="s">
        <v>101</v>
      </c>
      <c r="C51" s="469" t="s">
        <v>373</v>
      </c>
      <c r="D51" s="469" t="s">
        <v>322</v>
      </c>
      <c r="E51" s="469" t="s">
        <v>195</v>
      </c>
      <c r="F51" s="469" t="s">
        <v>196</v>
      </c>
      <c r="G51" s="469" t="s">
        <v>323</v>
      </c>
      <c r="H51" s="469" t="s">
        <v>324</v>
      </c>
      <c r="I51" s="246">
        <v>1821864</v>
      </c>
      <c r="J51" s="246">
        <v>1821864</v>
      </c>
      <c r="K51" s="259"/>
      <c r="L51" s="259"/>
      <c r="M51" s="246">
        <v>1821864</v>
      </c>
      <c r="N51" s="483"/>
      <c r="O51" s="483"/>
      <c r="P51" s="483"/>
      <c r="Q51" s="483"/>
      <c r="R51" s="246"/>
      <c r="S51" s="246"/>
      <c r="T51" s="246"/>
      <c r="U51" s="259"/>
      <c r="V51" s="259"/>
      <c r="W51" s="259"/>
      <c r="X51" s="259"/>
    </row>
    <row r="52" s="477" customFormat="1" ht="33" customHeight="1" spans="1:24">
      <c r="A52" s="265" t="s">
        <v>92</v>
      </c>
      <c r="B52" s="469" t="s">
        <v>101</v>
      </c>
      <c r="C52" s="469" t="s">
        <v>373</v>
      </c>
      <c r="D52" s="469" t="s">
        <v>322</v>
      </c>
      <c r="E52" s="469" t="s">
        <v>195</v>
      </c>
      <c r="F52" s="469" t="s">
        <v>196</v>
      </c>
      <c r="G52" s="469" t="s">
        <v>356</v>
      </c>
      <c r="H52" s="469" t="s">
        <v>357</v>
      </c>
      <c r="I52" s="246">
        <v>751620</v>
      </c>
      <c r="J52" s="246">
        <v>751620</v>
      </c>
      <c r="K52" s="259"/>
      <c r="L52" s="259"/>
      <c r="M52" s="246">
        <v>751620</v>
      </c>
      <c r="N52" s="483"/>
      <c r="O52" s="483"/>
      <c r="P52" s="483"/>
      <c r="Q52" s="483"/>
      <c r="R52" s="246"/>
      <c r="S52" s="246"/>
      <c r="T52" s="246"/>
      <c r="U52" s="259"/>
      <c r="V52" s="259"/>
      <c r="W52" s="259"/>
      <c r="X52" s="259"/>
    </row>
    <row r="53" s="477" customFormat="1" ht="33" customHeight="1" spans="1:24">
      <c r="A53" s="265" t="s">
        <v>92</v>
      </c>
      <c r="B53" s="469" t="s">
        <v>101</v>
      </c>
      <c r="C53" s="469" t="s">
        <v>373</v>
      </c>
      <c r="D53" s="469" t="s">
        <v>322</v>
      </c>
      <c r="E53" s="469" t="s">
        <v>195</v>
      </c>
      <c r="F53" s="469" t="s">
        <v>196</v>
      </c>
      <c r="G53" s="469" t="s">
        <v>325</v>
      </c>
      <c r="H53" s="469" t="s">
        <v>326</v>
      </c>
      <c r="I53" s="246">
        <v>1218852</v>
      </c>
      <c r="J53" s="246">
        <v>1218852</v>
      </c>
      <c r="K53" s="259"/>
      <c r="L53" s="259"/>
      <c r="M53" s="246">
        <v>1218852</v>
      </c>
      <c r="N53" s="483"/>
      <c r="O53" s="483"/>
      <c r="P53" s="483"/>
      <c r="Q53" s="483"/>
      <c r="R53" s="246"/>
      <c r="S53" s="246"/>
      <c r="T53" s="246"/>
      <c r="U53" s="259"/>
      <c r="V53" s="259"/>
      <c r="W53" s="259"/>
      <c r="X53" s="259"/>
    </row>
    <row r="54" s="477" customFormat="1" ht="33" customHeight="1" spans="1:24">
      <c r="A54" s="265" t="s">
        <v>92</v>
      </c>
      <c r="B54" s="469" t="s">
        <v>101</v>
      </c>
      <c r="C54" s="469" t="s">
        <v>374</v>
      </c>
      <c r="D54" s="469" t="s">
        <v>363</v>
      </c>
      <c r="E54" s="469" t="s">
        <v>157</v>
      </c>
      <c r="F54" s="469" t="s">
        <v>158</v>
      </c>
      <c r="G54" s="469" t="s">
        <v>335</v>
      </c>
      <c r="H54" s="469" t="s">
        <v>336</v>
      </c>
      <c r="I54" s="246">
        <v>637725</v>
      </c>
      <c r="J54" s="246">
        <v>637725</v>
      </c>
      <c r="K54" s="259"/>
      <c r="L54" s="259"/>
      <c r="M54" s="246">
        <v>637725</v>
      </c>
      <c r="N54" s="483"/>
      <c r="O54" s="483"/>
      <c r="P54" s="483"/>
      <c r="Q54" s="483"/>
      <c r="R54" s="246"/>
      <c r="S54" s="246"/>
      <c r="T54" s="246"/>
      <c r="U54" s="259"/>
      <c r="V54" s="259"/>
      <c r="W54" s="259"/>
      <c r="X54" s="259"/>
    </row>
    <row r="55" s="477" customFormat="1" ht="33" customHeight="1" spans="1:24">
      <c r="A55" s="265" t="s">
        <v>92</v>
      </c>
      <c r="B55" s="469" t="s">
        <v>101</v>
      </c>
      <c r="C55" s="469" t="s">
        <v>374</v>
      </c>
      <c r="D55" s="469" t="s">
        <v>363</v>
      </c>
      <c r="E55" s="469" t="s">
        <v>159</v>
      </c>
      <c r="F55" s="469" t="s">
        <v>160</v>
      </c>
      <c r="G55" s="469" t="s">
        <v>337</v>
      </c>
      <c r="H55" s="469" t="s">
        <v>338</v>
      </c>
      <c r="I55" s="246">
        <v>318879</v>
      </c>
      <c r="J55" s="246">
        <v>318879</v>
      </c>
      <c r="K55" s="259"/>
      <c r="L55" s="259"/>
      <c r="M55" s="246">
        <v>318879</v>
      </c>
      <c r="N55" s="483"/>
      <c r="O55" s="483"/>
      <c r="P55" s="483"/>
      <c r="Q55" s="483"/>
      <c r="R55" s="246"/>
      <c r="S55" s="246"/>
      <c r="T55" s="246"/>
      <c r="U55" s="259"/>
      <c r="V55" s="259"/>
      <c r="W55" s="259"/>
      <c r="X55" s="259"/>
    </row>
    <row r="56" s="477" customFormat="1" ht="33" customHeight="1" spans="1:24">
      <c r="A56" s="265" t="s">
        <v>92</v>
      </c>
      <c r="B56" s="469" t="s">
        <v>101</v>
      </c>
      <c r="C56" s="469" t="s">
        <v>374</v>
      </c>
      <c r="D56" s="469" t="s">
        <v>363</v>
      </c>
      <c r="E56" s="469" t="s">
        <v>195</v>
      </c>
      <c r="F56" s="469" t="s">
        <v>196</v>
      </c>
      <c r="G56" s="469" t="s">
        <v>339</v>
      </c>
      <c r="H56" s="469" t="s">
        <v>340</v>
      </c>
      <c r="I56" s="246">
        <v>24420</v>
      </c>
      <c r="J56" s="246">
        <v>24420</v>
      </c>
      <c r="K56" s="259"/>
      <c r="L56" s="259"/>
      <c r="M56" s="246">
        <v>24420</v>
      </c>
      <c r="N56" s="483"/>
      <c r="O56" s="483"/>
      <c r="P56" s="483"/>
      <c r="Q56" s="483"/>
      <c r="R56" s="246"/>
      <c r="S56" s="246"/>
      <c r="T56" s="246"/>
      <c r="U56" s="259"/>
      <c r="V56" s="259"/>
      <c r="W56" s="259"/>
      <c r="X56" s="259"/>
    </row>
    <row r="57" s="477" customFormat="1" ht="33" customHeight="1" spans="1:24">
      <c r="A57" s="265" t="s">
        <v>92</v>
      </c>
      <c r="B57" s="469" t="s">
        <v>101</v>
      </c>
      <c r="C57" s="469" t="s">
        <v>374</v>
      </c>
      <c r="D57" s="469" t="s">
        <v>363</v>
      </c>
      <c r="E57" s="469" t="s">
        <v>219</v>
      </c>
      <c r="F57" s="469" t="s">
        <v>220</v>
      </c>
      <c r="G57" s="469" t="s">
        <v>341</v>
      </c>
      <c r="H57" s="469" t="s">
        <v>342</v>
      </c>
      <c r="I57" s="246">
        <v>348240</v>
      </c>
      <c r="J57" s="246">
        <v>348240</v>
      </c>
      <c r="K57" s="259"/>
      <c r="L57" s="259"/>
      <c r="M57" s="246">
        <v>348240</v>
      </c>
      <c r="N57" s="483"/>
      <c r="O57" s="483"/>
      <c r="P57" s="483"/>
      <c r="Q57" s="483"/>
      <c r="R57" s="246"/>
      <c r="S57" s="246"/>
      <c r="T57" s="246"/>
      <c r="U57" s="259"/>
      <c r="V57" s="259"/>
      <c r="W57" s="259"/>
      <c r="X57" s="259"/>
    </row>
    <row r="58" s="477" customFormat="1" ht="33" customHeight="1" spans="1:24">
      <c r="A58" s="265" t="s">
        <v>92</v>
      </c>
      <c r="B58" s="469" t="s">
        <v>101</v>
      </c>
      <c r="C58" s="469" t="s">
        <v>374</v>
      </c>
      <c r="D58" s="469" t="s">
        <v>363</v>
      </c>
      <c r="E58" s="469" t="s">
        <v>221</v>
      </c>
      <c r="F58" s="469" t="s">
        <v>222</v>
      </c>
      <c r="G58" s="469" t="s">
        <v>364</v>
      </c>
      <c r="H58" s="469" t="s">
        <v>365</v>
      </c>
      <c r="I58" s="246">
        <v>277920</v>
      </c>
      <c r="J58" s="246">
        <v>277920</v>
      </c>
      <c r="K58" s="259"/>
      <c r="L58" s="259"/>
      <c r="M58" s="246">
        <v>277920</v>
      </c>
      <c r="N58" s="483"/>
      <c r="O58" s="483"/>
      <c r="P58" s="483"/>
      <c r="Q58" s="483"/>
      <c r="R58" s="246"/>
      <c r="S58" s="246"/>
      <c r="T58" s="246"/>
      <c r="U58" s="259"/>
      <c r="V58" s="259"/>
      <c r="W58" s="259"/>
      <c r="X58" s="259"/>
    </row>
    <row r="59" s="477" customFormat="1" ht="33" customHeight="1" spans="1:24">
      <c r="A59" s="265" t="s">
        <v>92</v>
      </c>
      <c r="B59" s="469" t="s">
        <v>101</v>
      </c>
      <c r="C59" s="469" t="s">
        <v>374</v>
      </c>
      <c r="D59" s="469" t="s">
        <v>363</v>
      </c>
      <c r="E59" s="469" t="s">
        <v>223</v>
      </c>
      <c r="F59" s="469" t="s">
        <v>224</v>
      </c>
      <c r="G59" s="469" t="s">
        <v>339</v>
      </c>
      <c r="H59" s="469" t="s">
        <v>340</v>
      </c>
      <c r="I59" s="246">
        <v>15972</v>
      </c>
      <c r="J59" s="246">
        <v>15972</v>
      </c>
      <c r="K59" s="259"/>
      <c r="L59" s="259"/>
      <c r="M59" s="246">
        <v>15972</v>
      </c>
      <c r="N59" s="483"/>
      <c r="O59" s="483"/>
      <c r="P59" s="483"/>
      <c r="Q59" s="483"/>
      <c r="R59" s="246"/>
      <c r="S59" s="246"/>
      <c r="T59" s="246"/>
      <c r="U59" s="259"/>
      <c r="V59" s="259"/>
      <c r="W59" s="259"/>
      <c r="X59" s="259"/>
    </row>
    <row r="60" s="477" customFormat="1" ht="33" customHeight="1" spans="1:24">
      <c r="A60" s="265" t="s">
        <v>92</v>
      </c>
      <c r="B60" s="469" t="s">
        <v>101</v>
      </c>
      <c r="C60" s="469" t="s">
        <v>375</v>
      </c>
      <c r="D60" s="469" t="s">
        <v>247</v>
      </c>
      <c r="E60" s="469" t="s">
        <v>246</v>
      </c>
      <c r="F60" s="469" t="s">
        <v>247</v>
      </c>
      <c r="G60" s="469" t="s">
        <v>345</v>
      </c>
      <c r="H60" s="469" t="s">
        <v>247</v>
      </c>
      <c r="I60" s="246">
        <v>698892</v>
      </c>
      <c r="J60" s="246">
        <v>698892</v>
      </c>
      <c r="K60" s="259"/>
      <c r="L60" s="259"/>
      <c r="M60" s="246">
        <v>698892</v>
      </c>
      <c r="N60" s="483"/>
      <c r="O60" s="483"/>
      <c r="P60" s="483"/>
      <c r="Q60" s="483"/>
      <c r="R60" s="246"/>
      <c r="S60" s="246"/>
      <c r="T60" s="246"/>
      <c r="U60" s="259"/>
      <c r="V60" s="259"/>
      <c r="W60" s="259"/>
      <c r="X60" s="259"/>
    </row>
    <row r="61" s="477" customFormat="1" ht="33" customHeight="1" spans="1:24">
      <c r="A61" s="265" t="s">
        <v>92</v>
      </c>
      <c r="B61" s="469" t="s">
        <v>101</v>
      </c>
      <c r="C61" s="469" t="s">
        <v>376</v>
      </c>
      <c r="D61" s="469" t="s">
        <v>328</v>
      </c>
      <c r="E61" s="469" t="s">
        <v>155</v>
      </c>
      <c r="F61" s="469" t="s">
        <v>156</v>
      </c>
      <c r="G61" s="469" t="s">
        <v>329</v>
      </c>
      <c r="H61" s="469" t="s">
        <v>330</v>
      </c>
      <c r="I61" s="246">
        <v>265200</v>
      </c>
      <c r="J61" s="246">
        <v>265200</v>
      </c>
      <c r="K61" s="259"/>
      <c r="L61" s="259"/>
      <c r="M61" s="246">
        <v>265200</v>
      </c>
      <c r="N61" s="483"/>
      <c r="O61" s="483"/>
      <c r="P61" s="483"/>
      <c r="Q61" s="483"/>
      <c r="R61" s="246"/>
      <c r="S61" s="246"/>
      <c r="T61" s="246"/>
      <c r="U61" s="259"/>
      <c r="V61" s="259"/>
      <c r="W61" s="259"/>
      <c r="X61" s="259"/>
    </row>
    <row r="62" s="477" customFormat="1" ht="33" customHeight="1" spans="1:24">
      <c r="A62" s="265" t="s">
        <v>92</v>
      </c>
      <c r="B62" s="469" t="s">
        <v>101</v>
      </c>
      <c r="C62" s="469" t="s">
        <v>377</v>
      </c>
      <c r="D62" s="469" t="s">
        <v>378</v>
      </c>
      <c r="E62" s="469" t="s">
        <v>195</v>
      </c>
      <c r="F62" s="469" t="s">
        <v>196</v>
      </c>
      <c r="G62" s="469" t="s">
        <v>356</v>
      </c>
      <c r="H62" s="469" t="s">
        <v>357</v>
      </c>
      <c r="I62" s="246">
        <v>390000</v>
      </c>
      <c r="J62" s="246"/>
      <c r="K62" s="259"/>
      <c r="L62" s="259"/>
      <c r="M62" s="246"/>
      <c r="N62" s="483"/>
      <c r="O62" s="483"/>
      <c r="P62" s="483"/>
      <c r="Q62" s="483"/>
      <c r="R62" s="246"/>
      <c r="S62" s="246">
        <v>390000</v>
      </c>
      <c r="T62" s="246">
        <v>390000</v>
      </c>
      <c r="U62" s="259"/>
      <c r="V62" s="259"/>
      <c r="W62" s="259"/>
      <c r="X62" s="259"/>
    </row>
    <row r="63" s="477" customFormat="1" ht="33" customHeight="1" spans="1:24">
      <c r="A63" s="265" t="s">
        <v>92</v>
      </c>
      <c r="B63" s="469" t="s">
        <v>101</v>
      </c>
      <c r="C63" s="469" t="s">
        <v>379</v>
      </c>
      <c r="D63" s="469" t="s">
        <v>380</v>
      </c>
      <c r="E63" s="469" t="s">
        <v>195</v>
      </c>
      <c r="F63" s="469" t="s">
        <v>196</v>
      </c>
      <c r="G63" s="469" t="s">
        <v>381</v>
      </c>
      <c r="H63" s="469" t="s">
        <v>382</v>
      </c>
      <c r="I63" s="246">
        <v>500000</v>
      </c>
      <c r="J63" s="246"/>
      <c r="K63" s="259"/>
      <c r="L63" s="259"/>
      <c r="M63" s="246"/>
      <c r="N63" s="483"/>
      <c r="O63" s="483"/>
      <c r="P63" s="483"/>
      <c r="Q63" s="483"/>
      <c r="R63" s="246"/>
      <c r="S63" s="246">
        <v>500000</v>
      </c>
      <c r="T63" s="246">
        <v>500000</v>
      </c>
      <c r="U63" s="259"/>
      <c r="V63" s="259"/>
      <c r="W63" s="259"/>
      <c r="X63" s="259"/>
    </row>
    <row r="64" s="477" customFormat="1" ht="33" customHeight="1" spans="1:24">
      <c r="A64" s="265" t="s">
        <v>92</v>
      </c>
      <c r="B64" s="469" t="s">
        <v>101</v>
      </c>
      <c r="C64" s="469" t="s">
        <v>383</v>
      </c>
      <c r="D64" s="469" t="s">
        <v>384</v>
      </c>
      <c r="E64" s="469" t="s">
        <v>195</v>
      </c>
      <c r="F64" s="469" t="s">
        <v>196</v>
      </c>
      <c r="G64" s="469" t="s">
        <v>356</v>
      </c>
      <c r="H64" s="469" t="s">
        <v>357</v>
      </c>
      <c r="I64" s="246">
        <v>198000</v>
      </c>
      <c r="J64" s="246"/>
      <c r="K64" s="259"/>
      <c r="L64" s="259"/>
      <c r="M64" s="246"/>
      <c r="N64" s="483"/>
      <c r="O64" s="483"/>
      <c r="P64" s="483"/>
      <c r="Q64" s="483"/>
      <c r="R64" s="246"/>
      <c r="S64" s="246">
        <v>198000</v>
      </c>
      <c r="T64" s="246">
        <v>198000</v>
      </c>
      <c r="U64" s="259"/>
      <c r="V64" s="259"/>
      <c r="W64" s="259"/>
      <c r="X64" s="259"/>
    </row>
    <row r="65" s="477" customFormat="1" ht="33" customHeight="1" spans="1:24">
      <c r="A65" s="265" t="s">
        <v>92</v>
      </c>
      <c r="B65" s="469" t="s">
        <v>101</v>
      </c>
      <c r="C65" s="469" t="s">
        <v>383</v>
      </c>
      <c r="D65" s="469" t="s">
        <v>384</v>
      </c>
      <c r="E65" s="469" t="s">
        <v>195</v>
      </c>
      <c r="F65" s="469" t="s">
        <v>196</v>
      </c>
      <c r="G65" s="469" t="s">
        <v>325</v>
      </c>
      <c r="H65" s="469" t="s">
        <v>326</v>
      </c>
      <c r="I65" s="246">
        <v>2214022</v>
      </c>
      <c r="J65" s="246"/>
      <c r="K65" s="259"/>
      <c r="L65" s="259"/>
      <c r="M65" s="246"/>
      <c r="N65" s="483"/>
      <c r="O65" s="483"/>
      <c r="P65" s="483"/>
      <c r="Q65" s="483"/>
      <c r="R65" s="246"/>
      <c r="S65" s="246">
        <v>2214022</v>
      </c>
      <c r="T65" s="246">
        <v>2214022</v>
      </c>
      <c r="U65" s="259"/>
      <c r="V65" s="259"/>
      <c r="W65" s="259"/>
      <c r="X65" s="259"/>
    </row>
    <row r="66" s="477" customFormat="1" ht="33" customHeight="1" spans="1:24">
      <c r="A66" s="265" t="s">
        <v>92</v>
      </c>
      <c r="B66" s="469" t="s">
        <v>101</v>
      </c>
      <c r="C66" s="469" t="s">
        <v>385</v>
      </c>
      <c r="D66" s="469" t="s">
        <v>386</v>
      </c>
      <c r="E66" s="469" t="s">
        <v>195</v>
      </c>
      <c r="F66" s="469" t="s">
        <v>196</v>
      </c>
      <c r="G66" s="469" t="s">
        <v>381</v>
      </c>
      <c r="H66" s="469" t="s">
        <v>382</v>
      </c>
      <c r="I66" s="246">
        <v>1456000</v>
      </c>
      <c r="J66" s="246"/>
      <c r="K66" s="259"/>
      <c r="L66" s="259"/>
      <c r="M66" s="246"/>
      <c r="N66" s="483"/>
      <c r="O66" s="483"/>
      <c r="P66" s="483"/>
      <c r="Q66" s="483"/>
      <c r="R66" s="246"/>
      <c r="S66" s="246">
        <v>1456000</v>
      </c>
      <c r="T66" s="246">
        <v>1456000</v>
      </c>
      <c r="U66" s="259"/>
      <c r="V66" s="259"/>
      <c r="W66" s="259"/>
      <c r="X66" s="259"/>
    </row>
    <row r="67" s="477" customFormat="1" ht="33" customHeight="1" spans="1:24">
      <c r="A67" s="265" t="s">
        <v>92</v>
      </c>
      <c r="B67" s="469" t="s">
        <v>103</v>
      </c>
      <c r="C67" s="469" t="s">
        <v>387</v>
      </c>
      <c r="D67" s="469" t="s">
        <v>322</v>
      </c>
      <c r="E67" s="469" t="s">
        <v>195</v>
      </c>
      <c r="F67" s="469" t="s">
        <v>196</v>
      </c>
      <c r="G67" s="469" t="s">
        <v>323</v>
      </c>
      <c r="H67" s="469" t="s">
        <v>324</v>
      </c>
      <c r="I67" s="246">
        <v>2386356</v>
      </c>
      <c r="J67" s="246">
        <v>2386356</v>
      </c>
      <c r="K67" s="259"/>
      <c r="L67" s="259"/>
      <c r="M67" s="246">
        <v>2386356</v>
      </c>
      <c r="N67" s="483"/>
      <c r="O67" s="483"/>
      <c r="P67" s="483"/>
      <c r="Q67" s="483"/>
      <c r="R67" s="246"/>
      <c r="S67" s="246"/>
      <c r="T67" s="246"/>
      <c r="U67" s="259"/>
      <c r="V67" s="259"/>
      <c r="W67" s="259"/>
      <c r="X67" s="259"/>
    </row>
    <row r="68" s="477" customFormat="1" ht="33" customHeight="1" spans="1:24">
      <c r="A68" s="265" t="s">
        <v>92</v>
      </c>
      <c r="B68" s="469" t="s">
        <v>103</v>
      </c>
      <c r="C68" s="469" t="s">
        <v>387</v>
      </c>
      <c r="D68" s="469" t="s">
        <v>322</v>
      </c>
      <c r="E68" s="469" t="s">
        <v>195</v>
      </c>
      <c r="F68" s="469" t="s">
        <v>196</v>
      </c>
      <c r="G68" s="469" t="s">
        <v>356</v>
      </c>
      <c r="H68" s="469" t="s">
        <v>357</v>
      </c>
      <c r="I68" s="246">
        <v>1002096</v>
      </c>
      <c r="J68" s="246">
        <v>1002096</v>
      </c>
      <c r="K68" s="259"/>
      <c r="L68" s="259"/>
      <c r="M68" s="246">
        <v>1002096</v>
      </c>
      <c r="N68" s="483"/>
      <c r="O68" s="483"/>
      <c r="P68" s="483"/>
      <c r="Q68" s="483"/>
      <c r="R68" s="246"/>
      <c r="S68" s="246"/>
      <c r="T68" s="246"/>
      <c r="U68" s="259"/>
      <c r="V68" s="259"/>
      <c r="W68" s="259"/>
      <c r="X68" s="259"/>
    </row>
    <row r="69" s="477" customFormat="1" ht="33" customHeight="1" spans="1:24">
      <c r="A69" s="265" t="s">
        <v>92</v>
      </c>
      <c r="B69" s="469" t="s">
        <v>103</v>
      </c>
      <c r="C69" s="469" t="s">
        <v>387</v>
      </c>
      <c r="D69" s="469" t="s">
        <v>322</v>
      </c>
      <c r="E69" s="469" t="s">
        <v>195</v>
      </c>
      <c r="F69" s="469" t="s">
        <v>196</v>
      </c>
      <c r="G69" s="469" t="s">
        <v>325</v>
      </c>
      <c r="H69" s="469" t="s">
        <v>326</v>
      </c>
      <c r="I69" s="246">
        <v>1665660</v>
      </c>
      <c r="J69" s="246">
        <v>1665660</v>
      </c>
      <c r="K69" s="259"/>
      <c r="L69" s="259"/>
      <c r="M69" s="246">
        <v>1665660</v>
      </c>
      <c r="N69" s="483"/>
      <c r="O69" s="483"/>
      <c r="P69" s="483"/>
      <c r="Q69" s="483"/>
      <c r="R69" s="246"/>
      <c r="S69" s="246"/>
      <c r="T69" s="246"/>
      <c r="U69" s="259"/>
      <c r="V69" s="259"/>
      <c r="W69" s="259"/>
      <c r="X69" s="259"/>
    </row>
    <row r="70" s="477" customFormat="1" ht="33" customHeight="1" spans="1:24">
      <c r="A70" s="265" t="s">
        <v>92</v>
      </c>
      <c r="B70" s="469" t="s">
        <v>103</v>
      </c>
      <c r="C70" s="469" t="s">
        <v>388</v>
      </c>
      <c r="D70" s="469" t="s">
        <v>247</v>
      </c>
      <c r="E70" s="469" t="s">
        <v>246</v>
      </c>
      <c r="F70" s="469" t="s">
        <v>247</v>
      </c>
      <c r="G70" s="469" t="s">
        <v>345</v>
      </c>
      <c r="H70" s="469" t="s">
        <v>247</v>
      </c>
      <c r="I70" s="246">
        <v>972708</v>
      </c>
      <c r="J70" s="246">
        <v>972708</v>
      </c>
      <c r="K70" s="259"/>
      <c r="L70" s="259"/>
      <c r="M70" s="246">
        <v>972708</v>
      </c>
      <c r="N70" s="483"/>
      <c r="O70" s="483"/>
      <c r="P70" s="483"/>
      <c r="Q70" s="483"/>
      <c r="R70" s="246"/>
      <c r="S70" s="246"/>
      <c r="T70" s="246"/>
      <c r="U70" s="259"/>
      <c r="V70" s="259"/>
      <c r="W70" s="259"/>
      <c r="X70" s="259"/>
    </row>
    <row r="71" s="477" customFormat="1" ht="33" customHeight="1" spans="1:24">
      <c r="A71" s="265" t="s">
        <v>92</v>
      </c>
      <c r="B71" s="469" t="s">
        <v>103</v>
      </c>
      <c r="C71" s="469" t="s">
        <v>389</v>
      </c>
      <c r="D71" s="469" t="s">
        <v>328</v>
      </c>
      <c r="E71" s="469" t="s">
        <v>155</v>
      </c>
      <c r="F71" s="469" t="s">
        <v>156</v>
      </c>
      <c r="G71" s="469" t="s">
        <v>329</v>
      </c>
      <c r="H71" s="469" t="s">
        <v>330</v>
      </c>
      <c r="I71" s="246">
        <v>489600</v>
      </c>
      <c r="J71" s="246">
        <v>489600</v>
      </c>
      <c r="K71" s="259"/>
      <c r="L71" s="259"/>
      <c r="M71" s="246">
        <v>489600</v>
      </c>
      <c r="N71" s="483"/>
      <c r="O71" s="483"/>
      <c r="P71" s="483"/>
      <c r="Q71" s="483"/>
      <c r="R71" s="246"/>
      <c r="S71" s="246"/>
      <c r="T71" s="246"/>
      <c r="U71" s="259"/>
      <c r="V71" s="259"/>
      <c r="W71" s="259"/>
      <c r="X71" s="259"/>
    </row>
    <row r="72" s="477" customFormat="1" ht="33" customHeight="1" spans="1:24">
      <c r="A72" s="265" t="s">
        <v>92</v>
      </c>
      <c r="B72" s="469" t="s">
        <v>103</v>
      </c>
      <c r="C72" s="469" t="s">
        <v>390</v>
      </c>
      <c r="D72" s="469" t="s">
        <v>363</v>
      </c>
      <c r="E72" s="469" t="s">
        <v>157</v>
      </c>
      <c r="F72" s="469" t="s">
        <v>158</v>
      </c>
      <c r="G72" s="469" t="s">
        <v>335</v>
      </c>
      <c r="H72" s="469" t="s">
        <v>336</v>
      </c>
      <c r="I72" s="246">
        <v>869625</v>
      </c>
      <c r="J72" s="246">
        <v>869625</v>
      </c>
      <c r="K72" s="259"/>
      <c r="L72" s="259"/>
      <c r="M72" s="246">
        <v>869625</v>
      </c>
      <c r="N72" s="483"/>
      <c r="O72" s="483"/>
      <c r="P72" s="483"/>
      <c r="Q72" s="483"/>
      <c r="R72" s="246"/>
      <c r="S72" s="246"/>
      <c r="T72" s="246"/>
      <c r="U72" s="259"/>
      <c r="V72" s="259"/>
      <c r="W72" s="259"/>
      <c r="X72" s="259"/>
    </row>
    <row r="73" s="477" customFormat="1" ht="33" customHeight="1" spans="1:24">
      <c r="A73" s="265" t="s">
        <v>92</v>
      </c>
      <c r="B73" s="469" t="s">
        <v>103</v>
      </c>
      <c r="C73" s="469" t="s">
        <v>390</v>
      </c>
      <c r="D73" s="469" t="s">
        <v>363</v>
      </c>
      <c r="E73" s="469" t="s">
        <v>159</v>
      </c>
      <c r="F73" s="469" t="s">
        <v>160</v>
      </c>
      <c r="G73" s="469" t="s">
        <v>337</v>
      </c>
      <c r="H73" s="469" t="s">
        <v>338</v>
      </c>
      <c r="I73" s="246">
        <v>434835</v>
      </c>
      <c r="J73" s="246">
        <v>434835</v>
      </c>
      <c r="K73" s="259"/>
      <c r="L73" s="259"/>
      <c r="M73" s="246">
        <v>434835</v>
      </c>
      <c r="N73" s="483"/>
      <c r="O73" s="483"/>
      <c r="P73" s="483"/>
      <c r="Q73" s="483"/>
      <c r="R73" s="246"/>
      <c r="S73" s="246"/>
      <c r="T73" s="246"/>
      <c r="U73" s="259"/>
      <c r="V73" s="259"/>
      <c r="W73" s="259"/>
      <c r="X73" s="259"/>
    </row>
    <row r="74" s="477" customFormat="1" ht="33" customHeight="1" spans="1:24">
      <c r="A74" s="265" t="s">
        <v>92</v>
      </c>
      <c r="B74" s="469" t="s">
        <v>103</v>
      </c>
      <c r="C74" s="469" t="s">
        <v>390</v>
      </c>
      <c r="D74" s="469" t="s">
        <v>363</v>
      </c>
      <c r="E74" s="469" t="s">
        <v>195</v>
      </c>
      <c r="F74" s="469" t="s">
        <v>196</v>
      </c>
      <c r="G74" s="469" t="s">
        <v>339</v>
      </c>
      <c r="H74" s="469" t="s">
        <v>340</v>
      </c>
      <c r="I74" s="246">
        <v>33300</v>
      </c>
      <c r="J74" s="246">
        <v>33300</v>
      </c>
      <c r="K74" s="259"/>
      <c r="L74" s="259"/>
      <c r="M74" s="246">
        <v>33300</v>
      </c>
      <c r="N74" s="483"/>
      <c r="O74" s="483"/>
      <c r="P74" s="483"/>
      <c r="Q74" s="483"/>
      <c r="R74" s="246"/>
      <c r="S74" s="246"/>
      <c r="T74" s="246"/>
      <c r="U74" s="259"/>
      <c r="V74" s="259"/>
      <c r="W74" s="259"/>
      <c r="X74" s="259"/>
    </row>
    <row r="75" s="477" customFormat="1" ht="33" customHeight="1" spans="1:24">
      <c r="A75" s="265" t="s">
        <v>92</v>
      </c>
      <c r="B75" s="469" t="s">
        <v>103</v>
      </c>
      <c r="C75" s="469" t="s">
        <v>390</v>
      </c>
      <c r="D75" s="469" t="s">
        <v>363</v>
      </c>
      <c r="E75" s="469" t="s">
        <v>219</v>
      </c>
      <c r="F75" s="469" t="s">
        <v>220</v>
      </c>
      <c r="G75" s="469" t="s">
        <v>341</v>
      </c>
      <c r="H75" s="469" t="s">
        <v>342</v>
      </c>
      <c r="I75" s="246">
        <v>478260</v>
      </c>
      <c r="J75" s="246">
        <v>478260</v>
      </c>
      <c r="K75" s="259"/>
      <c r="L75" s="259"/>
      <c r="M75" s="246">
        <v>478260</v>
      </c>
      <c r="N75" s="483"/>
      <c r="O75" s="483"/>
      <c r="P75" s="483"/>
      <c r="Q75" s="483"/>
      <c r="R75" s="246"/>
      <c r="S75" s="246"/>
      <c r="T75" s="246"/>
      <c r="U75" s="259"/>
      <c r="V75" s="259"/>
      <c r="W75" s="259"/>
      <c r="X75" s="259"/>
    </row>
    <row r="76" s="477" customFormat="1" ht="33" customHeight="1" spans="1:24">
      <c r="A76" s="265" t="s">
        <v>92</v>
      </c>
      <c r="B76" s="469" t="s">
        <v>103</v>
      </c>
      <c r="C76" s="469" t="s">
        <v>390</v>
      </c>
      <c r="D76" s="469" t="s">
        <v>363</v>
      </c>
      <c r="E76" s="469" t="s">
        <v>221</v>
      </c>
      <c r="F76" s="469" t="s">
        <v>222</v>
      </c>
      <c r="G76" s="469" t="s">
        <v>364</v>
      </c>
      <c r="H76" s="469" t="s">
        <v>365</v>
      </c>
      <c r="I76" s="246">
        <v>406080</v>
      </c>
      <c r="J76" s="246">
        <v>406080</v>
      </c>
      <c r="K76" s="259"/>
      <c r="L76" s="259"/>
      <c r="M76" s="246">
        <v>406080</v>
      </c>
      <c r="N76" s="483"/>
      <c r="O76" s="483"/>
      <c r="P76" s="483"/>
      <c r="Q76" s="483"/>
      <c r="R76" s="246"/>
      <c r="S76" s="246"/>
      <c r="T76" s="246"/>
      <c r="U76" s="259"/>
      <c r="V76" s="259"/>
      <c r="W76" s="259"/>
      <c r="X76" s="259"/>
    </row>
    <row r="77" s="477" customFormat="1" ht="33" customHeight="1" spans="1:24">
      <c r="A77" s="265" t="s">
        <v>92</v>
      </c>
      <c r="B77" s="469" t="s">
        <v>103</v>
      </c>
      <c r="C77" s="469" t="s">
        <v>390</v>
      </c>
      <c r="D77" s="469" t="s">
        <v>363</v>
      </c>
      <c r="E77" s="469" t="s">
        <v>223</v>
      </c>
      <c r="F77" s="469" t="s">
        <v>224</v>
      </c>
      <c r="G77" s="469" t="s">
        <v>339</v>
      </c>
      <c r="H77" s="469" t="s">
        <v>340</v>
      </c>
      <c r="I77" s="246">
        <v>21780</v>
      </c>
      <c r="J77" s="246">
        <v>21780</v>
      </c>
      <c r="K77" s="259"/>
      <c r="L77" s="259"/>
      <c r="M77" s="246">
        <v>21780</v>
      </c>
      <c r="N77" s="483"/>
      <c r="O77" s="483"/>
      <c r="P77" s="483"/>
      <c r="Q77" s="483"/>
      <c r="R77" s="246"/>
      <c r="S77" s="246"/>
      <c r="T77" s="246"/>
      <c r="U77" s="259"/>
      <c r="V77" s="259"/>
      <c r="W77" s="259"/>
      <c r="X77" s="259"/>
    </row>
    <row r="78" s="477" customFormat="1" ht="33" customHeight="1" spans="1:24">
      <c r="A78" s="265" t="s">
        <v>92</v>
      </c>
      <c r="B78" s="469" t="s">
        <v>103</v>
      </c>
      <c r="C78" s="469" t="s">
        <v>391</v>
      </c>
      <c r="D78" s="469" t="s">
        <v>392</v>
      </c>
      <c r="E78" s="469" t="s">
        <v>195</v>
      </c>
      <c r="F78" s="469" t="s">
        <v>196</v>
      </c>
      <c r="G78" s="469" t="s">
        <v>325</v>
      </c>
      <c r="H78" s="469" t="s">
        <v>326</v>
      </c>
      <c r="I78" s="246">
        <v>1394291.65</v>
      </c>
      <c r="J78" s="246"/>
      <c r="K78" s="259"/>
      <c r="L78" s="259"/>
      <c r="M78" s="246"/>
      <c r="N78" s="483"/>
      <c r="O78" s="483"/>
      <c r="P78" s="483"/>
      <c r="Q78" s="483"/>
      <c r="R78" s="246"/>
      <c r="S78" s="246">
        <v>1394291.65</v>
      </c>
      <c r="T78" s="246">
        <v>1394291.65</v>
      </c>
      <c r="U78" s="259"/>
      <c r="V78" s="259"/>
      <c r="W78" s="259"/>
      <c r="X78" s="259"/>
    </row>
    <row r="79" s="477" customFormat="1" ht="33" customHeight="1" spans="1:24">
      <c r="A79" s="265" t="s">
        <v>92</v>
      </c>
      <c r="B79" s="469" t="s">
        <v>103</v>
      </c>
      <c r="C79" s="469" t="s">
        <v>393</v>
      </c>
      <c r="D79" s="469" t="s">
        <v>394</v>
      </c>
      <c r="E79" s="469" t="s">
        <v>195</v>
      </c>
      <c r="F79" s="469" t="s">
        <v>196</v>
      </c>
      <c r="G79" s="469" t="s">
        <v>381</v>
      </c>
      <c r="H79" s="469" t="s">
        <v>382</v>
      </c>
      <c r="I79" s="246">
        <v>1816041.06</v>
      </c>
      <c r="J79" s="246"/>
      <c r="K79" s="259"/>
      <c r="L79" s="259"/>
      <c r="M79" s="246"/>
      <c r="N79" s="483"/>
      <c r="O79" s="483"/>
      <c r="P79" s="483"/>
      <c r="Q79" s="483"/>
      <c r="R79" s="246"/>
      <c r="S79" s="246">
        <v>1816041.06</v>
      </c>
      <c r="T79" s="246">
        <v>1816041.06</v>
      </c>
      <c r="U79" s="259"/>
      <c r="V79" s="259"/>
      <c r="W79" s="259"/>
      <c r="X79" s="259"/>
    </row>
    <row r="80" s="477" customFormat="1" ht="33" customHeight="1" spans="1:24">
      <c r="A80" s="265" t="s">
        <v>92</v>
      </c>
      <c r="B80" s="469" t="s">
        <v>103</v>
      </c>
      <c r="C80" s="469" t="s">
        <v>395</v>
      </c>
      <c r="D80" s="469" t="s">
        <v>396</v>
      </c>
      <c r="E80" s="469" t="s">
        <v>195</v>
      </c>
      <c r="F80" s="469" t="s">
        <v>196</v>
      </c>
      <c r="G80" s="469" t="s">
        <v>356</v>
      </c>
      <c r="H80" s="469" t="s">
        <v>357</v>
      </c>
      <c r="I80" s="246">
        <v>204000</v>
      </c>
      <c r="J80" s="246"/>
      <c r="K80" s="259"/>
      <c r="L80" s="259"/>
      <c r="M80" s="246"/>
      <c r="N80" s="483"/>
      <c r="O80" s="483"/>
      <c r="P80" s="483"/>
      <c r="Q80" s="483"/>
      <c r="R80" s="246"/>
      <c r="S80" s="246">
        <v>204000</v>
      </c>
      <c r="T80" s="246">
        <v>204000</v>
      </c>
      <c r="U80" s="259"/>
      <c r="V80" s="259"/>
      <c r="W80" s="259"/>
      <c r="X80" s="259"/>
    </row>
    <row r="81" s="477" customFormat="1" ht="33" customHeight="1" spans="1:24">
      <c r="A81" s="265" t="s">
        <v>92</v>
      </c>
      <c r="B81" s="469" t="s">
        <v>103</v>
      </c>
      <c r="C81" s="469" t="s">
        <v>397</v>
      </c>
      <c r="D81" s="469" t="s">
        <v>398</v>
      </c>
      <c r="E81" s="469" t="s">
        <v>195</v>
      </c>
      <c r="F81" s="469" t="s">
        <v>196</v>
      </c>
      <c r="G81" s="469" t="s">
        <v>325</v>
      </c>
      <c r="H81" s="469" t="s">
        <v>326</v>
      </c>
      <c r="I81" s="246">
        <v>2329708.35</v>
      </c>
      <c r="J81" s="246"/>
      <c r="K81" s="259"/>
      <c r="L81" s="259"/>
      <c r="M81" s="246"/>
      <c r="N81" s="483"/>
      <c r="O81" s="483"/>
      <c r="P81" s="483"/>
      <c r="Q81" s="483"/>
      <c r="R81" s="246"/>
      <c r="S81" s="246">
        <v>2329708.35</v>
      </c>
      <c r="T81" s="246">
        <v>2329708.35</v>
      </c>
      <c r="U81" s="259"/>
      <c r="V81" s="259"/>
      <c r="W81" s="259"/>
      <c r="X81" s="259"/>
    </row>
    <row r="82" s="477" customFormat="1" ht="33" customHeight="1" spans="1:24">
      <c r="A82" s="265" t="s">
        <v>92</v>
      </c>
      <c r="B82" s="469" t="s">
        <v>103</v>
      </c>
      <c r="C82" s="469" t="s">
        <v>399</v>
      </c>
      <c r="D82" s="469" t="s">
        <v>400</v>
      </c>
      <c r="E82" s="469" t="s">
        <v>195</v>
      </c>
      <c r="F82" s="469" t="s">
        <v>196</v>
      </c>
      <c r="G82" s="469" t="s">
        <v>381</v>
      </c>
      <c r="H82" s="469" t="s">
        <v>382</v>
      </c>
      <c r="I82" s="246">
        <v>1670708.3</v>
      </c>
      <c r="J82" s="246"/>
      <c r="K82" s="259"/>
      <c r="L82" s="259"/>
      <c r="M82" s="246"/>
      <c r="N82" s="483"/>
      <c r="O82" s="483"/>
      <c r="P82" s="483"/>
      <c r="Q82" s="483"/>
      <c r="R82" s="246"/>
      <c r="S82" s="246">
        <v>1670708.3</v>
      </c>
      <c r="T82" s="246">
        <v>1670708.3</v>
      </c>
      <c r="U82" s="259"/>
      <c r="V82" s="259"/>
      <c r="W82" s="259"/>
      <c r="X82" s="259"/>
    </row>
    <row r="83" s="477" customFormat="1" ht="33" customHeight="1" spans="1:24">
      <c r="A83" s="265" t="s">
        <v>92</v>
      </c>
      <c r="B83" s="469" t="s">
        <v>105</v>
      </c>
      <c r="C83" s="469" t="s">
        <v>401</v>
      </c>
      <c r="D83" s="469" t="s">
        <v>322</v>
      </c>
      <c r="E83" s="469" t="s">
        <v>195</v>
      </c>
      <c r="F83" s="469" t="s">
        <v>196</v>
      </c>
      <c r="G83" s="469" t="s">
        <v>323</v>
      </c>
      <c r="H83" s="469" t="s">
        <v>324</v>
      </c>
      <c r="I83" s="246">
        <v>917940</v>
      </c>
      <c r="J83" s="246">
        <v>917940</v>
      </c>
      <c r="K83" s="259"/>
      <c r="L83" s="259"/>
      <c r="M83" s="246">
        <v>917940</v>
      </c>
      <c r="N83" s="483"/>
      <c r="O83" s="483"/>
      <c r="P83" s="483"/>
      <c r="Q83" s="483"/>
      <c r="R83" s="246"/>
      <c r="S83" s="246"/>
      <c r="T83" s="246"/>
      <c r="U83" s="259"/>
      <c r="V83" s="259"/>
      <c r="W83" s="259"/>
      <c r="X83" s="259"/>
    </row>
    <row r="84" s="477" customFormat="1" ht="33" customHeight="1" spans="1:24">
      <c r="A84" s="265" t="s">
        <v>92</v>
      </c>
      <c r="B84" s="469" t="s">
        <v>105</v>
      </c>
      <c r="C84" s="469" t="s">
        <v>401</v>
      </c>
      <c r="D84" s="469" t="s">
        <v>322</v>
      </c>
      <c r="E84" s="469" t="s">
        <v>195</v>
      </c>
      <c r="F84" s="469" t="s">
        <v>196</v>
      </c>
      <c r="G84" s="469" t="s">
        <v>356</v>
      </c>
      <c r="H84" s="469" t="s">
        <v>357</v>
      </c>
      <c r="I84" s="246">
        <v>384180</v>
      </c>
      <c r="J84" s="246">
        <v>384180</v>
      </c>
      <c r="K84" s="259"/>
      <c r="L84" s="259"/>
      <c r="M84" s="246">
        <v>384180</v>
      </c>
      <c r="N84" s="483"/>
      <c r="O84" s="483"/>
      <c r="P84" s="483"/>
      <c r="Q84" s="483"/>
      <c r="R84" s="246"/>
      <c r="S84" s="246"/>
      <c r="T84" s="246"/>
      <c r="U84" s="259"/>
      <c r="V84" s="259"/>
      <c r="W84" s="259"/>
      <c r="X84" s="259"/>
    </row>
    <row r="85" s="477" customFormat="1" ht="33" customHeight="1" spans="1:24">
      <c r="A85" s="265" t="s">
        <v>92</v>
      </c>
      <c r="B85" s="469" t="s">
        <v>105</v>
      </c>
      <c r="C85" s="469" t="s">
        <v>401</v>
      </c>
      <c r="D85" s="469" t="s">
        <v>322</v>
      </c>
      <c r="E85" s="469" t="s">
        <v>195</v>
      </c>
      <c r="F85" s="469" t="s">
        <v>196</v>
      </c>
      <c r="G85" s="469" t="s">
        <v>325</v>
      </c>
      <c r="H85" s="469" t="s">
        <v>326</v>
      </c>
      <c r="I85" s="246">
        <v>664632</v>
      </c>
      <c r="J85" s="246">
        <v>664632</v>
      </c>
      <c r="K85" s="259"/>
      <c r="L85" s="259"/>
      <c r="M85" s="246">
        <v>664632</v>
      </c>
      <c r="N85" s="483"/>
      <c r="O85" s="483"/>
      <c r="P85" s="483"/>
      <c r="Q85" s="483"/>
      <c r="R85" s="246"/>
      <c r="S85" s="246"/>
      <c r="T85" s="246"/>
      <c r="U85" s="259"/>
      <c r="V85" s="259"/>
      <c r="W85" s="259"/>
      <c r="X85" s="259"/>
    </row>
    <row r="86" s="477" customFormat="1" ht="33" customHeight="1" spans="1:24">
      <c r="A86" s="265" t="s">
        <v>92</v>
      </c>
      <c r="B86" s="469" t="s">
        <v>105</v>
      </c>
      <c r="C86" s="469" t="s">
        <v>402</v>
      </c>
      <c r="D86" s="469" t="s">
        <v>363</v>
      </c>
      <c r="E86" s="469" t="s">
        <v>157</v>
      </c>
      <c r="F86" s="469" t="s">
        <v>158</v>
      </c>
      <c r="G86" s="469" t="s">
        <v>335</v>
      </c>
      <c r="H86" s="469" t="s">
        <v>336</v>
      </c>
      <c r="I86" s="246">
        <v>347850</v>
      </c>
      <c r="J86" s="246">
        <v>347850</v>
      </c>
      <c r="K86" s="259"/>
      <c r="L86" s="259"/>
      <c r="M86" s="246">
        <v>347850</v>
      </c>
      <c r="N86" s="483"/>
      <c r="O86" s="483"/>
      <c r="P86" s="483"/>
      <c r="Q86" s="483"/>
      <c r="R86" s="246"/>
      <c r="S86" s="246"/>
      <c r="T86" s="246"/>
      <c r="U86" s="259"/>
      <c r="V86" s="259"/>
      <c r="W86" s="259"/>
      <c r="X86" s="259"/>
    </row>
    <row r="87" s="477" customFormat="1" ht="33" customHeight="1" spans="1:24">
      <c r="A87" s="265" t="s">
        <v>92</v>
      </c>
      <c r="B87" s="469" t="s">
        <v>105</v>
      </c>
      <c r="C87" s="469" t="s">
        <v>402</v>
      </c>
      <c r="D87" s="469" t="s">
        <v>363</v>
      </c>
      <c r="E87" s="469" t="s">
        <v>159</v>
      </c>
      <c r="F87" s="469" t="s">
        <v>160</v>
      </c>
      <c r="G87" s="469" t="s">
        <v>337</v>
      </c>
      <c r="H87" s="469" t="s">
        <v>338</v>
      </c>
      <c r="I87" s="246">
        <v>173934</v>
      </c>
      <c r="J87" s="246">
        <v>173934</v>
      </c>
      <c r="K87" s="259"/>
      <c r="L87" s="259"/>
      <c r="M87" s="246">
        <v>173934</v>
      </c>
      <c r="N87" s="483"/>
      <c r="O87" s="483"/>
      <c r="P87" s="483"/>
      <c r="Q87" s="483"/>
      <c r="R87" s="246"/>
      <c r="S87" s="246"/>
      <c r="T87" s="246"/>
      <c r="U87" s="259"/>
      <c r="V87" s="259"/>
      <c r="W87" s="259"/>
      <c r="X87" s="259"/>
    </row>
    <row r="88" s="477" customFormat="1" ht="33" customHeight="1" spans="1:24">
      <c r="A88" s="265" t="s">
        <v>92</v>
      </c>
      <c r="B88" s="469" t="s">
        <v>105</v>
      </c>
      <c r="C88" s="469" t="s">
        <v>402</v>
      </c>
      <c r="D88" s="469" t="s">
        <v>363</v>
      </c>
      <c r="E88" s="469" t="s">
        <v>195</v>
      </c>
      <c r="F88" s="469" t="s">
        <v>196</v>
      </c>
      <c r="G88" s="469" t="s">
        <v>339</v>
      </c>
      <c r="H88" s="469" t="s">
        <v>340</v>
      </c>
      <c r="I88" s="246">
        <v>13320</v>
      </c>
      <c r="J88" s="246">
        <v>13320</v>
      </c>
      <c r="K88" s="259"/>
      <c r="L88" s="259"/>
      <c r="M88" s="246">
        <v>13320</v>
      </c>
      <c r="N88" s="483"/>
      <c r="O88" s="483"/>
      <c r="P88" s="483"/>
      <c r="Q88" s="483"/>
      <c r="R88" s="246"/>
      <c r="S88" s="246"/>
      <c r="T88" s="246"/>
      <c r="U88" s="259"/>
      <c r="V88" s="259"/>
      <c r="W88" s="259"/>
      <c r="X88" s="259"/>
    </row>
    <row r="89" s="477" customFormat="1" ht="33" customHeight="1" spans="1:24">
      <c r="A89" s="265" t="s">
        <v>92</v>
      </c>
      <c r="B89" s="469" t="s">
        <v>105</v>
      </c>
      <c r="C89" s="469" t="s">
        <v>402</v>
      </c>
      <c r="D89" s="469" t="s">
        <v>363</v>
      </c>
      <c r="E89" s="469" t="s">
        <v>219</v>
      </c>
      <c r="F89" s="469" t="s">
        <v>220</v>
      </c>
      <c r="G89" s="469" t="s">
        <v>341</v>
      </c>
      <c r="H89" s="469" t="s">
        <v>342</v>
      </c>
      <c r="I89" s="246">
        <v>192060</v>
      </c>
      <c r="J89" s="246">
        <v>192060</v>
      </c>
      <c r="K89" s="259"/>
      <c r="L89" s="259"/>
      <c r="M89" s="246">
        <v>192060</v>
      </c>
      <c r="N89" s="483"/>
      <c r="O89" s="483"/>
      <c r="P89" s="483"/>
      <c r="Q89" s="483"/>
      <c r="R89" s="246"/>
      <c r="S89" s="246"/>
      <c r="T89" s="246"/>
      <c r="U89" s="259"/>
      <c r="V89" s="259"/>
      <c r="W89" s="259"/>
      <c r="X89" s="259"/>
    </row>
    <row r="90" s="477" customFormat="1" ht="33" customHeight="1" spans="1:24">
      <c r="A90" s="265" t="s">
        <v>92</v>
      </c>
      <c r="B90" s="469" t="s">
        <v>105</v>
      </c>
      <c r="C90" s="469" t="s">
        <v>402</v>
      </c>
      <c r="D90" s="469" t="s">
        <v>363</v>
      </c>
      <c r="E90" s="469" t="s">
        <v>221</v>
      </c>
      <c r="F90" s="469" t="s">
        <v>222</v>
      </c>
      <c r="G90" s="469" t="s">
        <v>364</v>
      </c>
      <c r="H90" s="469" t="s">
        <v>365</v>
      </c>
      <c r="I90" s="246">
        <v>168480</v>
      </c>
      <c r="J90" s="246">
        <v>168480</v>
      </c>
      <c r="K90" s="259"/>
      <c r="L90" s="259"/>
      <c r="M90" s="246">
        <v>168480</v>
      </c>
      <c r="N90" s="483"/>
      <c r="O90" s="483"/>
      <c r="P90" s="483"/>
      <c r="Q90" s="483"/>
      <c r="R90" s="246"/>
      <c r="S90" s="246"/>
      <c r="T90" s="246"/>
      <c r="U90" s="259"/>
      <c r="V90" s="259"/>
      <c r="W90" s="259"/>
      <c r="X90" s="259"/>
    </row>
    <row r="91" s="477" customFormat="1" ht="33" customHeight="1" spans="1:24">
      <c r="A91" s="265" t="s">
        <v>92</v>
      </c>
      <c r="B91" s="469" t="s">
        <v>105</v>
      </c>
      <c r="C91" s="469" t="s">
        <v>402</v>
      </c>
      <c r="D91" s="469" t="s">
        <v>363</v>
      </c>
      <c r="E91" s="469" t="s">
        <v>223</v>
      </c>
      <c r="F91" s="469" t="s">
        <v>224</v>
      </c>
      <c r="G91" s="469" t="s">
        <v>339</v>
      </c>
      <c r="H91" s="469" t="s">
        <v>340</v>
      </c>
      <c r="I91" s="246">
        <v>8712</v>
      </c>
      <c r="J91" s="246">
        <v>8712</v>
      </c>
      <c r="K91" s="259"/>
      <c r="L91" s="259"/>
      <c r="M91" s="246">
        <v>8712</v>
      </c>
      <c r="N91" s="483"/>
      <c r="O91" s="483"/>
      <c r="P91" s="483"/>
      <c r="Q91" s="483"/>
      <c r="R91" s="246"/>
      <c r="S91" s="246"/>
      <c r="T91" s="246"/>
      <c r="U91" s="259"/>
      <c r="V91" s="259"/>
      <c r="W91" s="259"/>
      <c r="X91" s="259"/>
    </row>
    <row r="92" s="477" customFormat="1" ht="33" customHeight="1" spans="1:24">
      <c r="A92" s="265" t="s">
        <v>92</v>
      </c>
      <c r="B92" s="469" t="s">
        <v>105</v>
      </c>
      <c r="C92" s="469" t="s">
        <v>403</v>
      </c>
      <c r="D92" s="469" t="s">
        <v>247</v>
      </c>
      <c r="E92" s="469" t="s">
        <v>246</v>
      </c>
      <c r="F92" s="469" t="s">
        <v>247</v>
      </c>
      <c r="G92" s="469" t="s">
        <v>345</v>
      </c>
      <c r="H92" s="469" t="s">
        <v>247</v>
      </c>
      <c r="I92" s="246">
        <v>381708</v>
      </c>
      <c r="J92" s="246">
        <v>381708</v>
      </c>
      <c r="K92" s="259"/>
      <c r="L92" s="259"/>
      <c r="M92" s="246">
        <v>381708</v>
      </c>
      <c r="N92" s="483"/>
      <c r="O92" s="483"/>
      <c r="P92" s="483"/>
      <c r="Q92" s="483"/>
      <c r="R92" s="246"/>
      <c r="S92" s="246"/>
      <c r="T92" s="246"/>
      <c r="U92" s="259"/>
      <c r="V92" s="259"/>
      <c r="W92" s="259"/>
      <c r="X92" s="259"/>
    </row>
    <row r="93" s="477" customFormat="1" ht="33" customHeight="1" spans="1:24">
      <c r="A93" s="265" t="s">
        <v>92</v>
      </c>
      <c r="B93" s="469" t="s">
        <v>105</v>
      </c>
      <c r="C93" s="469" t="s">
        <v>404</v>
      </c>
      <c r="D93" s="469" t="s">
        <v>328</v>
      </c>
      <c r="E93" s="469" t="s">
        <v>155</v>
      </c>
      <c r="F93" s="469" t="s">
        <v>156</v>
      </c>
      <c r="G93" s="469" t="s">
        <v>329</v>
      </c>
      <c r="H93" s="469" t="s">
        <v>330</v>
      </c>
      <c r="I93" s="246">
        <v>224400</v>
      </c>
      <c r="J93" s="246">
        <v>224400</v>
      </c>
      <c r="K93" s="259"/>
      <c r="L93" s="259"/>
      <c r="M93" s="246">
        <v>224400</v>
      </c>
      <c r="N93" s="483"/>
      <c r="O93" s="483"/>
      <c r="P93" s="483"/>
      <c r="Q93" s="483"/>
      <c r="R93" s="246"/>
      <c r="S93" s="246"/>
      <c r="T93" s="246"/>
      <c r="U93" s="259"/>
      <c r="V93" s="259"/>
      <c r="W93" s="259"/>
      <c r="X93" s="259"/>
    </row>
    <row r="94" s="477" customFormat="1" ht="33" customHeight="1" spans="1:24">
      <c r="A94" s="265" t="s">
        <v>92</v>
      </c>
      <c r="B94" s="469" t="s">
        <v>105</v>
      </c>
      <c r="C94" s="469" t="s">
        <v>405</v>
      </c>
      <c r="D94" s="469" t="s">
        <v>378</v>
      </c>
      <c r="E94" s="469" t="s">
        <v>195</v>
      </c>
      <c r="F94" s="469" t="s">
        <v>196</v>
      </c>
      <c r="G94" s="469" t="s">
        <v>325</v>
      </c>
      <c r="H94" s="469" t="s">
        <v>326</v>
      </c>
      <c r="I94" s="246">
        <v>508925</v>
      </c>
      <c r="J94" s="246"/>
      <c r="K94" s="259"/>
      <c r="L94" s="259"/>
      <c r="M94" s="246"/>
      <c r="N94" s="483"/>
      <c r="O94" s="483"/>
      <c r="P94" s="483"/>
      <c r="Q94" s="483"/>
      <c r="R94" s="246"/>
      <c r="S94" s="246">
        <v>508925</v>
      </c>
      <c r="T94" s="246">
        <v>508925</v>
      </c>
      <c r="U94" s="259"/>
      <c r="V94" s="259"/>
      <c r="W94" s="259"/>
      <c r="X94" s="259"/>
    </row>
    <row r="95" s="477" customFormat="1" ht="33" customHeight="1" spans="1:24">
      <c r="A95" s="265" t="s">
        <v>92</v>
      </c>
      <c r="B95" s="469" t="s">
        <v>105</v>
      </c>
      <c r="C95" s="469" t="s">
        <v>406</v>
      </c>
      <c r="D95" s="469" t="s">
        <v>380</v>
      </c>
      <c r="E95" s="469" t="s">
        <v>195</v>
      </c>
      <c r="F95" s="469" t="s">
        <v>196</v>
      </c>
      <c r="G95" s="469" t="s">
        <v>381</v>
      </c>
      <c r="H95" s="469" t="s">
        <v>382</v>
      </c>
      <c r="I95" s="246">
        <v>497969.06</v>
      </c>
      <c r="J95" s="246"/>
      <c r="K95" s="259"/>
      <c r="L95" s="259"/>
      <c r="M95" s="246"/>
      <c r="N95" s="483"/>
      <c r="O95" s="483"/>
      <c r="P95" s="483"/>
      <c r="Q95" s="483"/>
      <c r="R95" s="246"/>
      <c r="S95" s="246">
        <v>497969.06</v>
      </c>
      <c r="T95" s="246">
        <v>497969.06</v>
      </c>
      <c r="U95" s="259"/>
      <c r="V95" s="259"/>
      <c r="W95" s="259"/>
      <c r="X95" s="259"/>
    </row>
    <row r="96" s="477" customFormat="1" ht="33" customHeight="1" spans="1:24">
      <c r="A96" s="265" t="s">
        <v>92</v>
      </c>
      <c r="B96" s="469" t="s">
        <v>105</v>
      </c>
      <c r="C96" s="469" t="s">
        <v>407</v>
      </c>
      <c r="D96" s="469" t="s">
        <v>384</v>
      </c>
      <c r="E96" s="469" t="s">
        <v>195</v>
      </c>
      <c r="F96" s="469" t="s">
        <v>196</v>
      </c>
      <c r="G96" s="469" t="s">
        <v>323</v>
      </c>
      <c r="H96" s="469" t="s">
        <v>324</v>
      </c>
      <c r="I96" s="246">
        <v>121434</v>
      </c>
      <c r="J96" s="246"/>
      <c r="K96" s="259"/>
      <c r="L96" s="259"/>
      <c r="M96" s="246"/>
      <c r="N96" s="483"/>
      <c r="O96" s="483"/>
      <c r="P96" s="483"/>
      <c r="Q96" s="483"/>
      <c r="R96" s="246"/>
      <c r="S96" s="246">
        <v>121434</v>
      </c>
      <c r="T96" s="246">
        <v>121434</v>
      </c>
      <c r="U96" s="259"/>
      <c r="V96" s="259"/>
      <c r="W96" s="259"/>
      <c r="X96" s="259"/>
    </row>
    <row r="97" s="477" customFormat="1" ht="33" customHeight="1" spans="1:24">
      <c r="A97" s="265" t="s">
        <v>92</v>
      </c>
      <c r="B97" s="469" t="s">
        <v>105</v>
      </c>
      <c r="C97" s="469" t="s">
        <v>407</v>
      </c>
      <c r="D97" s="469" t="s">
        <v>384</v>
      </c>
      <c r="E97" s="469" t="s">
        <v>195</v>
      </c>
      <c r="F97" s="469" t="s">
        <v>196</v>
      </c>
      <c r="G97" s="469" t="s">
        <v>356</v>
      </c>
      <c r="H97" s="469" t="s">
        <v>357</v>
      </c>
      <c r="I97" s="246">
        <v>114000</v>
      </c>
      <c r="J97" s="246"/>
      <c r="K97" s="259"/>
      <c r="L97" s="259"/>
      <c r="M97" s="246"/>
      <c r="N97" s="483"/>
      <c r="O97" s="483"/>
      <c r="P97" s="483"/>
      <c r="Q97" s="483"/>
      <c r="R97" s="246"/>
      <c r="S97" s="246">
        <v>114000</v>
      </c>
      <c r="T97" s="246">
        <v>114000</v>
      </c>
      <c r="U97" s="259"/>
      <c r="V97" s="259"/>
      <c r="W97" s="259"/>
      <c r="X97" s="259"/>
    </row>
    <row r="98" s="477" customFormat="1" ht="33" customHeight="1" spans="1:24">
      <c r="A98" s="265" t="s">
        <v>92</v>
      </c>
      <c r="B98" s="469" t="s">
        <v>105</v>
      </c>
      <c r="C98" s="469" t="s">
        <v>407</v>
      </c>
      <c r="D98" s="469" t="s">
        <v>384</v>
      </c>
      <c r="E98" s="469" t="s">
        <v>195</v>
      </c>
      <c r="F98" s="469" t="s">
        <v>196</v>
      </c>
      <c r="G98" s="469" t="s">
        <v>325</v>
      </c>
      <c r="H98" s="469" t="s">
        <v>326</v>
      </c>
      <c r="I98" s="246">
        <v>1015987</v>
      </c>
      <c r="J98" s="246"/>
      <c r="K98" s="259"/>
      <c r="L98" s="259"/>
      <c r="M98" s="246"/>
      <c r="N98" s="483"/>
      <c r="O98" s="483"/>
      <c r="P98" s="483"/>
      <c r="Q98" s="483"/>
      <c r="R98" s="246"/>
      <c r="S98" s="246">
        <v>1015987</v>
      </c>
      <c r="T98" s="246">
        <v>1015987</v>
      </c>
      <c r="U98" s="259"/>
      <c r="V98" s="259"/>
      <c r="W98" s="259"/>
      <c r="X98" s="259"/>
    </row>
    <row r="99" s="477" customFormat="1" ht="33" customHeight="1" spans="1:24">
      <c r="A99" s="265" t="s">
        <v>92</v>
      </c>
      <c r="B99" s="469" t="s">
        <v>105</v>
      </c>
      <c r="C99" s="469" t="s">
        <v>408</v>
      </c>
      <c r="D99" s="469" t="s">
        <v>386</v>
      </c>
      <c r="E99" s="469" t="s">
        <v>195</v>
      </c>
      <c r="F99" s="469" t="s">
        <v>196</v>
      </c>
      <c r="G99" s="469" t="s">
        <v>381</v>
      </c>
      <c r="H99" s="469" t="s">
        <v>382</v>
      </c>
      <c r="I99" s="246">
        <v>1277855.94</v>
      </c>
      <c r="J99" s="246"/>
      <c r="K99" s="259"/>
      <c r="L99" s="259"/>
      <c r="M99" s="246"/>
      <c r="N99" s="483"/>
      <c r="O99" s="483"/>
      <c r="P99" s="483"/>
      <c r="Q99" s="483"/>
      <c r="R99" s="246"/>
      <c r="S99" s="246">
        <v>1277855.94</v>
      </c>
      <c r="T99" s="246">
        <v>1277855.94</v>
      </c>
      <c r="U99" s="259"/>
      <c r="V99" s="259"/>
      <c r="W99" s="259"/>
      <c r="X99" s="259"/>
    </row>
    <row r="100" s="477" customFormat="1" ht="33" customHeight="1" spans="1:24">
      <c r="A100" s="265" t="s">
        <v>92</v>
      </c>
      <c r="B100" s="469" t="s">
        <v>107</v>
      </c>
      <c r="C100" s="469" t="s">
        <v>409</v>
      </c>
      <c r="D100" s="469" t="s">
        <v>322</v>
      </c>
      <c r="E100" s="469" t="s">
        <v>195</v>
      </c>
      <c r="F100" s="469" t="s">
        <v>196</v>
      </c>
      <c r="G100" s="469" t="s">
        <v>323</v>
      </c>
      <c r="H100" s="469" t="s">
        <v>324</v>
      </c>
      <c r="I100" s="246">
        <v>724032</v>
      </c>
      <c r="J100" s="246">
        <v>724032</v>
      </c>
      <c r="K100" s="259"/>
      <c r="L100" s="259"/>
      <c r="M100" s="246">
        <v>724032</v>
      </c>
      <c r="N100" s="483"/>
      <c r="O100" s="483"/>
      <c r="P100" s="483"/>
      <c r="Q100" s="483"/>
      <c r="R100" s="246"/>
      <c r="S100" s="246"/>
      <c r="T100" s="246"/>
      <c r="U100" s="259"/>
      <c r="V100" s="259"/>
      <c r="W100" s="259"/>
      <c r="X100" s="259"/>
    </row>
    <row r="101" s="477" customFormat="1" ht="33" customHeight="1" spans="1:24">
      <c r="A101" s="265" t="s">
        <v>92</v>
      </c>
      <c r="B101" s="469" t="s">
        <v>107</v>
      </c>
      <c r="C101" s="469" t="s">
        <v>409</v>
      </c>
      <c r="D101" s="469" t="s">
        <v>322</v>
      </c>
      <c r="E101" s="469" t="s">
        <v>195</v>
      </c>
      <c r="F101" s="469" t="s">
        <v>196</v>
      </c>
      <c r="G101" s="469" t="s">
        <v>356</v>
      </c>
      <c r="H101" s="469" t="s">
        <v>357</v>
      </c>
      <c r="I101" s="246">
        <v>287640</v>
      </c>
      <c r="J101" s="246">
        <v>287640</v>
      </c>
      <c r="K101" s="259"/>
      <c r="L101" s="259"/>
      <c r="M101" s="246">
        <v>287640</v>
      </c>
      <c r="N101" s="483"/>
      <c r="O101" s="483"/>
      <c r="P101" s="483"/>
      <c r="Q101" s="483"/>
      <c r="R101" s="246"/>
      <c r="S101" s="246"/>
      <c r="T101" s="246"/>
      <c r="U101" s="259"/>
      <c r="V101" s="259"/>
      <c r="W101" s="259"/>
      <c r="X101" s="259"/>
    </row>
    <row r="102" s="477" customFormat="1" ht="33" customHeight="1" spans="1:24">
      <c r="A102" s="265" t="s">
        <v>92</v>
      </c>
      <c r="B102" s="469" t="s">
        <v>107</v>
      </c>
      <c r="C102" s="469" t="s">
        <v>409</v>
      </c>
      <c r="D102" s="469" t="s">
        <v>322</v>
      </c>
      <c r="E102" s="469" t="s">
        <v>195</v>
      </c>
      <c r="F102" s="469" t="s">
        <v>196</v>
      </c>
      <c r="G102" s="469" t="s">
        <v>325</v>
      </c>
      <c r="H102" s="469" t="s">
        <v>326</v>
      </c>
      <c r="I102" s="246">
        <v>517896</v>
      </c>
      <c r="J102" s="246">
        <v>517896</v>
      </c>
      <c r="K102" s="259"/>
      <c r="L102" s="259"/>
      <c r="M102" s="246">
        <v>517896</v>
      </c>
      <c r="N102" s="483"/>
      <c r="O102" s="483"/>
      <c r="P102" s="483"/>
      <c r="Q102" s="483"/>
      <c r="R102" s="246"/>
      <c r="S102" s="246"/>
      <c r="T102" s="246"/>
      <c r="U102" s="259"/>
      <c r="V102" s="259"/>
      <c r="W102" s="259"/>
      <c r="X102" s="259"/>
    </row>
    <row r="103" s="477" customFormat="1" ht="33" customHeight="1" spans="1:24">
      <c r="A103" s="265" t="s">
        <v>92</v>
      </c>
      <c r="B103" s="469" t="s">
        <v>107</v>
      </c>
      <c r="C103" s="469" t="s">
        <v>410</v>
      </c>
      <c r="D103" s="469" t="s">
        <v>363</v>
      </c>
      <c r="E103" s="469" t="s">
        <v>157</v>
      </c>
      <c r="F103" s="469" t="s">
        <v>158</v>
      </c>
      <c r="G103" s="469" t="s">
        <v>335</v>
      </c>
      <c r="H103" s="469" t="s">
        <v>336</v>
      </c>
      <c r="I103" s="246">
        <v>270550</v>
      </c>
      <c r="J103" s="246">
        <v>270550</v>
      </c>
      <c r="K103" s="259"/>
      <c r="L103" s="259"/>
      <c r="M103" s="246">
        <v>270550</v>
      </c>
      <c r="N103" s="483"/>
      <c r="O103" s="483"/>
      <c r="P103" s="483"/>
      <c r="Q103" s="483"/>
      <c r="R103" s="246"/>
      <c r="S103" s="246"/>
      <c r="T103" s="246"/>
      <c r="U103" s="259"/>
      <c r="V103" s="259"/>
      <c r="W103" s="259"/>
      <c r="X103" s="259"/>
    </row>
    <row r="104" s="477" customFormat="1" ht="33" customHeight="1" spans="1:24">
      <c r="A104" s="265" t="s">
        <v>92</v>
      </c>
      <c r="B104" s="469" t="s">
        <v>107</v>
      </c>
      <c r="C104" s="469" t="s">
        <v>410</v>
      </c>
      <c r="D104" s="469" t="s">
        <v>363</v>
      </c>
      <c r="E104" s="469" t="s">
        <v>159</v>
      </c>
      <c r="F104" s="469" t="s">
        <v>160</v>
      </c>
      <c r="G104" s="469" t="s">
        <v>337</v>
      </c>
      <c r="H104" s="469" t="s">
        <v>338</v>
      </c>
      <c r="I104" s="246">
        <v>135275</v>
      </c>
      <c r="J104" s="246">
        <v>135275</v>
      </c>
      <c r="K104" s="259"/>
      <c r="L104" s="259"/>
      <c r="M104" s="246">
        <v>135275</v>
      </c>
      <c r="N104" s="483"/>
      <c r="O104" s="483"/>
      <c r="P104" s="483"/>
      <c r="Q104" s="483"/>
      <c r="R104" s="246"/>
      <c r="S104" s="246"/>
      <c r="T104" s="246"/>
      <c r="U104" s="259"/>
      <c r="V104" s="259"/>
      <c r="W104" s="259"/>
      <c r="X104" s="259"/>
    </row>
    <row r="105" s="477" customFormat="1" ht="33" customHeight="1" spans="1:24">
      <c r="A105" s="265" t="s">
        <v>92</v>
      </c>
      <c r="B105" s="469" t="s">
        <v>107</v>
      </c>
      <c r="C105" s="469" t="s">
        <v>410</v>
      </c>
      <c r="D105" s="469" t="s">
        <v>363</v>
      </c>
      <c r="E105" s="469" t="s">
        <v>195</v>
      </c>
      <c r="F105" s="469" t="s">
        <v>196</v>
      </c>
      <c r="G105" s="469" t="s">
        <v>339</v>
      </c>
      <c r="H105" s="469" t="s">
        <v>340</v>
      </c>
      <c r="I105" s="246">
        <v>10360</v>
      </c>
      <c r="J105" s="246">
        <v>10360</v>
      </c>
      <c r="K105" s="259"/>
      <c r="L105" s="259"/>
      <c r="M105" s="246">
        <v>10360</v>
      </c>
      <c r="N105" s="483"/>
      <c r="O105" s="483"/>
      <c r="P105" s="483"/>
      <c r="Q105" s="483"/>
      <c r="R105" s="246"/>
      <c r="S105" s="246"/>
      <c r="T105" s="246"/>
      <c r="U105" s="259"/>
      <c r="V105" s="259"/>
      <c r="W105" s="259"/>
      <c r="X105" s="259"/>
    </row>
    <row r="106" s="477" customFormat="1" ht="33" customHeight="1" spans="1:24">
      <c r="A106" s="265" t="s">
        <v>92</v>
      </c>
      <c r="B106" s="469" t="s">
        <v>107</v>
      </c>
      <c r="C106" s="469" t="s">
        <v>410</v>
      </c>
      <c r="D106" s="469" t="s">
        <v>363</v>
      </c>
      <c r="E106" s="469" t="s">
        <v>219</v>
      </c>
      <c r="F106" s="469" t="s">
        <v>220</v>
      </c>
      <c r="G106" s="469" t="s">
        <v>341</v>
      </c>
      <c r="H106" s="469" t="s">
        <v>342</v>
      </c>
      <c r="I106" s="246">
        <v>148540</v>
      </c>
      <c r="J106" s="246">
        <v>148540</v>
      </c>
      <c r="K106" s="259"/>
      <c r="L106" s="259"/>
      <c r="M106" s="246">
        <v>148540</v>
      </c>
      <c r="N106" s="483"/>
      <c r="O106" s="483"/>
      <c r="P106" s="483"/>
      <c r="Q106" s="483"/>
      <c r="R106" s="246"/>
      <c r="S106" s="246"/>
      <c r="T106" s="246"/>
      <c r="U106" s="259"/>
      <c r="V106" s="259"/>
      <c r="W106" s="259"/>
      <c r="X106" s="259"/>
    </row>
    <row r="107" s="477" customFormat="1" ht="33" customHeight="1" spans="1:24">
      <c r="A107" s="265" t="s">
        <v>92</v>
      </c>
      <c r="B107" s="469" t="s">
        <v>107</v>
      </c>
      <c r="C107" s="469" t="s">
        <v>410</v>
      </c>
      <c r="D107" s="469" t="s">
        <v>363</v>
      </c>
      <c r="E107" s="469" t="s">
        <v>221</v>
      </c>
      <c r="F107" s="469" t="s">
        <v>222</v>
      </c>
      <c r="G107" s="469" t="s">
        <v>364</v>
      </c>
      <c r="H107" s="469" t="s">
        <v>365</v>
      </c>
      <c r="I107" s="246">
        <v>124320</v>
      </c>
      <c r="J107" s="246">
        <v>124320</v>
      </c>
      <c r="K107" s="259"/>
      <c r="L107" s="259"/>
      <c r="M107" s="246">
        <v>124320</v>
      </c>
      <c r="N107" s="483"/>
      <c r="O107" s="483"/>
      <c r="P107" s="483"/>
      <c r="Q107" s="483"/>
      <c r="R107" s="246"/>
      <c r="S107" s="246"/>
      <c r="T107" s="246"/>
      <c r="U107" s="259"/>
      <c r="V107" s="259"/>
      <c r="W107" s="259"/>
      <c r="X107" s="259"/>
    </row>
    <row r="108" s="477" customFormat="1" ht="33" customHeight="1" spans="1:24">
      <c r="A108" s="265" t="s">
        <v>92</v>
      </c>
      <c r="B108" s="469" t="s">
        <v>107</v>
      </c>
      <c r="C108" s="469" t="s">
        <v>410</v>
      </c>
      <c r="D108" s="469" t="s">
        <v>363</v>
      </c>
      <c r="E108" s="469" t="s">
        <v>223</v>
      </c>
      <c r="F108" s="469" t="s">
        <v>224</v>
      </c>
      <c r="G108" s="469" t="s">
        <v>339</v>
      </c>
      <c r="H108" s="469" t="s">
        <v>340</v>
      </c>
      <c r="I108" s="246">
        <v>6776</v>
      </c>
      <c r="J108" s="246">
        <v>6776</v>
      </c>
      <c r="K108" s="259"/>
      <c r="L108" s="259"/>
      <c r="M108" s="246">
        <v>6776</v>
      </c>
      <c r="N108" s="483"/>
      <c r="O108" s="483"/>
      <c r="P108" s="483"/>
      <c r="Q108" s="483"/>
      <c r="R108" s="246"/>
      <c r="S108" s="246"/>
      <c r="T108" s="246"/>
      <c r="U108" s="259"/>
      <c r="V108" s="259"/>
      <c r="W108" s="259"/>
      <c r="X108" s="259"/>
    </row>
    <row r="109" s="477" customFormat="1" ht="33" customHeight="1" spans="1:24">
      <c r="A109" s="265" t="s">
        <v>92</v>
      </c>
      <c r="B109" s="469" t="s">
        <v>107</v>
      </c>
      <c r="C109" s="469" t="s">
        <v>411</v>
      </c>
      <c r="D109" s="469" t="s">
        <v>247</v>
      </c>
      <c r="E109" s="469" t="s">
        <v>246</v>
      </c>
      <c r="F109" s="469" t="s">
        <v>247</v>
      </c>
      <c r="G109" s="469" t="s">
        <v>345</v>
      </c>
      <c r="H109" s="469" t="s">
        <v>247</v>
      </c>
      <c r="I109" s="246">
        <v>253956</v>
      </c>
      <c r="J109" s="246">
        <v>253956</v>
      </c>
      <c r="K109" s="259"/>
      <c r="L109" s="259"/>
      <c r="M109" s="246">
        <v>253956</v>
      </c>
      <c r="N109" s="483"/>
      <c r="O109" s="483"/>
      <c r="P109" s="483"/>
      <c r="Q109" s="483"/>
      <c r="R109" s="246"/>
      <c r="S109" s="246"/>
      <c r="T109" s="246"/>
      <c r="U109" s="259"/>
      <c r="V109" s="259"/>
      <c r="W109" s="259"/>
      <c r="X109" s="259"/>
    </row>
    <row r="110" s="477" customFormat="1" ht="33" customHeight="1" spans="1:24">
      <c r="A110" s="265" t="s">
        <v>92</v>
      </c>
      <c r="B110" s="469" t="s">
        <v>107</v>
      </c>
      <c r="C110" s="469" t="s">
        <v>412</v>
      </c>
      <c r="D110" s="469" t="s">
        <v>328</v>
      </c>
      <c r="E110" s="469" t="s">
        <v>155</v>
      </c>
      <c r="F110" s="469" t="s">
        <v>156</v>
      </c>
      <c r="G110" s="469" t="s">
        <v>329</v>
      </c>
      <c r="H110" s="469" t="s">
        <v>330</v>
      </c>
      <c r="I110" s="246">
        <v>142800</v>
      </c>
      <c r="J110" s="246">
        <v>142800</v>
      </c>
      <c r="K110" s="259"/>
      <c r="L110" s="259"/>
      <c r="M110" s="246">
        <v>142800</v>
      </c>
      <c r="N110" s="483"/>
      <c r="O110" s="483"/>
      <c r="P110" s="483"/>
      <c r="Q110" s="483"/>
      <c r="R110" s="246"/>
      <c r="S110" s="246"/>
      <c r="T110" s="246"/>
      <c r="U110" s="259"/>
      <c r="V110" s="259"/>
      <c r="W110" s="259"/>
      <c r="X110" s="259"/>
    </row>
    <row r="111" s="477" customFormat="1" ht="33" customHeight="1" spans="1:24">
      <c r="A111" s="265" t="s">
        <v>92</v>
      </c>
      <c r="B111" s="469" t="s">
        <v>107</v>
      </c>
      <c r="C111" s="469" t="s">
        <v>413</v>
      </c>
      <c r="D111" s="469" t="s">
        <v>414</v>
      </c>
      <c r="E111" s="469" t="s">
        <v>195</v>
      </c>
      <c r="F111" s="469" t="s">
        <v>196</v>
      </c>
      <c r="G111" s="469" t="s">
        <v>381</v>
      </c>
      <c r="H111" s="469" t="s">
        <v>382</v>
      </c>
      <c r="I111" s="246">
        <v>160000</v>
      </c>
      <c r="J111" s="246"/>
      <c r="K111" s="259"/>
      <c r="L111" s="259"/>
      <c r="M111" s="246"/>
      <c r="N111" s="483"/>
      <c r="O111" s="483"/>
      <c r="P111" s="483"/>
      <c r="Q111" s="483"/>
      <c r="R111" s="246"/>
      <c r="S111" s="246">
        <v>160000</v>
      </c>
      <c r="T111" s="246">
        <v>160000</v>
      </c>
      <c r="U111" s="259"/>
      <c r="V111" s="259"/>
      <c r="W111" s="259"/>
      <c r="X111" s="259"/>
    </row>
    <row r="112" s="477" customFormat="1" ht="33" customHeight="1" spans="1:24">
      <c r="A112" s="265" t="s">
        <v>92</v>
      </c>
      <c r="B112" s="469" t="s">
        <v>107</v>
      </c>
      <c r="C112" s="469" t="s">
        <v>415</v>
      </c>
      <c r="D112" s="469" t="s">
        <v>416</v>
      </c>
      <c r="E112" s="469" t="s">
        <v>195</v>
      </c>
      <c r="F112" s="469" t="s">
        <v>196</v>
      </c>
      <c r="G112" s="469" t="s">
        <v>356</v>
      </c>
      <c r="H112" s="469" t="s">
        <v>357</v>
      </c>
      <c r="I112" s="246">
        <v>66000</v>
      </c>
      <c r="J112" s="246"/>
      <c r="K112" s="259"/>
      <c r="L112" s="259"/>
      <c r="M112" s="246"/>
      <c r="N112" s="483"/>
      <c r="O112" s="483"/>
      <c r="P112" s="483"/>
      <c r="Q112" s="483"/>
      <c r="R112" s="246"/>
      <c r="S112" s="246">
        <v>66000</v>
      </c>
      <c r="T112" s="246">
        <v>66000</v>
      </c>
      <c r="U112" s="259"/>
      <c r="V112" s="259"/>
      <c r="W112" s="259"/>
      <c r="X112" s="259"/>
    </row>
    <row r="113" s="477" customFormat="1" ht="33" customHeight="1" spans="1:24">
      <c r="A113" s="265" t="s">
        <v>92</v>
      </c>
      <c r="B113" s="469" t="s">
        <v>107</v>
      </c>
      <c r="C113" s="469" t="s">
        <v>415</v>
      </c>
      <c r="D113" s="469" t="s">
        <v>416</v>
      </c>
      <c r="E113" s="469" t="s">
        <v>195</v>
      </c>
      <c r="F113" s="469" t="s">
        <v>196</v>
      </c>
      <c r="G113" s="469" t="s">
        <v>325</v>
      </c>
      <c r="H113" s="469" t="s">
        <v>326</v>
      </c>
      <c r="I113" s="246">
        <v>500000</v>
      </c>
      <c r="J113" s="246"/>
      <c r="K113" s="259"/>
      <c r="L113" s="259"/>
      <c r="M113" s="246"/>
      <c r="N113" s="483"/>
      <c r="O113" s="483"/>
      <c r="P113" s="483"/>
      <c r="Q113" s="483"/>
      <c r="R113" s="246"/>
      <c r="S113" s="246">
        <v>500000</v>
      </c>
      <c r="T113" s="246">
        <v>500000</v>
      </c>
      <c r="U113" s="259"/>
      <c r="V113" s="259"/>
      <c r="W113" s="259"/>
      <c r="X113" s="259"/>
    </row>
    <row r="114" s="477" customFormat="1" ht="33" customHeight="1" spans="1:24">
      <c r="A114" s="265" t="s">
        <v>92</v>
      </c>
      <c r="B114" s="469" t="s">
        <v>109</v>
      </c>
      <c r="C114" s="469" t="s">
        <v>417</v>
      </c>
      <c r="D114" s="469" t="s">
        <v>322</v>
      </c>
      <c r="E114" s="469" t="s">
        <v>195</v>
      </c>
      <c r="F114" s="469" t="s">
        <v>196</v>
      </c>
      <c r="G114" s="469" t="s">
        <v>323</v>
      </c>
      <c r="H114" s="469" t="s">
        <v>324</v>
      </c>
      <c r="I114" s="246">
        <v>1156332</v>
      </c>
      <c r="J114" s="246">
        <v>1156332</v>
      </c>
      <c r="K114" s="259"/>
      <c r="L114" s="259"/>
      <c r="M114" s="246">
        <v>1156332</v>
      </c>
      <c r="N114" s="483"/>
      <c r="O114" s="483"/>
      <c r="P114" s="483"/>
      <c r="Q114" s="483"/>
      <c r="R114" s="246"/>
      <c r="S114" s="246"/>
      <c r="T114" s="246"/>
      <c r="U114" s="259"/>
      <c r="V114" s="259"/>
      <c r="W114" s="259"/>
      <c r="X114" s="259"/>
    </row>
    <row r="115" s="477" customFormat="1" ht="33" customHeight="1" spans="1:24">
      <c r="A115" s="265" t="s">
        <v>92</v>
      </c>
      <c r="B115" s="469" t="s">
        <v>109</v>
      </c>
      <c r="C115" s="469" t="s">
        <v>417</v>
      </c>
      <c r="D115" s="469" t="s">
        <v>322</v>
      </c>
      <c r="E115" s="469" t="s">
        <v>195</v>
      </c>
      <c r="F115" s="469" t="s">
        <v>196</v>
      </c>
      <c r="G115" s="469" t="s">
        <v>356</v>
      </c>
      <c r="H115" s="469" t="s">
        <v>357</v>
      </c>
      <c r="I115" s="246">
        <v>532020</v>
      </c>
      <c r="J115" s="246">
        <v>532020</v>
      </c>
      <c r="K115" s="259"/>
      <c r="L115" s="259"/>
      <c r="M115" s="246">
        <v>532020</v>
      </c>
      <c r="N115" s="483"/>
      <c r="O115" s="483"/>
      <c r="P115" s="483"/>
      <c r="Q115" s="483"/>
      <c r="R115" s="246"/>
      <c r="S115" s="246"/>
      <c r="T115" s="246"/>
      <c r="U115" s="259"/>
      <c r="V115" s="259"/>
      <c r="W115" s="259"/>
      <c r="X115" s="259"/>
    </row>
    <row r="116" s="477" customFormat="1" ht="33" customHeight="1" spans="1:24">
      <c r="A116" s="265" t="s">
        <v>92</v>
      </c>
      <c r="B116" s="469" t="s">
        <v>109</v>
      </c>
      <c r="C116" s="469" t="s">
        <v>417</v>
      </c>
      <c r="D116" s="469" t="s">
        <v>322</v>
      </c>
      <c r="E116" s="469" t="s">
        <v>195</v>
      </c>
      <c r="F116" s="469" t="s">
        <v>196</v>
      </c>
      <c r="G116" s="469" t="s">
        <v>325</v>
      </c>
      <c r="H116" s="469" t="s">
        <v>326</v>
      </c>
      <c r="I116" s="246">
        <v>742320</v>
      </c>
      <c r="J116" s="246">
        <v>742320</v>
      </c>
      <c r="K116" s="259"/>
      <c r="L116" s="259"/>
      <c r="M116" s="246">
        <v>742320</v>
      </c>
      <c r="N116" s="483"/>
      <c r="O116" s="483"/>
      <c r="P116" s="483"/>
      <c r="Q116" s="483"/>
      <c r="R116" s="246"/>
      <c r="S116" s="246"/>
      <c r="T116" s="246"/>
      <c r="U116" s="259"/>
      <c r="V116" s="259"/>
      <c r="W116" s="259"/>
      <c r="X116" s="259"/>
    </row>
    <row r="117" s="477" customFormat="1" ht="33" customHeight="1" spans="1:24">
      <c r="A117" s="265" t="s">
        <v>92</v>
      </c>
      <c r="B117" s="469" t="s">
        <v>109</v>
      </c>
      <c r="C117" s="469" t="s">
        <v>418</v>
      </c>
      <c r="D117" s="469" t="s">
        <v>363</v>
      </c>
      <c r="E117" s="469" t="s">
        <v>157</v>
      </c>
      <c r="F117" s="469" t="s">
        <v>158</v>
      </c>
      <c r="G117" s="469" t="s">
        <v>335</v>
      </c>
      <c r="H117" s="469" t="s">
        <v>336</v>
      </c>
      <c r="I117" s="246">
        <v>386500</v>
      </c>
      <c r="J117" s="246">
        <v>386500</v>
      </c>
      <c r="K117" s="259"/>
      <c r="L117" s="259"/>
      <c r="M117" s="246">
        <v>386500</v>
      </c>
      <c r="N117" s="483"/>
      <c r="O117" s="483"/>
      <c r="P117" s="483"/>
      <c r="Q117" s="483"/>
      <c r="R117" s="246"/>
      <c r="S117" s="246"/>
      <c r="T117" s="246"/>
      <c r="U117" s="259"/>
      <c r="V117" s="259"/>
      <c r="W117" s="259"/>
      <c r="X117" s="259"/>
    </row>
    <row r="118" s="477" customFormat="1" ht="33" customHeight="1" spans="1:24">
      <c r="A118" s="265" t="s">
        <v>92</v>
      </c>
      <c r="B118" s="469" t="s">
        <v>109</v>
      </c>
      <c r="C118" s="469" t="s">
        <v>418</v>
      </c>
      <c r="D118" s="469" t="s">
        <v>363</v>
      </c>
      <c r="E118" s="469" t="s">
        <v>159</v>
      </c>
      <c r="F118" s="469" t="s">
        <v>160</v>
      </c>
      <c r="G118" s="469" t="s">
        <v>337</v>
      </c>
      <c r="H118" s="469" t="s">
        <v>338</v>
      </c>
      <c r="I118" s="246">
        <v>193260</v>
      </c>
      <c r="J118" s="246">
        <v>193260</v>
      </c>
      <c r="K118" s="259"/>
      <c r="L118" s="259"/>
      <c r="M118" s="246">
        <v>193260</v>
      </c>
      <c r="N118" s="483"/>
      <c r="O118" s="483"/>
      <c r="P118" s="483"/>
      <c r="Q118" s="483"/>
      <c r="R118" s="246"/>
      <c r="S118" s="246"/>
      <c r="T118" s="246"/>
      <c r="U118" s="259"/>
      <c r="V118" s="259"/>
      <c r="W118" s="259"/>
      <c r="X118" s="259"/>
    </row>
    <row r="119" s="477" customFormat="1" ht="33" customHeight="1" spans="1:24">
      <c r="A119" s="265" t="s">
        <v>92</v>
      </c>
      <c r="B119" s="469" t="s">
        <v>109</v>
      </c>
      <c r="C119" s="469" t="s">
        <v>418</v>
      </c>
      <c r="D119" s="469" t="s">
        <v>363</v>
      </c>
      <c r="E119" s="469" t="s">
        <v>195</v>
      </c>
      <c r="F119" s="469" t="s">
        <v>196</v>
      </c>
      <c r="G119" s="469" t="s">
        <v>339</v>
      </c>
      <c r="H119" s="469" t="s">
        <v>340</v>
      </c>
      <c r="I119" s="246">
        <v>14800</v>
      </c>
      <c r="J119" s="246">
        <v>14800</v>
      </c>
      <c r="K119" s="259"/>
      <c r="L119" s="259"/>
      <c r="M119" s="246">
        <v>14800</v>
      </c>
      <c r="N119" s="483"/>
      <c r="O119" s="483"/>
      <c r="P119" s="483"/>
      <c r="Q119" s="483"/>
      <c r="R119" s="246"/>
      <c r="S119" s="246"/>
      <c r="T119" s="246"/>
      <c r="U119" s="259"/>
      <c r="V119" s="259"/>
      <c r="W119" s="259"/>
      <c r="X119" s="259"/>
    </row>
    <row r="120" s="477" customFormat="1" ht="33" customHeight="1" spans="1:24">
      <c r="A120" s="265" t="s">
        <v>92</v>
      </c>
      <c r="B120" s="469" t="s">
        <v>109</v>
      </c>
      <c r="C120" s="469" t="s">
        <v>418</v>
      </c>
      <c r="D120" s="469" t="s">
        <v>363</v>
      </c>
      <c r="E120" s="469" t="s">
        <v>219</v>
      </c>
      <c r="F120" s="469" t="s">
        <v>220</v>
      </c>
      <c r="G120" s="469" t="s">
        <v>341</v>
      </c>
      <c r="H120" s="469" t="s">
        <v>342</v>
      </c>
      <c r="I120" s="246">
        <v>214360</v>
      </c>
      <c r="J120" s="246">
        <v>214360</v>
      </c>
      <c r="K120" s="259"/>
      <c r="L120" s="259"/>
      <c r="M120" s="246">
        <v>214360</v>
      </c>
      <c r="N120" s="483"/>
      <c r="O120" s="483"/>
      <c r="P120" s="483"/>
      <c r="Q120" s="483"/>
      <c r="R120" s="246"/>
      <c r="S120" s="246"/>
      <c r="T120" s="246"/>
      <c r="U120" s="259"/>
      <c r="V120" s="259"/>
      <c r="W120" s="259"/>
      <c r="X120" s="259"/>
    </row>
    <row r="121" s="477" customFormat="1" ht="33" customHeight="1" spans="1:24">
      <c r="A121" s="265" t="s">
        <v>92</v>
      </c>
      <c r="B121" s="469" t="s">
        <v>109</v>
      </c>
      <c r="C121" s="469" t="s">
        <v>418</v>
      </c>
      <c r="D121" s="469" t="s">
        <v>363</v>
      </c>
      <c r="E121" s="469" t="s">
        <v>221</v>
      </c>
      <c r="F121" s="469" t="s">
        <v>222</v>
      </c>
      <c r="G121" s="469" t="s">
        <v>364</v>
      </c>
      <c r="H121" s="469" t="s">
        <v>365</v>
      </c>
      <c r="I121" s="246">
        <v>194880</v>
      </c>
      <c r="J121" s="246">
        <v>194880</v>
      </c>
      <c r="K121" s="259"/>
      <c r="L121" s="259"/>
      <c r="M121" s="246">
        <v>194880</v>
      </c>
      <c r="N121" s="483"/>
      <c r="O121" s="483"/>
      <c r="P121" s="483"/>
      <c r="Q121" s="483"/>
      <c r="R121" s="246"/>
      <c r="S121" s="246"/>
      <c r="T121" s="246"/>
      <c r="U121" s="259"/>
      <c r="V121" s="259"/>
      <c r="W121" s="259"/>
      <c r="X121" s="259"/>
    </row>
    <row r="122" s="477" customFormat="1" ht="33" customHeight="1" spans="1:24">
      <c r="A122" s="265" t="s">
        <v>92</v>
      </c>
      <c r="B122" s="469" t="s">
        <v>109</v>
      </c>
      <c r="C122" s="469" t="s">
        <v>418</v>
      </c>
      <c r="D122" s="469" t="s">
        <v>363</v>
      </c>
      <c r="E122" s="469" t="s">
        <v>223</v>
      </c>
      <c r="F122" s="469" t="s">
        <v>224</v>
      </c>
      <c r="G122" s="469" t="s">
        <v>339</v>
      </c>
      <c r="H122" s="469" t="s">
        <v>340</v>
      </c>
      <c r="I122" s="246">
        <v>9680</v>
      </c>
      <c r="J122" s="246">
        <v>9680</v>
      </c>
      <c r="K122" s="259"/>
      <c r="L122" s="259"/>
      <c r="M122" s="246">
        <v>9680</v>
      </c>
      <c r="N122" s="483"/>
      <c r="O122" s="483"/>
      <c r="P122" s="483"/>
      <c r="Q122" s="483"/>
      <c r="R122" s="246"/>
      <c r="S122" s="246"/>
      <c r="T122" s="246"/>
      <c r="U122" s="259"/>
      <c r="V122" s="259"/>
      <c r="W122" s="259"/>
      <c r="X122" s="259"/>
    </row>
    <row r="123" s="477" customFormat="1" ht="33" customHeight="1" spans="1:24">
      <c r="A123" s="265" t="s">
        <v>92</v>
      </c>
      <c r="B123" s="469" t="s">
        <v>109</v>
      </c>
      <c r="C123" s="469" t="s">
        <v>419</v>
      </c>
      <c r="D123" s="469" t="s">
        <v>247</v>
      </c>
      <c r="E123" s="469" t="s">
        <v>246</v>
      </c>
      <c r="F123" s="469" t="s">
        <v>247</v>
      </c>
      <c r="G123" s="469" t="s">
        <v>345</v>
      </c>
      <c r="H123" s="469" t="s">
        <v>247</v>
      </c>
      <c r="I123" s="246">
        <v>393696</v>
      </c>
      <c r="J123" s="246">
        <v>393696</v>
      </c>
      <c r="K123" s="259"/>
      <c r="L123" s="259"/>
      <c r="M123" s="246">
        <v>393696</v>
      </c>
      <c r="N123" s="483"/>
      <c r="O123" s="483"/>
      <c r="P123" s="483"/>
      <c r="Q123" s="483"/>
      <c r="R123" s="246"/>
      <c r="S123" s="246"/>
      <c r="T123" s="246"/>
      <c r="U123" s="259"/>
      <c r="V123" s="259"/>
      <c r="W123" s="259"/>
      <c r="X123" s="259"/>
    </row>
    <row r="124" s="477" customFormat="1" ht="33" customHeight="1" spans="1:24">
      <c r="A124" s="265" t="s">
        <v>92</v>
      </c>
      <c r="B124" s="469" t="s">
        <v>109</v>
      </c>
      <c r="C124" s="469" t="s">
        <v>420</v>
      </c>
      <c r="D124" s="469" t="s">
        <v>328</v>
      </c>
      <c r="E124" s="469" t="s">
        <v>155</v>
      </c>
      <c r="F124" s="469" t="s">
        <v>156</v>
      </c>
      <c r="G124" s="469" t="s">
        <v>329</v>
      </c>
      <c r="H124" s="469" t="s">
        <v>330</v>
      </c>
      <c r="I124" s="246">
        <v>285600</v>
      </c>
      <c r="J124" s="246">
        <v>285600</v>
      </c>
      <c r="K124" s="259"/>
      <c r="L124" s="259"/>
      <c r="M124" s="246">
        <v>285600</v>
      </c>
      <c r="N124" s="483"/>
      <c r="O124" s="483"/>
      <c r="P124" s="483"/>
      <c r="Q124" s="483"/>
      <c r="R124" s="246"/>
      <c r="S124" s="246"/>
      <c r="T124" s="246"/>
      <c r="U124" s="259"/>
      <c r="V124" s="259"/>
      <c r="W124" s="259"/>
      <c r="X124" s="259"/>
    </row>
    <row r="125" s="477" customFormat="1" ht="33" customHeight="1" spans="1:24">
      <c r="A125" s="265" t="s">
        <v>92</v>
      </c>
      <c r="B125" s="469" t="s">
        <v>109</v>
      </c>
      <c r="C125" s="469" t="s">
        <v>421</v>
      </c>
      <c r="D125" s="469" t="s">
        <v>422</v>
      </c>
      <c r="E125" s="469" t="s">
        <v>195</v>
      </c>
      <c r="F125" s="469" t="s">
        <v>196</v>
      </c>
      <c r="G125" s="469" t="s">
        <v>356</v>
      </c>
      <c r="H125" s="469" t="s">
        <v>357</v>
      </c>
      <c r="I125" s="246">
        <v>126000</v>
      </c>
      <c r="J125" s="246"/>
      <c r="K125" s="259"/>
      <c r="L125" s="259"/>
      <c r="M125" s="246"/>
      <c r="N125" s="483"/>
      <c r="O125" s="483"/>
      <c r="P125" s="483"/>
      <c r="Q125" s="483"/>
      <c r="R125" s="246"/>
      <c r="S125" s="246">
        <v>126000</v>
      </c>
      <c r="T125" s="246">
        <v>126000</v>
      </c>
      <c r="U125" s="259"/>
      <c r="V125" s="259"/>
      <c r="W125" s="259"/>
      <c r="X125" s="259"/>
    </row>
    <row r="126" s="477" customFormat="1" ht="33" customHeight="1" spans="1:24">
      <c r="A126" s="265" t="s">
        <v>92</v>
      </c>
      <c r="B126" s="469" t="s">
        <v>109</v>
      </c>
      <c r="C126" s="469" t="s">
        <v>421</v>
      </c>
      <c r="D126" s="469" t="s">
        <v>422</v>
      </c>
      <c r="E126" s="469" t="s">
        <v>195</v>
      </c>
      <c r="F126" s="469" t="s">
        <v>196</v>
      </c>
      <c r="G126" s="469" t="s">
        <v>325</v>
      </c>
      <c r="H126" s="469" t="s">
        <v>326</v>
      </c>
      <c r="I126" s="246">
        <v>766968</v>
      </c>
      <c r="J126" s="246"/>
      <c r="K126" s="259"/>
      <c r="L126" s="259"/>
      <c r="M126" s="246"/>
      <c r="N126" s="483"/>
      <c r="O126" s="483"/>
      <c r="P126" s="483"/>
      <c r="Q126" s="483"/>
      <c r="R126" s="246"/>
      <c r="S126" s="246">
        <v>766968</v>
      </c>
      <c r="T126" s="246">
        <v>766968</v>
      </c>
      <c r="U126" s="259"/>
      <c r="V126" s="259"/>
      <c r="W126" s="259"/>
      <c r="X126" s="259"/>
    </row>
    <row r="127" s="477" customFormat="1" ht="33" customHeight="1" spans="1:24">
      <c r="A127" s="265" t="s">
        <v>92</v>
      </c>
      <c r="B127" s="469" t="s">
        <v>109</v>
      </c>
      <c r="C127" s="469" t="s">
        <v>423</v>
      </c>
      <c r="D127" s="469" t="s">
        <v>424</v>
      </c>
      <c r="E127" s="469" t="s">
        <v>195</v>
      </c>
      <c r="F127" s="469" t="s">
        <v>196</v>
      </c>
      <c r="G127" s="469" t="s">
        <v>381</v>
      </c>
      <c r="H127" s="469" t="s">
        <v>382</v>
      </c>
      <c r="I127" s="246">
        <v>933287.4</v>
      </c>
      <c r="J127" s="246"/>
      <c r="K127" s="259"/>
      <c r="L127" s="259"/>
      <c r="M127" s="246"/>
      <c r="N127" s="483"/>
      <c r="O127" s="483"/>
      <c r="P127" s="483"/>
      <c r="Q127" s="483"/>
      <c r="R127" s="246"/>
      <c r="S127" s="246">
        <v>933287.4</v>
      </c>
      <c r="T127" s="246">
        <v>933287.4</v>
      </c>
      <c r="U127" s="259"/>
      <c r="V127" s="259"/>
      <c r="W127" s="259"/>
      <c r="X127" s="259"/>
    </row>
    <row r="128" s="477" customFormat="1" ht="33" customHeight="1" spans="1:24">
      <c r="A128" s="265" t="s">
        <v>92</v>
      </c>
      <c r="B128" s="469" t="s">
        <v>111</v>
      </c>
      <c r="C128" s="469" t="s">
        <v>425</v>
      </c>
      <c r="D128" s="469" t="s">
        <v>322</v>
      </c>
      <c r="E128" s="469" t="s">
        <v>193</v>
      </c>
      <c r="F128" s="469" t="s">
        <v>194</v>
      </c>
      <c r="G128" s="469" t="s">
        <v>323</v>
      </c>
      <c r="H128" s="469" t="s">
        <v>324</v>
      </c>
      <c r="I128" s="246">
        <v>1731012</v>
      </c>
      <c r="J128" s="246">
        <v>1731012</v>
      </c>
      <c r="K128" s="259"/>
      <c r="L128" s="259"/>
      <c r="M128" s="246">
        <v>1731012</v>
      </c>
      <c r="N128" s="483"/>
      <c r="O128" s="483"/>
      <c r="P128" s="483"/>
      <c r="Q128" s="483"/>
      <c r="R128" s="246"/>
      <c r="S128" s="246"/>
      <c r="T128" s="246"/>
      <c r="U128" s="259"/>
      <c r="V128" s="259"/>
      <c r="W128" s="259"/>
      <c r="X128" s="259"/>
    </row>
    <row r="129" s="477" customFormat="1" ht="33" customHeight="1" spans="1:24">
      <c r="A129" s="265" t="s">
        <v>92</v>
      </c>
      <c r="B129" s="469" t="s">
        <v>111</v>
      </c>
      <c r="C129" s="469" t="s">
        <v>425</v>
      </c>
      <c r="D129" s="469" t="s">
        <v>322</v>
      </c>
      <c r="E129" s="469" t="s">
        <v>193</v>
      </c>
      <c r="F129" s="469" t="s">
        <v>194</v>
      </c>
      <c r="G129" s="469" t="s">
        <v>356</v>
      </c>
      <c r="H129" s="469" t="s">
        <v>357</v>
      </c>
      <c r="I129" s="246">
        <v>592944</v>
      </c>
      <c r="J129" s="246">
        <v>592944</v>
      </c>
      <c r="K129" s="259"/>
      <c r="L129" s="259"/>
      <c r="M129" s="246">
        <v>592944</v>
      </c>
      <c r="N129" s="483"/>
      <c r="O129" s="483"/>
      <c r="P129" s="483"/>
      <c r="Q129" s="483"/>
      <c r="R129" s="246"/>
      <c r="S129" s="246"/>
      <c r="T129" s="246"/>
      <c r="U129" s="259"/>
      <c r="V129" s="259"/>
      <c r="W129" s="259"/>
      <c r="X129" s="259"/>
    </row>
    <row r="130" s="477" customFormat="1" ht="33" customHeight="1" spans="1:24">
      <c r="A130" s="265" t="s">
        <v>92</v>
      </c>
      <c r="B130" s="469" t="s">
        <v>111</v>
      </c>
      <c r="C130" s="469" t="s">
        <v>425</v>
      </c>
      <c r="D130" s="469" t="s">
        <v>322</v>
      </c>
      <c r="E130" s="469" t="s">
        <v>193</v>
      </c>
      <c r="F130" s="469" t="s">
        <v>194</v>
      </c>
      <c r="G130" s="469" t="s">
        <v>325</v>
      </c>
      <c r="H130" s="469" t="s">
        <v>326</v>
      </c>
      <c r="I130" s="246">
        <v>995148</v>
      </c>
      <c r="J130" s="246">
        <v>995148</v>
      </c>
      <c r="K130" s="259"/>
      <c r="L130" s="259"/>
      <c r="M130" s="246">
        <v>995148</v>
      </c>
      <c r="N130" s="483"/>
      <c r="O130" s="483"/>
      <c r="P130" s="483"/>
      <c r="Q130" s="483"/>
      <c r="R130" s="246"/>
      <c r="S130" s="246"/>
      <c r="T130" s="246"/>
      <c r="U130" s="259"/>
      <c r="V130" s="259"/>
      <c r="W130" s="259"/>
      <c r="X130" s="259"/>
    </row>
    <row r="131" s="477" customFormat="1" ht="33" customHeight="1" spans="1:24">
      <c r="A131" s="265" t="s">
        <v>92</v>
      </c>
      <c r="B131" s="469" t="s">
        <v>111</v>
      </c>
      <c r="C131" s="469" t="s">
        <v>426</v>
      </c>
      <c r="D131" s="469" t="s">
        <v>363</v>
      </c>
      <c r="E131" s="469" t="s">
        <v>157</v>
      </c>
      <c r="F131" s="469" t="s">
        <v>158</v>
      </c>
      <c r="G131" s="469" t="s">
        <v>335</v>
      </c>
      <c r="H131" s="469" t="s">
        <v>336</v>
      </c>
      <c r="I131" s="246">
        <v>521775</v>
      </c>
      <c r="J131" s="246">
        <v>521775</v>
      </c>
      <c r="K131" s="259"/>
      <c r="L131" s="259"/>
      <c r="M131" s="246">
        <v>521775</v>
      </c>
      <c r="N131" s="483"/>
      <c r="O131" s="483"/>
      <c r="P131" s="483"/>
      <c r="Q131" s="483"/>
      <c r="R131" s="246"/>
      <c r="S131" s="246"/>
      <c r="T131" s="246"/>
      <c r="U131" s="259"/>
      <c r="V131" s="259"/>
      <c r="W131" s="259"/>
      <c r="X131" s="259"/>
    </row>
    <row r="132" s="477" customFormat="1" ht="33" customHeight="1" spans="1:24">
      <c r="A132" s="265" t="s">
        <v>92</v>
      </c>
      <c r="B132" s="469" t="s">
        <v>111</v>
      </c>
      <c r="C132" s="469" t="s">
        <v>426</v>
      </c>
      <c r="D132" s="469" t="s">
        <v>363</v>
      </c>
      <c r="E132" s="469" t="s">
        <v>159</v>
      </c>
      <c r="F132" s="469" t="s">
        <v>160</v>
      </c>
      <c r="G132" s="469" t="s">
        <v>337</v>
      </c>
      <c r="H132" s="469" t="s">
        <v>338</v>
      </c>
      <c r="I132" s="246">
        <v>260887.5</v>
      </c>
      <c r="J132" s="246">
        <v>260887.5</v>
      </c>
      <c r="K132" s="259"/>
      <c r="L132" s="259"/>
      <c r="M132" s="246">
        <v>260887.5</v>
      </c>
      <c r="N132" s="483"/>
      <c r="O132" s="483"/>
      <c r="P132" s="483"/>
      <c r="Q132" s="483"/>
      <c r="R132" s="246"/>
      <c r="S132" s="246"/>
      <c r="T132" s="246"/>
      <c r="U132" s="259"/>
      <c r="V132" s="259"/>
      <c r="W132" s="259"/>
      <c r="X132" s="259"/>
    </row>
    <row r="133" s="477" customFormat="1" ht="33" customHeight="1" spans="1:24">
      <c r="A133" s="265" t="s">
        <v>92</v>
      </c>
      <c r="B133" s="469" t="s">
        <v>111</v>
      </c>
      <c r="C133" s="469" t="s">
        <v>426</v>
      </c>
      <c r="D133" s="469" t="s">
        <v>363</v>
      </c>
      <c r="E133" s="469" t="s">
        <v>193</v>
      </c>
      <c r="F133" s="469" t="s">
        <v>194</v>
      </c>
      <c r="G133" s="469" t="s">
        <v>339</v>
      </c>
      <c r="H133" s="469" t="s">
        <v>340</v>
      </c>
      <c r="I133" s="246">
        <v>19980</v>
      </c>
      <c r="J133" s="246">
        <v>19980</v>
      </c>
      <c r="K133" s="259"/>
      <c r="L133" s="259"/>
      <c r="M133" s="246">
        <v>19980</v>
      </c>
      <c r="N133" s="483"/>
      <c r="O133" s="483"/>
      <c r="P133" s="483"/>
      <c r="Q133" s="483"/>
      <c r="R133" s="246"/>
      <c r="S133" s="246"/>
      <c r="T133" s="246"/>
      <c r="U133" s="259"/>
      <c r="V133" s="259"/>
      <c r="W133" s="259"/>
      <c r="X133" s="259"/>
    </row>
    <row r="134" s="477" customFormat="1" ht="33" customHeight="1" spans="1:24">
      <c r="A134" s="265" t="s">
        <v>92</v>
      </c>
      <c r="B134" s="469" t="s">
        <v>111</v>
      </c>
      <c r="C134" s="469" t="s">
        <v>426</v>
      </c>
      <c r="D134" s="469" t="s">
        <v>363</v>
      </c>
      <c r="E134" s="469" t="s">
        <v>219</v>
      </c>
      <c r="F134" s="469" t="s">
        <v>220</v>
      </c>
      <c r="G134" s="469" t="s">
        <v>341</v>
      </c>
      <c r="H134" s="469" t="s">
        <v>342</v>
      </c>
      <c r="I134" s="246">
        <v>279720</v>
      </c>
      <c r="J134" s="246">
        <v>279720</v>
      </c>
      <c r="K134" s="259"/>
      <c r="L134" s="259"/>
      <c r="M134" s="246">
        <v>279720</v>
      </c>
      <c r="N134" s="483"/>
      <c r="O134" s="483"/>
      <c r="P134" s="483"/>
      <c r="Q134" s="483"/>
      <c r="R134" s="246"/>
      <c r="S134" s="246"/>
      <c r="T134" s="246"/>
      <c r="U134" s="259"/>
      <c r="V134" s="259"/>
      <c r="W134" s="259"/>
      <c r="X134" s="259"/>
    </row>
    <row r="135" s="477" customFormat="1" ht="33" customHeight="1" spans="1:24">
      <c r="A135" s="265" t="s">
        <v>92</v>
      </c>
      <c r="B135" s="469" t="s">
        <v>111</v>
      </c>
      <c r="C135" s="469" t="s">
        <v>426</v>
      </c>
      <c r="D135" s="469" t="s">
        <v>363</v>
      </c>
      <c r="E135" s="469" t="s">
        <v>221</v>
      </c>
      <c r="F135" s="469" t="s">
        <v>222</v>
      </c>
      <c r="G135" s="469" t="s">
        <v>364</v>
      </c>
      <c r="H135" s="469" t="s">
        <v>365</v>
      </c>
      <c r="I135" s="246">
        <v>185760</v>
      </c>
      <c r="J135" s="246">
        <v>185760</v>
      </c>
      <c r="K135" s="259"/>
      <c r="L135" s="259"/>
      <c r="M135" s="246">
        <v>185760</v>
      </c>
      <c r="N135" s="483"/>
      <c r="O135" s="483"/>
      <c r="P135" s="483"/>
      <c r="Q135" s="483"/>
      <c r="R135" s="246"/>
      <c r="S135" s="246"/>
      <c r="T135" s="246"/>
      <c r="U135" s="259"/>
      <c r="V135" s="259"/>
      <c r="W135" s="259"/>
      <c r="X135" s="259"/>
    </row>
    <row r="136" s="477" customFormat="1" ht="33" customHeight="1" spans="1:24">
      <c r="A136" s="265" t="s">
        <v>92</v>
      </c>
      <c r="B136" s="469" t="s">
        <v>111</v>
      </c>
      <c r="C136" s="469" t="s">
        <v>426</v>
      </c>
      <c r="D136" s="469" t="s">
        <v>363</v>
      </c>
      <c r="E136" s="469" t="s">
        <v>223</v>
      </c>
      <c r="F136" s="469" t="s">
        <v>224</v>
      </c>
      <c r="G136" s="469" t="s">
        <v>339</v>
      </c>
      <c r="H136" s="469" t="s">
        <v>340</v>
      </c>
      <c r="I136" s="246">
        <v>13068</v>
      </c>
      <c r="J136" s="246">
        <v>13068</v>
      </c>
      <c r="K136" s="259"/>
      <c r="L136" s="259"/>
      <c r="M136" s="246">
        <v>13068</v>
      </c>
      <c r="N136" s="483"/>
      <c r="O136" s="483"/>
      <c r="P136" s="483"/>
      <c r="Q136" s="483"/>
      <c r="R136" s="246"/>
      <c r="S136" s="246"/>
      <c r="T136" s="246"/>
      <c r="U136" s="259"/>
      <c r="V136" s="259"/>
      <c r="W136" s="259"/>
      <c r="X136" s="259"/>
    </row>
    <row r="137" s="477" customFormat="1" ht="33" customHeight="1" spans="1:24">
      <c r="A137" s="265" t="s">
        <v>92</v>
      </c>
      <c r="B137" s="469" t="s">
        <v>111</v>
      </c>
      <c r="C137" s="469" t="s">
        <v>427</v>
      </c>
      <c r="D137" s="469" t="s">
        <v>328</v>
      </c>
      <c r="E137" s="469" t="s">
        <v>155</v>
      </c>
      <c r="F137" s="469" t="s">
        <v>156</v>
      </c>
      <c r="G137" s="469" t="s">
        <v>329</v>
      </c>
      <c r="H137" s="469" t="s">
        <v>330</v>
      </c>
      <c r="I137" s="246">
        <v>20400</v>
      </c>
      <c r="J137" s="246">
        <v>20400</v>
      </c>
      <c r="K137" s="259"/>
      <c r="L137" s="259"/>
      <c r="M137" s="246">
        <v>20400</v>
      </c>
      <c r="N137" s="483"/>
      <c r="O137" s="483"/>
      <c r="P137" s="483"/>
      <c r="Q137" s="483"/>
      <c r="R137" s="246"/>
      <c r="S137" s="246"/>
      <c r="T137" s="246"/>
      <c r="U137" s="259"/>
      <c r="V137" s="259"/>
      <c r="W137" s="259"/>
      <c r="X137" s="259"/>
    </row>
    <row r="138" s="477" customFormat="1" ht="33" customHeight="1" spans="1:24">
      <c r="A138" s="265" t="s">
        <v>92</v>
      </c>
      <c r="B138" s="469" t="s">
        <v>111</v>
      </c>
      <c r="C138" s="469" t="s">
        <v>428</v>
      </c>
      <c r="D138" s="469" t="s">
        <v>369</v>
      </c>
      <c r="E138" s="469" t="s">
        <v>193</v>
      </c>
      <c r="F138" s="469" t="s">
        <v>194</v>
      </c>
      <c r="G138" s="469" t="s">
        <v>323</v>
      </c>
      <c r="H138" s="469" t="s">
        <v>324</v>
      </c>
      <c r="I138" s="246">
        <v>1594449</v>
      </c>
      <c r="J138" s="246"/>
      <c r="K138" s="259"/>
      <c r="L138" s="259"/>
      <c r="M138" s="246"/>
      <c r="N138" s="483"/>
      <c r="O138" s="483"/>
      <c r="P138" s="483"/>
      <c r="Q138" s="483"/>
      <c r="R138" s="246"/>
      <c r="S138" s="246">
        <v>1594449</v>
      </c>
      <c r="T138" s="246">
        <v>1594449</v>
      </c>
      <c r="U138" s="259"/>
      <c r="V138" s="259"/>
      <c r="W138" s="259"/>
      <c r="X138" s="259"/>
    </row>
    <row r="139" s="477" customFormat="1" ht="33" customHeight="1" spans="1:24">
      <c r="A139" s="265" t="s">
        <v>92</v>
      </c>
      <c r="B139" s="469" t="s">
        <v>111</v>
      </c>
      <c r="C139" s="469" t="s">
        <v>428</v>
      </c>
      <c r="D139" s="469" t="s">
        <v>369</v>
      </c>
      <c r="E139" s="469" t="s">
        <v>193</v>
      </c>
      <c r="F139" s="469" t="s">
        <v>194</v>
      </c>
      <c r="G139" s="469" t="s">
        <v>356</v>
      </c>
      <c r="H139" s="469" t="s">
        <v>357</v>
      </c>
      <c r="I139" s="246">
        <v>662726.02</v>
      </c>
      <c r="J139" s="246"/>
      <c r="K139" s="259"/>
      <c r="L139" s="259"/>
      <c r="M139" s="246"/>
      <c r="N139" s="483"/>
      <c r="O139" s="483"/>
      <c r="P139" s="483"/>
      <c r="Q139" s="483"/>
      <c r="R139" s="246"/>
      <c r="S139" s="246">
        <v>662726.02</v>
      </c>
      <c r="T139" s="246">
        <v>662726.02</v>
      </c>
      <c r="U139" s="259"/>
      <c r="V139" s="259"/>
      <c r="W139" s="259"/>
      <c r="X139" s="259"/>
    </row>
    <row r="140" s="477" customFormat="1" ht="33" customHeight="1" spans="1:24">
      <c r="A140" s="265" t="s">
        <v>92</v>
      </c>
      <c r="B140" s="469" t="s">
        <v>111</v>
      </c>
      <c r="C140" s="469" t="s">
        <v>428</v>
      </c>
      <c r="D140" s="469" t="s">
        <v>369</v>
      </c>
      <c r="E140" s="469" t="s">
        <v>193</v>
      </c>
      <c r="F140" s="469" t="s">
        <v>194</v>
      </c>
      <c r="G140" s="469" t="s">
        <v>325</v>
      </c>
      <c r="H140" s="469" t="s">
        <v>326</v>
      </c>
      <c r="I140" s="246">
        <v>2790517.27</v>
      </c>
      <c r="J140" s="246"/>
      <c r="K140" s="259"/>
      <c r="L140" s="259"/>
      <c r="M140" s="246"/>
      <c r="N140" s="483"/>
      <c r="O140" s="483"/>
      <c r="P140" s="483"/>
      <c r="Q140" s="483"/>
      <c r="R140" s="246"/>
      <c r="S140" s="246">
        <v>2790517.27</v>
      </c>
      <c r="T140" s="246">
        <v>2790517.27</v>
      </c>
      <c r="U140" s="259"/>
      <c r="V140" s="259"/>
      <c r="W140" s="259"/>
      <c r="X140" s="259"/>
    </row>
    <row r="141" s="477" customFormat="1" ht="33" customHeight="1" spans="1:24">
      <c r="A141" s="265" t="s">
        <v>92</v>
      </c>
      <c r="B141" s="469" t="s">
        <v>111</v>
      </c>
      <c r="C141" s="469" t="s">
        <v>429</v>
      </c>
      <c r="D141" s="469" t="s">
        <v>430</v>
      </c>
      <c r="E141" s="469" t="s">
        <v>157</v>
      </c>
      <c r="F141" s="469" t="s">
        <v>158</v>
      </c>
      <c r="G141" s="469" t="s">
        <v>335</v>
      </c>
      <c r="H141" s="469" t="s">
        <v>336</v>
      </c>
      <c r="I141" s="246">
        <v>574117.36</v>
      </c>
      <c r="J141" s="246"/>
      <c r="K141" s="259"/>
      <c r="L141" s="259"/>
      <c r="M141" s="246"/>
      <c r="N141" s="483"/>
      <c r="O141" s="483"/>
      <c r="P141" s="483"/>
      <c r="Q141" s="483"/>
      <c r="R141" s="246"/>
      <c r="S141" s="246">
        <v>574117.36</v>
      </c>
      <c r="T141" s="246">
        <v>574117.36</v>
      </c>
      <c r="U141" s="259"/>
      <c r="V141" s="259"/>
      <c r="W141" s="259"/>
      <c r="X141" s="259"/>
    </row>
    <row r="142" s="477" customFormat="1" ht="33" customHeight="1" spans="1:24">
      <c r="A142" s="265" t="s">
        <v>92</v>
      </c>
      <c r="B142" s="469" t="s">
        <v>111</v>
      </c>
      <c r="C142" s="469" t="s">
        <v>429</v>
      </c>
      <c r="D142" s="469" t="s">
        <v>430</v>
      </c>
      <c r="E142" s="469" t="s">
        <v>159</v>
      </c>
      <c r="F142" s="469" t="s">
        <v>160</v>
      </c>
      <c r="G142" s="469" t="s">
        <v>337</v>
      </c>
      <c r="H142" s="469" t="s">
        <v>338</v>
      </c>
      <c r="I142" s="246">
        <v>75000</v>
      </c>
      <c r="J142" s="246"/>
      <c r="K142" s="259"/>
      <c r="L142" s="259"/>
      <c r="M142" s="246"/>
      <c r="N142" s="483"/>
      <c r="O142" s="483"/>
      <c r="P142" s="483"/>
      <c r="Q142" s="483"/>
      <c r="R142" s="246"/>
      <c r="S142" s="246">
        <v>75000</v>
      </c>
      <c r="T142" s="246">
        <v>75000</v>
      </c>
      <c r="U142" s="259"/>
      <c r="V142" s="259"/>
      <c r="W142" s="259"/>
      <c r="X142" s="259"/>
    </row>
    <row r="143" s="477" customFormat="1" ht="33" customHeight="1" spans="1:24">
      <c r="A143" s="265" t="s">
        <v>92</v>
      </c>
      <c r="B143" s="469" t="s">
        <v>111</v>
      </c>
      <c r="C143" s="469" t="s">
        <v>429</v>
      </c>
      <c r="D143" s="469" t="s">
        <v>430</v>
      </c>
      <c r="E143" s="469" t="s">
        <v>193</v>
      </c>
      <c r="F143" s="469" t="s">
        <v>194</v>
      </c>
      <c r="G143" s="469" t="s">
        <v>339</v>
      </c>
      <c r="H143" s="469" t="s">
        <v>340</v>
      </c>
      <c r="I143" s="246">
        <v>74189.96</v>
      </c>
      <c r="J143" s="246"/>
      <c r="K143" s="259"/>
      <c r="L143" s="259"/>
      <c r="M143" s="246"/>
      <c r="N143" s="483"/>
      <c r="O143" s="483"/>
      <c r="P143" s="483"/>
      <c r="Q143" s="483"/>
      <c r="R143" s="246"/>
      <c r="S143" s="246">
        <v>74189.96</v>
      </c>
      <c r="T143" s="246">
        <v>74189.96</v>
      </c>
      <c r="U143" s="259"/>
      <c r="V143" s="259"/>
      <c r="W143" s="259"/>
      <c r="X143" s="259"/>
    </row>
    <row r="144" s="477" customFormat="1" ht="33" customHeight="1" spans="1:24">
      <c r="A144" s="265" t="s">
        <v>92</v>
      </c>
      <c r="B144" s="469" t="s">
        <v>111</v>
      </c>
      <c r="C144" s="469" t="s">
        <v>429</v>
      </c>
      <c r="D144" s="469" t="s">
        <v>430</v>
      </c>
      <c r="E144" s="469" t="s">
        <v>219</v>
      </c>
      <c r="F144" s="469" t="s">
        <v>220</v>
      </c>
      <c r="G144" s="469" t="s">
        <v>341</v>
      </c>
      <c r="H144" s="469" t="s">
        <v>342</v>
      </c>
      <c r="I144" s="246">
        <v>281857.08</v>
      </c>
      <c r="J144" s="246"/>
      <c r="K144" s="259"/>
      <c r="L144" s="259"/>
      <c r="M144" s="246"/>
      <c r="N144" s="483"/>
      <c r="O144" s="483"/>
      <c r="P144" s="483"/>
      <c r="Q144" s="483"/>
      <c r="R144" s="246"/>
      <c r="S144" s="246">
        <v>281857.08</v>
      </c>
      <c r="T144" s="246">
        <v>281857.08</v>
      </c>
      <c r="U144" s="259"/>
      <c r="V144" s="259"/>
      <c r="W144" s="259"/>
      <c r="X144" s="259"/>
    </row>
    <row r="145" s="477" customFormat="1" ht="33" customHeight="1" spans="1:24">
      <c r="A145" s="265" t="s">
        <v>92</v>
      </c>
      <c r="B145" s="469" t="s">
        <v>111</v>
      </c>
      <c r="C145" s="469" t="s">
        <v>431</v>
      </c>
      <c r="D145" s="469" t="s">
        <v>367</v>
      </c>
      <c r="E145" s="469" t="s">
        <v>246</v>
      </c>
      <c r="F145" s="469" t="s">
        <v>247</v>
      </c>
      <c r="G145" s="469" t="s">
        <v>345</v>
      </c>
      <c r="H145" s="469" t="s">
        <v>247</v>
      </c>
      <c r="I145" s="246">
        <v>879091.72</v>
      </c>
      <c r="J145" s="246"/>
      <c r="K145" s="259"/>
      <c r="L145" s="259"/>
      <c r="M145" s="246"/>
      <c r="N145" s="483"/>
      <c r="O145" s="483"/>
      <c r="P145" s="483"/>
      <c r="Q145" s="483"/>
      <c r="R145" s="246"/>
      <c r="S145" s="246">
        <v>879091.72</v>
      </c>
      <c r="T145" s="246">
        <v>879091.72</v>
      </c>
      <c r="U145" s="259"/>
      <c r="V145" s="259"/>
      <c r="W145" s="259"/>
      <c r="X145" s="259"/>
    </row>
    <row r="146" s="477" customFormat="1" ht="33" customHeight="1" spans="1:24">
      <c r="A146" s="265" t="s">
        <v>92</v>
      </c>
      <c r="B146" s="469" t="s">
        <v>111</v>
      </c>
      <c r="C146" s="469" t="s">
        <v>432</v>
      </c>
      <c r="D146" s="469" t="s">
        <v>247</v>
      </c>
      <c r="E146" s="469" t="s">
        <v>246</v>
      </c>
      <c r="F146" s="469" t="s">
        <v>247</v>
      </c>
      <c r="G146" s="469" t="s">
        <v>345</v>
      </c>
      <c r="H146" s="469" t="s">
        <v>247</v>
      </c>
      <c r="I146" s="246">
        <v>426276</v>
      </c>
      <c r="J146" s="246">
        <v>426276</v>
      </c>
      <c r="K146" s="259"/>
      <c r="L146" s="259"/>
      <c r="M146" s="246">
        <v>426276</v>
      </c>
      <c r="N146" s="483"/>
      <c r="O146" s="483"/>
      <c r="P146" s="483"/>
      <c r="Q146" s="483"/>
      <c r="R146" s="246"/>
      <c r="S146" s="246"/>
      <c r="T146" s="246"/>
      <c r="U146" s="259"/>
      <c r="V146" s="259"/>
      <c r="W146" s="259"/>
      <c r="X146" s="259"/>
    </row>
    <row r="147" s="477" customFormat="1" ht="33" customHeight="1" spans="1:24">
      <c r="A147" s="265" t="s">
        <v>92</v>
      </c>
      <c r="B147" s="469" t="s">
        <v>113</v>
      </c>
      <c r="C147" s="469" t="s">
        <v>433</v>
      </c>
      <c r="D147" s="469" t="s">
        <v>322</v>
      </c>
      <c r="E147" s="469" t="s">
        <v>193</v>
      </c>
      <c r="F147" s="469" t="s">
        <v>194</v>
      </c>
      <c r="G147" s="469" t="s">
        <v>323</v>
      </c>
      <c r="H147" s="469" t="s">
        <v>324</v>
      </c>
      <c r="I147" s="246">
        <v>2533476</v>
      </c>
      <c r="J147" s="246">
        <v>2533476</v>
      </c>
      <c r="K147" s="259"/>
      <c r="L147" s="259"/>
      <c r="M147" s="246">
        <v>2533476</v>
      </c>
      <c r="N147" s="483"/>
      <c r="O147" s="483"/>
      <c r="P147" s="483"/>
      <c r="Q147" s="483"/>
      <c r="R147" s="246"/>
      <c r="S147" s="246"/>
      <c r="T147" s="246"/>
      <c r="U147" s="259"/>
      <c r="V147" s="259"/>
      <c r="W147" s="259"/>
      <c r="X147" s="259"/>
    </row>
    <row r="148" s="477" customFormat="1" ht="33" customHeight="1" spans="1:24">
      <c r="A148" s="265" t="s">
        <v>92</v>
      </c>
      <c r="B148" s="469" t="s">
        <v>113</v>
      </c>
      <c r="C148" s="469" t="s">
        <v>433</v>
      </c>
      <c r="D148" s="469" t="s">
        <v>322</v>
      </c>
      <c r="E148" s="469" t="s">
        <v>193</v>
      </c>
      <c r="F148" s="469" t="s">
        <v>194</v>
      </c>
      <c r="G148" s="469" t="s">
        <v>356</v>
      </c>
      <c r="H148" s="469" t="s">
        <v>357</v>
      </c>
      <c r="I148" s="246">
        <v>920844</v>
      </c>
      <c r="J148" s="246">
        <v>920844</v>
      </c>
      <c r="K148" s="259"/>
      <c r="L148" s="259"/>
      <c r="M148" s="246">
        <v>920844</v>
      </c>
      <c r="N148" s="483"/>
      <c r="O148" s="483"/>
      <c r="P148" s="483"/>
      <c r="Q148" s="483"/>
      <c r="R148" s="246"/>
      <c r="S148" s="246"/>
      <c r="T148" s="246"/>
      <c r="U148" s="259"/>
      <c r="V148" s="259"/>
      <c r="W148" s="259"/>
      <c r="X148" s="259"/>
    </row>
    <row r="149" s="477" customFormat="1" ht="33" customHeight="1" spans="1:24">
      <c r="A149" s="265" t="s">
        <v>92</v>
      </c>
      <c r="B149" s="469" t="s">
        <v>113</v>
      </c>
      <c r="C149" s="469" t="s">
        <v>433</v>
      </c>
      <c r="D149" s="469" t="s">
        <v>322</v>
      </c>
      <c r="E149" s="469" t="s">
        <v>193</v>
      </c>
      <c r="F149" s="469" t="s">
        <v>194</v>
      </c>
      <c r="G149" s="469" t="s">
        <v>325</v>
      </c>
      <c r="H149" s="469" t="s">
        <v>326</v>
      </c>
      <c r="I149" s="246">
        <v>1561644</v>
      </c>
      <c r="J149" s="246">
        <v>1561644</v>
      </c>
      <c r="K149" s="259"/>
      <c r="L149" s="259"/>
      <c r="M149" s="246">
        <v>1561644</v>
      </c>
      <c r="N149" s="483"/>
      <c r="O149" s="483"/>
      <c r="P149" s="483"/>
      <c r="Q149" s="483"/>
      <c r="R149" s="246"/>
      <c r="S149" s="246"/>
      <c r="T149" s="246"/>
      <c r="U149" s="259"/>
      <c r="V149" s="259"/>
      <c r="W149" s="259"/>
      <c r="X149" s="259"/>
    </row>
    <row r="150" s="477" customFormat="1" ht="33" customHeight="1" spans="1:24">
      <c r="A150" s="265" t="s">
        <v>92</v>
      </c>
      <c r="B150" s="469" t="s">
        <v>113</v>
      </c>
      <c r="C150" s="469" t="s">
        <v>434</v>
      </c>
      <c r="D150" s="469" t="s">
        <v>363</v>
      </c>
      <c r="E150" s="469" t="s">
        <v>157</v>
      </c>
      <c r="F150" s="469" t="s">
        <v>158</v>
      </c>
      <c r="G150" s="469" t="s">
        <v>335</v>
      </c>
      <c r="H150" s="469" t="s">
        <v>336</v>
      </c>
      <c r="I150" s="246">
        <v>811650</v>
      </c>
      <c r="J150" s="246">
        <v>811650</v>
      </c>
      <c r="K150" s="259"/>
      <c r="L150" s="259"/>
      <c r="M150" s="246">
        <v>811650</v>
      </c>
      <c r="N150" s="483"/>
      <c r="O150" s="483"/>
      <c r="P150" s="483"/>
      <c r="Q150" s="483"/>
      <c r="R150" s="246"/>
      <c r="S150" s="246"/>
      <c r="T150" s="246"/>
      <c r="U150" s="259"/>
      <c r="V150" s="259"/>
      <c r="W150" s="259"/>
      <c r="X150" s="259"/>
    </row>
    <row r="151" s="477" customFormat="1" ht="33" customHeight="1" spans="1:24">
      <c r="A151" s="265" t="s">
        <v>92</v>
      </c>
      <c r="B151" s="469" t="s">
        <v>113</v>
      </c>
      <c r="C151" s="469" t="s">
        <v>434</v>
      </c>
      <c r="D151" s="469" t="s">
        <v>363</v>
      </c>
      <c r="E151" s="469" t="s">
        <v>159</v>
      </c>
      <c r="F151" s="469" t="s">
        <v>160</v>
      </c>
      <c r="G151" s="469" t="s">
        <v>337</v>
      </c>
      <c r="H151" s="469" t="s">
        <v>338</v>
      </c>
      <c r="I151" s="246">
        <v>405825</v>
      </c>
      <c r="J151" s="246">
        <v>405825</v>
      </c>
      <c r="K151" s="259"/>
      <c r="L151" s="259"/>
      <c r="M151" s="246">
        <v>405825</v>
      </c>
      <c r="N151" s="483"/>
      <c r="O151" s="483"/>
      <c r="P151" s="483"/>
      <c r="Q151" s="483"/>
      <c r="R151" s="246"/>
      <c r="S151" s="246"/>
      <c r="T151" s="246"/>
      <c r="U151" s="259"/>
      <c r="V151" s="259"/>
      <c r="W151" s="259"/>
      <c r="X151" s="259"/>
    </row>
    <row r="152" s="477" customFormat="1" ht="33" customHeight="1" spans="1:24">
      <c r="A152" s="265" t="s">
        <v>92</v>
      </c>
      <c r="B152" s="469" t="s">
        <v>113</v>
      </c>
      <c r="C152" s="469" t="s">
        <v>434</v>
      </c>
      <c r="D152" s="469" t="s">
        <v>363</v>
      </c>
      <c r="E152" s="469" t="s">
        <v>193</v>
      </c>
      <c r="F152" s="469" t="s">
        <v>194</v>
      </c>
      <c r="G152" s="469" t="s">
        <v>339</v>
      </c>
      <c r="H152" s="469" t="s">
        <v>340</v>
      </c>
      <c r="I152" s="246">
        <v>31080</v>
      </c>
      <c r="J152" s="246">
        <v>31080</v>
      </c>
      <c r="K152" s="259"/>
      <c r="L152" s="259"/>
      <c r="M152" s="246">
        <v>31080</v>
      </c>
      <c r="N152" s="483"/>
      <c r="O152" s="483"/>
      <c r="P152" s="483"/>
      <c r="Q152" s="483"/>
      <c r="R152" s="246"/>
      <c r="S152" s="246"/>
      <c r="T152" s="246"/>
      <c r="U152" s="259"/>
      <c r="V152" s="259"/>
      <c r="W152" s="259"/>
      <c r="X152" s="259"/>
    </row>
    <row r="153" s="477" customFormat="1" ht="33" customHeight="1" spans="1:24">
      <c r="A153" s="265" t="s">
        <v>92</v>
      </c>
      <c r="B153" s="469" t="s">
        <v>113</v>
      </c>
      <c r="C153" s="469" t="s">
        <v>434</v>
      </c>
      <c r="D153" s="469" t="s">
        <v>363</v>
      </c>
      <c r="E153" s="469" t="s">
        <v>219</v>
      </c>
      <c r="F153" s="469" t="s">
        <v>220</v>
      </c>
      <c r="G153" s="469" t="s">
        <v>341</v>
      </c>
      <c r="H153" s="469" t="s">
        <v>342</v>
      </c>
      <c r="I153" s="246">
        <v>438060</v>
      </c>
      <c r="J153" s="246">
        <v>438060</v>
      </c>
      <c r="K153" s="259"/>
      <c r="L153" s="259"/>
      <c r="M153" s="246">
        <v>438060</v>
      </c>
      <c r="N153" s="483"/>
      <c r="O153" s="483"/>
      <c r="P153" s="483"/>
      <c r="Q153" s="483"/>
      <c r="R153" s="246"/>
      <c r="S153" s="246"/>
      <c r="T153" s="246"/>
      <c r="U153" s="259"/>
      <c r="V153" s="259"/>
      <c r="W153" s="259"/>
      <c r="X153" s="259"/>
    </row>
    <row r="154" s="477" customFormat="1" ht="33" customHeight="1" spans="1:24">
      <c r="A154" s="265" t="s">
        <v>92</v>
      </c>
      <c r="B154" s="469" t="s">
        <v>113</v>
      </c>
      <c r="C154" s="469" t="s">
        <v>434</v>
      </c>
      <c r="D154" s="469" t="s">
        <v>363</v>
      </c>
      <c r="E154" s="469" t="s">
        <v>221</v>
      </c>
      <c r="F154" s="469" t="s">
        <v>222</v>
      </c>
      <c r="G154" s="469" t="s">
        <v>364</v>
      </c>
      <c r="H154" s="469" t="s">
        <v>365</v>
      </c>
      <c r="I154" s="246">
        <v>312480</v>
      </c>
      <c r="J154" s="246">
        <v>312480</v>
      </c>
      <c r="K154" s="259"/>
      <c r="L154" s="259"/>
      <c r="M154" s="246">
        <v>312480</v>
      </c>
      <c r="N154" s="483"/>
      <c r="O154" s="483"/>
      <c r="P154" s="483"/>
      <c r="Q154" s="483"/>
      <c r="R154" s="246"/>
      <c r="S154" s="246"/>
      <c r="T154" s="246"/>
      <c r="U154" s="259"/>
      <c r="V154" s="259"/>
      <c r="W154" s="259"/>
      <c r="X154" s="259"/>
    </row>
    <row r="155" s="477" customFormat="1" ht="33" customHeight="1" spans="1:24">
      <c r="A155" s="265" t="s">
        <v>92</v>
      </c>
      <c r="B155" s="469" t="s">
        <v>113</v>
      </c>
      <c r="C155" s="469" t="s">
        <v>434</v>
      </c>
      <c r="D155" s="469" t="s">
        <v>363</v>
      </c>
      <c r="E155" s="469" t="s">
        <v>223</v>
      </c>
      <c r="F155" s="469" t="s">
        <v>224</v>
      </c>
      <c r="G155" s="469" t="s">
        <v>339</v>
      </c>
      <c r="H155" s="469" t="s">
        <v>340</v>
      </c>
      <c r="I155" s="246">
        <v>20328</v>
      </c>
      <c r="J155" s="246">
        <v>20328</v>
      </c>
      <c r="K155" s="259"/>
      <c r="L155" s="259"/>
      <c r="M155" s="246">
        <v>20328</v>
      </c>
      <c r="N155" s="483"/>
      <c r="O155" s="483"/>
      <c r="P155" s="483"/>
      <c r="Q155" s="483"/>
      <c r="R155" s="246"/>
      <c r="S155" s="246"/>
      <c r="T155" s="246"/>
      <c r="U155" s="259"/>
      <c r="V155" s="259"/>
      <c r="W155" s="259"/>
      <c r="X155" s="259"/>
    </row>
    <row r="156" s="477" customFormat="1" ht="33" customHeight="1" spans="1:24">
      <c r="A156" s="265" t="s">
        <v>92</v>
      </c>
      <c r="B156" s="469" t="s">
        <v>113</v>
      </c>
      <c r="C156" s="469" t="s">
        <v>435</v>
      </c>
      <c r="D156" s="469" t="s">
        <v>328</v>
      </c>
      <c r="E156" s="469" t="s">
        <v>155</v>
      </c>
      <c r="F156" s="469" t="s">
        <v>156</v>
      </c>
      <c r="G156" s="469" t="s">
        <v>329</v>
      </c>
      <c r="H156" s="469" t="s">
        <v>330</v>
      </c>
      <c r="I156" s="246">
        <v>142800</v>
      </c>
      <c r="J156" s="246">
        <v>142800</v>
      </c>
      <c r="K156" s="259"/>
      <c r="L156" s="259"/>
      <c r="M156" s="246">
        <v>142800</v>
      </c>
      <c r="N156" s="483"/>
      <c r="O156" s="483"/>
      <c r="P156" s="483"/>
      <c r="Q156" s="483"/>
      <c r="R156" s="246"/>
      <c r="S156" s="246"/>
      <c r="T156" s="246"/>
      <c r="U156" s="259"/>
      <c r="V156" s="259"/>
      <c r="W156" s="259"/>
      <c r="X156" s="259"/>
    </row>
    <row r="157" s="477" customFormat="1" ht="33" customHeight="1" spans="1:24">
      <c r="A157" s="265" t="s">
        <v>92</v>
      </c>
      <c r="B157" s="469" t="s">
        <v>113</v>
      </c>
      <c r="C157" s="469" t="s">
        <v>436</v>
      </c>
      <c r="D157" s="469" t="s">
        <v>369</v>
      </c>
      <c r="E157" s="469" t="s">
        <v>193</v>
      </c>
      <c r="F157" s="469" t="s">
        <v>194</v>
      </c>
      <c r="G157" s="469" t="s">
        <v>323</v>
      </c>
      <c r="H157" s="469" t="s">
        <v>324</v>
      </c>
      <c r="I157" s="246">
        <v>2178493.9</v>
      </c>
      <c r="J157" s="246"/>
      <c r="K157" s="259"/>
      <c r="L157" s="259"/>
      <c r="M157" s="246"/>
      <c r="N157" s="483"/>
      <c r="O157" s="483"/>
      <c r="P157" s="483"/>
      <c r="Q157" s="483"/>
      <c r="R157" s="246"/>
      <c r="S157" s="246">
        <v>2178493.9</v>
      </c>
      <c r="T157" s="246">
        <v>2178493.9</v>
      </c>
      <c r="U157" s="259"/>
      <c r="V157" s="259"/>
      <c r="W157" s="259"/>
      <c r="X157" s="259"/>
    </row>
    <row r="158" s="477" customFormat="1" ht="33" customHeight="1" spans="1:24">
      <c r="A158" s="265" t="s">
        <v>92</v>
      </c>
      <c r="B158" s="469" t="s">
        <v>113</v>
      </c>
      <c r="C158" s="469" t="s">
        <v>436</v>
      </c>
      <c r="D158" s="469" t="s">
        <v>369</v>
      </c>
      <c r="E158" s="469" t="s">
        <v>193</v>
      </c>
      <c r="F158" s="469" t="s">
        <v>194</v>
      </c>
      <c r="G158" s="469" t="s">
        <v>356</v>
      </c>
      <c r="H158" s="469" t="s">
        <v>357</v>
      </c>
      <c r="I158" s="246">
        <v>880724.6</v>
      </c>
      <c r="J158" s="246"/>
      <c r="K158" s="259"/>
      <c r="L158" s="259"/>
      <c r="M158" s="246"/>
      <c r="N158" s="483"/>
      <c r="O158" s="483"/>
      <c r="P158" s="483"/>
      <c r="Q158" s="483"/>
      <c r="R158" s="246"/>
      <c r="S158" s="246">
        <v>880724.6</v>
      </c>
      <c r="T158" s="246">
        <v>880724.6</v>
      </c>
      <c r="U158" s="259"/>
      <c r="V158" s="259"/>
      <c r="W158" s="259"/>
      <c r="X158" s="259"/>
    </row>
    <row r="159" s="477" customFormat="1" ht="33" customHeight="1" spans="1:24">
      <c r="A159" s="265" t="s">
        <v>92</v>
      </c>
      <c r="B159" s="469" t="s">
        <v>113</v>
      </c>
      <c r="C159" s="469" t="s">
        <v>436</v>
      </c>
      <c r="D159" s="469" t="s">
        <v>369</v>
      </c>
      <c r="E159" s="469" t="s">
        <v>193</v>
      </c>
      <c r="F159" s="469" t="s">
        <v>194</v>
      </c>
      <c r="G159" s="469" t="s">
        <v>325</v>
      </c>
      <c r="H159" s="469" t="s">
        <v>326</v>
      </c>
      <c r="I159" s="246">
        <v>3747272.59</v>
      </c>
      <c r="J159" s="246"/>
      <c r="K159" s="259"/>
      <c r="L159" s="259"/>
      <c r="M159" s="246"/>
      <c r="N159" s="483"/>
      <c r="O159" s="483"/>
      <c r="P159" s="483"/>
      <c r="Q159" s="483"/>
      <c r="R159" s="246"/>
      <c r="S159" s="246">
        <v>3747272.59</v>
      </c>
      <c r="T159" s="246">
        <v>3747272.59</v>
      </c>
      <c r="U159" s="259"/>
      <c r="V159" s="259"/>
      <c r="W159" s="259"/>
      <c r="X159" s="259"/>
    </row>
    <row r="160" s="477" customFormat="1" ht="33" customHeight="1" spans="1:24">
      <c r="A160" s="265" t="s">
        <v>92</v>
      </c>
      <c r="B160" s="469" t="s">
        <v>113</v>
      </c>
      <c r="C160" s="469" t="s">
        <v>437</v>
      </c>
      <c r="D160" s="469" t="s">
        <v>367</v>
      </c>
      <c r="E160" s="469" t="s">
        <v>246</v>
      </c>
      <c r="F160" s="469" t="s">
        <v>247</v>
      </c>
      <c r="G160" s="469" t="s">
        <v>345</v>
      </c>
      <c r="H160" s="469" t="s">
        <v>247</v>
      </c>
      <c r="I160" s="246">
        <v>881000</v>
      </c>
      <c r="J160" s="246"/>
      <c r="K160" s="259"/>
      <c r="L160" s="259"/>
      <c r="M160" s="246"/>
      <c r="N160" s="483"/>
      <c r="O160" s="483"/>
      <c r="P160" s="483"/>
      <c r="Q160" s="483"/>
      <c r="R160" s="246"/>
      <c r="S160" s="246">
        <v>881000</v>
      </c>
      <c r="T160" s="246">
        <v>881000</v>
      </c>
      <c r="U160" s="259"/>
      <c r="V160" s="259"/>
      <c r="W160" s="259"/>
      <c r="X160" s="259"/>
    </row>
    <row r="161" s="477" customFormat="1" ht="33" customHeight="1" spans="1:24">
      <c r="A161" s="265" t="s">
        <v>92</v>
      </c>
      <c r="B161" s="469" t="s">
        <v>113</v>
      </c>
      <c r="C161" s="469" t="s">
        <v>438</v>
      </c>
      <c r="D161" s="469" t="s">
        <v>371</v>
      </c>
      <c r="E161" s="469" t="s">
        <v>157</v>
      </c>
      <c r="F161" s="469" t="s">
        <v>158</v>
      </c>
      <c r="G161" s="469" t="s">
        <v>335</v>
      </c>
      <c r="H161" s="469" t="s">
        <v>336</v>
      </c>
      <c r="I161" s="246">
        <v>880377.2</v>
      </c>
      <c r="J161" s="246"/>
      <c r="K161" s="259"/>
      <c r="L161" s="259"/>
      <c r="M161" s="246"/>
      <c r="N161" s="483"/>
      <c r="O161" s="483"/>
      <c r="P161" s="483"/>
      <c r="Q161" s="483"/>
      <c r="R161" s="246"/>
      <c r="S161" s="246">
        <v>880377.2</v>
      </c>
      <c r="T161" s="246">
        <v>880377.2</v>
      </c>
      <c r="U161" s="259"/>
      <c r="V161" s="259"/>
      <c r="W161" s="259"/>
      <c r="X161" s="259"/>
    </row>
    <row r="162" s="477" customFormat="1" ht="33" customHeight="1" spans="1:24">
      <c r="A162" s="265" t="s">
        <v>92</v>
      </c>
      <c r="B162" s="469" t="s">
        <v>113</v>
      </c>
      <c r="C162" s="469" t="s">
        <v>438</v>
      </c>
      <c r="D162" s="469" t="s">
        <v>371</v>
      </c>
      <c r="E162" s="469" t="s">
        <v>159</v>
      </c>
      <c r="F162" s="469" t="s">
        <v>160</v>
      </c>
      <c r="G162" s="469" t="s">
        <v>337</v>
      </c>
      <c r="H162" s="469" t="s">
        <v>338</v>
      </c>
      <c r="I162" s="246">
        <v>70000</v>
      </c>
      <c r="J162" s="246"/>
      <c r="K162" s="259"/>
      <c r="L162" s="259"/>
      <c r="M162" s="246"/>
      <c r="N162" s="483"/>
      <c r="O162" s="483"/>
      <c r="P162" s="483"/>
      <c r="Q162" s="483"/>
      <c r="R162" s="246"/>
      <c r="S162" s="246">
        <v>70000</v>
      </c>
      <c r="T162" s="246">
        <v>70000</v>
      </c>
      <c r="U162" s="259"/>
      <c r="V162" s="259"/>
      <c r="W162" s="259"/>
      <c r="X162" s="259"/>
    </row>
    <row r="163" s="477" customFormat="1" ht="33" customHeight="1" spans="1:24">
      <c r="A163" s="265" t="s">
        <v>92</v>
      </c>
      <c r="B163" s="469" t="s">
        <v>113</v>
      </c>
      <c r="C163" s="469" t="s">
        <v>438</v>
      </c>
      <c r="D163" s="469" t="s">
        <v>371</v>
      </c>
      <c r="E163" s="469" t="s">
        <v>193</v>
      </c>
      <c r="F163" s="469" t="s">
        <v>194</v>
      </c>
      <c r="G163" s="469" t="s">
        <v>339</v>
      </c>
      <c r="H163" s="469" t="s">
        <v>340</v>
      </c>
      <c r="I163" s="246">
        <v>104205.34</v>
      </c>
      <c r="J163" s="246"/>
      <c r="K163" s="259"/>
      <c r="L163" s="259"/>
      <c r="M163" s="246"/>
      <c r="N163" s="483"/>
      <c r="O163" s="483"/>
      <c r="P163" s="483"/>
      <c r="Q163" s="483"/>
      <c r="R163" s="246"/>
      <c r="S163" s="246">
        <v>104205.34</v>
      </c>
      <c r="T163" s="246">
        <v>104205.34</v>
      </c>
      <c r="U163" s="259"/>
      <c r="V163" s="259"/>
      <c r="W163" s="259"/>
      <c r="X163" s="259"/>
    </row>
    <row r="164" s="477" customFormat="1" ht="33" customHeight="1" spans="1:24">
      <c r="A164" s="265" t="s">
        <v>92</v>
      </c>
      <c r="B164" s="469" t="s">
        <v>113</v>
      </c>
      <c r="C164" s="469" t="s">
        <v>438</v>
      </c>
      <c r="D164" s="469" t="s">
        <v>371</v>
      </c>
      <c r="E164" s="469" t="s">
        <v>219</v>
      </c>
      <c r="F164" s="469" t="s">
        <v>220</v>
      </c>
      <c r="G164" s="469" t="s">
        <v>341</v>
      </c>
      <c r="H164" s="469" t="s">
        <v>342</v>
      </c>
      <c r="I164" s="246">
        <v>457049.51</v>
      </c>
      <c r="J164" s="246"/>
      <c r="K164" s="259"/>
      <c r="L164" s="259"/>
      <c r="M164" s="246"/>
      <c r="N164" s="483"/>
      <c r="O164" s="483"/>
      <c r="P164" s="483"/>
      <c r="Q164" s="483"/>
      <c r="R164" s="246"/>
      <c r="S164" s="246">
        <v>457049.51</v>
      </c>
      <c r="T164" s="246">
        <v>457049.51</v>
      </c>
      <c r="U164" s="259"/>
      <c r="V164" s="259"/>
      <c r="W164" s="259"/>
      <c r="X164" s="259"/>
    </row>
    <row r="165" s="477" customFormat="1" ht="33" customHeight="1" spans="1:24">
      <c r="A165" s="265" t="s">
        <v>92</v>
      </c>
      <c r="B165" s="469" t="s">
        <v>113</v>
      </c>
      <c r="C165" s="469" t="s">
        <v>439</v>
      </c>
      <c r="D165" s="469" t="s">
        <v>247</v>
      </c>
      <c r="E165" s="469" t="s">
        <v>246</v>
      </c>
      <c r="F165" s="469" t="s">
        <v>247</v>
      </c>
      <c r="G165" s="469" t="s">
        <v>345</v>
      </c>
      <c r="H165" s="469" t="s">
        <v>247</v>
      </c>
      <c r="I165" s="246">
        <v>599364</v>
      </c>
      <c r="J165" s="246">
        <v>599364</v>
      </c>
      <c r="K165" s="259"/>
      <c r="L165" s="259"/>
      <c r="M165" s="246">
        <v>599364</v>
      </c>
      <c r="N165" s="483"/>
      <c r="O165" s="483"/>
      <c r="P165" s="483"/>
      <c r="Q165" s="483"/>
      <c r="R165" s="246"/>
      <c r="S165" s="246"/>
      <c r="T165" s="246"/>
      <c r="U165" s="259"/>
      <c r="V165" s="259"/>
      <c r="W165" s="259"/>
      <c r="X165" s="259"/>
    </row>
    <row r="166" s="477" customFormat="1" ht="33" customHeight="1" spans="1:24">
      <c r="A166" s="265" t="s">
        <v>92</v>
      </c>
      <c r="B166" s="469" t="s">
        <v>92</v>
      </c>
      <c r="C166" s="469" t="s">
        <v>440</v>
      </c>
      <c r="D166" s="469" t="s">
        <v>441</v>
      </c>
      <c r="E166" s="469" t="s">
        <v>177</v>
      </c>
      <c r="F166" s="469" t="s">
        <v>178</v>
      </c>
      <c r="G166" s="469" t="s">
        <v>323</v>
      </c>
      <c r="H166" s="469" t="s">
        <v>324</v>
      </c>
      <c r="I166" s="246">
        <v>1080864</v>
      </c>
      <c r="J166" s="246">
        <v>1080864</v>
      </c>
      <c r="K166" s="259"/>
      <c r="L166" s="259"/>
      <c r="M166" s="246">
        <v>1080864</v>
      </c>
      <c r="N166" s="483"/>
      <c r="O166" s="483"/>
      <c r="P166" s="483"/>
      <c r="Q166" s="483"/>
      <c r="R166" s="246"/>
      <c r="S166" s="246"/>
      <c r="T166" s="246"/>
      <c r="U166" s="259"/>
      <c r="V166" s="259"/>
      <c r="W166" s="259"/>
      <c r="X166" s="259"/>
    </row>
    <row r="167" s="477" customFormat="1" ht="33" customHeight="1" spans="1:24">
      <c r="A167" s="265" t="s">
        <v>92</v>
      </c>
      <c r="B167" s="469" t="s">
        <v>92</v>
      </c>
      <c r="C167" s="469" t="s">
        <v>440</v>
      </c>
      <c r="D167" s="469" t="s">
        <v>441</v>
      </c>
      <c r="E167" s="469" t="s">
        <v>177</v>
      </c>
      <c r="F167" s="469" t="s">
        <v>178</v>
      </c>
      <c r="G167" s="469" t="s">
        <v>356</v>
      </c>
      <c r="H167" s="469" t="s">
        <v>357</v>
      </c>
      <c r="I167" s="246">
        <v>1359096</v>
      </c>
      <c r="J167" s="246">
        <v>1359096</v>
      </c>
      <c r="K167" s="259"/>
      <c r="L167" s="259"/>
      <c r="M167" s="246">
        <v>1359096</v>
      </c>
      <c r="N167" s="483"/>
      <c r="O167" s="483"/>
      <c r="P167" s="483"/>
      <c r="Q167" s="483"/>
      <c r="R167" s="246"/>
      <c r="S167" s="246"/>
      <c r="T167" s="246"/>
      <c r="U167" s="259"/>
      <c r="V167" s="259"/>
      <c r="W167" s="259"/>
      <c r="X167" s="259"/>
    </row>
    <row r="168" s="477" customFormat="1" ht="33" customHeight="1" spans="1:24">
      <c r="A168" s="265" t="s">
        <v>92</v>
      </c>
      <c r="B168" s="469" t="s">
        <v>92</v>
      </c>
      <c r="C168" s="469" t="s">
        <v>440</v>
      </c>
      <c r="D168" s="469" t="s">
        <v>441</v>
      </c>
      <c r="E168" s="469" t="s">
        <v>177</v>
      </c>
      <c r="F168" s="469" t="s">
        <v>178</v>
      </c>
      <c r="G168" s="469" t="s">
        <v>442</v>
      </c>
      <c r="H168" s="469" t="s">
        <v>443</v>
      </c>
      <c r="I168" s="246">
        <v>90072</v>
      </c>
      <c r="J168" s="246">
        <v>90072</v>
      </c>
      <c r="K168" s="259"/>
      <c r="L168" s="259"/>
      <c r="M168" s="246">
        <v>90072</v>
      </c>
      <c r="N168" s="483"/>
      <c r="O168" s="483"/>
      <c r="P168" s="483"/>
      <c r="Q168" s="483"/>
      <c r="R168" s="246"/>
      <c r="S168" s="246"/>
      <c r="T168" s="246"/>
      <c r="U168" s="259"/>
      <c r="V168" s="259"/>
      <c r="W168" s="259"/>
      <c r="X168" s="259"/>
    </row>
    <row r="169" s="477" customFormat="1" ht="33" customHeight="1" spans="1:24">
      <c r="A169" s="265" t="s">
        <v>92</v>
      </c>
      <c r="B169" s="469" t="s">
        <v>92</v>
      </c>
      <c r="C169" s="469" t="s">
        <v>444</v>
      </c>
      <c r="D169" s="469" t="s">
        <v>322</v>
      </c>
      <c r="E169" s="469" t="s">
        <v>177</v>
      </c>
      <c r="F169" s="469" t="s">
        <v>178</v>
      </c>
      <c r="G169" s="469" t="s">
        <v>323</v>
      </c>
      <c r="H169" s="469" t="s">
        <v>324</v>
      </c>
      <c r="I169" s="246">
        <v>211008</v>
      </c>
      <c r="J169" s="246">
        <v>211008</v>
      </c>
      <c r="K169" s="259"/>
      <c r="L169" s="259"/>
      <c r="M169" s="246">
        <v>211008</v>
      </c>
      <c r="N169" s="483"/>
      <c r="O169" s="483"/>
      <c r="P169" s="483"/>
      <c r="Q169" s="483"/>
      <c r="R169" s="246"/>
      <c r="S169" s="246"/>
      <c r="T169" s="246"/>
      <c r="U169" s="259"/>
      <c r="V169" s="259"/>
      <c r="W169" s="259"/>
      <c r="X169" s="259"/>
    </row>
    <row r="170" s="477" customFormat="1" ht="33" customHeight="1" spans="1:24">
      <c r="A170" s="265" t="s">
        <v>92</v>
      </c>
      <c r="B170" s="469" t="s">
        <v>92</v>
      </c>
      <c r="C170" s="469" t="s">
        <v>444</v>
      </c>
      <c r="D170" s="469" t="s">
        <v>322</v>
      </c>
      <c r="E170" s="469" t="s">
        <v>177</v>
      </c>
      <c r="F170" s="469" t="s">
        <v>178</v>
      </c>
      <c r="G170" s="469" t="s">
        <v>442</v>
      </c>
      <c r="H170" s="469" t="s">
        <v>443</v>
      </c>
      <c r="I170" s="246">
        <v>17584</v>
      </c>
      <c r="J170" s="246">
        <v>17584</v>
      </c>
      <c r="K170" s="259"/>
      <c r="L170" s="259"/>
      <c r="M170" s="246">
        <v>17584</v>
      </c>
      <c r="N170" s="483"/>
      <c r="O170" s="483"/>
      <c r="P170" s="483"/>
      <c r="Q170" s="483"/>
      <c r="R170" s="246"/>
      <c r="S170" s="246"/>
      <c r="T170" s="246"/>
      <c r="U170" s="259"/>
      <c r="V170" s="259"/>
      <c r="W170" s="259"/>
      <c r="X170" s="259"/>
    </row>
    <row r="171" s="477" customFormat="1" ht="33" customHeight="1" spans="1:24">
      <c r="A171" s="265" t="s">
        <v>92</v>
      </c>
      <c r="B171" s="469" t="s">
        <v>92</v>
      </c>
      <c r="C171" s="469" t="s">
        <v>444</v>
      </c>
      <c r="D171" s="469" t="s">
        <v>322</v>
      </c>
      <c r="E171" s="469" t="s">
        <v>177</v>
      </c>
      <c r="F171" s="469" t="s">
        <v>178</v>
      </c>
      <c r="G171" s="469" t="s">
        <v>325</v>
      </c>
      <c r="H171" s="469" t="s">
        <v>326</v>
      </c>
      <c r="I171" s="246">
        <v>278832</v>
      </c>
      <c r="J171" s="246">
        <v>278832</v>
      </c>
      <c r="K171" s="259"/>
      <c r="L171" s="259"/>
      <c r="M171" s="246">
        <v>278832</v>
      </c>
      <c r="N171" s="483"/>
      <c r="O171" s="483"/>
      <c r="P171" s="483"/>
      <c r="Q171" s="483"/>
      <c r="R171" s="246"/>
      <c r="S171" s="246"/>
      <c r="T171" s="246"/>
      <c r="U171" s="259"/>
      <c r="V171" s="259"/>
      <c r="W171" s="259"/>
      <c r="X171" s="259"/>
    </row>
    <row r="172" s="477" customFormat="1" ht="33" customHeight="1" spans="1:24">
      <c r="A172" s="265" t="s">
        <v>92</v>
      </c>
      <c r="B172" s="469" t="s">
        <v>92</v>
      </c>
      <c r="C172" s="469" t="s">
        <v>445</v>
      </c>
      <c r="D172" s="469" t="s">
        <v>363</v>
      </c>
      <c r="E172" s="469" t="s">
        <v>157</v>
      </c>
      <c r="F172" s="469" t="s">
        <v>158</v>
      </c>
      <c r="G172" s="469" t="s">
        <v>335</v>
      </c>
      <c r="H172" s="469" t="s">
        <v>336</v>
      </c>
      <c r="I172" s="246">
        <v>518767</v>
      </c>
      <c r="J172" s="246">
        <v>518767</v>
      </c>
      <c r="K172" s="259"/>
      <c r="L172" s="259"/>
      <c r="M172" s="246">
        <v>518767</v>
      </c>
      <c r="N172" s="483"/>
      <c r="O172" s="483"/>
      <c r="P172" s="483"/>
      <c r="Q172" s="483"/>
      <c r="R172" s="246"/>
      <c r="S172" s="246"/>
      <c r="T172" s="246"/>
      <c r="U172" s="259"/>
      <c r="V172" s="259"/>
      <c r="W172" s="259"/>
      <c r="X172" s="259"/>
    </row>
    <row r="173" s="477" customFormat="1" ht="33" customHeight="1" spans="1:24">
      <c r="A173" s="265" t="s">
        <v>92</v>
      </c>
      <c r="B173" s="469" t="s">
        <v>92</v>
      </c>
      <c r="C173" s="469" t="s">
        <v>445</v>
      </c>
      <c r="D173" s="469" t="s">
        <v>363</v>
      </c>
      <c r="E173" s="469" t="s">
        <v>159</v>
      </c>
      <c r="F173" s="469" t="s">
        <v>160</v>
      </c>
      <c r="G173" s="469" t="s">
        <v>337</v>
      </c>
      <c r="H173" s="469" t="s">
        <v>338</v>
      </c>
      <c r="I173" s="246">
        <v>314862</v>
      </c>
      <c r="J173" s="246">
        <v>314862</v>
      </c>
      <c r="K173" s="259"/>
      <c r="L173" s="259"/>
      <c r="M173" s="246">
        <v>314862</v>
      </c>
      <c r="N173" s="483"/>
      <c r="O173" s="483"/>
      <c r="P173" s="483"/>
      <c r="Q173" s="483"/>
      <c r="R173" s="246"/>
      <c r="S173" s="246"/>
      <c r="T173" s="246"/>
      <c r="U173" s="259"/>
      <c r="V173" s="259"/>
      <c r="W173" s="259"/>
      <c r="X173" s="259"/>
    </row>
    <row r="174" s="477" customFormat="1" ht="33" customHeight="1" spans="1:24">
      <c r="A174" s="265" t="s">
        <v>92</v>
      </c>
      <c r="B174" s="469" t="s">
        <v>92</v>
      </c>
      <c r="C174" s="469" t="s">
        <v>445</v>
      </c>
      <c r="D174" s="469" t="s">
        <v>363</v>
      </c>
      <c r="E174" s="469" t="s">
        <v>177</v>
      </c>
      <c r="F174" s="469" t="s">
        <v>178</v>
      </c>
      <c r="G174" s="469" t="s">
        <v>339</v>
      </c>
      <c r="H174" s="469" t="s">
        <v>340</v>
      </c>
      <c r="I174" s="246">
        <v>4440</v>
      </c>
      <c r="J174" s="246">
        <v>4440</v>
      </c>
      <c r="K174" s="259"/>
      <c r="L174" s="259"/>
      <c r="M174" s="246">
        <v>4440</v>
      </c>
      <c r="N174" s="483"/>
      <c r="O174" s="483"/>
      <c r="P174" s="483"/>
      <c r="Q174" s="483"/>
      <c r="R174" s="246"/>
      <c r="S174" s="246"/>
      <c r="T174" s="246"/>
      <c r="U174" s="259"/>
      <c r="V174" s="259"/>
      <c r="W174" s="259"/>
      <c r="X174" s="259"/>
    </row>
    <row r="175" s="477" customFormat="1" ht="33" customHeight="1" spans="1:24">
      <c r="A175" s="265" t="s">
        <v>92</v>
      </c>
      <c r="B175" s="469" t="s">
        <v>92</v>
      </c>
      <c r="C175" s="469" t="s">
        <v>445</v>
      </c>
      <c r="D175" s="469" t="s">
        <v>363</v>
      </c>
      <c r="E175" s="469" t="s">
        <v>217</v>
      </c>
      <c r="F175" s="469" t="s">
        <v>218</v>
      </c>
      <c r="G175" s="469" t="s">
        <v>341</v>
      </c>
      <c r="H175" s="469" t="s">
        <v>342</v>
      </c>
      <c r="I175" s="246">
        <v>231720</v>
      </c>
      <c r="J175" s="246">
        <v>231720</v>
      </c>
      <c r="K175" s="259"/>
      <c r="L175" s="259"/>
      <c r="M175" s="246">
        <v>231720</v>
      </c>
      <c r="N175" s="483"/>
      <c r="O175" s="483"/>
      <c r="P175" s="483"/>
      <c r="Q175" s="483"/>
      <c r="R175" s="246"/>
      <c r="S175" s="246"/>
      <c r="T175" s="246"/>
      <c r="U175" s="259"/>
      <c r="V175" s="259"/>
      <c r="W175" s="259"/>
      <c r="X175" s="259"/>
    </row>
    <row r="176" s="477" customFormat="1" ht="33" customHeight="1" spans="1:24">
      <c r="A176" s="265" t="s">
        <v>92</v>
      </c>
      <c r="B176" s="469" t="s">
        <v>92</v>
      </c>
      <c r="C176" s="469" t="s">
        <v>445</v>
      </c>
      <c r="D176" s="469" t="s">
        <v>363</v>
      </c>
      <c r="E176" s="469" t="s">
        <v>219</v>
      </c>
      <c r="F176" s="469" t="s">
        <v>220</v>
      </c>
      <c r="G176" s="469" t="s">
        <v>341</v>
      </c>
      <c r="H176" s="469" t="s">
        <v>342</v>
      </c>
      <c r="I176" s="246">
        <v>51700</v>
      </c>
      <c r="J176" s="246">
        <v>51700</v>
      </c>
      <c r="K176" s="259"/>
      <c r="L176" s="259"/>
      <c r="M176" s="246">
        <v>51700</v>
      </c>
      <c r="N176" s="483"/>
      <c r="O176" s="483"/>
      <c r="P176" s="483"/>
      <c r="Q176" s="483"/>
      <c r="R176" s="246"/>
      <c r="S176" s="246"/>
      <c r="T176" s="246"/>
      <c r="U176" s="259"/>
      <c r="V176" s="259"/>
      <c r="W176" s="259"/>
      <c r="X176" s="259"/>
    </row>
    <row r="177" s="477" customFormat="1" ht="33" customHeight="1" spans="1:24">
      <c r="A177" s="265" t="s">
        <v>92</v>
      </c>
      <c r="B177" s="469" t="s">
        <v>92</v>
      </c>
      <c r="C177" s="469" t="s">
        <v>445</v>
      </c>
      <c r="D177" s="469" t="s">
        <v>363</v>
      </c>
      <c r="E177" s="469" t="s">
        <v>221</v>
      </c>
      <c r="F177" s="469" t="s">
        <v>222</v>
      </c>
      <c r="G177" s="469" t="s">
        <v>364</v>
      </c>
      <c r="H177" s="469" t="s">
        <v>365</v>
      </c>
      <c r="I177" s="246">
        <v>291360</v>
      </c>
      <c r="J177" s="246">
        <v>291360</v>
      </c>
      <c r="K177" s="259"/>
      <c r="L177" s="259"/>
      <c r="M177" s="246">
        <v>291360</v>
      </c>
      <c r="N177" s="483"/>
      <c r="O177" s="483"/>
      <c r="P177" s="483"/>
      <c r="Q177" s="483"/>
      <c r="R177" s="246"/>
      <c r="S177" s="246"/>
      <c r="T177" s="246"/>
      <c r="U177" s="259"/>
      <c r="V177" s="259"/>
      <c r="W177" s="259"/>
      <c r="X177" s="259"/>
    </row>
    <row r="178" s="477" customFormat="1" ht="33" customHeight="1" spans="1:24">
      <c r="A178" s="265" t="s">
        <v>92</v>
      </c>
      <c r="B178" s="469" t="s">
        <v>92</v>
      </c>
      <c r="C178" s="469" t="s">
        <v>445</v>
      </c>
      <c r="D178" s="469" t="s">
        <v>363</v>
      </c>
      <c r="E178" s="469" t="s">
        <v>223</v>
      </c>
      <c r="F178" s="469" t="s">
        <v>224</v>
      </c>
      <c r="G178" s="469" t="s">
        <v>339</v>
      </c>
      <c r="H178" s="469" t="s">
        <v>340</v>
      </c>
      <c r="I178" s="246">
        <v>6502</v>
      </c>
      <c r="J178" s="246">
        <v>6502</v>
      </c>
      <c r="K178" s="259"/>
      <c r="L178" s="259"/>
      <c r="M178" s="246">
        <v>6502</v>
      </c>
      <c r="N178" s="483"/>
      <c r="O178" s="483"/>
      <c r="P178" s="483"/>
      <c r="Q178" s="483"/>
      <c r="R178" s="246"/>
      <c r="S178" s="246"/>
      <c r="T178" s="246"/>
      <c r="U178" s="259"/>
      <c r="V178" s="259"/>
      <c r="W178" s="259"/>
      <c r="X178" s="259"/>
    </row>
    <row r="179" s="477" customFormat="1" ht="33" customHeight="1" spans="1:24">
      <c r="A179" s="265" t="s">
        <v>92</v>
      </c>
      <c r="B179" s="469" t="s">
        <v>92</v>
      </c>
      <c r="C179" s="469" t="s">
        <v>446</v>
      </c>
      <c r="D179" s="469" t="s">
        <v>247</v>
      </c>
      <c r="E179" s="469" t="s">
        <v>246</v>
      </c>
      <c r="F179" s="469" t="s">
        <v>247</v>
      </c>
      <c r="G179" s="469" t="s">
        <v>345</v>
      </c>
      <c r="H179" s="469" t="s">
        <v>247</v>
      </c>
      <c r="I179" s="246">
        <v>465264</v>
      </c>
      <c r="J179" s="246">
        <v>465264</v>
      </c>
      <c r="K179" s="259"/>
      <c r="L179" s="259"/>
      <c r="M179" s="246">
        <v>465264</v>
      </c>
      <c r="N179" s="483"/>
      <c r="O179" s="483"/>
      <c r="P179" s="483"/>
      <c r="Q179" s="483"/>
      <c r="R179" s="246"/>
      <c r="S179" s="246"/>
      <c r="T179" s="246"/>
      <c r="U179" s="259"/>
      <c r="V179" s="259"/>
      <c r="W179" s="259"/>
      <c r="X179" s="259"/>
    </row>
    <row r="180" s="477" customFormat="1" ht="33" customHeight="1" spans="1:24">
      <c r="A180" s="265" t="s">
        <v>92</v>
      </c>
      <c r="B180" s="469" t="s">
        <v>92</v>
      </c>
      <c r="C180" s="469" t="s">
        <v>447</v>
      </c>
      <c r="D180" s="469" t="s">
        <v>328</v>
      </c>
      <c r="E180" s="469" t="s">
        <v>153</v>
      </c>
      <c r="F180" s="469" t="s">
        <v>154</v>
      </c>
      <c r="G180" s="469" t="s">
        <v>329</v>
      </c>
      <c r="H180" s="469" t="s">
        <v>330</v>
      </c>
      <c r="I180" s="246">
        <v>680400</v>
      </c>
      <c r="J180" s="246">
        <v>680400</v>
      </c>
      <c r="K180" s="259"/>
      <c r="L180" s="259"/>
      <c r="M180" s="246">
        <v>680400</v>
      </c>
      <c r="N180" s="483"/>
      <c r="O180" s="483"/>
      <c r="P180" s="483"/>
      <c r="Q180" s="483"/>
      <c r="R180" s="246"/>
      <c r="S180" s="246"/>
      <c r="T180" s="246"/>
      <c r="U180" s="259"/>
      <c r="V180" s="259"/>
      <c r="W180" s="259"/>
      <c r="X180" s="259"/>
    </row>
    <row r="181" s="477" customFormat="1" ht="33" customHeight="1" spans="1:24">
      <c r="A181" s="265" t="s">
        <v>92</v>
      </c>
      <c r="B181" s="469" t="s">
        <v>92</v>
      </c>
      <c r="C181" s="469" t="s">
        <v>448</v>
      </c>
      <c r="D181" s="469" t="s">
        <v>449</v>
      </c>
      <c r="E181" s="469" t="s">
        <v>177</v>
      </c>
      <c r="F181" s="469" t="s">
        <v>178</v>
      </c>
      <c r="G181" s="469" t="s">
        <v>450</v>
      </c>
      <c r="H181" s="469" t="s">
        <v>451</v>
      </c>
      <c r="I181" s="246">
        <v>15000</v>
      </c>
      <c r="J181" s="246">
        <v>15000</v>
      </c>
      <c r="K181" s="259"/>
      <c r="L181" s="259"/>
      <c r="M181" s="246">
        <v>15000</v>
      </c>
      <c r="N181" s="483"/>
      <c r="O181" s="483"/>
      <c r="P181" s="483"/>
      <c r="Q181" s="483"/>
      <c r="R181" s="246"/>
      <c r="S181" s="246"/>
      <c r="T181" s="246"/>
      <c r="U181" s="259"/>
      <c r="V181" s="259"/>
      <c r="W181" s="259"/>
      <c r="X181" s="259"/>
    </row>
    <row r="182" s="477" customFormat="1" ht="33" customHeight="1" spans="1:24">
      <c r="A182" s="265" t="s">
        <v>92</v>
      </c>
      <c r="B182" s="469" t="s">
        <v>92</v>
      </c>
      <c r="C182" s="469" t="s">
        <v>452</v>
      </c>
      <c r="D182" s="469" t="s">
        <v>453</v>
      </c>
      <c r="E182" s="469" t="s">
        <v>177</v>
      </c>
      <c r="F182" s="469" t="s">
        <v>178</v>
      </c>
      <c r="G182" s="469" t="s">
        <v>454</v>
      </c>
      <c r="H182" s="469" t="s">
        <v>455</v>
      </c>
      <c r="I182" s="246">
        <v>193200</v>
      </c>
      <c r="J182" s="246">
        <v>193200</v>
      </c>
      <c r="K182" s="259"/>
      <c r="L182" s="259"/>
      <c r="M182" s="246">
        <v>193200</v>
      </c>
      <c r="N182" s="483"/>
      <c r="O182" s="483"/>
      <c r="P182" s="483"/>
      <c r="Q182" s="483"/>
      <c r="R182" s="246"/>
      <c r="S182" s="246"/>
      <c r="T182" s="246"/>
      <c r="U182" s="259"/>
      <c r="V182" s="259"/>
      <c r="W182" s="259"/>
      <c r="X182" s="259"/>
    </row>
    <row r="183" s="477" customFormat="1" ht="33" customHeight="1" spans="1:24">
      <c r="A183" s="265" t="s">
        <v>92</v>
      </c>
      <c r="B183" s="469" t="s">
        <v>92</v>
      </c>
      <c r="C183" s="469" t="s">
        <v>456</v>
      </c>
      <c r="D183" s="469" t="s">
        <v>349</v>
      </c>
      <c r="E183" s="469" t="s">
        <v>153</v>
      </c>
      <c r="F183" s="469" t="s">
        <v>154</v>
      </c>
      <c r="G183" s="469" t="s">
        <v>350</v>
      </c>
      <c r="H183" s="469" t="s">
        <v>351</v>
      </c>
      <c r="I183" s="246">
        <v>51300</v>
      </c>
      <c r="J183" s="246">
        <v>51300</v>
      </c>
      <c r="K183" s="259"/>
      <c r="L183" s="259"/>
      <c r="M183" s="246">
        <v>51300</v>
      </c>
      <c r="N183" s="483"/>
      <c r="O183" s="483"/>
      <c r="P183" s="483"/>
      <c r="Q183" s="483"/>
      <c r="R183" s="246"/>
      <c r="S183" s="246"/>
      <c r="T183" s="246"/>
      <c r="U183" s="259"/>
      <c r="V183" s="259"/>
      <c r="W183" s="259"/>
      <c r="X183" s="259"/>
    </row>
    <row r="184" s="477" customFormat="1" ht="33" customHeight="1" spans="1:24">
      <c r="A184" s="265" t="s">
        <v>92</v>
      </c>
      <c r="B184" s="469" t="s">
        <v>92</v>
      </c>
      <c r="C184" s="469" t="s">
        <v>456</v>
      </c>
      <c r="D184" s="469" t="s">
        <v>349</v>
      </c>
      <c r="E184" s="469" t="s">
        <v>177</v>
      </c>
      <c r="F184" s="469" t="s">
        <v>178</v>
      </c>
      <c r="G184" s="469" t="s">
        <v>457</v>
      </c>
      <c r="H184" s="469" t="s">
        <v>458</v>
      </c>
      <c r="I184" s="246">
        <v>25351.4</v>
      </c>
      <c r="J184" s="246">
        <v>25351.4</v>
      </c>
      <c r="K184" s="259"/>
      <c r="L184" s="259"/>
      <c r="M184" s="246">
        <v>25351.4</v>
      </c>
      <c r="N184" s="483"/>
      <c r="O184" s="483"/>
      <c r="P184" s="483"/>
      <c r="Q184" s="483"/>
      <c r="R184" s="246"/>
      <c r="S184" s="246"/>
      <c r="T184" s="246"/>
      <c r="U184" s="259"/>
      <c r="V184" s="259"/>
      <c r="W184" s="259"/>
      <c r="X184" s="259"/>
    </row>
    <row r="185" s="477" customFormat="1" ht="33" customHeight="1" spans="1:24">
      <c r="A185" s="265" t="s">
        <v>92</v>
      </c>
      <c r="B185" s="469" t="s">
        <v>92</v>
      </c>
      <c r="C185" s="469" t="s">
        <v>456</v>
      </c>
      <c r="D185" s="469" t="s">
        <v>349</v>
      </c>
      <c r="E185" s="469" t="s">
        <v>177</v>
      </c>
      <c r="F185" s="469" t="s">
        <v>178</v>
      </c>
      <c r="G185" s="469" t="s">
        <v>459</v>
      </c>
      <c r="H185" s="469" t="s">
        <v>460</v>
      </c>
      <c r="I185" s="246">
        <v>10800</v>
      </c>
      <c r="J185" s="246">
        <v>10800</v>
      </c>
      <c r="K185" s="259"/>
      <c r="L185" s="259"/>
      <c r="M185" s="246">
        <v>10800</v>
      </c>
      <c r="N185" s="483"/>
      <c r="O185" s="483"/>
      <c r="P185" s="483"/>
      <c r="Q185" s="483"/>
      <c r="R185" s="246"/>
      <c r="S185" s="246"/>
      <c r="T185" s="246"/>
      <c r="U185" s="259"/>
      <c r="V185" s="259"/>
      <c r="W185" s="259"/>
      <c r="X185" s="259"/>
    </row>
    <row r="186" s="477" customFormat="1" ht="33" customHeight="1" spans="1:24">
      <c r="A186" s="265" t="s">
        <v>92</v>
      </c>
      <c r="B186" s="469" t="s">
        <v>92</v>
      </c>
      <c r="C186" s="469" t="s">
        <v>456</v>
      </c>
      <c r="D186" s="469" t="s">
        <v>349</v>
      </c>
      <c r="E186" s="469" t="s">
        <v>177</v>
      </c>
      <c r="F186" s="469" t="s">
        <v>178</v>
      </c>
      <c r="G186" s="469" t="s">
        <v>461</v>
      </c>
      <c r="H186" s="469" t="s">
        <v>462</v>
      </c>
      <c r="I186" s="246">
        <v>52000</v>
      </c>
      <c r="J186" s="246">
        <v>52000</v>
      </c>
      <c r="K186" s="259"/>
      <c r="L186" s="259"/>
      <c r="M186" s="246">
        <v>52000</v>
      </c>
      <c r="N186" s="483"/>
      <c r="O186" s="483"/>
      <c r="P186" s="483"/>
      <c r="Q186" s="483"/>
      <c r="R186" s="246"/>
      <c r="S186" s="246"/>
      <c r="T186" s="246"/>
      <c r="U186" s="259"/>
      <c r="V186" s="259"/>
      <c r="W186" s="259"/>
      <c r="X186" s="259"/>
    </row>
    <row r="187" s="477" customFormat="1" ht="33" customHeight="1" spans="1:24">
      <c r="A187" s="265" t="s">
        <v>92</v>
      </c>
      <c r="B187" s="469" t="s">
        <v>92</v>
      </c>
      <c r="C187" s="469" t="s">
        <v>456</v>
      </c>
      <c r="D187" s="469" t="s">
        <v>349</v>
      </c>
      <c r="E187" s="469" t="s">
        <v>177</v>
      </c>
      <c r="F187" s="469" t="s">
        <v>178</v>
      </c>
      <c r="G187" s="469" t="s">
        <v>463</v>
      </c>
      <c r="H187" s="469" t="s">
        <v>464</v>
      </c>
      <c r="I187" s="246">
        <v>7020</v>
      </c>
      <c r="J187" s="246">
        <v>7020</v>
      </c>
      <c r="K187" s="259"/>
      <c r="L187" s="259"/>
      <c r="M187" s="246">
        <v>7020</v>
      </c>
      <c r="N187" s="483"/>
      <c r="O187" s="483"/>
      <c r="P187" s="483"/>
      <c r="Q187" s="483"/>
      <c r="R187" s="246"/>
      <c r="S187" s="246"/>
      <c r="T187" s="246"/>
      <c r="U187" s="259"/>
      <c r="V187" s="259"/>
      <c r="W187" s="259"/>
      <c r="X187" s="259"/>
    </row>
    <row r="188" s="477" customFormat="1" ht="33" customHeight="1" spans="1:24">
      <c r="A188" s="265" t="s">
        <v>92</v>
      </c>
      <c r="B188" s="469" t="s">
        <v>92</v>
      </c>
      <c r="C188" s="469" t="s">
        <v>456</v>
      </c>
      <c r="D188" s="469" t="s">
        <v>349</v>
      </c>
      <c r="E188" s="469" t="s">
        <v>177</v>
      </c>
      <c r="F188" s="469" t="s">
        <v>178</v>
      </c>
      <c r="G188" s="469" t="s">
        <v>454</v>
      </c>
      <c r="H188" s="469" t="s">
        <v>455</v>
      </c>
      <c r="I188" s="246">
        <v>23820</v>
      </c>
      <c r="J188" s="246">
        <v>23820</v>
      </c>
      <c r="K188" s="259"/>
      <c r="L188" s="259"/>
      <c r="M188" s="246">
        <v>23820</v>
      </c>
      <c r="N188" s="483"/>
      <c r="O188" s="483"/>
      <c r="P188" s="483"/>
      <c r="Q188" s="483"/>
      <c r="R188" s="246"/>
      <c r="S188" s="246"/>
      <c r="T188" s="246"/>
      <c r="U188" s="259"/>
      <c r="V188" s="259"/>
      <c r="W188" s="259"/>
      <c r="X188" s="259"/>
    </row>
    <row r="189" s="477" customFormat="1" ht="33" customHeight="1" spans="1:24">
      <c r="A189" s="265" t="s">
        <v>92</v>
      </c>
      <c r="B189" s="469" t="s">
        <v>92</v>
      </c>
      <c r="C189" s="469" t="s">
        <v>456</v>
      </c>
      <c r="D189" s="469" t="s">
        <v>349</v>
      </c>
      <c r="E189" s="469" t="s">
        <v>177</v>
      </c>
      <c r="F189" s="469" t="s">
        <v>178</v>
      </c>
      <c r="G189" s="469" t="s">
        <v>350</v>
      </c>
      <c r="H189" s="469" t="s">
        <v>351</v>
      </c>
      <c r="I189" s="246">
        <v>110400</v>
      </c>
      <c r="J189" s="246">
        <v>110400</v>
      </c>
      <c r="K189" s="259"/>
      <c r="L189" s="259"/>
      <c r="M189" s="246">
        <v>110400</v>
      </c>
      <c r="N189" s="483"/>
      <c r="O189" s="483"/>
      <c r="P189" s="483"/>
      <c r="Q189" s="483"/>
      <c r="R189" s="246"/>
      <c r="S189" s="246"/>
      <c r="T189" s="246"/>
      <c r="U189" s="259"/>
      <c r="V189" s="259"/>
      <c r="W189" s="259"/>
      <c r="X189" s="259"/>
    </row>
    <row r="190" s="477" customFormat="1" ht="33" customHeight="1" spans="1:24">
      <c r="A190" s="265" t="s">
        <v>92</v>
      </c>
      <c r="B190" s="469" t="s">
        <v>92</v>
      </c>
      <c r="C190" s="469" t="s">
        <v>465</v>
      </c>
      <c r="D190" s="469" t="s">
        <v>466</v>
      </c>
      <c r="E190" s="469" t="s">
        <v>177</v>
      </c>
      <c r="F190" s="469" t="s">
        <v>178</v>
      </c>
      <c r="G190" s="469" t="s">
        <v>467</v>
      </c>
      <c r="H190" s="469" t="s">
        <v>466</v>
      </c>
      <c r="I190" s="246">
        <v>9360</v>
      </c>
      <c r="J190" s="246">
        <v>9360</v>
      </c>
      <c r="K190" s="259"/>
      <c r="L190" s="259"/>
      <c r="M190" s="246">
        <v>9360</v>
      </c>
      <c r="N190" s="483"/>
      <c r="O190" s="483"/>
      <c r="P190" s="483"/>
      <c r="Q190" s="483"/>
      <c r="R190" s="246"/>
      <c r="S190" s="246"/>
      <c r="T190" s="246"/>
      <c r="U190" s="259"/>
      <c r="V190" s="259"/>
      <c r="W190" s="259"/>
      <c r="X190" s="259"/>
    </row>
    <row r="191" s="477" customFormat="1" ht="33" customHeight="1" spans="1:24">
      <c r="A191" s="265" t="s">
        <v>92</v>
      </c>
      <c r="B191" s="469" t="s">
        <v>92</v>
      </c>
      <c r="C191" s="469" t="s">
        <v>468</v>
      </c>
      <c r="D191" s="469" t="s">
        <v>469</v>
      </c>
      <c r="E191" s="469" t="s">
        <v>177</v>
      </c>
      <c r="F191" s="469" t="s">
        <v>178</v>
      </c>
      <c r="G191" s="469" t="s">
        <v>325</v>
      </c>
      <c r="H191" s="469" t="s">
        <v>326</v>
      </c>
      <c r="I191" s="246">
        <v>194100</v>
      </c>
      <c r="J191" s="246">
        <v>194100</v>
      </c>
      <c r="K191" s="259"/>
      <c r="L191" s="259"/>
      <c r="M191" s="246">
        <v>194100</v>
      </c>
      <c r="N191" s="483"/>
      <c r="O191" s="483"/>
      <c r="P191" s="483"/>
      <c r="Q191" s="483"/>
      <c r="R191" s="246"/>
      <c r="S191" s="246"/>
      <c r="T191" s="246"/>
      <c r="U191" s="259"/>
      <c r="V191" s="259"/>
      <c r="W191" s="259"/>
      <c r="X191" s="259"/>
    </row>
    <row r="192" s="477" customFormat="1" ht="33" customHeight="1" spans="1:24">
      <c r="A192" s="265" t="s">
        <v>92</v>
      </c>
      <c r="B192" s="469" t="s">
        <v>92</v>
      </c>
      <c r="C192" s="469" t="s">
        <v>470</v>
      </c>
      <c r="D192" s="469" t="s">
        <v>471</v>
      </c>
      <c r="E192" s="469" t="s">
        <v>177</v>
      </c>
      <c r="F192" s="469" t="s">
        <v>178</v>
      </c>
      <c r="G192" s="469" t="s">
        <v>381</v>
      </c>
      <c r="H192" s="469" t="s">
        <v>382</v>
      </c>
      <c r="I192" s="246">
        <v>944520</v>
      </c>
      <c r="J192" s="246">
        <v>944520</v>
      </c>
      <c r="K192" s="259"/>
      <c r="L192" s="259"/>
      <c r="M192" s="246">
        <v>944520</v>
      </c>
      <c r="N192" s="483"/>
      <c r="O192" s="483"/>
      <c r="P192" s="483"/>
      <c r="Q192" s="483"/>
      <c r="R192" s="246"/>
      <c r="S192" s="246"/>
      <c r="T192" s="246"/>
      <c r="U192" s="259"/>
      <c r="V192" s="259"/>
      <c r="W192" s="259"/>
      <c r="X192" s="259"/>
    </row>
    <row r="193" s="477" customFormat="1" ht="33" customHeight="1" spans="1:24">
      <c r="A193" s="265" t="s">
        <v>92</v>
      </c>
      <c r="B193" s="469" t="s">
        <v>92</v>
      </c>
      <c r="C193" s="469" t="s">
        <v>472</v>
      </c>
      <c r="D193" s="469" t="s">
        <v>473</v>
      </c>
      <c r="E193" s="469" t="s">
        <v>177</v>
      </c>
      <c r="F193" s="469" t="s">
        <v>178</v>
      </c>
      <c r="G193" s="469" t="s">
        <v>442</v>
      </c>
      <c r="H193" s="469" t="s">
        <v>443</v>
      </c>
      <c r="I193" s="246">
        <v>872820</v>
      </c>
      <c r="J193" s="246">
        <v>872820</v>
      </c>
      <c r="K193" s="259"/>
      <c r="L193" s="259"/>
      <c r="M193" s="246">
        <v>872820</v>
      </c>
      <c r="N193" s="483"/>
      <c r="O193" s="483"/>
      <c r="P193" s="483"/>
      <c r="Q193" s="483"/>
      <c r="R193" s="246"/>
      <c r="S193" s="246"/>
      <c r="T193" s="246"/>
      <c r="U193" s="259"/>
      <c r="V193" s="259"/>
      <c r="W193" s="259"/>
      <c r="X193" s="259"/>
    </row>
    <row r="194" s="477" customFormat="1" ht="33" customHeight="1" spans="1:24">
      <c r="A194" s="265" t="s">
        <v>92</v>
      </c>
      <c r="B194" s="469" t="s">
        <v>92</v>
      </c>
      <c r="C194" s="469" t="s">
        <v>474</v>
      </c>
      <c r="D194" s="469" t="s">
        <v>300</v>
      </c>
      <c r="E194" s="469" t="s">
        <v>177</v>
      </c>
      <c r="F194" s="469" t="s">
        <v>178</v>
      </c>
      <c r="G194" s="469" t="s">
        <v>475</v>
      </c>
      <c r="H194" s="469" t="s">
        <v>300</v>
      </c>
      <c r="I194" s="246">
        <v>21048.6</v>
      </c>
      <c r="J194" s="246">
        <v>21048.6</v>
      </c>
      <c r="K194" s="259"/>
      <c r="L194" s="259"/>
      <c r="M194" s="246">
        <v>21048.6</v>
      </c>
      <c r="N194" s="483"/>
      <c r="O194" s="483"/>
      <c r="P194" s="483"/>
      <c r="Q194" s="483"/>
      <c r="R194" s="246"/>
      <c r="S194" s="246"/>
      <c r="T194" s="246"/>
      <c r="U194" s="259"/>
      <c r="V194" s="259"/>
      <c r="W194" s="259"/>
      <c r="X194" s="259"/>
    </row>
    <row r="195" s="477" customFormat="1" ht="33" customHeight="1" spans="1:24">
      <c r="A195" s="265" t="s">
        <v>92</v>
      </c>
      <c r="B195" s="469" t="s">
        <v>116</v>
      </c>
      <c r="C195" s="469" t="s">
        <v>476</v>
      </c>
      <c r="D195" s="469" t="s">
        <v>322</v>
      </c>
      <c r="E195" s="469" t="s">
        <v>201</v>
      </c>
      <c r="F195" s="469" t="s">
        <v>202</v>
      </c>
      <c r="G195" s="469" t="s">
        <v>323</v>
      </c>
      <c r="H195" s="469" t="s">
        <v>324</v>
      </c>
      <c r="I195" s="246">
        <v>3200736</v>
      </c>
      <c r="J195" s="246">
        <v>3200736</v>
      </c>
      <c r="K195" s="259"/>
      <c r="L195" s="259"/>
      <c r="M195" s="246">
        <v>3200736</v>
      </c>
      <c r="N195" s="483"/>
      <c r="O195" s="483"/>
      <c r="P195" s="483"/>
      <c r="Q195" s="483"/>
      <c r="R195" s="246"/>
      <c r="S195" s="246"/>
      <c r="T195" s="246"/>
      <c r="U195" s="259"/>
      <c r="V195" s="259"/>
      <c r="W195" s="259"/>
      <c r="X195" s="259"/>
    </row>
    <row r="196" s="477" customFormat="1" ht="33" customHeight="1" spans="1:24">
      <c r="A196" s="265" t="s">
        <v>92</v>
      </c>
      <c r="B196" s="469" t="s">
        <v>116</v>
      </c>
      <c r="C196" s="469" t="s">
        <v>476</v>
      </c>
      <c r="D196" s="469" t="s">
        <v>322</v>
      </c>
      <c r="E196" s="469" t="s">
        <v>201</v>
      </c>
      <c r="F196" s="469" t="s">
        <v>202</v>
      </c>
      <c r="G196" s="469" t="s">
        <v>356</v>
      </c>
      <c r="H196" s="469" t="s">
        <v>357</v>
      </c>
      <c r="I196" s="246">
        <v>708</v>
      </c>
      <c r="J196" s="246">
        <v>708</v>
      </c>
      <c r="K196" s="259"/>
      <c r="L196" s="259"/>
      <c r="M196" s="246">
        <v>708</v>
      </c>
      <c r="N196" s="483"/>
      <c r="O196" s="483"/>
      <c r="P196" s="483"/>
      <c r="Q196" s="483"/>
      <c r="R196" s="246"/>
      <c r="S196" s="246"/>
      <c r="T196" s="246"/>
      <c r="U196" s="259"/>
      <c r="V196" s="259"/>
      <c r="W196" s="259"/>
      <c r="X196" s="259"/>
    </row>
    <row r="197" s="477" customFormat="1" ht="33" customHeight="1" spans="1:24">
      <c r="A197" s="265" t="s">
        <v>92</v>
      </c>
      <c r="B197" s="469" t="s">
        <v>116</v>
      </c>
      <c r="C197" s="469" t="s">
        <v>476</v>
      </c>
      <c r="D197" s="469" t="s">
        <v>322</v>
      </c>
      <c r="E197" s="469" t="s">
        <v>201</v>
      </c>
      <c r="F197" s="469" t="s">
        <v>202</v>
      </c>
      <c r="G197" s="469" t="s">
        <v>442</v>
      </c>
      <c r="H197" s="469" t="s">
        <v>443</v>
      </c>
      <c r="I197" s="246">
        <v>266728</v>
      </c>
      <c r="J197" s="246">
        <v>266728</v>
      </c>
      <c r="K197" s="259"/>
      <c r="L197" s="259"/>
      <c r="M197" s="246">
        <v>266728</v>
      </c>
      <c r="N197" s="483"/>
      <c r="O197" s="483"/>
      <c r="P197" s="483"/>
      <c r="Q197" s="483"/>
      <c r="R197" s="246"/>
      <c r="S197" s="246"/>
      <c r="T197" s="246"/>
      <c r="U197" s="259"/>
      <c r="V197" s="259"/>
      <c r="W197" s="259"/>
      <c r="X197" s="259"/>
    </row>
    <row r="198" s="477" customFormat="1" ht="33" customHeight="1" spans="1:24">
      <c r="A198" s="265" t="s">
        <v>92</v>
      </c>
      <c r="B198" s="469" t="s">
        <v>116</v>
      </c>
      <c r="C198" s="469" t="s">
        <v>476</v>
      </c>
      <c r="D198" s="469" t="s">
        <v>322</v>
      </c>
      <c r="E198" s="469" t="s">
        <v>201</v>
      </c>
      <c r="F198" s="469" t="s">
        <v>202</v>
      </c>
      <c r="G198" s="469" t="s">
        <v>325</v>
      </c>
      <c r="H198" s="469" t="s">
        <v>326</v>
      </c>
      <c r="I198" s="246">
        <v>3159132</v>
      </c>
      <c r="J198" s="246">
        <v>3159132</v>
      </c>
      <c r="K198" s="259"/>
      <c r="L198" s="259"/>
      <c r="M198" s="246">
        <v>3159132</v>
      </c>
      <c r="N198" s="483"/>
      <c r="O198" s="483"/>
      <c r="P198" s="483"/>
      <c r="Q198" s="483"/>
      <c r="R198" s="246"/>
      <c r="S198" s="246"/>
      <c r="T198" s="246"/>
      <c r="U198" s="259"/>
      <c r="V198" s="259"/>
      <c r="W198" s="259"/>
      <c r="X198" s="259"/>
    </row>
    <row r="199" s="477" customFormat="1" ht="33" customHeight="1" spans="1:24">
      <c r="A199" s="265" t="s">
        <v>92</v>
      </c>
      <c r="B199" s="469" t="s">
        <v>116</v>
      </c>
      <c r="C199" s="469" t="s">
        <v>477</v>
      </c>
      <c r="D199" s="469" t="s">
        <v>363</v>
      </c>
      <c r="E199" s="469" t="s">
        <v>157</v>
      </c>
      <c r="F199" s="469" t="s">
        <v>158</v>
      </c>
      <c r="G199" s="469" t="s">
        <v>335</v>
      </c>
      <c r="H199" s="469" t="s">
        <v>336</v>
      </c>
      <c r="I199" s="246">
        <v>1263895</v>
      </c>
      <c r="J199" s="246">
        <v>1263895</v>
      </c>
      <c r="K199" s="259"/>
      <c r="L199" s="259"/>
      <c r="M199" s="246">
        <v>1263895</v>
      </c>
      <c r="N199" s="483"/>
      <c r="O199" s="483"/>
      <c r="P199" s="483"/>
      <c r="Q199" s="483"/>
      <c r="R199" s="246"/>
      <c r="S199" s="246"/>
      <c r="T199" s="246"/>
      <c r="U199" s="259"/>
      <c r="V199" s="259"/>
      <c r="W199" s="259"/>
      <c r="X199" s="259"/>
    </row>
    <row r="200" s="477" customFormat="1" ht="33" customHeight="1" spans="1:24">
      <c r="A200" s="265" t="s">
        <v>92</v>
      </c>
      <c r="B200" s="469" t="s">
        <v>116</v>
      </c>
      <c r="C200" s="469" t="s">
        <v>477</v>
      </c>
      <c r="D200" s="469" t="s">
        <v>363</v>
      </c>
      <c r="E200" s="469" t="s">
        <v>159</v>
      </c>
      <c r="F200" s="469" t="s">
        <v>160</v>
      </c>
      <c r="G200" s="469" t="s">
        <v>337</v>
      </c>
      <c r="H200" s="469" t="s">
        <v>338</v>
      </c>
      <c r="I200" s="246">
        <v>944586</v>
      </c>
      <c r="J200" s="246">
        <v>944586</v>
      </c>
      <c r="K200" s="259"/>
      <c r="L200" s="259"/>
      <c r="M200" s="246">
        <v>944586</v>
      </c>
      <c r="N200" s="483"/>
      <c r="O200" s="483"/>
      <c r="P200" s="483"/>
      <c r="Q200" s="483"/>
      <c r="R200" s="246"/>
      <c r="S200" s="246"/>
      <c r="T200" s="246"/>
      <c r="U200" s="259"/>
      <c r="V200" s="259"/>
      <c r="W200" s="259"/>
      <c r="X200" s="259"/>
    </row>
    <row r="201" s="477" customFormat="1" ht="33" customHeight="1" spans="1:24">
      <c r="A201" s="265" t="s">
        <v>92</v>
      </c>
      <c r="B201" s="469" t="s">
        <v>116</v>
      </c>
      <c r="C201" s="469" t="s">
        <v>477</v>
      </c>
      <c r="D201" s="469" t="s">
        <v>363</v>
      </c>
      <c r="E201" s="469" t="s">
        <v>177</v>
      </c>
      <c r="F201" s="469" t="s">
        <v>178</v>
      </c>
      <c r="G201" s="469" t="s">
        <v>339</v>
      </c>
      <c r="H201" s="469" t="s">
        <v>340</v>
      </c>
      <c r="I201" s="246">
        <v>2960</v>
      </c>
      <c r="J201" s="246">
        <v>2960</v>
      </c>
      <c r="K201" s="259"/>
      <c r="L201" s="259"/>
      <c r="M201" s="246">
        <v>2960</v>
      </c>
      <c r="N201" s="483"/>
      <c r="O201" s="483"/>
      <c r="P201" s="483"/>
      <c r="Q201" s="483"/>
      <c r="R201" s="246"/>
      <c r="S201" s="246"/>
      <c r="T201" s="246"/>
      <c r="U201" s="259"/>
      <c r="V201" s="259"/>
      <c r="W201" s="259"/>
      <c r="X201" s="259"/>
    </row>
    <row r="202" s="477" customFormat="1" ht="33" customHeight="1" spans="1:24">
      <c r="A202" s="265" t="s">
        <v>92</v>
      </c>
      <c r="B202" s="469" t="s">
        <v>116</v>
      </c>
      <c r="C202" s="469" t="s">
        <v>477</v>
      </c>
      <c r="D202" s="469" t="s">
        <v>363</v>
      </c>
      <c r="E202" s="469" t="s">
        <v>201</v>
      </c>
      <c r="F202" s="469" t="s">
        <v>202</v>
      </c>
      <c r="G202" s="469" t="s">
        <v>339</v>
      </c>
      <c r="H202" s="469" t="s">
        <v>340</v>
      </c>
      <c r="I202" s="246">
        <v>40700</v>
      </c>
      <c r="J202" s="246">
        <v>40700</v>
      </c>
      <c r="K202" s="259"/>
      <c r="L202" s="259"/>
      <c r="M202" s="246">
        <v>40700</v>
      </c>
      <c r="N202" s="483"/>
      <c r="O202" s="483"/>
      <c r="P202" s="483"/>
      <c r="Q202" s="483"/>
      <c r="R202" s="246"/>
      <c r="S202" s="246"/>
      <c r="T202" s="246"/>
      <c r="U202" s="259"/>
      <c r="V202" s="259"/>
      <c r="W202" s="259"/>
      <c r="X202" s="259"/>
    </row>
    <row r="203" s="477" customFormat="1" ht="33" customHeight="1" spans="1:24">
      <c r="A203" s="265" t="s">
        <v>92</v>
      </c>
      <c r="B203" s="469" t="s">
        <v>116</v>
      </c>
      <c r="C203" s="469" t="s">
        <v>477</v>
      </c>
      <c r="D203" s="469" t="s">
        <v>363</v>
      </c>
      <c r="E203" s="469" t="s">
        <v>217</v>
      </c>
      <c r="F203" s="469" t="s">
        <v>218</v>
      </c>
      <c r="G203" s="469" t="s">
        <v>341</v>
      </c>
      <c r="H203" s="469" t="s">
        <v>342</v>
      </c>
      <c r="I203" s="246">
        <v>107180</v>
      </c>
      <c r="J203" s="246">
        <v>107180</v>
      </c>
      <c r="K203" s="259"/>
      <c r="L203" s="259"/>
      <c r="M203" s="246">
        <v>107180</v>
      </c>
      <c r="N203" s="483"/>
      <c r="O203" s="483"/>
      <c r="P203" s="483"/>
      <c r="Q203" s="483"/>
      <c r="R203" s="246"/>
      <c r="S203" s="246"/>
      <c r="T203" s="246"/>
      <c r="U203" s="259"/>
      <c r="V203" s="259"/>
      <c r="W203" s="259"/>
      <c r="X203" s="259"/>
    </row>
    <row r="204" s="477" customFormat="1" ht="33" customHeight="1" spans="1:24">
      <c r="A204" s="265" t="s">
        <v>92</v>
      </c>
      <c r="B204" s="469" t="s">
        <v>116</v>
      </c>
      <c r="C204" s="469" t="s">
        <v>477</v>
      </c>
      <c r="D204" s="469" t="s">
        <v>363</v>
      </c>
      <c r="E204" s="469" t="s">
        <v>219</v>
      </c>
      <c r="F204" s="469" t="s">
        <v>220</v>
      </c>
      <c r="G204" s="469" t="s">
        <v>341</v>
      </c>
      <c r="H204" s="469" t="s">
        <v>342</v>
      </c>
      <c r="I204" s="246">
        <v>590840</v>
      </c>
      <c r="J204" s="246">
        <v>590840</v>
      </c>
      <c r="K204" s="259"/>
      <c r="L204" s="259"/>
      <c r="M204" s="246">
        <v>590840</v>
      </c>
      <c r="N204" s="483"/>
      <c r="O204" s="483"/>
      <c r="P204" s="483"/>
      <c r="Q204" s="483"/>
      <c r="R204" s="246"/>
      <c r="S204" s="246"/>
      <c r="T204" s="246"/>
      <c r="U204" s="259"/>
      <c r="V204" s="259"/>
      <c r="W204" s="259"/>
      <c r="X204" s="259"/>
    </row>
    <row r="205" s="477" customFormat="1" ht="33" customHeight="1" spans="1:24">
      <c r="A205" s="265" t="s">
        <v>92</v>
      </c>
      <c r="B205" s="469" t="s">
        <v>116</v>
      </c>
      <c r="C205" s="469" t="s">
        <v>477</v>
      </c>
      <c r="D205" s="469" t="s">
        <v>363</v>
      </c>
      <c r="E205" s="469" t="s">
        <v>221</v>
      </c>
      <c r="F205" s="469" t="s">
        <v>222</v>
      </c>
      <c r="G205" s="469" t="s">
        <v>364</v>
      </c>
      <c r="H205" s="469" t="s">
        <v>365</v>
      </c>
      <c r="I205" s="246">
        <v>644160</v>
      </c>
      <c r="J205" s="246">
        <v>644160</v>
      </c>
      <c r="K205" s="259"/>
      <c r="L205" s="259"/>
      <c r="M205" s="246">
        <v>644160</v>
      </c>
      <c r="N205" s="483"/>
      <c r="O205" s="483"/>
      <c r="P205" s="483"/>
      <c r="Q205" s="483"/>
      <c r="R205" s="246"/>
      <c r="S205" s="246"/>
      <c r="T205" s="246"/>
      <c r="U205" s="259"/>
      <c r="V205" s="259"/>
      <c r="W205" s="259"/>
      <c r="X205" s="259"/>
    </row>
    <row r="206" s="477" customFormat="1" ht="33" customHeight="1" spans="1:24">
      <c r="A206" s="265" t="s">
        <v>92</v>
      </c>
      <c r="B206" s="469" t="s">
        <v>116</v>
      </c>
      <c r="C206" s="469" t="s">
        <v>477</v>
      </c>
      <c r="D206" s="469" t="s">
        <v>363</v>
      </c>
      <c r="E206" s="469" t="s">
        <v>223</v>
      </c>
      <c r="F206" s="469" t="s">
        <v>224</v>
      </c>
      <c r="G206" s="469" t="s">
        <v>339</v>
      </c>
      <c r="H206" s="469" t="s">
        <v>340</v>
      </c>
      <c r="I206" s="246">
        <v>29140</v>
      </c>
      <c r="J206" s="246">
        <v>29140</v>
      </c>
      <c r="K206" s="259"/>
      <c r="L206" s="259"/>
      <c r="M206" s="246">
        <v>29140</v>
      </c>
      <c r="N206" s="483"/>
      <c r="O206" s="483"/>
      <c r="P206" s="483"/>
      <c r="Q206" s="483"/>
      <c r="R206" s="246"/>
      <c r="S206" s="246"/>
      <c r="T206" s="246"/>
      <c r="U206" s="259"/>
      <c r="V206" s="259"/>
      <c r="W206" s="259"/>
      <c r="X206" s="259"/>
    </row>
    <row r="207" s="477" customFormat="1" ht="33" customHeight="1" spans="1:24">
      <c r="A207" s="265" t="s">
        <v>92</v>
      </c>
      <c r="B207" s="469" t="s">
        <v>116</v>
      </c>
      <c r="C207" s="469" t="s">
        <v>478</v>
      </c>
      <c r="D207" s="469" t="s">
        <v>247</v>
      </c>
      <c r="E207" s="469" t="s">
        <v>246</v>
      </c>
      <c r="F207" s="469" t="s">
        <v>247</v>
      </c>
      <c r="G207" s="469" t="s">
        <v>345</v>
      </c>
      <c r="H207" s="469" t="s">
        <v>247</v>
      </c>
      <c r="I207" s="246">
        <v>1218060</v>
      </c>
      <c r="J207" s="246">
        <v>1218060</v>
      </c>
      <c r="K207" s="259"/>
      <c r="L207" s="259"/>
      <c r="M207" s="246">
        <v>1218060</v>
      </c>
      <c r="N207" s="483"/>
      <c r="O207" s="483"/>
      <c r="P207" s="483"/>
      <c r="Q207" s="483"/>
      <c r="R207" s="246"/>
      <c r="S207" s="246"/>
      <c r="T207" s="246"/>
      <c r="U207" s="259"/>
      <c r="V207" s="259"/>
      <c r="W207" s="259"/>
      <c r="X207" s="259"/>
    </row>
    <row r="208" s="477" customFormat="1" ht="33" customHeight="1" spans="1:24">
      <c r="A208" s="265" t="s">
        <v>92</v>
      </c>
      <c r="B208" s="469" t="s">
        <v>116</v>
      </c>
      <c r="C208" s="469" t="s">
        <v>479</v>
      </c>
      <c r="D208" s="469" t="s">
        <v>328</v>
      </c>
      <c r="E208" s="469" t="s">
        <v>153</v>
      </c>
      <c r="F208" s="469" t="s">
        <v>154</v>
      </c>
      <c r="G208" s="469" t="s">
        <v>329</v>
      </c>
      <c r="H208" s="469" t="s">
        <v>330</v>
      </c>
      <c r="I208" s="246">
        <v>176400</v>
      </c>
      <c r="J208" s="246">
        <v>176400</v>
      </c>
      <c r="K208" s="259"/>
      <c r="L208" s="259"/>
      <c r="M208" s="246">
        <v>176400</v>
      </c>
      <c r="N208" s="483"/>
      <c r="O208" s="483"/>
      <c r="P208" s="483"/>
      <c r="Q208" s="483"/>
      <c r="R208" s="246"/>
      <c r="S208" s="246"/>
      <c r="T208" s="246"/>
      <c r="U208" s="259"/>
      <c r="V208" s="259"/>
      <c r="W208" s="259"/>
      <c r="X208" s="259"/>
    </row>
    <row r="209" s="477" customFormat="1" ht="33" customHeight="1" spans="1:24">
      <c r="A209" s="265" t="s">
        <v>92</v>
      </c>
      <c r="B209" s="469" t="s">
        <v>116</v>
      </c>
      <c r="C209" s="469" t="s">
        <v>479</v>
      </c>
      <c r="D209" s="469" t="s">
        <v>328</v>
      </c>
      <c r="E209" s="469" t="s">
        <v>155</v>
      </c>
      <c r="F209" s="469" t="s">
        <v>156</v>
      </c>
      <c r="G209" s="469" t="s">
        <v>329</v>
      </c>
      <c r="H209" s="469" t="s">
        <v>330</v>
      </c>
      <c r="I209" s="246">
        <v>836400</v>
      </c>
      <c r="J209" s="246">
        <v>836400</v>
      </c>
      <c r="K209" s="259"/>
      <c r="L209" s="259"/>
      <c r="M209" s="246">
        <v>836400</v>
      </c>
      <c r="N209" s="483"/>
      <c r="O209" s="483"/>
      <c r="P209" s="483"/>
      <c r="Q209" s="483"/>
      <c r="R209" s="246"/>
      <c r="S209" s="246"/>
      <c r="T209" s="246"/>
      <c r="U209" s="259"/>
      <c r="V209" s="259"/>
      <c r="W209" s="259"/>
      <c r="X209" s="259"/>
    </row>
    <row r="210" s="477" customFormat="1" ht="33" customHeight="1" spans="1:24">
      <c r="A210" s="265" t="s">
        <v>92</v>
      </c>
      <c r="B210" s="469" t="s">
        <v>116</v>
      </c>
      <c r="C210" s="469" t="s">
        <v>480</v>
      </c>
      <c r="D210" s="469" t="s">
        <v>449</v>
      </c>
      <c r="E210" s="469" t="s">
        <v>201</v>
      </c>
      <c r="F210" s="469" t="s">
        <v>202</v>
      </c>
      <c r="G210" s="469" t="s">
        <v>450</v>
      </c>
      <c r="H210" s="469" t="s">
        <v>451</v>
      </c>
      <c r="I210" s="246">
        <v>90000</v>
      </c>
      <c r="J210" s="246">
        <v>90000</v>
      </c>
      <c r="K210" s="259"/>
      <c r="L210" s="259"/>
      <c r="M210" s="246">
        <v>90000</v>
      </c>
      <c r="N210" s="483"/>
      <c r="O210" s="483"/>
      <c r="P210" s="483"/>
      <c r="Q210" s="483"/>
      <c r="R210" s="246"/>
      <c r="S210" s="246"/>
      <c r="T210" s="246"/>
      <c r="U210" s="259"/>
      <c r="V210" s="259"/>
      <c r="W210" s="259"/>
      <c r="X210" s="259"/>
    </row>
    <row r="211" s="477" customFormat="1" ht="33" customHeight="1" spans="1:24">
      <c r="A211" s="265" t="s">
        <v>92</v>
      </c>
      <c r="B211" s="469" t="s">
        <v>116</v>
      </c>
      <c r="C211" s="469" t="s">
        <v>481</v>
      </c>
      <c r="D211" s="469" t="s">
        <v>349</v>
      </c>
      <c r="E211" s="469" t="s">
        <v>153</v>
      </c>
      <c r="F211" s="469" t="s">
        <v>154</v>
      </c>
      <c r="G211" s="469" t="s">
        <v>350</v>
      </c>
      <c r="H211" s="469" t="s">
        <v>351</v>
      </c>
      <c r="I211" s="246">
        <v>13300</v>
      </c>
      <c r="J211" s="246">
        <v>13300</v>
      </c>
      <c r="K211" s="259"/>
      <c r="L211" s="259"/>
      <c r="M211" s="246">
        <v>13300</v>
      </c>
      <c r="N211" s="483"/>
      <c r="O211" s="483"/>
      <c r="P211" s="483"/>
      <c r="Q211" s="483"/>
      <c r="R211" s="246"/>
      <c r="S211" s="246"/>
      <c r="T211" s="246"/>
      <c r="U211" s="259"/>
      <c r="V211" s="259"/>
      <c r="W211" s="259"/>
      <c r="X211" s="259"/>
    </row>
    <row r="212" s="477" customFormat="1" ht="33" customHeight="1" spans="1:24">
      <c r="A212" s="265" t="s">
        <v>92</v>
      </c>
      <c r="B212" s="469" t="s">
        <v>116</v>
      </c>
      <c r="C212" s="469" t="s">
        <v>481</v>
      </c>
      <c r="D212" s="469" t="s">
        <v>349</v>
      </c>
      <c r="E212" s="469" t="s">
        <v>155</v>
      </c>
      <c r="F212" s="469" t="s">
        <v>156</v>
      </c>
      <c r="G212" s="469" t="s">
        <v>350</v>
      </c>
      <c r="H212" s="469" t="s">
        <v>351</v>
      </c>
      <c r="I212" s="246">
        <v>77900</v>
      </c>
      <c r="J212" s="246">
        <v>77900</v>
      </c>
      <c r="K212" s="259"/>
      <c r="L212" s="259"/>
      <c r="M212" s="246">
        <v>77900</v>
      </c>
      <c r="N212" s="483"/>
      <c r="O212" s="483"/>
      <c r="P212" s="483"/>
      <c r="Q212" s="483"/>
      <c r="R212" s="246"/>
      <c r="S212" s="246"/>
      <c r="T212" s="246"/>
      <c r="U212" s="259"/>
      <c r="V212" s="259"/>
      <c r="W212" s="259"/>
      <c r="X212" s="259"/>
    </row>
    <row r="213" s="477" customFormat="1" ht="33" customHeight="1" spans="1:24">
      <c r="A213" s="265" t="s">
        <v>92</v>
      </c>
      <c r="B213" s="469" t="s">
        <v>116</v>
      </c>
      <c r="C213" s="469" t="s">
        <v>481</v>
      </c>
      <c r="D213" s="469" t="s">
        <v>349</v>
      </c>
      <c r="E213" s="469" t="s">
        <v>177</v>
      </c>
      <c r="F213" s="469" t="s">
        <v>178</v>
      </c>
      <c r="G213" s="469" t="s">
        <v>457</v>
      </c>
      <c r="H213" s="469" t="s">
        <v>458</v>
      </c>
      <c r="I213" s="246">
        <v>20000</v>
      </c>
      <c r="J213" s="246">
        <v>20000</v>
      </c>
      <c r="K213" s="259"/>
      <c r="L213" s="259"/>
      <c r="M213" s="246">
        <v>20000</v>
      </c>
      <c r="N213" s="483"/>
      <c r="O213" s="483"/>
      <c r="P213" s="483"/>
      <c r="Q213" s="483"/>
      <c r="R213" s="246"/>
      <c r="S213" s="246"/>
      <c r="T213" s="246"/>
      <c r="U213" s="259"/>
      <c r="V213" s="259"/>
      <c r="W213" s="259"/>
      <c r="X213" s="259"/>
    </row>
    <row r="214" s="477" customFormat="1" ht="33" customHeight="1" spans="1:24">
      <c r="A214" s="265" t="s">
        <v>92</v>
      </c>
      <c r="B214" s="469" t="s">
        <v>116</v>
      </c>
      <c r="C214" s="469" t="s">
        <v>481</v>
      </c>
      <c r="D214" s="469" t="s">
        <v>349</v>
      </c>
      <c r="E214" s="469" t="s">
        <v>177</v>
      </c>
      <c r="F214" s="469" t="s">
        <v>178</v>
      </c>
      <c r="G214" s="469" t="s">
        <v>459</v>
      </c>
      <c r="H214" s="469" t="s">
        <v>460</v>
      </c>
      <c r="I214" s="246">
        <v>2000</v>
      </c>
      <c r="J214" s="246">
        <v>2000</v>
      </c>
      <c r="K214" s="259"/>
      <c r="L214" s="259"/>
      <c r="M214" s="246">
        <v>2000</v>
      </c>
      <c r="N214" s="483"/>
      <c r="O214" s="483"/>
      <c r="P214" s="483"/>
      <c r="Q214" s="483"/>
      <c r="R214" s="246"/>
      <c r="S214" s="246"/>
      <c r="T214" s="246"/>
      <c r="U214" s="259"/>
      <c r="V214" s="259"/>
      <c r="W214" s="259"/>
      <c r="X214" s="259"/>
    </row>
    <row r="215" s="477" customFormat="1" ht="33" customHeight="1" spans="1:24">
      <c r="A215" s="265" t="s">
        <v>92</v>
      </c>
      <c r="B215" s="469" t="s">
        <v>116</v>
      </c>
      <c r="C215" s="469" t="s">
        <v>481</v>
      </c>
      <c r="D215" s="469" t="s">
        <v>349</v>
      </c>
      <c r="E215" s="469" t="s">
        <v>177</v>
      </c>
      <c r="F215" s="469" t="s">
        <v>178</v>
      </c>
      <c r="G215" s="469" t="s">
        <v>461</v>
      </c>
      <c r="H215" s="469" t="s">
        <v>462</v>
      </c>
      <c r="I215" s="246">
        <v>20000</v>
      </c>
      <c r="J215" s="246">
        <v>20000</v>
      </c>
      <c r="K215" s="259"/>
      <c r="L215" s="259"/>
      <c r="M215" s="246">
        <v>20000</v>
      </c>
      <c r="N215" s="483"/>
      <c r="O215" s="483"/>
      <c r="P215" s="483"/>
      <c r="Q215" s="483"/>
      <c r="R215" s="246"/>
      <c r="S215" s="246"/>
      <c r="T215" s="246"/>
      <c r="U215" s="259"/>
      <c r="V215" s="259"/>
      <c r="W215" s="259"/>
      <c r="X215" s="259"/>
    </row>
    <row r="216" s="477" customFormat="1" ht="33" customHeight="1" spans="1:24">
      <c r="A216" s="265" t="s">
        <v>92</v>
      </c>
      <c r="B216" s="469" t="s">
        <v>116</v>
      </c>
      <c r="C216" s="469" t="s">
        <v>481</v>
      </c>
      <c r="D216" s="469" t="s">
        <v>349</v>
      </c>
      <c r="E216" s="469" t="s">
        <v>177</v>
      </c>
      <c r="F216" s="469" t="s">
        <v>178</v>
      </c>
      <c r="G216" s="469" t="s">
        <v>463</v>
      </c>
      <c r="H216" s="469" t="s">
        <v>464</v>
      </c>
      <c r="I216" s="246">
        <v>2700</v>
      </c>
      <c r="J216" s="246">
        <v>2700</v>
      </c>
      <c r="K216" s="259"/>
      <c r="L216" s="259"/>
      <c r="M216" s="246">
        <v>2700</v>
      </c>
      <c r="N216" s="483"/>
      <c r="O216" s="483"/>
      <c r="P216" s="483"/>
      <c r="Q216" s="483"/>
      <c r="R216" s="246"/>
      <c r="S216" s="246"/>
      <c r="T216" s="246"/>
      <c r="U216" s="259"/>
      <c r="V216" s="259"/>
      <c r="W216" s="259"/>
      <c r="X216" s="259"/>
    </row>
    <row r="217" s="477" customFormat="1" ht="33" customHeight="1" spans="1:24">
      <c r="A217" s="265" t="s">
        <v>92</v>
      </c>
      <c r="B217" s="469" t="s">
        <v>116</v>
      </c>
      <c r="C217" s="469" t="s">
        <v>481</v>
      </c>
      <c r="D217" s="469" t="s">
        <v>349</v>
      </c>
      <c r="E217" s="469" t="s">
        <v>177</v>
      </c>
      <c r="F217" s="469" t="s">
        <v>178</v>
      </c>
      <c r="G217" s="469" t="s">
        <v>454</v>
      </c>
      <c r="H217" s="469" t="s">
        <v>455</v>
      </c>
      <c r="I217" s="246">
        <v>8520</v>
      </c>
      <c r="J217" s="246">
        <v>8520</v>
      </c>
      <c r="K217" s="259"/>
      <c r="L217" s="259"/>
      <c r="M217" s="246">
        <v>8520</v>
      </c>
      <c r="N217" s="483"/>
      <c r="O217" s="483"/>
      <c r="P217" s="483"/>
      <c r="Q217" s="483"/>
      <c r="R217" s="246"/>
      <c r="S217" s="246"/>
      <c r="T217" s="246"/>
      <c r="U217" s="259"/>
      <c r="V217" s="259"/>
      <c r="W217" s="259"/>
      <c r="X217" s="259"/>
    </row>
    <row r="218" s="477" customFormat="1" ht="33" customHeight="1" spans="1:24">
      <c r="A218" s="265" t="s">
        <v>92</v>
      </c>
      <c r="B218" s="469" t="s">
        <v>116</v>
      </c>
      <c r="C218" s="469" t="s">
        <v>481</v>
      </c>
      <c r="D218" s="469" t="s">
        <v>349</v>
      </c>
      <c r="E218" s="469" t="s">
        <v>177</v>
      </c>
      <c r="F218" s="469" t="s">
        <v>178</v>
      </c>
      <c r="G218" s="469" t="s">
        <v>350</v>
      </c>
      <c r="H218" s="469" t="s">
        <v>351</v>
      </c>
      <c r="I218" s="246">
        <v>36000</v>
      </c>
      <c r="J218" s="246">
        <v>36000</v>
      </c>
      <c r="K218" s="259"/>
      <c r="L218" s="259"/>
      <c r="M218" s="246">
        <v>36000</v>
      </c>
      <c r="N218" s="483"/>
      <c r="O218" s="483"/>
      <c r="P218" s="483"/>
      <c r="Q218" s="483"/>
      <c r="R218" s="246"/>
      <c r="S218" s="246"/>
      <c r="T218" s="246"/>
      <c r="U218" s="259"/>
      <c r="V218" s="259"/>
      <c r="W218" s="259"/>
      <c r="X218" s="259"/>
    </row>
    <row r="219" s="477" customFormat="1" ht="33" customHeight="1" spans="1:24">
      <c r="A219" s="265" t="s">
        <v>92</v>
      </c>
      <c r="B219" s="469" t="s">
        <v>116</v>
      </c>
      <c r="C219" s="469" t="s">
        <v>481</v>
      </c>
      <c r="D219" s="469" t="s">
        <v>349</v>
      </c>
      <c r="E219" s="469" t="s">
        <v>201</v>
      </c>
      <c r="F219" s="469" t="s">
        <v>202</v>
      </c>
      <c r="G219" s="469" t="s">
        <v>457</v>
      </c>
      <c r="H219" s="469" t="s">
        <v>458</v>
      </c>
      <c r="I219" s="246">
        <v>102000</v>
      </c>
      <c r="J219" s="246">
        <v>102000</v>
      </c>
      <c r="K219" s="259"/>
      <c r="L219" s="259"/>
      <c r="M219" s="246">
        <v>102000</v>
      </c>
      <c r="N219" s="483"/>
      <c r="O219" s="483"/>
      <c r="P219" s="483"/>
      <c r="Q219" s="483"/>
      <c r="R219" s="246"/>
      <c r="S219" s="246"/>
      <c r="T219" s="246"/>
      <c r="U219" s="259"/>
      <c r="V219" s="259"/>
      <c r="W219" s="259"/>
      <c r="X219" s="259"/>
    </row>
    <row r="220" s="477" customFormat="1" ht="33" customHeight="1" spans="1:24">
      <c r="A220" s="265" t="s">
        <v>92</v>
      </c>
      <c r="B220" s="469" t="s">
        <v>116</v>
      </c>
      <c r="C220" s="469" t="s">
        <v>481</v>
      </c>
      <c r="D220" s="469" t="s">
        <v>349</v>
      </c>
      <c r="E220" s="469" t="s">
        <v>201</v>
      </c>
      <c r="F220" s="469" t="s">
        <v>202</v>
      </c>
      <c r="G220" s="469" t="s">
        <v>482</v>
      </c>
      <c r="H220" s="469" t="s">
        <v>483</v>
      </c>
      <c r="I220" s="246">
        <v>8000</v>
      </c>
      <c r="J220" s="246">
        <v>8000</v>
      </c>
      <c r="K220" s="259"/>
      <c r="L220" s="259"/>
      <c r="M220" s="246">
        <v>8000</v>
      </c>
      <c r="N220" s="483"/>
      <c r="O220" s="483"/>
      <c r="P220" s="483"/>
      <c r="Q220" s="483"/>
      <c r="R220" s="246"/>
      <c r="S220" s="246"/>
      <c r="T220" s="246"/>
      <c r="U220" s="259"/>
      <c r="V220" s="259"/>
      <c r="W220" s="259"/>
      <c r="X220" s="259"/>
    </row>
    <row r="221" s="477" customFormat="1" ht="33" customHeight="1" spans="1:24">
      <c r="A221" s="265" t="s">
        <v>92</v>
      </c>
      <c r="B221" s="469" t="s">
        <v>116</v>
      </c>
      <c r="C221" s="469" t="s">
        <v>481</v>
      </c>
      <c r="D221" s="469" t="s">
        <v>349</v>
      </c>
      <c r="E221" s="469" t="s">
        <v>201</v>
      </c>
      <c r="F221" s="469" t="s">
        <v>202</v>
      </c>
      <c r="G221" s="469" t="s">
        <v>459</v>
      </c>
      <c r="H221" s="469" t="s">
        <v>460</v>
      </c>
      <c r="I221" s="246">
        <v>11000</v>
      </c>
      <c r="J221" s="246">
        <v>11000</v>
      </c>
      <c r="K221" s="259"/>
      <c r="L221" s="259"/>
      <c r="M221" s="246">
        <v>11000</v>
      </c>
      <c r="N221" s="483"/>
      <c r="O221" s="483"/>
      <c r="P221" s="483"/>
      <c r="Q221" s="483"/>
      <c r="R221" s="246"/>
      <c r="S221" s="246"/>
      <c r="T221" s="246"/>
      <c r="U221" s="259"/>
      <c r="V221" s="259"/>
      <c r="W221" s="259"/>
      <c r="X221" s="259"/>
    </row>
    <row r="222" s="477" customFormat="1" ht="33" customHeight="1" spans="1:24">
      <c r="A222" s="265" t="s">
        <v>92</v>
      </c>
      <c r="B222" s="469" t="s">
        <v>116</v>
      </c>
      <c r="C222" s="469" t="s">
        <v>481</v>
      </c>
      <c r="D222" s="469" t="s">
        <v>349</v>
      </c>
      <c r="E222" s="469" t="s">
        <v>201</v>
      </c>
      <c r="F222" s="469" t="s">
        <v>202</v>
      </c>
      <c r="G222" s="469" t="s">
        <v>461</v>
      </c>
      <c r="H222" s="469" t="s">
        <v>462</v>
      </c>
      <c r="I222" s="246">
        <v>110000</v>
      </c>
      <c r="J222" s="246">
        <v>110000</v>
      </c>
      <c r="K222" s="259"/>
      <c r="L222" s="259"/>
      <c r="M222" s="246">
        <v>110000</v>
      </c>
      <c r="N222" s="483"/>
      <c r="O222" s="483"/>
      <c r="P222" s="483"/>
      <c r="Q222" s="483"/>
      <c r="R222" s="246"/>
      <c r="S222" s="246"/>
      <c r="T222" s="246"/>
      <c r="U222" s="259"/>
      <c r="V222" s="259"/>
      <c r="W222" s="259"/>
      <c r="X222" s="259"/>
    </row>
    <row r="223" s="477" customFormat="1" ht="33" customHeight="1" spans="1:24">
      <c r="A223" s="265" t="s">
        <v>92</v>
      </c>
      <c r="B223" s="469" t="s">
        <v>116</v>
      </c>
      <c r="C223" s="469" t="s">
        <v>481</v>
      </c>
      <c r="D223" s="469" t="s">
        <v>349</v>
      </c>
      <c r="E223" s="469" t="s">
        <v>201</v>
      </c>
      <c r="F223" s="469" t="s">
        <v>202</v>
      </c>
      <c r="G223" s="469" t="s">
        <v>463</v>
      </c>
      <c r="H223" s="469" t="s">
        <v>464</v>
      </c>
      <c r="I223" s="246">
        <v>14850</v>
      </c>
      <c r="J223" s="246">
        <v>14850</v>
      </c>
      <c r="K223" s="259"/>
      <c r="L223" s="259"/>
      <c r="M223" s="246">
        <v>14850</v>
      </c>
      <c r="N223" s="483"/>
      <c r="O223" s="483"/>
      <c r="P223" s="483"/>
      <c r="Q223" s="483"/>
      <c r="R223" s="246"/>
      <c r="S223" s="246"/>
      <c r="T223" s="246"/>
      <c r="U223" s="259"/>
      <c r="V223" s="259"/>
      <c r="W223" s="259"/>
      <c r="X223" s="259"/>
    </row>
    <row r="224" s="477" customFormat="1" ht="33" customHeight="1" spans="1:24">
      <c r="A224" s="265" t="s">
        <v>92</v>
      </c>
      <c r="B224" s="469" t="s">
        <v>116</v>
      </c>
      <c r="C224" s="469" t="s">
        <v>481</v>
      </c>
      <c r="D224" s="469" t="s">
        <v>349</v>
      </c>
      <c r="E224" s="469" t="s">
        <v>201</v>
      </c>
      <c r="F224" s="469" t="s">
        <v>202</v>
      </c>
      <c r="G224" s="469" t="s">
        <v>454</v>
      </c>
      <c r="H224" s="469" t="s">
        <v>455</v>
      </c>
      <c r="I224" s="246">
        <v>49500</v>
      </c>
      <c r="J224" s="246">
        <v>49500</v>
      </c>
      <c r="K224" s="259"/>
      <c r="L224" s="259"/>
      <c r="M224" s="246">
        <v>49500</v>
      </c>
      <c r="N224" s="483"/>
      <c r="O224" s="483"/>
      <c r="P224" s="483"/>
      <c r="Q224" s="483"/>
      <c r="R224" s="246"/>
      <c r="S224" s="246"/>
      <c r="T224" s="246"/>
      <c r="U224" s="259"/>
      <c r="V224" s="259"/>
      <c r="W224" s="259"/>
      <c r="X224" s="259"/>
    </row>
    <row r="225" s="477" customFormat="1" ht="33" customHeight="1" spans="1:24">
      <c r="A225" s="265" t="s">
        <v>92</v>
      </c>
      <c r="B225" s="469" t="s">
        <v>116</v>
      </c>
      <c r="C225" s="469" t="s">
        <v>481</v>
      </c>
      <c r="D225" s="469" t="s">
        <v>349</v>
      </c>
      <c r="E225" s="469" t="s">
        <v>201</v>
      </c>
      <c r="F225" s="469" t="s">
        <v>202</v>
      </c>
      <c r="G225" s="469" t="s">
        <v>350</v>
      </c>
      <c r="H225" s="469" t="s">
        <v>351</v>
      </c>
      <c r="I225" s="246">
        <v>195000</v>
      </c>
      <c r="J225" s="246">
        <v>195000</v>
      </c>
      <c r="K225" s="259"/>
      <c r="L225" s="259"/>
      <c r="M225" s="246">
        <v>195000</v>
      </c>
      <c r="N225" s="483"/>
      <c r="O225" s="483"/>
      <c r="P225" s="483"/>
      <c r="Q225" s="483"/>
      <c r="R225" s="246"/>
      <c r="S225" s="246"/>
      <c r="T225" s="246"/>
      <c r="U225" s="259"/>
      <c r="V225" s="259"/>
      <c r="W225" s="259"/>
      <c r="X225" s="259"/>
    </row>
    <row r="226" s="477" customFormat="1" ht="33" customHeight="1" spans="1:24">
      <c r="A226" s="265" t="s">
        <v>92</v>
      </c>
      <c r="B226" s="469" t="s">
        <v>116</v>
      </c>
      <c r="C226" s="469" t="s">
        <v>484</v>
      </c>
      <c r="D226" s="469" t="s">
        <v>466</v>
      </c>
      <c r="E226" s="469" t="s">
        <v>177</v>
      </c>
      <c r="F226" s="469" t="s">
        <v>178</v>
      </c>
      <c r="G226" s="469" t="s">
        <v>467</v>
      </c>
      <c r="H226" s="469" t="s">
        <v>466</v>
      </c>
      <c r="I226" s="246">
        <v>3600</v>
      </c>
      <c r="J226" s="246">
        <v>3600</v>
      </c>
      <c r="K226" s="259"/>
      <c r="L226" s="259"/>
      <c r="M226" s="246">
        <v>3600</v>
      </c>
      <c r="N226" s="483"/>
      <c r="O226" s="483"/>
      <c r="P226" s="483"/>
      <c r="Q226" s="483"/>
      <c r="R226" s="246"/>
      <c r="S226" s="246"/>
      <c r="T226" s="246"/>
      <c r="U226" s="259"/>
      <c r="V226" s="259"/>
      <c r="W226" s="259"/>
      <c r="X226" s="259"/>
    </row>
    <row r="227" s="477" customFormat="1" ht="33" customHeight="1" spans="1:24">
      <c r="A227" s="265" t="s">
        <v>92</v>
      </c>
      <c r="B227" s="469" t="s">
        <v>116</v>
      </c>
      <c r="C227" s="469" t="s">
        <v>484</v>
      </c>
      <c r="D227" s="469" t="s">
        <v>466</v>
      </c>
      <c r="E227" s="469" t="s">
        <v>201</v>
      </c>
      <c r="F227" s="469" t="s">
        <v>202</v>
      </c>
      <c r="G227" s="469" t="s">
        <v>467</v>
      </c>
      <c r="H227" s="469" t="s">
        <v>466</v>
      </c>
      <c r="I227" s="246">
        <v>19800</v>
      </c>
      <c r="J227" s="246">
        <v>19800</v>
      </c>
      <c r="K227" s="259"/>
      <c r="L227" s="259"/>
      <c r="M227" s="246">
        <v>19800</v>
      </c>
      <c r="N227" s="483"/>
      <c r="O227" s="483"/>
      <c r="P227" s="483"/>
      <c r="Q227" s="483"/>
      <c r="R227" s="246"/>
      <c r="S227" s="246"/>
      <c r="T227" s="246"/>
      <c r="U227" s="259"/>
      <c r="V227" s="259"/>
      <c r="W227" s="259"/>
      <c r="X227" s="259"/>
    </row>
    <row r="228" s="477" customFormat="1" ht="33" customHeight="1" spans="1:24">
      <c r="A228" s="265" t="s">
        <v>92</v>
      </c>
      <c r="B228" s="469" t="s">
        <v>116</v>
      </c>
      <c r="C228" s="469" t="s">
        <v>485</v>
      </c>
      <c r="D228" s="469" t="s">
        <v>469</v>
      </c>
      <c r="E228" s="469" t="s">
        <v>201</v>
      </c>
      <c r="F228" s="469" t="s">
        <v>202</v>
      </c>
      <c r="G228" s="469" t="s">
        <v>325</v>
      </c>
      <c r="H228" s="469" t="s">
        <v>326</v>
      </c>
      <c r="I228" s="246">
        <v>2112300</v>
      </c>
      <c r="J228" s="246">
        <v>2112300</v>
      </c>
      <c r="K228" s="259"/>
      <c r="L228" s="259"/>
      <c r="M228" s="246">
        <v>2112300</v>
      </c>
      <c r="N228" s="483"/>
      <c r="O228" s="483"/>
      <c r="P228" s="483"/>
      <c r="Q228" s="483"/>
      <c r="R228" s="246"/>
      <c r="S228" s="246"/>
      <c r="T228" s="246"/>
      <c r="U228" s="259"/>
      <c r="V228" s="259"/>
      <c r="W228" s="259"/>
      <c r="X228" s="259"/>
    </row>
    <row r="229" s="477" customFormat="1" ht="33" customHeight="1" spans="1:24">
      <c r="A229" s="265" t="s">
        <v>92</v>
      </c>
      <c r="B229" s="469" t="s">
        <v>116</v>
      </c>
      <c r="C229" s="469" t="s">
        <v>486</v>
      </c>
      <c r="D229" s="469" t="s">
        <v>471</v>
      </c>
      <c r="E229" s="469" t="s">
        <v>201</v>
      </c>
      <c r="F229" s="469" t="s">
        <v>202</v>
      </c>
      <c r="G229" s="469" t="s">
        <v>381</v>
      </c>
      <c r="H229" s="469" t="s">
        <v>382</v>
      </c>
      <c r="I229" s="246">
        <v>1468200</v>
      </c>
      <c r="J229" s="246">
        <v>1468200</v>
      </c>
      <c r="K229" s="259"/>
      <c r="L229" s="259"/>
      <c r="M229" s="246">
        <v>1468200</v>
      </c>
      <c r="N229" s="483"/>
      <c r="O229" s="483"/>
      <c r="P229" s="483"/>
      <c r="Q229" s="483"/>
      <c r="R229" s="246"/>
      <c r="S229" s="246"/>
      <c r="T229" s="246"/>
      <c r="U229" s="259"/>
      <c r="V229" s="259"/>
      <c r="W229" s="259"/>
      <c r="X229" s="259"/>
    </row>
    <row r="230" s="477" customFormat="1" ht="33" customHeight="1" spans="1:24">
      <c r="A230" s="265" t="s">
        <v>92</v>
      </c>
      <c r="B230" s="469" t="s">
        <v>116</v>
      </c>
      <c r="C230" s="469" t="s">
        <v>487</v>
      </c>
      <c r="D230" s="469" t="s">
        <v>347</v>
      </c>
      <c r="E230" s="469" t="s">
        <v>142</v>
      </c>
      <c r="F230" s="469" t="s">
        <v>141</v>
      </c>
      <c r="G230" s="469" t="s">
        <v>329</v>
      </c>
      <c r="H230" s="469" t="s">
        <v>330</v>
      </c>
      <c r="I230" s="246">
        <v>5040</v>
      </c>
      <c r="J230" s="246">
        <v>5040</v>
      </c>
      <c r="K230" s="259"/>
      <c r="L230" s="259"/>
      <c r="M230" s="246">
        <v>5040</v>
      </c>
      <c r="N230" s="483"/>
      <c r="O230" s="483"/>
      <c r="P230" s="483"/>
      <c r="Q230" s="483"/>
      <c r="R230" s="246"/>
      <c r="S230" s="246"/>
      <c r="T230" s="246"/>
      <c r="U230" s="259"/>
      <c r="V230" s="259"/>
      <c r="W230" s="259"/>
      <c r="X230" s="259"/>
    </row>
    <row r="231" s="477" customFormat="1" ht="33" customHeight="1" spans="1:24">
      <c r="A231" s="265" t="s">
        <v>92</v>
      </c>
      <c r="B231" s="469" t="s">
        <v>116</v>
      </c>
      <c r="C231" s="469" t="s">
        <v>488</v>
      </c>
      <c r="D231" s="469" t="s">
        <v>473</v>
      </c>
      <c r="E231" s="469" t="s">
        <v>177</v>
      </c>
      <c r="F231" s="469" t="s">
        <v>178</v>
      </c>
      <c r="G231" s="469" t="s">
        <v>442</v>
      </c>
      <c r="H231" s="469" t="s">
        <v>443</v>
      </c>
      <c r="I231" s="246">
        <v>406080</v>
      </c>
      <c r="J231" s="246">
        <v>406080</v>
      </c>
      <c r="K231" s="259"/>
      <c r="L231" s="259"/>
      <c r="M231" s="246">
        <v>406080</v>
      </c>
      <c r="N231" s="483"/>
      <c r="O231" s="483"/>
      <c r="P231" s="483"/>
      <c r="Q231" s="483"/>
      <c r="R231" s="246"/>
      <c r="S231" s="246"/>
      <c r="T231" s="246"/>
      <c r="U231" s="259"/>
      <c r="V231" s="259"/>
      <c r="W231" s="259"/>
      <c r="X231" s="259"/>
    </row>
    <row r="232" s="477" customFormat="1" ht="33" customHeight="1" spans="1:24">
      <c r="A232" s="265" t="s">
        <v>92</v>
      </c>
      <c r="B232" s="469" t="s">
        <v>116</v>
      </c>
      <c r="C232" s="469" t="s">
        <v>489</v>
      </c>
      <c r="D232" s="469" t="s">
        <v>441</v>
      </c>
      <c r="E232" s="469" t="s">
        <v>177</v>
      </c>
      <c r="F232" s="469" t="s">
        <v>178</v>
      </c>
      <c r="G232" s="469" t="s">
        <v>323</v>
      </c>
      <c r="H232" s="469" t="s">
        <v>324</v>
      </c>
      <c r="I232" s="246">
        <v>459372</v>
      </c>
      <c r="J232" s="246">
        <v>459372</v>
      </c>
      <c r="K232" s="259"/>
      <c r="L232" s="259"/>
      <c r="M232" s="246">
        <v>459372</v>
      </c>
      <c r="N232" s="483"/>
      <c r="O232" s="483"/>
      <c r="P232" s="483"/>
      <c r="Q232" s="483"/>
      <c r="R232" s="246"/>
      <c r="S232" s="246"/>
      <c r="T232" s="246"/>
      <c r="U232" s="259"/>
      <c r="V232" s="259"/>
      <c r="W232" s="259"/>
      <c r="X232" s="259"/>
    </row>
    <row r="233" s="477" customFormat="1" ht="33" customHeight="1" spans="1:24">
      <c r="A233" s="265" t="s">
        <v>92</v>
      </c>
      <c r="B233" s="469" t="s">
        <v>116</v>
      </c>
      <c r="C233" s="469" t="s">
        <v>489</v>
      </c>
      <c r="D233" s="469" t="s">
        <v>441</v>
      </c>
      <c r="E233" s="469" t="s">
        <v>177</v>
      </c>
      <c r="F233" s="469" t="s">
        <v>178</v>
      </c>
      <c r="G233" s="469" t="s">
        <v>356</v>
      </c>
      <c r="H233" s="469" t="s">
        <v>357</v>
      </c>
      <c r="I233" s="246">
        <v>612492</v>
      </c>
      <c r="J233" s="246">
        <v>612492</v>
      </c>
      <c r="K233" s="259"/>
      <c r="L233" s="259"/>
      <c r="M233" s="246">
        <v>612492</v>
      </c>
      <c r="N233" s="483"/>
      <c r="O233" s="483"/>
      <c r="P233" s="483"/>
      <c r="Q233" s="483"/>
      <c r="R233" s="246"/>
      <c r="S233" s="246"/>
      <c r="T233" s="246"/>
      <c r="U233" s="259"/>
      <c r="V233" s="259"/>
      <c r="W233" s="259"/>
      <c r="X233" s="259"/>
    </row>
    <row r="234" s="477" customFormat="1" ht="33" customHeight="1" spans="1:24">
      <c r="A234" s="265" t="s">
        <v>92</v>
      </c>
      <c r="B234" s="469" t="s">
        <v>116</v>
      </c>
      <c r="C234" s="469" t="s">
        <v>489</v>
      </c>
      <c r="D234" s="469" t="s">
        <v>441</v>
      </c>
      <c r="E234" s="469" t="s">
        <v>177</v>
      </c>
      <c r="F234" s="469" t="s">
        <v>178</v>
      </c>
      <c r="G234" s="469" t="s">
        <v>442</v>
      </c>
      <c r="H234" s="469" t="s">
        <v>443</v>
      </c>
      <c r="I234" s="246">
        <v>38281</v>
      </c>
      <c r="J234" s="246">
        <v>38281</v>
      </c>
      <c r="K234" s="259"/>
      <c r="L234" s="259"/>
      <c r="M234" s="246">
        <v>38281</v>
      </c>
      <c r="N234" s="483"/>
      <c r="O234" s="483"/>
      <c r="P234" s="483"/>
      <c r="Q234" s="483"/>
      <c r="R234" s="246"/>
      <c r="S234" s="246"/>
      <c r="T234" s="246"/>
      <c r="U234" s="259"/>
      <c r="V234" s="259"/>
      <c r="W234" s="259"/>
      <c r="X234" s="259"/>
    </row>
    <row r="235" s="477" customFormat="1" ht="33" customHeight="1" spans="1:24">
      <c r="A235" s="265" t="s">
        <v>92</v>
      </c>
      <c r="B235" s="469" t="s">
        <v>116</v>
      </c>
      <c r="C235" s="469" t="s">
        <v>490</v>
      </c>
      <c r="D235" s="469" t="s">
        <v>453</v>
      </c>
      <c r="E235" s="469" t="s">
        <v>177</v>
      </c>
      <c r="F235" s="469" t="s">
        <v>178</v>
      </c>
      <c r="G235" s="469" t="s">
        <v>454</v>
      </c>
      <c r="H235" s="469" t="s">
        <v>455</v>
      </c>
      <c r="I235" s="246">
        <v>85200</v>
      </c>
      <c r="J235" s="246">
        <v>85200</v>
      </c>
      <c r="K235" s="259"/>
      <c r="L235" s="259"/>
      <c r="M235" s="246">
        <v>85200</v>
      </c>
      <c r="N235" s="483"/>
      <c r="O235" s="483"/>
      <c r="P235" s="483"/>
      <c r="Q235" s="483"/>
      <c r="R235" s="246"/>
      <c r="S235" s="246"/>
      <c r="T235" s="246"/>
      <c r="U235" s="259"/>
      <c r="V235" s="259"/>
      <c r="W235" s="259"/>
      <c r="X235" s="259"/>
    </row>
    <row r="236" s="477" customFormat="1" ht="33" customHeight="1" spans="1:24">
      <c r="A236" s="265" t="s">
        <v>92</v>
      </c>
      <c r="B236" s="469" t="s">
        <v>118</v>
      </c>
      <c r="C236" s="469" t="s">
        <v>491</v>
      </c>
      <c r="D236" s="469" t="s">
        <v>322</v>
      </c>
      <c r="E236" s="469" t="s">
        <v>203</v>
      </c>
      <c r="F236" s="469" t="s">
        <v>204</v>
      </c>
      <c r="G236" s="469" t="s">
        <v>323</v>
      </c>
      <c r="H236" s="469" t="s">
        <v>324</v>
      </c>
      <c r="I236" s="246">
        <v>2337648</v>
      </c>
      <c r="J236" s="246">
        <v>2337648</v>
      </c>
      <c r="K236" s="259"/>
      <c r="L236" s="259"/>
      <c r="M236" s="246">
        <v>2337648</v>
      </c>
      <c r="N236" s="483"/>
      <c r="O236" s="483"/>
      <c r="P236" s="483"/>
      <c r="Q236" s="483"/>
      <c r="R236" s="246"/>
      <c r="S236" s="246"/>
      <c r="T236" s="246"/>
      <c r="U236" s="259"/>
      <c r="V236" s="259"/>
      <c r="W236" s="259"/>
      <c r="X236" s="259"/>
    </row>
    <row r="237" s="477" customFormat="1" ht="33" customHeight="1" spans="1:24">
      <c r="A237" s="265" t="s">
        <v>92</v>
      </c>
      <c r="B237" s="469" t="s">
        <v>118</v>
      </c>
      <c r="C237" s="469" t="s">
        <v>491</v>
      </c>
      <c r="D237" s="469" t="s">
        <v>322</v>
      </c>
      <c r="E237" s="469" t="s">
        <v>203</v>
      </c>
      <c r="F237" s="469" t="s">
        <v>204</v>
      </c>
      <c r="G237" s="469" t="s">
        <v>356</v>
      </c>
      <c r="H237" s="469" t="s">
        <v>357</v>
      </c>
      <c r="I237" s="246">
        <v>936</v>
      </c>
      <c r="J237" s="246">
        <v>936</v>
      </c>
      <c r="K237" s="259"/>
      <c r="L237" s="259"/>
      <c r="M237" s="246">
        <v>936</v>
      </c>
      <c r="N237" s="483"/>
      <c r="O237" s="483"/>
      <c r="P237" s="483"/>
      <c r="Q237" s="483"/>
      <c r="R237" s="246"/>
      <c r="S237" s="246"/>
      <c r="T237" s="246"/>
      <c r="U237" s="259"/>
      <c r="V237" s="259"/>
      <c r="W237" s="259"/>
      <c r="X237" s="259"/>
    </row>
    <row r="238" s="477" customFormat="1" ht="33" customHeight="1" spans="1:24">
      <c r="A238" s="265" t="s">
        <v>92</v>
      </c>
      <c r="B238" s="469" t="s">
        <v>118</v>
      </c>
      <c r="C238" s="469" t="s">
        <v>491</v>
      </c>
      <c r="D238" s="469" t="s">
        <v>322</v>
      </c>
      <c r="E238" s="469" t="s">
        <v>203</v>
      </c>
      <c r="F238" s="469" t="s">
        <v>204</v>
      </c>
      <c r="G238" s="469" t="s">
        <v>442</v>
      </c>
      <c r="H238" s="469" t="s">
        <v>443</v>
      </c>
      <c r="I238" s="246">
        <v>194804</v>
      </c>
      <c r="J238" s="246">
        <v>194804</v>
      </c>
      <c r="K238" s="259"/>
      <c r="L238" s="259"/>
      <c r="M238" s="246">
        <v>194804</v>
      </c>
      <c r="N238" s="483"/>
      <c r="O238" s="483"/>
      <c r="P238" s="483"/>
      <c r="Q238" s="483"/>
      <c r="R238" s="246"/>
      <c r="S238" s="246"/>
      <c r="T238" s="246"/>
      <c r="U238" s="259"/>
      <c r="V238" s="259"/>
      <c r="W238" s="259"/>
      <c r="X238" s="259"/>
    </row>
    <row r="239" s="477" customFormat="1" ht="33" customHeight="1" spans="1:24">
      <c r="A239" s="265" t="s">
        <v>92</v>
      </c>
      <c r="B239" s="469" t="s">
        <v>118</v>
      </c>
      <c r="C239" s="469" t="s">
        <v>491</v>
      </c>
      <c r="D239" s="469" t="s">
        <v>322</v>
      </c>
      <c r="E239" s="469" t="s">
        <v>203</v>
      </c>
      <c r="F239" s="469" t="s">
        <v>204</v>
      </c>
      <c r="G239" s="469" t="s">
        <v>325</v>
      </c>
      <c r="H239" s="469" t="s">
        <v>326</v>
      </c>
      <c r="I239" s="246">
        <v>2586300</v>
      </c>
      <c r="J239" s="246">
        <v>2586300</v>
      </c>
      <c r="K239" s="259"/>
      <c r="L239" s="259"/>
      <c r="M239" s="246">
        <v>2586300</v>
      </c>
      <c r="N239" s="483"/>
      <c r="O239" s="483"/>
      <c r="P239" s="483"/>
      <c r="Q239" s="483"/>
      <c r="R239" s="246"/>
      <c r="S239" s="246"/>
      <c r="T239" s="246"/>
      <c r="U239" s="259"/>
      <c r="V239" s="259"/>
      <c r="W239" s="259"/>
      <c r="X239" s="259"/>
    </row>
    <row r="240" s="477" customFormat="1" ht="33" customHeight="1" spans="1:24">
      <c r="A240" s="265" t="s">
        <v>92</v>
      </c>
      <c r="B240" s="469" t="s">
        <v>118</v>
      </c>
      <c r="C240" s="469" t="s">
        <v>492</v>
      </c>
      <c r="D240" s="469" t="s">
        <v>247</v>
      </c>
      <c r="E240" s="469" t="s">
        <v>246</v>
      </c>
      <c r="F240" s="469" t="s">
        <v>247</v>
      </c>
      <c r="G240" s="469" t="s">
        <v>345</v>
      </c>
      <c r="H240" s="469" t="s">
        <v>247</v>
      </c>
      <c r="I240" s="246">
        <v>799848</v>
      </c>
      <c r="J240" s="246">
        <v>799848</v>
      </c>
      <c r="K240" s="259"/>
      <c r="L240" s="259"/>
      <c r="M240" s="246">
        <v>799848</v>
      </c>
      <c r="N240" s="483"/>
      <c r="O240" s="483"/>
      <c r="P240" s="483"/>
      <c r="Q240" s="483"/>
      <c r="R240" s="246"/>
      <c r="S240" s="246"/>
      <c r="T240" s="246"/>
      <c r="U240" s="259"/>
      <c r="V240" s="259"/>
      <c r="W240" s="259"/>
      <c r="X240" s="259"/>
    </row>
    <row r="241" s="477" customFormat="1" ht="33" customHeight="1" spans="1:24">
      <c r="A241" s="265" t="s">
        <v>92</v>
      </c>
      <c r="B241" s="469" t="s">
        <v>118</v>
      </c>
      <c r="C241" s="469" t="s">
        <v>493</v>
      </c>
      <c r="D241" s="469" t="s">
        <v>328</v>
      </c>
      <c r="E241" s="469" t="s">
        <v>155</v>
      </c>
      <c r="F241" s="469" t="s">
        <v>156</v>
      </c>
      <c r="G241" s="469" t="s">
        <v>329</v>
      </c>
      <c r="H241" s="469" t="s">
        <v>330</v>
      </c>
      <c r="I241" s="246">
        <v>652800</v>
      </c>
      <c r="J241" s="246">
        <v>652800</v>
      </c>
      <c r="K241" s="259"/>
      <c r="L241" s="259"/>
      <c r="M241" s="246">
        <v>652800</v>
      </c>
      <c r="N241" s="483"/>
      <c r="O241" s="483"/>
      <c r="P241" s="483"/>
      <c r="Q241" s="483"/>
      <c r="R241" s="246"/>
      <c r="S241" s="246"/>
      <c r="T241" s="246"/>
      <c r="U241" s="259"/>
      <c r="V241" s="259"/>
      <c r="W241" s="259"/>
      <c r="X241" s="259"/>
    </row>
    <row r="242" s="477" customFormat="1" ht="33" customHeight="1" spans="1:24">
      <c r="A242" s="265" t="s">
        <v>92</v>
      </c>
      <c r="B242" s="469" t="s">
        <v>118</v>
      </c>
      <c r="C242" s="469" t="s">
        <v>494</v>
      </c>
      <c r="D242" s="469" t="s">
        <v>449</v>
      </c>
      <c r="E242" s="469" t="s">
        <v>203</v>
      </c>
      <c r="F242" s="469" t="s">
        <v>204</v>
      </c>
      <c r="G242" s="469" t="s">
        <v>450</v>
      </c>
      <c r="H242" s="469" t="s">
        <v>451</v>
      </c>
      <c r="I242" s="246">
        <v>30000</v>
      </c>
      <c r="J242" s="246">
        <v>30000</v>
      </c>
      <c r="K242" s="259"/>
      <c r="L242" s="259"/>
      <c r="M242" s="246">
        <v>30000</v>
      </c>
      <c r="N242" s="483"/>
      <c r="O242" s="483"/>
      <c r="P242" s="483"/>
      <c r="Q242" s="483"/>
      <c r="R242" s="246"/>
      <c r="S242" s="246"/>
      <c r="T242" s="246"/>
      <c r="U242" s="259"/>
      <c r="V242" s="259"/>
      <c r="W242" s="259"/>
      <c r="X242" s="259"/>
    </row>
    <row r="243" s="477" customFormat="1" ht="33" customHeight="1" spans="1:24">
      <c r="A243" s="265" t="s">
        <v>92</v>
      </c>
      <c r="B243" s="469" t="s">
        <v>118</v>
      </c>
      <c r="C243" s="469" t="s">
        <v>495</v>
      </c>
      <c r="D243" s="469" t="s">
        <v>349</v>
      </c>
      <c r="E243" s="469" t="s">
        <v>155</v>
      </c>
      <c r="F243" s="469" t="s">
        <v>156</v>
      </c>
      <c r="G243" s="469" t="s">
        <v>350</v>
      </c>
      <c r="H243" s="469" t="s">
        <v>351</v>
      </c>
      <c r="I243" s="246">
        <v>60800</v>
      </c>
      <c r="J243" s="246">
        <v>60800</v>
      </c>
      <c r="K243" s="259"/>
      <c r="L243" s="259"/>
      <c r="M243" s="246">
        <v>60800</v>
      </c>
      <c r="N243" s="483"/>
      <c r="O243" s="483"/>
      <c r="P243" s="483"/>
      <c r="Q243" s="483"/>
      <c r="R243" s="246"/>
      <c r="S243" s="246"/>
      <c r="T243" s="246"/>
      <c r="U243" s="259"/>
      <c r="V243" s="259"/>
      <c r="W243" s="259"/>
      <c r="X243" s="259"/>
    </row>
    <row r="244" s="477" customFormat="1" ht="33" customHeight="1" spans="1:24">
      <c r="A244" s="265" t="s">
        <v>92</v>
      </c>
      <c r="B244" s="469" t="s">
        <v>118</v>
      </c>
      <c r="C244" s="469" t="s">
        <v>495</v>
      </c>
      <c r="D244" s="469" t="s">
        <v>349</v>
      </c>
      <c r="E244" s="469" t="s">
        <v>203</v>
      </c>
      <c r="F244" s="469" t="s">
        <v>204</v>
      </c>
      <c r="G244" s="469" t="s">
        <v>457</v>
      </c>
      <c r="H244" s="469" t="s">
        <v>458</v>
      </c>
      <c r="I244" s="246">
        <v>90000</v>
      </c>
      <c r="J244" s="246">
        <v>90000</v>
      </c>
      <c r="K244" s="259"/>
      <c r="L244" s="259"/>
      <c r="M244" s="246">
        <v>90000</v>
      </c>
      <c r="N244" s="483"/>
      <c r="O244" s="483"/>
      <c r="P244" s="483"/>
      <c r="Q244" s="483"/>
      <c r="R244" s="246"/>
      <c r="S244" s="246"/>
      <c r="T244" s="246"/>
      <c r="U244" s="259"/>
      <c r="V244" s="259"/>
      <c r="W244" s="259"/>
      <c r="X244" s="259"/>
    </row>
    <row r="245" s="477" customFormat="1" ht="33" customHeight="1" spans="1:24">
      <c r="A245" s="265" t="s">
        <v>92</v>
      </c>
      <c r="B245" s="469" t="s">
        <v>118</v>
      </c>
      <c r="C245" s="469" t="s">
        <v>495</v>
      </c>
      <c r="D245" s="469" t="s">
        <v>349</v>
      </c>
      <c r="E245" s="469" t="s">
        <v>203</v>
      </c>
      <c r="F245" s="469" t="s">
        <v>204</v>
      </c>
      <c r="G245" s="469" t="s">
        <v>459</v>
      </c>
      <c r="H245" s="469" t="s">
        <v>460</v>
      </c>
      <c r="I245" s="246">
        <v>9000</v>
      </c>
      <c r="J245" s="246">
        <v>9000</v>
      </c>
      <c r="K245" s="259"/>
      <c r="L245" s="259"/>
      <c r="M245" s="246">
        <v>9000</v>
      </c>
      <c r="N245" s="483"/>
      <c r="O245" s="483"/>
      <c r="P245" s="483"/>
      <c r="Q245" s="483"/>
      <c r="R245" s="246"/>
      <c r="S245" s="246"/>
      <c r="T245" s="246"/>
      <c r="U245" s="259"/>
      <c r="V245" s="259"/>
      <c r="W245" s="259"/>
      <c r="X245" s="259"/>
    </row>
    <row r="246" s="477" customFormat="1" ht="33" customHeight="1" spans="1:24">
      <c r="A246" s="265" t="s">
        <v>92</v>
      </c>
      <c r="B246" s="469" t="s">
        <v>118</v>
      </c>
      <c r="C246" s="469" t="s">
        <v>495</v>
      </c>
      <c r="D246" s="469" t="s">
        <v>349</v>
      </c>
      <c r="E246" s="469" t="s">
        <v>203</v>
      </c>
      <c r="F246" s="469" t="s">
        <v>204</v>
      </c>
      <c r="G246" s="469" t="s">
        <v>461</v>
      </c>
      <c r="H246" s="469" t="s">
        <v>462</v>
      </c>
      <c r="I246" s="246">
        <v>90000</v>
      </c>
      <c r="J246" s="246">
        <v>90000</v>
      </c>
      <c r="K246" s="259"/>
      <c r="L246" s="259"/>
      <c r="M246" s="246">
        <v>90000</v>
      </c>
      <c r="N246" s="483"/>
      <c r="O246" s="483"/>
      <c r="P246" s="483"/>
      <c r="Q246" s="483"/>
      <c r="R246" s="246"/>
      <c r="S246" s="246"/>
      <c r="T246" s="246"/>
      <c r="U246" s="259"/>
      <c r="V246" s="259"/>
      <c r="W246" s="259"/>
      <c r="X246" s="259"/>
    </row>
    <row r="247" s="477" customFormat="1" ht="33" customHeight="1" spans="1:24">
      <c r="A247" s="265" t="s">
        <v>92</v>
      </c>
      <c r="B247" s="469" t="s">
        <v>118</v>
      </c>
      <c r="C247" s="469" t="s">
        <v>495</v>
      </c>
      <c r="D247" s="469" t="s">
        <v>349</v>
      </c>
      <c r="E247" s="469" t="s">
        <v>203</v>
      </c>
      <c r="F247" s="469" t="s">
        <v>204</v>
      </c>
      <c r="G247" s="469" t="s">
        <v>463</v>
      </c>
      <c r="H247" s="469" t="s">
        <v>464</v>
      </c>
      <c r="I247" s="246">
        <v>12150</v>
      </c>
      <c r="J247" s="246">
        <v>12150</v>
      </c>
      <c r="K247" s="259"/>
      <c r="L247" s="259"/>
      <c r="M247" s="246">
        <v>12150</v>
      </c>
      <c r="N247" s="483"/>
      <c r="O247" s="483"/>
      <c r="P247" s="483"/>
      <c r="Q247" s="483"/>
      <c r="R247" s="246"/>
      <c r="S247" s="246"/>
      <c r="T247" s="246"/>
      <c r="U247" s="259"/>
      <c r="V247" s="259"/>
      <c r="W247" s="259"/>
      <c r="X247" s="259"/>
    </row>
    <row r="248" s="477" customFormat="1" ht="33" customHeight="1" spans="1:24">
      <c r="A248" s="265" t="s">
        <v>92</v>
      </c>
      <c r="B248" s="469" t="s">
        <v>118</v>
      </c>
      <c r="C248" s="469" t="s">
        <v>495</v>
      </c>
      <c r="D248" s="469" t="s">
        <v>349</v>
      </c>
      <c r="E248" s="469" t="s">
        <v>203</v>
      </c>
      <c r="F248" s="469" t="s">
        <v>204</v>
      </c>
      <c r="G248" s="469" t="s">
        <v>454</v>
      </c>
      <c r="H248" s="469" t="s">
        <v>455</v>
      </c>
      <c r="I248" s="246">
        <v>40500</v>
      </c>
      <c r="J248" s="246">
        <v>40500</v>
      </c>
      <c r="K248" s="259"/>
      <c r="L248" s="259"/>
      <c r="M248" s="246">
        <v>40500</v>
      </c>
      <c r="N248" s="483"/>
      <c r="O248" s="483"/>
      <c r="P248" s="483"/>
      <c r="Q248" s="483"/>
      <c r="R248" s="246"/>
      <c r="S248" s="246"/>
      <c r="T248" s="246"/>
      <c r="U248" s="259"/>
      <c r="V248" s="259"/>
      <c r="W248" s="259"/>
      <c r="X248" s="259"/>
    </row>
    <row r="249" s="477" customFormat="1" ht="33" customHeight="1" spans="1:24">
      <c r="A249" s="265" t="s">
        <v>92</v>
      </c>
      <c r="B249" s="469" t="s">
        <v>118</v>
      </c>
      <c r="C249" s="469" t="s">
        <v>495</v>
      </c>
      <c r="D249" s="469" t="s">
        <v>349</v>
      </c>
      <c r="E249" s="469" t="s">
        <v>203</v>
      </c>
      <c r="F249" s="469" t="s">
        <v>204</v>
      </c>
      <c r="G249" s="469" t="s">
        <v>350</v>
      </c>
      <c r="H249" s="469" t="s">
        <v>351</v>
      </c>
      <c r="I249" s="246">
        <v>153000</v>
      </c>
      <c r="J249" s="246">
        <v>153000</v>
      </c>
      <c r="K249" s="259"/>
      <c r="L249" s="259"/>
      <c r="M249" s="246">
        <v>153000</v>
      </c>
      <c r="N249" s="483"/>
      <c r="O249" s="483"/>
      <c r="P249" s="483"/>
      <c r="Q249" s="483"/>
      <c r="R249" s="246"/>
      <c r="S249" s="246"/>
      <c r="T249" s="246"/>
      <c r="U249" s="259"/>
      <c r="V249" s="259"/>
      <c r="W249" s="259"/>
      <c r="X249" s="259"/>
    </row>
    <row r="250" s="477" customFormat="1" ht="33" customHeight="1" spans="1:24">
      <c r="A250" s="265" t="s">
        <v>92</v>
      </c>
      <c r="B250" s="469" t="s">
        <v>118</v>
      </c>
      <c r="C250" s="469" t="s">
        <v>496</v>
      </c>
      <c r="D250" s="469" t="s">
        <v>363</v>
      </c>
      <c r="E250" s="469" t="s">
        <v>157</v>
      </c>
      <c r="F250" s="469" t="s">
        <v>158</v>
      </c>
      <c r="G250" s="469" t="s">
        <v>335</v>
      </c>
      <c r="H250" s="469" t="s">
        <v>336</v>
      </c>
      <c r="I250" s="246">
        <v>869625</v>
      </c>
      <c r="J250" s="246">
        <v>869625</v>
      </c>
      <c r="K250" s="259"/>
      <c r="L250" s="259"/>
      <c r="M250" s="246">
        <v>869625</v>
      </c>
      <c r="N250" s="483"/>
      <c r="O250" s="483"/>
      <c r="P250" s="483"/>
      <c r="Q250" s="483"/>
      <c r="R250" s="246"/>
      <c r="S250" s="246"/>
      <c r="T250" s="246"/>
      <c r="U250" s="259"/>
      <c r="V250" s="259"/>
      <c r="W250" s="259"/>
      <c r="X250" s="259"/>
    </row>
    <row r="251" s="477" customFormat="1" ht="33" customHeight="1" spans="1:24">
      <c r="A251" s="265" t="s">
        <v>92</v>
      </c>
      <c r="B251" s="469" t="s">
        <v>118</v>
      </c>
      <c r="C251" s="469" t="s">
        <v>496</v>
      </c>
      <c r="D251" s="469" t="s">
        <v>363</v>
      </c>
      <c r="E251" s="469" t="s">
        <v>159</v>
      </c>
      <c r="F251" s="469" t="s">
        <v>160</v>
      </c>
      <c r="G251" s="469" t="s">
        <v>337</v>
      </c>
      <c r="H251" s="469" t="s">
        <v>338</v>
      </c>
      <c r="I251" s="246">
        <v>209908</v>
      </c>
      <c r="J251" s="246">
        <v>209908</v>
      </c>
      <c r="K251" s="259"/>
      <c r="L251" s="259"/>
      <c r="M251" s="246">
        <v>209908</v>
      </c>
      <c r="N251" s="483"/>
      <c r="O251" s="483"/>
      <c r="P251" s="483"/>
      <c r="Q251" s="483"/>
      <c r="R251" s="246"/>
      <c r="S251" s="246"/>
      <c r="T251" s="246"/>
      <c r="U251" s="259"/>
      <c r="V251" s="259"/>
      <c r="W251" s="259"/>
      <c r="X251" s="259"/>
    </row>
    <row r="252" s="477" customFormat="1" ht="33" customHeight="1" spans="1:24">
      <c r="A252" s="265" t="s">
        <v>92</v>
      </c>
      <c r="B252" s="469" t="s">
        <v>118</v>
      </c>
      <c r="C252" s="469" t="s">
        <v>496</v>
      </c>
      <c r="D252" s="469" t="s">
        <v>363</v>
      </c>
      <c r="E252" s="469" t="s">
        <v>203</v>
      </c>
      <c r="F252" s="469" t="s">
        <v>204</v>
      </c>
      <c r="G252" s="469" t="s">
        <v>339</v>
      </c>
      <c r="H252" s="469" t="s">
        <v>340</v>
      </c>
      <c r="I252" s="246">
        <v>33300</v>
      </c>
      <c r="J252" s="246">
        <v>33300</v>
      </c>
      <c r="K252" s="259"/>
      <c r="L252" s="259"/>
      <c r="M252" s="246">
        <v>33300</v>
      </c>
      <c r="N252" s="483"/>
      <c r="O252" s="483"/>
      <c r="P252" s="483"/>
      <c r="Q252" s="483"/>
      <c r="R252" s="246"/>
      <c r="S252" s="246"/>
      <c r="T252" s="246"/>
      <c r="U252" s="259"/>
      <c r="V252" s="259"/>
      <c r="W252" s="259"/>
      <c r="X252" s="259"/>
    </row>
    <row r="253" s="477" customFormat="1" ht="33" customHeight="1" spans="1:24">
      <c r="A253" s="265" t="s">
        <v>92</v>
      </c>
      <c r="B253" s="469" t="s">
        <v>118</v>
      </c>
      <c r="C253" s="469" t="s">
        <v>496</v>
      </c>
      <c r="D253" s="469" t="s">
        <v>363</v>
      </c>
      <c r="E253" s="469" t="s">
        <v>219</v>
      </c>
      <c r="F253" s="469" t="s">
        <v>220</v>
      </c>
      <c r="G253" s="469" t="s">
        <v>341</v>
      </c>
      <c r="H253" s="469" t="s">
        <v>342</v>
      </c>
      <c r="I253" s="246">
        <v>482580</v>
      </c>
      <c r="J253" s="246">
        <v>482580</v>
      </c>
      <c r="K253" s="259"/>
      <c r="L253" s="259"/>
      <c r="M253" s="246">
        <v>482580</v>
      </c>
      <c r="N253" s="483"/>
      <c r="O253" s="483"/>
      <c r="P253" s="483"/>
      <c r="Q253" s="483"/>
      <c r="R253" s="246"/>
      <c r="S253" s="246"/>
      <c r="T253" s="246"/>
      <c r="U253" s="259"/>
      <c r="V253" s="259"/>
      <c r="W253" s="259"/>
      <c r="X253" s="259"/>
    </row>
    <row r="254" s="477" customFormat="1" ht="33" customHeight="1" spans="1:24">
      <c r="A254" s="265" t="s">
        <v>92</v>
      </c>
      <c r="B254" s="469" t="s">
        <v>118</v>
      </c>
      <c r="C254" s="469" t="s">
        <v>496</v>
      </c>
      <c r="D254" s="469" t="s">
        <v>363</v>
      </c>
      <c r="E254" s="469" t="s">
        <v>221</v>
      </c>
      <c r="F254" s="469" t="s">
        <v>222</v>
      </c>
      <c r="G254" s="469" t="s">
        <v>364</v>
      </c>
      <c r="H254" s="469" t="s">
        <v>365</v>
      </c>
      <c r="I254" s="246">
        <v>440640</v>
      </c>
      <c r="J254" s="246">
        <v>440640</v>
      </c>
      <c r="K254" s="259"/>
      <c r="L254" s="259"/>
      <c r="M254" s="246">
        <v>440640</v>
      </c>
      <c r="N254" s="483"/>
      <c r="O254" s="483"/>
      <c r="P254" s="483"/>
      <c r="Q254" s="483"/>
      <c r="R254" s="246"/>
      <c r="S254" s="246"/>
      <c r="T254" s="246"/>
      <c r="U254" s="259"/>
      <c r="V254" s="259"/>
      <c r="W254" s="259"/>
      <c r="X254" s="259"/>
    </row>
    <row r="255" s="477" customFormat="1" ht="33" customHeight="1" spans="1:24">
      <c r="A255" s="265" t="s">
        <v>92</v>
      </c>
      <c r="B255" s="469" t="s">
        <v>118</v>
      </c>
      <c r="C255" s="469" t="s">
        <v>496</v>
      </c>
      <c r="D255" s="469" t="s">
        <v>363</v>
      </c>
      <c r="E255" s="469" t="s">
        <v>223</v>
      </c>
      <c r="F255" s="469" t="s">
        <v>224</v>
      </c>
      <c r="G255" s="469" t="s">
        <v>339</v>
      </c>
      <c r="H255" s="469" t="s">
        <v>340</v>
      </c>
      <c r="I255" s="246">
        <v>21780</v>
      </c>
      <c r="J255" s="246">
        <v>21780</v>
      </c>
      <c r="K255" s="259"/>
      <c r="L255" s="259"/>
      <c r="M255" s="246">
        <v>21780</v>
      </c>
      <c r="N255" s="483"/>
      <c r="O255" s="483"/>
      <c r="P255" s="483"/>
      <c r="Q255" s="483"/>
      <c r="R255" s="246"/>
      <c r="S255" s="246"/>
      <c r="T255" s="246"/>
      <c r="U255" s="259"/>
      <c r="V255" s="259"/>
      <c r="W255" s="259"/>
      <c r="X255" s="259"/>
    </row>
    <row r="256" s="477" customFormat="1" ht="33" customHeight="1" spans="1:24">
      <c r="A256" s="265" t="s">
        <v>92</v>
      </c>
      <c r="B256" s="469" t="s">
        <v>118</v>
      </c>
      <c r="C256" s="469" t="s">
        <v>497</v>
      </c>
      <c r="D256" s="469" t="s">
        <v>466</v>
      </c>
      <c r="E256" s="469" t="s">
        <v>203</v>
      </c>
      <c r="F256" s="469" t="s">
        <v>204</v>
      </c>
      <c r="G256" s="469" t="s">
        <v>467</v>
      </c>
      <c r="H256" s="469" t="s">
        <v>466</v>
      </c>
      <c r="I256" s="246">
        <v>16200</v>
      </c>
      <c r="J256" s="246">
        <v>16200</v>
      </c>
      <c r="K256" s="259"/>
      <c r="L256" s="259"/>
      <c r="M256" s="246">
        <v>16200</v>
      </c>
      <c r="N256" s="483"/>
      <c r="O256" s="483"/>
      <c r="P256" s="483"/>
      <c r="Q256" s="483"/>
      <c r="R256" s="246"/>
      <c r="S256" s="246"/>
      <c r="T256" s="246"/>
      <c r="U256" s="259"/>
      <c r="V256" s="259"/>
      <c r="W256" s="259"/>
      <c r="X256" s="259"/>
    </row>
    <row r="257" s="477" customFormat="1" ht="33" customHeight="1" spans="1:24">
      <c r="A257" s="265" t="s">
        <v>92</v>
      </c>
      <c r="B257" s="469" t="s">
        <v>118</v>
      </c>
      <c r="C257" s="469" t="s">
        <v>498</v>
      </c>
      <c r="D257" s="469" t="s">
        <v>469</v>
      </c>
      <c r="E257" s="469" t="s">
        <v>203</v>
      </c>
      <c r="F257" s="469" t="s">
        <v>204</v>
      </c>
      <c r="G257" s="469" t="s">
        <v>325</v>
      </c>
      <c r="H257" s="469" t="s">
        <v>326</v>
      </c>
      <c r="I257" s="246">
        <v>1746900</v>
      </c>
      <c r="J257" s="246">
        <v>1746900</v>
      </c>
      <c r="K257" s="259"/>
      <c r="L257" s="259"/>
      <c r="M257" s="246">
        <v>1746900</v>
      </c>
      <c r="N257" s="483"/>
      <c r="O257" s="483"/>
      <c r="P257" s="483"/>
      <c r="Q257" s="483"/>
      <c r="R257" s="246"/>
      <c r="S257" s="246"/>
      <c r="T257" s="246"/>
      <c r="U257" s="259"/>
      <c r="V257" s="259"/>
      <c r="W257" s="259"/>
      <c r="X257" s="259"/>
    </row>
    <row r="258" s="477" customFormat="1" ht="33" customHeight="1" spans="1:24">
      <c r="A258" s="265" t="s">
        <v>92</v>
      </c>
      <c r="B258" s="469" t="s">
        <v>118</v>
      </c>
      <c r="C258" s="469" t="s">
        <v>499</v>
      </c>
      <c r="D258" s="469" t="s">
        <v>471</v>
      </c>
      <c r="E258" s="469" t="s">
        <v>203</v>
      </c>
      <c r="F258" s="469" t="s">
        <v>204</v>
      </c>
      <c r="G258" s="469" t="s">
        <v>381</v>
      </c>
      <c r="H258" s="469" t="s">
        <v>382</v>
      </c>
      <c r="I258" s="246">
        <v>2350188</v>
      </c>
      <c r="J258" s="246">
        <v>2350188</v>
      </c>
      <c r="K258" s="259"/>
      <c r="L258" s="259"/>
      <c r="M258" s="246">
        <v>2350188</v>
      </c>
      <c r="N258" s="483"/>
      <c r="O258" s="483"/>
      <c r="P258" s="483"/>
      <c r="Q258" s="483"/>
      <c r="R258" s="246"/>
      <c r="S258" s="246"/>
      <c r="T258" s="246"/>
      <c r="U258" s="259"/>
      <c r="V258" s="259"/>
      <c r="W258" s="259"/>
      <c r="X258" s="259"/>
    </row>
    <row r="259" s="477" customFormat="1" ht="33" customHeight="1" spans="1:24">
      <c r="A259" s="484" t="s">
        <v>254</v>
      </c>
      <c r="B259" s="484"/>
      <c r="C259" s="484"/>
      <c r="D259" s="484"/>
      <c r="E259" s="484"/>
      <c r="F259" s="484"/>
      <c r="G259" s="484"/>
      <c r="H259" s="484"/>
      <c r="I259" s="246">
        <v>736878014.36</v>
      </c>
      <c r="J259" s="246">
        <v>150803811.5</v>
      </c>
      <c r="K259" s="259"/>
      <c r="L259" s="259"/>
      <c r="M259" s="246">
        <v>150803811.5</v>
      </c>
      <c r="N259" s="246"/>
      <c r="O259" s="246"/>
      <c r="P259" s="246"/>
      <c r="Q259" s="246"/>
      <c r="R259" s="246"/>
      <c r="S259" s="246">
        <v>586074202.86</v>
      </c>
      <c r="T259" s="246">
        <v>586074202.86</v>
      </c>
      <c r="U259" s="259"/>
      <c r="V259" s="259"/>
      <c r="W259" s="259"/>
      <c r="X259" s="259"/>
    </row>
  </sheetData>
  <mergeCells count="31">
    <mergeCell ref="A2:X2"/>
    <mergeCell ref="A3:J3"/>
    <mergeCell ref="I4:X4"/>
    <mergeCell ref="J5:N5"/>
    <mergeCell ref="O5:Q5"/>
    <mergeCell ref="S5:X5"/>
    <mergeCell ref="A259:H25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49"/>
  <sheetViews>
    <sheetView zoomScaleSheetLayoutView="60" workbookViewId="0">
      <selection activeCell="B15" sqref="B15"/>
    </sheetView>
  </sheetViews>
  <sheetFormatPr defaultColWidth="8.88571428571429" defaultRowHeight="14.25" customHeight="1"/>
  <cols>
    <col min="1" max="2" width="20.7142857142857" style="470" customWidth="1"/>
    <col min="3" max="3" width="34.4285714285714" style="470" customWidth="1"/>
    <col min="4" max="4" width="20.7142857142857" style="470" customWidth="1"/>
    <col min="5" max="5" width="11.1333333333333" style="470" customWidth="1"/>
    <col min="6" max="6" width="22.8571428571429" style="470" customWidth="1"/>
    <col min="7" max="7" width="9.84761904761905" style="470" customWidth="1"/>
    <col min="8" max="8" width="26.8571428571429" style="470" customWidth="1"/>
    <col min="9" max="23" width="22.2857142857143" style="470" customWidth="1"/>
    <col min="24" max="24" width="9.13333333333333" style="470" customWidth="1"/>
    <col min="25" max="16384" width="9.13333333333333" style="470"/>
  </cols>
  <sheetData>
    <row r="1" ht="13.5" customHeight="1" spans="1:23">
      <c r="A1" s="171" t="s">
        <v>500</v>
      </c>
      <c r="E1" s="471"/>
      <c r="F1" s="471"/>
      <c r="G1" s="471"/>
      <c r="H1" s="471"/>
      <c r="I1" s="204"/>
      <c r="J1" s="204"/>
      <c r="K1" s="204"/>
      <c r="L1" s="204"/>
      <c r="M1" s="204"/>
      <c r="N1" s="204"/>
      <c r="O1" s="204"/>
      <c r="P1" s="204"/>
      <c r="Q1" s="204"/>
      <c r="W1" s="472"/>
    </row>
    <row r="2" ht="27.75" customHeight="1" spans="1:23">
      <c r="A2" s="150" t="s">
        <v>9</v>
      </c>
      <c r="B2" s="150"/>
      <c r="C2" s="150"/>
      <c r="D2" s="150"/>
      <c r="E2" s="150"/>
      <c r="F2" s="150"/>
      <c r="G2" s="150"/>
      <c r="H2" s="150"/>
      <c r="I2" s="150"/>
      <c r="J2" s="150"/>
      <c r="K2" s="150"/>
      <c r="L2" s="150"/>
      <c r="M2" s="150"/>
      <c r="N2" s="150"/>
      <c r="O2" s="150"/>
      <c r="P2" s="150"/>
      <c r="Q2" s="150"/>
      <c r="R2" s="150"/>
      <c r="S2" s="150"/>
      <c r="T2" s="150"/>
      <c r="U2" s="150"/>
      <c r="V2" s="150"/>
      <c r="W2" s="150"/>
    </row>
    <row r="3" s="171" customFormat="1" ht="13.5" customHeight="1" spans="1:23">
      <c r="A3" s="272" t="s">
        <v>22</v>
      </c>
      <c r="B3" s="272"/>
      <c r="C3" s="169"/>
      <c r="D3" s="169"/>
      <c r="E3" s="169"/>
      <c r="F3" s="169"/>
      <c r="G3" s="169"/>
      <c r="H3" s="169"/>
      <c r="I3" s="165"/>
      <c r="J3" s="165"/>
      <c r="K3" s="165"/>
      <c r="L3" s="165"/>
      <c r="M3" s="165"/>
      <c r="N3" s="165"/>
      <c r="O3" s="165"/>
      <c r="P3" s="165"/>
      <c r="Q3" s="165"/>
      <c r="W3" s="227" t="s">
        <v>296</v>
      </c>
    </row>
    <row r="4" ht="15.75" customHeight="1" spans="1:23">
      <c r="A4" s="211" t="s">
        <v>501</v>
      </c>
      <c r="B4" s="211" t="s">
        <v>306</v>
      </c>
      <c r="C4" s="211" t="s">
        <v>307</v>
      </c>
      <c r="D4" s="211" t="s">
        <v>502</v>
      </c>
      <c r="E4" s="211" t="s">
        <v>308</v>
      </c>
      <c r="F4" s="211" t="s">
        <v>309</v>
      </c>
      <c r="G4" s="211" t="s">
        <v>503</v>
      </c>
      <c r="H4" s="211" t="s">
        <v>504</v>
      </c>
      <c r="I4" s="211" t="s">
        <v>77</v>
      </c>
      <c r="J4" s="177" t="s">
        <v>505</v>
      </c>
      <c r="K4" s="177"/>
      <c r="L4" s="177"/>
      <c r="M4" s="177"/>
      <c r="N4" s="177" t="s">
        <v>315</v>
      </c>
      <c r="O4" s="177"/>
      <c r="P4" s="177"/>
      <c r="Q4" s="259" t="s">
        <v>83</v>
      </c>
      <c r="R4" s="177" t="s">
        <v>84</v>
      </c>
      <c r="S4" s="177"/>
      <c r="T4" s="177"/>
      <c r="U4" s="177"/>
      <c r="V4" s="177"/>
      <c r="W4" s="177"/>
    </row>
    <row r="5" ht="17.25" customHeight="1" spans="1:23">
      <c r="A5" s="211"/>
      <c r="B5" s="211"/>
      <c r="C5" s="211"/>
      <c r="D5" s="211"/>
      <c r="E5" s="211"/>
      <c r="F5" s="211"/>
      <c r="G5" s="211"/>
      <c r="H5" s="211"/>
      <c r="I5" s="211"/>
      <c r="J5" s="177" t="s">
        <v>80</v>
      </c>
      <c r="K5" s="177"/>
      <c r="L5" s="259" t="s">
        <v>81</v>
      </c>
      <c r="M5" s="259" t="s">
        <v>82</v>
      </c>
      <c r="N5" s="259" t="s">
        <v>80</v>
      </c>
      <c r="O5" s="259" t="s">
        <v>81</v>
      </c>
      <c r="P5" s="259" t="s">
        <v>82</v>
      </c>
      <c r="Q5" s="259"/>
      <c r="R5" s="259" t="s">
        <v>79</v>
      </c>
      <c r="S5" s="259" t="s">
        <v>86</v>
      </c>
      <c r="T5" s="259" t="s">
        <v>506</v>
      </c>
      <c r="U5" s="473" t="s">
        <v>88</v>
      </c>
      <c r="V5" s="259" t="s">
        <v>89</v>
      </c>
      <c r="W5" s="259" t="s">
        <v>90</v>
      </c>
    </row>
    <row r="6" ht="13.5" spans="1:23">
      <c r="A6" s="211"/>
      <c r="B6" s="211"/>
      <c r="C6" s="211"/>
      <c r="D6" s="211"/>
      <c r="E6" s="211"/>
      <c r="F6" s="211"/>
      <c r="G6" s="211"/>
      <c r="H6" s="211"/>
      <c r="I6" s="211"/>
      <c r="J6" s="474" t="s">
        <v>79</v>
      </c>
      <c r="K6" s="474" t="s">
        <v>507</v>
      </c>
      <c r="L6" s="259"/>
      <c r="M6" s="259"/>
      <c r="N6" s="259"/>
      <c r="O6" s="259"/>
      <c r="P6" s="259"/>
      <c r="Q6" s="259"/>
      <c r="R6" s="259"/>
      <c r="S6" s="259"/>
      <c r="T6" s="259"/>
      <c r="U6" s="473"/>
      <c r="V6" s="259"/>
      <c r="W6" s="259"/>
    </row>
    <row r="7" ht="15" customHeight="1" spans="1:23">
      <c r="A7" s="177">
        <v>1</v>
      </c>
      <c r="B7" s="177">
        <v>2</v>
      </c>
      <c r="C7" s="177">
        <v>3</v>
      </c>
      <c r="D7" s="177">
        <v>4</v>
      </c>
      <c r="E7" s="177">
        <v>5</v>
      </c>
      <c r="F7" s="177">
        <v>6</v>
      </c>
      <c r="G7" s="177">
        <v>7</v>
      </c>
      <c r="H7" s="177">
        <v>8</v>
      </c>
      <c r="I7" s="177">
        <v>9</v>
      </c>
      <c r="J7" s="177">
        <v>10</v>
      </c>
      <c r="K7" s="177">
        <v>11</v>
      </c>
      <c r="L7" s="177">
        <v>12</v>
      </c>
      <c r="M7" s="177">
        <v>13</v>
      </c>
      <c r="N7" s="177">
        <v>14</v>
      </c>
      <c r="O7" s="177">
        <v>15</v>
      </c>
      <c r="P7" s="177">
        <v>16</v>
      </c>
      <c r="Q7" s="177">
        <v>17</v>
      </c>
      <c r="R7" s="177">
        <v>18</v>
      </c>
      <c r="S7" s="177">
        <v>19</v>
      </c>
      <c r="T7" s="177">
        <v>20</v>
      </c>
      <c r="U7" s="177">
        <v>21</v>
      </c>
      <c r="V7" s="177">
        <v>22</v>
      </c>
      <c r="W7" s="177">
        <v>23</v>
      </c>
    </row>
    <row r="8" ht="32" customHeight="1" spans="1:23">
      <c r="A8" s="344" t="s">
        <v>508</v>
      </c>
      <c r="B8" s="344" t="s">
        <v>509</v>
      </c>
      <c r="C8" s="344" t="s">
        <v>510</v>
      </c>
      <c r="D8" s="236" t="s">
        <v>92</v>
      </c>
      <c r="E8" s="344" t="s">
        <v>213</v>
      </c>
      <c r="F8" s="344" t="s">
        <v>214</v>
      </c>
      <c r="G8" s="344" t="s">
        <v>329</v>
      </c>
      <c r="H8" s="344" t="s">
        <v>330</v>
      </c>
      <c r="I8" s="475">
        <v>4740640</v>
      </c>
      <c r="J8" s="475">
        <v>4740640</v>
      </c>
      <c r="K8" s="475">
        <v>4740640</v>
      </c>
      <c r="L8" s="475"/>
      <c r="M8" s="475"/>
      <c r="N8" s="475"/>
      <c r="O8" s="475"/>
      <c r="P8" s="475"/>
      <c r="Q8" s="475"/>
      <c r="R8" s="475"/>
      <c r="S8" s="475"/>
      <c r="T8" s="475"/>
      <c r="U8" s="475"/>
      <c r="V8" s="475"/>
      <c r="W8" s="475"/>
    </row>
    <row r="9" ht="32" customHeight="1" spans="1:23">
      <c r="A9" s="344" t="s">
        <v>508</v>
      </c>
      <c r="B9" s="344" t="s">
        <v>511</v>
      </c>
      <c r="C9" s="344" t="s">
        <v>512</v>
      </c>
      <c r="D9" s="236" t="s">
        <v>92</v>
      </c>
      <c r="E9" s="344" t="s">
        <v>213</v>
      </c>
      <c r="F9" s="344" t="s">
        <v>214</v>
      </c>
      <c r="G9" s="344" t="s">
        <v>329</v>
      </c>
      <c r="H9" s="344" t="s">
        <v>330</v>
      </c>
      <c r="I9" s="475">
        <v>738496.51</v>
      </c>
      <c r="J9" s="475">
        <v>738496.51</v>
      </c>
      <c r="K9" s="475">
        <v>738496.51</v>
      </c>
      <c r="L9" s="475"/>
      <c r="M9" s="475"/>
      <c r="N9" s="475"/>
      <c r="O9" s="475"/>
      <c r="P9" s="475"/>
      <c r="Q9" s="475"/>
      <c r="R9" s="475"/>
      <c r="S9" s="475"/>
      <c r="T9" s="475"/>
      <c r="U9" s="475"/>
      <c r="V9" s="475"/>
      <c r="W9" s="475"/>
    </row>
    <row r="10" ht="32" customHeight="1" spans="1:23">
      <c r="A10" s="344" t="s">
        <v>508</v>
      </c>
      <c r="B10" s="344" t="s">
        <v>513</v>
      </c>
      <c r="C10" s="344" t="s">
        <v>514</v>
      </c>
      <c r="D10" s="236" t="s">
        <v>92</v>
      </c>
      <c r="E10" s="344" t="s">
        <v>213</v>
      </c>
      <c r="F10" s="344" t="s">
        <v>214</v>
      </c>
      <c r="G10" s="344" t="s">
        <v>329</v>
      </c>
      <c r="H10" s="344" t="s">
        <v>330</v>
      </c>
      <c r="I10" s="475">
        <v>83201.89</v>
      </c>
      <c r="J10" s="475">
        <v>83201.89</v>
      </c>
      <c r="K10" s="475">
        <v>83201.89</v>
      </c>
      <c r="L10" s="475"/>
      <c r="M10" s="475"/>
      <c r="N10" s="475"/>
      <c r="O10" s="475"/>
      <c r="P10" s="475"/>
      <c r="Q10" s="475"/>
      <c r="R10" s="475"/>
      <c r="S10" s="475"/>
      <c r="T10" s="475"/>
      <c r="U10" s="475"/>
      <c r="V10" s="475"/>
      <c r="W10" s="475"/>
    </row>
    <row r="11" ht="32" customHeight="1" spans="1:23">
      <c r="A11" s="344" t="s">
        <v>508</v>
      </c>
      <c r="B11" s="344" t="s">
        <v>515</v>
      </c>
      <c r="C11" s="344" t="s">
        <v>516</v>
      </c>
      <c r="D11" s="236" t="s">
        <v>92</v>
      </c>
      <c r="E11" s="344" t="s">
        <v>213</v>
      </c>
      <c r="F11" s="344" t="s">
        <v>214</v>
      </c>
      <c r="G11" s="344" t="s">
        <v>329</v>
      </c>
      <c r="H11" s="344" t="s">
        <v>330</v>
      </c>
      <c r="I11" s="475">
        <v>425000</v>
      </c>
      <c r="J11" s="475">
        <v>425000</v>
      </c>
      <c r="K11" s="475">
        <v>425000</v>
      </c>
      <c r="L11" s="475"/>
      <c r="M11" s="475"/>
      <c r="N11" s="475"/>
      <c r="O11" s="475"/>
      <c r="P11" s="475"/>
      <c r="Q11" s="475"/>
      <c r="R11" s="475"/>
      <c r="S11" s="475"/>
      <c r="T11" s="475"/>
      <c r="U11" s="475"/>
      <c r="V11" s="475"/>
      <c r="W11" s="475"/>
    </row>
    <row r="12" ht="32" customHeight="1" spans="1:23">
      <c r="A12" s="344" t="s">
        <v>508</v>
      </c>
      <c r="B12" s="344" t="s">
        <v>517</v>
      </c>
      <c r="C12" s="344" t="s">
        <v>518</v>
      </c>
      <c r="D12" s="236" t="s">
        <v>92</v>
      </c>
      <c r="E12" s="344" t="s">
        <v>213</v>
      </c>
      <c r="F12" s="344" t="s">
        <v>214</v>
      </c>
      <c r="G12" s="344" t="s">
        <v>329</v>
      </c>
      <c r="H12" s="344" t="s">
        <v>330</v>
      </c>
      <c r="I12" s="475">
        <v>768000</v>
      </c>
      <c r="J12" s="475">
        <v>768000</v>
      </c>
      <c r="K12" s="475">
        <v>768000</v>
      </c>
      <c r="L12" s="475"/>
      <c r="M12" s="475"/>
      <c r="N12" s="475"/>
      <c r="O12" s="475"/>
      <c r="P12" s="475"/>
      <c r="Q12" s="475"/>
      <c r="R12" s="475"/>
      <c r="S12" s="475"/>
      <c r="T12" s="475"/>
      <c r="U12" s="475"/>
      <c r="V12" s="475"/>
      <c r="W12" s="475"/>
    </row>
    <row r="13" ht="32" customHeight="1" spans="1:23">
      <c r="A13" s="344" t="s">
        <v>508</v>
      </c>
      <c r="B13" s="344" t="s">
        <v>519</v>
      </c>
      <c r="C13" s="344" t="s">
        <v>520</v>
      </c>
      <c r="D13" s="236" t="s">
        <v>92</v>
      </c>
      <c r="E13" s="344" t="s">
        <v>213</v>
      </c>
      <c r="F13" s="344" t="s">
        <v>214</v>
      </c>
      <c r="G13" s="344" t="s">
        <v>329</v>
      </c>
      <c r="H13" s="344" t="s">
        <v>330</v>
      </c>
      <c r="I13" s="475">
        <v>2807000</v>
      </c>
      <c r="J13" s="475">
        <v>2807000</v>
      </c>
      <c r="K13" s="475">
        <v>2807000</v>
      </c>
      <c r="L13" s="475"/>
      <c r="M13" s="475"/>
      <c r="N13" s="475"/>
      <c r="O13" s="475"/>
      <c r="P13" s="475"/>
      <c r="Q13" s="475"/>
      <c r="R13" s="475"/>
      <c r="S13" s="475"/>
      <c r="T13" s="475"/>
      <c r="U13" s="475"/>
      <c r="V13" s="475"/>
      <c r="W13" s="475"/>
    </row>
    <row r="14" ht="32" customHeight="1" spans="1:23">
      <c r="A14" s="344" t="s">
        <v>508</v>
      </c>
      <c r="B14" s="344" t="s">
        <v>521</v>
      </c>
      <c r="C14" s="344" t="s">
        <v>522</v>
      </c>
      <c r="D14" s="236" t="s">
        <v>92</v>
      </c>
      <c r="E14" s="344" t="s">
        <v>213</v>
      </c>
      <c r="F14" s="344" t="s">
        <v>214</v>
      </c>
      <c r="G14" s="344" t="s">
        <v>329</v>
      </c>
      <c r="H14" s="344" t="s">
        <v>330</v>
      </c>
      <c r="I14" s="475">
        <v>560000</v>
      </c>
      <c r="J14" s="475">
        <v>560000</v>
      </c>
      <c r="K14" s="475">
        <v>560000</v>
      </c>
      <c r="L14" s="475"/>
      <c r="M14" s="475"/>
      <c r="N14" s="475"/>
      <c r="O14" s="475"/>
      <c r="P14" s="475"/>
      <c r="Q14" s="475"/>
      <c r="R14" s="475"/>
      <c r="S14" s="475"/>
      <c r="T14" s="475"/>
      <c r="U14" s="475"/>
      <c r="V14" s="475"/>
      <c r="W14" s="475"/>
    </row>
    <row r="15" ht="32" customHeight="1" spans="1:23">
      <c r="A15" s="344" t="s">
        <v>508</v>
      </c>
      <c r="B15" s="344" t="s">
        <v>523</v>
      </c>
      <c r="C15" s="344" t="s">
        <v>524</v>
      </c>
      <c r="D15" s="236" t="s">
        <v>92</v>
      </c>
      <c r="E15" s="344" t="s">
        <v>213</v>
      </c>
      <c r="F15" s="344" t="s">
        <v>214</v>
      </c>
      <c r="G15" s="344" t="s">
        <v>329</v>
      </c>
      <c r="H15" s="344" t="s">
        <v>330</v>
      </c>
      <c r="I15" s="475">
        <v>97500</v>
      </c>
      <c r="J15" s="475">
        <v>97500</v>
      </c>
      <c r="K15" s="475">
        <v>97500</v>
      </c>
      <c r="L15" s="475"/>
      <c r="M15" s="475"/>
      <c r="N15" s="475"/>
      <c r="O15" s="475"/>
      <c r="P15" s="475"/>
      <c r="Q15" s="475"/>
      <c r="R15" s="475"/>
      <c r="S15" s="475"/>
      <c r="T15" s="475"/>
      <c r="U15" s="475"/>
      <c r="V15" s="475"/>
      <c r="W15" s="475"/>
    </row>
    <row r="16" ht="32" customHeight="1" spans="1:23">
      <c r="A16" s="344" t="s">
        <v>508</v>
      </c>
      <c r="B16" s="344" t="s">
        <v>525</v>
      </c>
      <c r="C16" s="344" t="s">
        <v>526</v>
      </c>
      <c r="D16" s="236" t="s">
        <v>92</v>
      </c>
      <c r="E16" s="344" t="s">
        <v>213</v>
      </c>
      <c r="F16" s="344" t="s">
        <v>214</v>
      </c>
      <c r="G16" s="344" t="s">
        <v>329</v>
      </c>
      <c r="H16" s="344" t="s">
        <v>330</v>
      </c>
      <c r="I16" s="475">
        <v>370800</v>
      </c>
      <c r="J16" s="475">
        <v>370800</v>
      </c>
      <c r="K16" s="475">
        <v>370800</v>
      </c>
      <c r="L16" s="475"/>
      <c r="M16" s="475"/>
      <c r="N16" s="475"/>
      <c r="O16" s="475"/>
      <c r="P16" s="475"/>
      <c r="Q16" s="475"/>
      <c r="R16" s="475"/>
      <c r="S16" s="475"/>
      <c r="T16" s="475"/>
      <c r="U16" s="475"/>
      <c r="V16" s="475"/>
      <c r="W16" s="475"/>
    </row>
    <row r="17" ht="32" customHeight="1" spans="1:23">
      <c r="A17" s="344" t="s">
        <v>508</v>
      </c>
      <c r="B17" s="344" t="s">
        <v>527</v>
      </c>
      <c r="C17" s="344" t="s">
        <v>528</v>
      </c>
      <c r="D17" s="236" t="s">
        <v>92</v>
      </c>
      <c r="E17" s="344" t="s">
        <v>213</v>
      </c>
      <c r="F17" s="344" t="s">
        <v>214</v>
      </c>
      <c r="G17" s="344" t="s">
        <v>329</v>
      </c>
      <c r="H17" s="344" t="s">
        <v>330</v>
      </c>
      <c r="I17" s="475">
        <v>450000</v>
      </c>
      <c r="J17" s="475">
        <v>450000</v>
      </c>
      <c r="K17" s="475">
        <v>450000</v>
      </c>
      <c r="L17" s="475"/>
      <c r="M17" s="475"/>
      <c r="N17" s="475"/>
      <c r="O17" s="475"/>
      <c r="P17" s="475"/>
      <c r="Q17" s="475"/>
      <c r="R17" s="475"/>
      <c r="S17" s="475"/>
      <c r="T17" s="475"/>
      <c r="U17" s="475"/>
      <c r="V17" s="475"/>
      <c r="W17" s="475"/>
    </row>
    <row r="18" ht="32" customHeight="1" spans="1:23">
      <c r="A18" s="344" t="s">
        <v>508</v>
      </c>
      <c r="B18" s="344" t="s">
        <v>529</v>
      </c>
      <c r="C18" s="344" t="s">
        <v>530</v>
      </c>
      <c r="D18" s="236" t="s">
        <v>92</v>
      </c>
      <c r="E18" s="344" t="s">
        <v>205</v>
      </c>
      <c r="F18" s="344" t="s">
        <v>206</v>
      </c>
      <c r="G18" s="344" t="s">
        <v>329</v>
      </c>
      <c r="H18" s="344" t="s">
        <v>330</v>
      </c>
      <c r="I18" s="475">
        <v>6480460.91</v>
      </c>
      <c r="J18" s="475">
        <v>6480460.91</v>
      </c>
      <c r="K18" s="475">
        <v>6480460.91</v>
      </c>
      <c r="L18" s="475"/>
      <c r="M18" s="475"/>
      <c r="N18" s="475"/>
      <c r="O18" s="475"/>
      <c r="P18" s="475"/>
      <c r="Q18" s="475"/>
      <c r="R18" s="475"/>
      <c r="S18" s="475"/>
      <c r="T18" s="475"/>
      <c r="U18" s="475"/>
      <c r="V18" s="475"/>
      <c r="W18" s="475"/>
    </row>
    <row r="19" ht="32" customHeight="1" spans="1:23">
      <c r="A19" s="344" t="s">
        <v>508</v>
      </c>
      <c r="B19" s="344" t="s">
        <v>531</v>
      </c>
      <c r="C19" s="344" t="s">
        <v>532</v>
      </c>
      <c r="D19" s="236" t="s">
        <v>92</v>
      </c>
      <c r="E19" s="344" t="s">
        <v>207</v>
      </c>
      <c r="F19" s="344" t="s">
        <v>208</v>
      </c>
      <c r="G19" s="344" t="s">
        <v>533</v>
      </c>
      <c r="H19" s="344" t="s">
        <v>534</v>
      </c>
      <c r="I19" s="475">
        <v>462592.44</v>
      </c>
      <c r="J19" s="475">
        <v>462592.44</v>
      </c>
      <c r="K19" s="475">
        <v>462592.44</v>
      </c>
      <c r="L19" s="475"/>
      <c r="M19" s="475"/>
      <c r="N19" s="475"/>
      <c r="O19" s="475"/>
      <c r="P19" s="475"/>
      <c r="Q19" s="475"/>
      <c r="R19" s="475"/>
      <c r="S19" s="475"/>
      <c r="T19" s="475"/>
      <c r="U19" s="475"/>
      <c r="V19" s="475"/>
      <c r="W19" s="475"/>
    </row>
    <row r="20" ht="32" customHeight="1" spans="1:23">
      <c r="A20" s="344" t="s">
        <v>508</v>
      </c>
      <c r="B20" s="344" t="s">
        <v>535</v>
      </c>
      <c r="C20" s="344" t="s">
        <v>536</v>
      </c>
      <c r="D20" s="236" t="s">
        <v>92</v>
      </c>
      <c r="E20" s="344" t="s">
        <v>207</v>
      </c>
      <c r="F20" s="344" t="s">
        <v>208</v>
      </c>
      <c r="G20" s="344" t="s">
        <v>533</v>
      </c>
      <c r="H20" s="344" t="s">
        <v>534</v>
      </c>
      <c r="I20" s="475">
        <v>412800</v>
      </c>
      <c r="J20" s="475">
        <v>412800</v>
      </c>
      <c r="K20" s="475">
        <v>412800</v>
      </c>
      <c r="L20" s="475"/>
      <c r="M20" s="475"/>
      <c r="N20" s="475"/>
      <c r="O20" s="475"/>
      <c r="P20" s="475"/>
      <c r="Q20" s="475"/>
      <c r="R20" s="475"/>
      <c r="S20" s="475"/>
      <c r="T20" s="475"/>
      <c r="U20" s="475"/>
      <c r="V20" s="475"/>
      <c r="W20" s="475"/>
    </row>
    <row r="21" ht="32" customHeight="1" spans="1:23">
      <c r="A21" s="344" t="s">
        <v>508</v>
      </c>
      <c r="B21" s="344" t="s">
        <v>537</v>
      </c>
      <c r="C21" s="344" t="s">
        <v>538</v>
      </c>
      <c r="D21" s="236" t="s">
        <v>92</v>
      </c>
      <c r="E21" s="344" t="s">
        <v>209</v>
      </c>
      <c r="F21" s="344" t="s">
        <v>210</v>
      </c>
      <c r="G21" s="344" t="s">
        <v>533</v>
      </c>
      <c r="H21" s="344" t="s">
        <v>534</v>
      </c>
      <c r="I21" s="475">
        <v>835000</v>
      </c>
      <c r="J21" s="475">
        <v>835000</v>
      </c>
      <c r="K21" s="475">
        <v>835000</v>
      </c>
      <c r="L21" s="475"/>
      <c r="M21" s="475"/>
      <c r="N21" s="475"/>
      <c r="O21" s="475"/>
      <c r="P21" s="475"/>
      <c r="Q21" s="475"/>
      <c r="R21" s="475"/>
      <c r="S21" s="475"/>
      <c r="T21" s="475"/>
      <c r="U21" s="475"/>
      <c r="V21" s="475"/>
      <c r="W21" s="475"/>
    </row>
    <row r="22" ht="32" customHeight="1" spans="1:23">
      <c r="A22" s="344" t="s">
        <v>508</v>
      </c>
      <c r="B22" s="344" t="s">
        <v>539</v>
      </c>
      <c r="C22" s="344" t="s">
        <v>540</v>
      </c>
      <c r="D22" s="236" t="s">
        <v>92</v>
      </c>
      <c r="E22" s="344" t="s">
        <v>197</v>
      </c>
      <c r="F22" s="344" t="s">
        <v>198</v>
      </c>
      <c r="G22" s="344" t="s">
        <v>329</v>
      </c>
      <c r="H22" s="344" t="s">
        <v>330</v>
      </c>
      <c r="I22" s="475">
        <v>135840</v>
      </c>
      <c r="J22" s="475">
        <v>135840</v>
      </c>
      <c r="K22" s="475">
        <v>135840</v>
      </c>
      <c r="L22" s="475"/>
      <c r="M22" s="475"/>
      <c r="N22" s="475"/>
      <c r="O22" s="475"/>
      <c r="P22" s="475"/>
      <c r="Q22" s="475"/>
      <c r="R22" s="475"/>
      <c r="S22" s="475"/>
      <c r="T22" s="475"/>
      <c r="U22" s="475"/>
      <c r="V22" s="475"/>
      <c r="W22" s="475"/>
    </row>
    <row r="23" ht="32" customHeight="1" spans="1:23">
      <c r="A23" s="344" t="s">
        <v>508</v>
      </c>
      <c r="B23" s="344" t="s">
        <v>541</v>
      </c>
      <c r="C23" s="344" t="s">
        <v>542</v>
      </c>
      <c r="D23" s="236" t="s">
        <v>92</v>
      </c>
      <c r="E23" s="344" t="s">
        <v>197</v>
      </c>
      <c r="F23" s="344" t="s">
        <v>198</v>
      </c>
      <c r="G23" s="344" t="s">
        <v>329</v>
      </c>
      <c r="H23" s="344" t="s">
        <v>330</v>
      </c>
      <c r="I23" s="475">
        <v>104290.2</v>
      </c>
      <c r="J23" s="475">
        <v>104290.2</v>
      </c>
      <c r="K23" s="475">
        <v>104290.2</v>
      </c>
      <c r="L23" s="475"/>
      <c r="M23" s="475"/>
      <c r="N23" s="475"/>
      <c r="O23" s="475"/>
      <c r="P23" s="475"/>
      <c r="Q23" s="475"/>
      <c r="R23" s="475"/>
      <c r="S23" s="475"/>
      <c r="T23" s="475"/>
      <c r="U23" s="475"/>
      <c r="V23" s="475"/>
      <c r="W23" s="475"/>
    </row>
    <row r="24" ht="32" customHeight="1" spans="1:23">
      <c r="A24" s="344" t="s">
        <v>508</v>
      </c>
      <c r="B24" s="344" t="s">
        <v>543</v>
      </c>
      <c r="C24" s="344" t="s">
        <v>544</v>
      </c>
      <c r="D24" s="236" t="s">
        <v>92</v>
      </c>
      <c r="E24" s="344" t="s">
        <v>197</v>
      </c>
      <c r="F24" s="344" t="s">
        <v>198</v>
      </c>
      <c r="G24" s="344" t="s">
        <v>329</v>
      </c>
      <c r="H24" s="344" t="s">
        <v>330</v>
      </c>
      <c r="I24" s="475">
        <v>10575.36</v>
      </c>
      <c r="J24" s="475">
        <v>10575.36</v>
      </c>
      <c r="K24" s="475">
        <v>10575.36</v>
      </c>
      <c r="L24" s="475"/>
      <c r="M24" s="475"/>
      <c r="N24" s="475"/>
      <c r="O24" s="475"/>
      <c r="P24" s="475"/>
      <c r="Q24" s="475"/>
      <c r="R24" s="475"/>
      <c r="S24" s="475"/>
      <c r="T24" s="475"/>
      <c r="U24" s="475"/>
      <c r="V24" s="475"/>
      <c r="W24" s="475"/>
    </row>
    <row r="25" ht="32" customHeight="1" spans="1:23">
      <c r="A25" s="344" t="s">
        <v>508</v>
      </c>
      <c r="B25" s="344" t="s">
        <v>545</v>
      </c>
      <c r="C25" s="344" t="s">
        <v>546</v>
      </c>
      <c r="D25" s="236" t="s">
        <v>92</v>
      </c>
      <c r="E25" s="344" t="s">
        <v>197</v>
      </c>
      <c r="F25" s="344" t="s">
        <v>198</v>
      </c>
      <c r="G25" s="344" t="s">
        <v>533</v>
      </c>
      <c r="H25" s="344" t="s">
        <v>534</v>
      </c>
      <c r="I25" s="475">
        <v>204000</v>
      </c>
      <c r="J25" s="475">
        <v>204000</v>
      </c>
      <c r="K25" s="475">
        <v>204000</v>
      </c>
      <c r="L25" s="475"/>
      <c r="M25" s="475"/>
      <c r="N25" s="475"/>
      <c r="O25" s="475"/>
      <c r="P25" s="475"/>
      <c r="Q25" s="475"/>
      <c r="R25" s="475"/>
      <c r="S25" s="475"/>
      <c r="T25" s="475"/>
      <c r="U25" s="475"/>
      <c r="V25" s="475"/>
      <c r="W25" s="475"/>
    </row>
    <row r="26" ht="32" customHeight="1" spans="1:23">
      <c r="A26" s="344" t="s">
        <v>508</v>
      </c>
      <c r="B26" s="344" t="s">
        <v>547</v>
      </c>
      <c r="C26" s="344" t="s">
        <v>548</v>
      </c>
      <c r="D26" s="236" t="s">
        <v>92</v>
      </c>
      <c r="E26" s="344" t="s">
        <v>209</v>
      </c>
      <c r="F26" s="344" t="s">
        <v>210</v>
      </c>
      <c r="G26" s="344" t="s">
        <v>533</v>
      </c>
      <c r="H26" s="344" t="s">
        <v>534</v>
      </c>
      <c r="I26" s="475">
        <v>600000</v>
      </c>
      <c r="J26" s="475">
        <v>600000</v>
      </c>
      <c r="K26" s="475">
        <v>600000</v>
      </c>
      <c r="L26" s="475"/>
      <c r="M26" s="475"/>
      <c r="N26" s="475"/>
      <c r="O26" s="475"/>
      <c r="P26" s="475"/>
      <c r="Q26" s="475"/>
      <c r="R26" s="475"/>
      <c r="S26" s="475"/>
      <c r="T26" s="475"/>
      <c r="U26" s="475"/>
      <c r="V26" s="475"/>
      <c r="W26" s="475"/>
    </row>
    <row r="27" ht="32" customHeight="1" spans="1:23">
      <c r="A27" s="344" t="s">
        <v>508</v>
      </c>
      <c r="B27" s="344" t="s">
        <v>549</v>
      </c>
      <c r="C27" s="344" t="s">
        <v>550</v>
      </c>
      <c r="D27" s="236" t="s">
        <v>92</v>
      </c>
      <c r="E27" s="344" t="s">
        <v>179</v>
      </c>
      <c r="F27" s="344" t="s">
        <v>180</v>
      </c>
      <c r="G27" s="344" t="s">
        <v>533</v>
      </c>
      <c r="H27" s="344" t="s">
        <v>534</v>
      </c>
      <c r="I27" s="475">
        <v>40000</v>
      </c>
      <c r="J27" s="475">
        <v>40000</v>
      </c>
      <c r="K27" s="475">
        <v>40000</v>
      </c>
      <c r="L27" s="475"/>
      <c r="M27" s="475"/>
      <c r="N27" s="475"/>
      <c r="O27" s="475"/>
      <c r="P27" s="475"/>
      <c r="Q27" s="475"/>
      <c r="R27" s="475"/>
      <c r="S27" s="475"/>
      <c r="T27" s="475"/>
      <c r="U27" s="475"/>
      <c r="V27" s="475"/>
      <c r="W27" s="475"/>
    </row>
    <row r="28" ht="32" customHeight="1" spans="1:23">
      <c r="A28" s="344" t="s">
        <v>508</v>
      </c>
      <c r="B28" s="344" t="s">
        <v>551</v>
      </c>
      <c r="C28" s="344" t="s">
        <v>552</v>
      </c>
      <c r="D28" s="236" t="s">
        <v>92</v>
      </c>
      <c r="E28" s="344" t="s">
        <v>181</v>
      </c>
      <c r="F28" s="344" t="s">
        <v>182</v>
      </c>
      <c r="G28" s="344" t="s">
        <v>533</v>
      </c>
      <c r="H28" s="344" t="s">
        <v>534</v>
      </c>
      <c r="I28" s="475">
        <v>300000</v>
      </c>
      <c r="J28" s="475">
        <v>300000</v>
      </c>
      <c r="K28" s="475">
        <v>300000</v>
      </c>
      <c r="L28" s="475"/>
      <c r="M28" s="475"/>
      <c r="N28" s="475"/>
      <c r="O28" s="475"/>
      <c r="P28" s="475"/>
      <c r="Q28" s="475"/>
      <c r="R28" s="475"/>
      <c r="S28" s="475"/>
      <c r="T28" s="475"/>
      <c r="U28" s="475"/>
      <c r="V28" s="475"/>
      <c r="W28" s="475"/>
    </row>
    <row r="29" ht="32" customHeight="1" spans="1:23">
      <c r="A29" s="344" t="s">
        <v>508</v>
      </c>
      <c r="B29" s="344" t="s">
        <v>553</v>
      </c>
      <c r="C29" s="344" t="s">
        <v>554</v>
      </c>
      <c r="D29" s="236" t="s">
        <v>92</v>
      </c>
      <c r="E29" s="344" t="s">
        <v>209</v>
      </c>
      <c r="F29" s="344" t="s">
        <v>210</v>
      </c>
      <c r="G29" s="344" t="s">
        <v>533</v>
      </c>
      <c r="H29" s="344" t="s">
        <v>534</v>
      </c>
      <c r="I29" s="475">
        <v>1481100</v>
      </c>
      <c r="J29" s="475">
        <v>1481100</v>
      </c>
      <c r="K29" s="475">
        <v>1481100</v>
      </c>
      <c r="L29" s="475"/>
      <c r="M29" s="475"/>
      <c r="N29" s="475"/>
      <c r="O29" s="475"/>
      <c r="P29" s="475"/>
      <c r="Q29" s="475"/>
      <c r="R29" s="475"/>
      <c r="S29" s="475"/>
      <c r="T29" s="475"/>
      <c r="U29" s="475"/>
      <c r="V29" s="475"/>
      <c r="W29" s="475"/>
    </row>
    <row r="30" ht="32" customHeight="1" spans="1:23">
      <c r="A30" s="344" t="s">
        <v>508</v>
      </c>
      <c r="B30" s="344" t="s">
        <v>555</v>
      </c>
      <c r="C30" s="344" t="s">
        <v>556</v>
      </c>
      <c r="D30" s="236" t="s">
        <v>92</v>
      </c>
      <c r="E30" s="344" t="s">
        <v>213</v>
      </c>
      <c r="F30" s="344" t="s">
        <v>214</v>
      </c>
      <c r="G30" s="344" t="s">
        <v>329</v>
      </c>
      <c r="H30" s="344" t="s">
        <v>330</v>
      </c>
      <c r="I30" s="475">
        <v>2141072</v>
      </c>
      <c r="J30" s="475">
        <v>2141072</v>
      </c>
      <c r="K30" s="475">
        <v>2141072</v>
      </c>
      <c r="L30" s="475"/>
      <c r="M30" s="475"/>
      <c r="N30" s="475"/>
      <c r="O30" s="475"/>
      <c r="P30" s="475"/>
      <c r="Q30" s="475"/>
      <c r="R30" s="475"/>
      <c r="S30" s="475"/>
      <c r="T30" s="475"/>
      <c r="U30" s="475"/>
      <c r="V30" s="475"/>
      <c r="W30" s="475"/>
    </row>
    <row r="31" ht="32" customHeight="1" spans="1:23">
      <c r="A31" s="344" t="s">
        <v>508</v>
      </c>
      <c r="B31" s="344" t="s">
        <v>557</v>
      </c>
      <c r="C31" s="344" t="s">
        <v>558</v>
      </c>
      <c r="D31" s="236" t="s">
        <v>92</v>
      </c>
      <c r="E31" s="344" t="s">
        <v>213</v>
      </c>
      <c r="F31" s="344" t="s">
        <v>214</v>
      </c>
      <c r="G31" s="344" t="s">
        <v>329</v>
      </c>
      <c r="H31" s="344" t="s">
        <v>330</v>
      </c>
      <c r="I31" s="475">
        <v>92600</v>
      </c>
      <c r="J31" s="475">
        <v>92600</v>
      </c>
      <c r="K31" s="475">
        <v>92600</v>
      </c>
      <c r="L31" s="475"/>
      <c r="M31" s="475"/>
      <c r="N31" s="475"/>
      <c r="O31" s="475"/>
      <c r="P31" s="475"/>
      <c r="Q31" s="475"/>
      <c r="R31" s="475"/>
      <c r="S31" s="475"/>
      <c r="T31" s="475"/>
      <c r="U31" s="475"/>
      <c r="V31" s="475"/>
      <c r="W31" s="475"/>
    </row>
    <row r="32" ht="32" customHeight="1" spans="1:23">
      <c r="A32" s="344" t="s">
        <v>508</v>
      </c>
      <c r="B32" s="344" t="s">
        <v>559</v>
      </c>
      <c r="C32" s="344" t="s">
        <v>560</v>
      </c>
      <c r="D32" s="236" t="s">
        <v>92</v>
      </c>
      <c r="E32" s="344" t="s">
        <v>209</v>
      </c>
      <c r="F32" s="344" t="s">
        <v>210</v>
      </c>
      <c r="G32" s="344" t="s">
        <v>457</v>
      </c>
      <c r="H32" s="344" t="s">
        <v>458</v>
      </c>
      <c r="I32" s="475">
        <v>121048.6</v>
      </c>
      <c r="J32" s="475">
        <v>121048.6</v>
      </c>
      <c r="K32" s="475">
        <v>121048.6</v>
      </c>
      <c r="L32" s="475"/>
      <c r="M32" s="475"/>
      <c r="N32" s="475"/>
      <c r="O32" s="475"/>
      <c r="P32" s="475"/>
      <c r="Q32" s="475"/>
      <c r="R32" s="475"/>
      <c r="S32" s="475"/>
      <c r="T32" s="475"/>
      <c r="U32" s="475"/>
      <c r="V32" s="475"/>
      <c r="W32" s="475"/>
    </row>
    <row r="33" ht="32" customHeight="1" spans="1:23">
      <c r="A33" s="344" t="s">
        <v>508</v>
      </c>
      <c r="B33" s="344" t="s">
        <v>561</v>
      </c>
      <c r="C33" s="344" t="s">
        <v>562</v>
      </c>
      <c r="D33" s="236" t="s">
        <v>92</v>
      </c>
      <c r="E33" s="344" t="s">
        <v>177</v>
      </c>
      <c r="F33" s="344" t="s">
        <v>178</v>
      </c>
      <c r="G33" s="344" t="s">
        <v>329</v>
      </c>
      <c r="H33" s="344" t="s">
        <v>330</v>
      </c>
      <c r="I33" s="475">
        <v>13830</v>
      </c>
      <c r="J33" s="475">
        <v>13830</v>
      </c>
      <c r="K33" s="475">
        <v>13830</v>
      </c>
      <c r="L33" s="475"/>
      <c r="M33" s="475"/>
      <c r="N33" s="475"/>
      <c r="O33" s="475"/>
      <c r="P33" s="475"/>
      <c r="Q33" s="475"/>
      <c r="R33" s="475"/>
      <c r="S33" s="475"/>
      <c r="T33" s="475"/>
      <c r="U33" s="475"/>
      <c r="V33" s="475"/>
      <c r="W33" s="475"/>
    </row>
    <row r="34" ht="32" customHeight="1" spans="1:23">
      <c r="A34" s="344" t="s">
        <v>508</v>
      </c>
      <c r="B34" s="344" t="s">
        <v>563</v>
      </c>
      <c r="C34" s="344" t="s">
        <v>564</v>
      </c>
      <c r="D34" s="236" t="s">
        <v>92</v>
      </c>
      <c r="E34" s="344" t="s">
        <v>181</v>
      </c>
      <c r="F34" s="344" t="s">
        <v>182</v>
      </c>
      <c r="G34" s="344" t="s">
        <v>457</v>
      </c>
      <c r="H34" s="344" t="s">
        <v>458</v>
      </c>
      <c r="I34" s="475">
        <v>10000</v>
      </c>
      <c r="J34" s="475">
        <v>10000</v>
      </c>
      <c r="K34" s="475">
        <v>10000</v>
      </c>
      <c r="L34" s="475"/>
      <c r="M34" s="475"/>
      <c r="N34" s="475"/>
      <c r="O34" s="475"/>
      <c r="P34" s="475"/>
      <c r="Q34" s="475"/>
      <c r="R34" s="475"/>
      <c r="S34" s="475"/>
      <c r="T34" s="475"/>
      <c r="U34" s="475"/>
      <c r="V34" s="475"/>
      <c r="W34" s="475"/>
    </row>
    <row r="35" ht="32" customHeight="1" spans="1:23">
      <c r="A35" s="344" t="s">
        <v>508</v>
      </c>
      <c r="B35" s="344" t="s">
        <v>565</v>
      </c>
      <c r="C35" s="344" t="s">
        <v>566</v>
      </c>
      <c r="D35" s="236" t="s">
        <v>92</v>
      </c>
      <c r="E35" s="344" t="s">
        <v>213</v>
      </c>
      <c r="F35" s="344" t="s">
        <v>214</v>
      </c>
      <c r="G35" s="344" t="s">
        <v>329</v>
      </c>
      <c r="H35" s="344" t="s">
        <v>330</v>
      </c>
      <c r="I35" s="475">
        <v>5247240</v>
      </c>
      <c r="J35" s="475">
        <v>5247240</v>
      </c>
      <c r="K35" s="475">
        <v>5247240</v>
      </c>
      <c r="L35" s="475"/>
      <c r="M35" s="475"/>
      <c r="N35" s="475"/>
      <c r="O35" s="475"/>
      <c r="P35" s="475"/>
      <c r="Q35" s="475"/>
      <c r="R35" s="475"/>
      <c r="S35" s="475"/>
      <c r="T35" s="475"/>
      <c r="U35" s="475"/>
      <c r="V35" s="475"/>
      <c r="W35" s="475"/>
    </row>
    <row r="36" ht="32" customHeight="1" spans="1:23">
      <c r="A36" s="344" t="s">
        <v>508</v>
      </c>
      <c r="B36" s="344" t="s">
        <v>567</v>
      </c>
      <c r="C36" s="344" t="s">
        <v>568</v>
      </c>
      <c r="D36" s="236" t="s">
        <v>92</v>
      </c>
      <c r="E36" s="344" t="s">
        <v>213</v>
      </c>
      <c r="F36" s="344" t="s">
        <v>214</v>
      </c>
      <c r="G36" s="344" t="s">
        <v>329</v>
      </c>
      <c r="H36" s="344" t="s">
        <v>330</v>
      </c>
      <c r="I36" s="475">
        <v>6540</v>
      </c>
      <c r="J36" s="475"/>
      <c r="K36" s="475"/>
      <c r="L36" s="475"/>
      <c r="M36" s="475"/>
      <c r="N36" s="475">
        <v>6540</v>
      </c>
      <c r="O36" s="475"/>
      <c r="P36" s="475"/>
      <c r="Q36" s="475"/>
      <c r="R36" s="475"/>
      <c r="S36" s="475"/>
      <c r="T36" s="475"/>
      <c r="U36" s="475"/>
      <c r="V36" s="475"/>
      <c r="W36" s="475"/>
    </row>
    <row r="37" ht="32" customHeight="1" spans="1:23">
      <c r="A37" s="344" t="s">
        <v>569</v>
      </c>
      <c r="B37" s="344" t="s">
        <v>570</v>
      </c>
      <c r="C37" s="344" t="s">
        <v>571</v>
      </c>
      <c r="D37" s="236" t="s">
        <v>92</v>
      </c>
      <c r="E37" s="344" t="s">
        <v>231</v>
      </c>
      <c r="F37" s="344" t="s">
        <v>232</v>
      </c>
      <c r="G37" s="344" t="s">
        <v>329</v>
      </c>
      <c r="H37" s="344" t="s">
        <v>330</v>
      </c>
      <c r="I37" s="475">
        <v>15829500</v>
      </c>
      <c r="J37" s="475"/>
      <c r="K37" s="475"/>
      <c r="L37" s="475"/>
      <c r="M37" s="475"/>
      <c r="N37" s="475">
        <v>15829500</v>
      </c>
      <c r="O37" s="475"/>
      <c r="P37" s="475"/>
      <c r="Q37" s="475"/>
      <c r="R37" s="475"/>
      <c r="S37" s="475"/>
      <c r="T37" s="475"/>
      <c r="U37" s="475"/>
      <c r="V37" s="475"/>
      <c r="W37" s="475"/>
    </row>
    <row r="38" ht="32" customHeight="1" spans="1:23">
      <c r="A38" s="344" t="s">
        <v>508</v>
      </c>
      <c r="B38" s="344" t="s">
        <v>572</v>
      </c>
      <c r="C38" s="344" t="s">
        <v>573</v>
      </c>
      <c r="D38" s="236" t="s">
        <v>92</v>
      </c>
      <c r="E38" s="344" t="s">
        <v>209</v>
      </c>
      <c r="F38" s="344" t="s">
        <v>210</v>
      </c>
      <c r="G38" s="344" t="s">
        <v>533</v>
      </c>
      <c r="H38" s="344" t="s">
        <v>534</v>
      </c>
      <c r="I38" s="475">
        <v>46800</v>
      </c>
      <c r="J38" s="475"/>
      <c r="K38" s="475"/>
      <c r="L38" s="475"/>
      <c r="M38" s="475"/>
      <c r="N38" s="475">
        <v>46800</v>
      </c>
      <c r="O38" s="475"/>
      <c r="P38" s="475"/>
      <c r="Q38" s="475"/>
      <c r="R38" s="475"/>
      <c r="S38" s="475"/>
      <c r="T38" s="475"/>
      <c r="U38" s="475"/>
      <c r="V38" s="475"/>
      <c r="W38" s="475"/>
    </row>
    <row r="39" ht="32" customHeight="1" spans="1:23">
      <c r="A39" s="344" t="s">
        <v>508</v>
      </c>
      <c r="B39" s="344" t="s">
        <v>574</v>
      </c>
      <c r="C39" s="344" t="s">
        <v>575</v>
      </c>
      <c r="D39" s="236" t="s">
        <v>92</v>
      </c>
      <c r="E39" s="344" t="s">
        <v>213</v>
      </c>
      <c r="F39" s="344" t="s">
        <v>214</v>
      </c>
      <c r="G39" s="344" t="s">
        <v>329</v>
      </c>
      <c r="H39" s="344" t="s">
        <v>330</v>
      </c>
      <c r="I39" s="475">
        <v>1024400</v>
      </c>
      <c r="J39" s="475"/>
      <c r="K39" s="475"/>
      <c r="L39" s="475"/>
      <c r="M39" s="475"/>
      <c r="N39" s="475">
        <v>1024400</v>
      </c>
      <c r="O39" s="475"/>
      <c r="P39" s="475"/>
      <c r="Q39" s="475"/>
      <c r="R39" s="475"/>
      <c r="S39" s="475"/>
      <c r="T39" s="475"/>
      <c r="U39" s="475"/>
      <c r="V39" s="475"/>
      <c r="W39" s="475"/>
    </row>
    <row r="40" ht="32" customHeight="1" spans="1:23">
      <c r="A40" s="344" t="s">
        <v>569</v>
      </c>
      <c r="B40" s="344" t="s">
        <v>576</v>
      </c>
      <c r="C40" s="344" t="s">
        <v>577</v>
      </c>
      <c r="D40" s="236" t="s">
        <v>92</v>
      </c>
      <c r="E40" s="344" t="s">
        <v>205</v>
      </c>
      <c r="F40" s="344" t="s">
        <v>206</v>
      </c>
      <c r="G40" s="344" t="s">
        <v>533</v>
      </c>
      <c r="H40" s="344" t="s">
        <v>534</v>
      </c>
      <c r="I40" s="475">
        <v>81200</v>
      </c>
      <c r="J40" s="475"/>
      <c r="K40" s="475"/>
      <c r="L40" s="475"/>
      <c r="M40" s="475"/>
      <c r="N40" s="475">
        <v>81200</v>
      </c>
      <c r="O40" s="475"/>
      <c r="P40" s="475"/>
      <c r="Q40" s="475"/>
      <c r="R40" s="475"/>
      <c r="S40" s="475"/>
      <c r="T40" s="475"/>
      <c r="U40" s="475"/>
      <c r="V40" s="475"/>
      <c r="W40" s="475"/>
    </row>
    <row r="41" ht="32" customHeight="1" spans="1:23">
      <c r="A41" s="344" t="s">
        <v>508</v>
      </c>
      <c r="B41" s="344" t="s">
        <v>578</v>
      </c>
      <c r="C41" s="344" t="s">
        <v>579</v>
      </c>
      <c r="D41" s="236" t="s">
        <v>92</v>
      </c>
      <c r="E41" s="344" t="s">
        <v>205</v>
      </c>
      <c r="F41" s="344" t="s">
        <v>206</v>
      </c>
      <c r="G41" s="344" t="s">
        <v>533</v>
      </c>
      <c r="H41" s="344" t="s">
        <v>534</v>
      </c>
      <c r="I41" s="475">
        <v>1358100</v>
      </c>
      <c r="J41" s="475"/>
      <c r="K41" s="475"/>
      <c r="L41" s="475"/>
      <c r="M41" s="475"/>
      <c r="N41" s="475">
        <v>1358100</v>
      </c>
      <c r="O41" s="475"/>
      <c r="P41" s="475"/>
      <c r="Q41" s="475"/>
      <c r="R41" s="475"/>
      <c r="S41" s="475"/>
      <c r="T41" s="475"/>
      <c r="U41" s="475"/>
      <c r="V41" s="475"/>
      <c r="W41" s="475"/>
    </row>
    <row r="42" ht="32" customHeight="1" spans="1:23">
      <c r="A42" s="344" t="s">
        <v>569</v>
      </c>
      <c r="B42" s="344" t="s">
        <v>580</v>
      </c>
      <c r="C42" s="344" t="s">
        <v>581</v>
      </c>
      <c r="D42" s="236" t="s">
        <v>92</v>
      </c>
      <c r="E42" s="344" t="s">
        <v>197</v>
      </c>
      <c r="F42" s="344" t="s">
        <v>198</v>
      </c>
      <c r="G42" s="344" t="s">
        <v>329</v>
      </c>
      <c r="H42" s="344" t="s">
        <v>330</v>
      </c>
      <c r="I42" s="475">
        <v>31200</v>
      </c>
      <c r="J42" s="475"/>
      <c r="K42" s="475"/>
      <c r="L42" s="475"/>
      <c r="M42" s="475"/>
      <c r="N42" s="475">
        <v>31200</v>
      </c>
      <c r="O42" s="475"/>
      <c r="P42" s="475"/>
      <c r="Q42" s="475"/>
      <c r="R42" s="475"/>
      <c r="S42" s="475"/>
      <c r="T42" s="475"/>
      <c r="U42" s="475"/>
      <c r="V42" s="475"/>
      <c r="W42" s="475"/>
    </row>
    <row r="43" ht="32" customHeight="1" spans="1:23">
      <c r="A43" s="344" t="s">
        <v>569</v>
      </c>
      <c r="B43" s="344" t="s">
        <v>582</v>
      </c>
      <c r="C43" s="344" t="s">
        <v>583</v>
      </c>
      <c r="D43" s="236" t="s">
        <v>92</v>
      </c>
      <c r="E43" s="344" t="s">
        <v>213</v>
      </c>
      <c r="F43" s="344" t="s">
        <v>214</v>
      </c>
      <c r="G43" s="344" t="s">
        <v>329</v>
      </c>
      <c r="H43" s="344" t="s">
        <v>330</v>
      </c>
      <c r="I43" s="475">
        <v>23121.28</v>
      </c>
      <c r="J43" s="475"/>
      <c r="K43" s="475"/>
      <c r="L43" s="475"/>
      <c r="M43" s="475"/>
      <c r="N43" s="475">
        <v>23121.28</v>
      </c>
      <c r="O43" s="475"/>
      <c r="P43" s="475"/>
      <c r="Q43" s="475"/>
      <c r="R43" s="475"/>
      <c r="S43" s="475"/>
      <c r="T43" s="475"/>
      <c r="U43" s="475"/>
      <c r="V43" s="475"/>
      <c r="W43" s="475"/>
    </row>
    <row r="44" ht="32" customHeight="1" spans="1:23">
      <c r="A44" s="344" t="s">
        <v>569</v>
      </c>
      <c r="B44" s="344" t="s">
        <v>584</v>
      </c>
      <c r="C44" s="344" t="s">
        <v>585</v>
      </c>
      <c r="D44" s="236" t="s">
        <v>92</v>
      </c>
      <c r="E44" s="344" t="s">
        <v>213</v>
      </c>
      <c r="F44" s="344" t="s">
        <v>214</v>
      </c>
      <c r="G44" s="344" t="s">
        <v>329</v>
      </c>
      <c r="H44" s="344" t="s">
        <v>330</v>
      </c>
      <c r="I44" s="475">
        <v>25000</v>
      </c>
      <c r="J44" s="475"/>
      <c r="K44" s="475"/>
      <c r="L44" s="475"/>
      <c r="M44" s="475"/>
      <c r="N44" s="475">
        <v>25000</v>
      </c>
      <c r="O44" s="475"/>
      <c r="P44" s="475"/>
      <c r="Q44" s="475"/>
      <c r="R44" s="475"/>
      <c r="S44" s="475"/>
      <c r="T44" s="475"/>
      <c r="U44" s="475"/>
      <c r="V44" s="475"/>
      <c r="W44" s="475"/>
    </row>
    <row r="45" ht="32" customHeight="1" spans="1:23">
      <c r="A45" s="344" t="s">
        <v>508</v>
      </c>
      <c r="B45" s="344" t="s">
        <v>586</v>
      </c>
      <c r="C45" s="344" t="s">
        <v>587</v>
      </c>
      <c r="D45" s="236" t="s">
        <v>92</v>
      </c>
      <c r="E45" s="344" t="s">
        <v>197</v>
      </c>
      <c r="F45" s="344" t="s">
        <v>198</v>
      </c>
      <c r="G45" s="344" t="s">
        <v>329</v>
      </c>
      <c r="H45" s="344" t="s">
        <v>330</v>
      </c>
      <c r="I45" s="475">
        <v>350000</v>
      </c>
      <c r="J45" s="475"/>
      <c r="K45" s="475"/>
      <c r="L45" s="475"/>
      <c r="M45" s="475"/>
      <c r="N45" s="475">
        <v>350000</v>
      </c>
      <c r="O45" s="475"/>
      <c r="P45" s="475"/>
      <c r="Q45" s="475"/>
      <c r="R45" s="475"/>
      <c r="S45" s="475"/>
      <c r="T45" s="475"/>
      <c r="U45" s="475"/>
      <c r="V45" s="475"/>
      <c r="W45" s="475"/>
    </row>
    <row r="46" ht="32" customHeight="1" spans="1:23">
      <c r="A46" s="344" t="s">
        <v>508</v>
      </c>
      <c r="B46" s="344" t="s">
        <v>588</v>
      </c>
      <c r="C46" s="344" t="s">
        <v>587</v>
      </c>
      <c r="D46" s="236" t="s">
        <v>92</v>
      </c>
      <c r="E46" s="344" t="s">
        <v>197</v>
      </c>
      <c r="F46" s="344" t="s">
        <v>198</v>
      </c>
      <c r="G46" s="344" t="s">
        <v>329</v>
      </c>
      <c r="H46" s="344" t="s">
        <v>330</v>
      </c>
      <c r="I46" s="475">
        <v>214761</v>
      </c>
      <c r="J46" s="475"/>
      <c r="K46" s="475"/>
      <c r="L46" s="475"/>
      <c r="M46" s="475"/>
      <c r="N46" s="475">
        <v>214761</v>
      </c>
      <c r="O46" s="475"/>
      <c r="P46" s="475"/>
      <c r="Q46" s="475"/>
      <c r="R46" s="475"/>
      <c r="S46" s="475"/>
      <c r="T46" s="475"/>
      <c r="U46" s="475"/>
      <c r="V46" s="475"/>
      <c r="W46" s="475"/>
    </row>
    <row r="47" ht="32" customHeight="1" spans="1:23">
      <c r="A47" s="344" t="s">
        <v>589</v>
      </c>
      <c r="B47" s="344" t="s">
        <v>590</v>
      </c>
      <c r="C47" s="344" t="s">
        <v>591</v>
      </c>
      <c r="D47" s="236" t="s">
        <v>92</v>
      </c>
      <c r="E47" s="344" t="s">
        <v>197</v>
      </c>
      <c r="F47" s="344" t="s">
        <v>198</v>
      </c>
      <c r="G47" s="344" t="s">
        <v>329</v>
      </c>
      <c r="H47" s="344" t="s">
        <v>330</v>
      </c>
      <c r="I47" s="475">
        <v>83331</v>
      </c>
      <c r="J47" s="475"/>
      <c r="K47" s="475"/>
      <c r="L47" s="475"/>
      <c r="M47" s="475"/>
      <c r="N47" s="475">
        <v>83331</v>
      </c>
      <c r="O47" s="475"/>
      <c r="P47" s="475"/>
      <c r="Q47" s="475"/>
      <c r="R47" s="475"/>
      <c r="S47" s="475"/>
      <c r="T47" s="475"/>
      <c r="U47" s="475"/>
      <c r="V47" s="475"/>
      <c r="W47" s="475"/>
    </row>
    <row r="48" ht="32" customHeight="1" spans="1:23">
      <c r="A48" s="344" t="s">
        <v>589</v>
      </c>
      <c r="B48" s="344" t="s">
        <v>592</v>
      </c>
      <c r="C48" s="344" t="s">
        <v>593</v>
      </c>
      <c r="D48" s="236" t="s">
        <v>92</v>
      </c>
      <c r="E48" s="344" t="s">
        <v>197</v>
      </c>
      <c r="F48" s="344" t="s">
        <v>198</v>
      </c>
      <c r="G48" s="344" t="s">
        <v>533</v>
      </c>
      <c r="H48" s="344" t="s">
        <v>534</v>
      </c>
      <c r="I48" s="475">
        <v>946.4</v>
      </c>
      <c r="J48" s="475"/>
      <c r="K48" s="475"/>
      <c r="L48" s="475"/>
      <c r="M48" s="475"/>
      <c r="N48" s="475">
        <v>946.4</v>
      </c>
      <c r="O48" s="475"/>
      <c r="P48" s="475"/>
      <c r="Q48" s="475"/>
      <c r="R48" s="475"/>
      <c r="S48" s="475"/>
      <c r="T48" s="475"/>
      <c r="U48" s="475"/>
      <c r="V48" s="475"/>
      <c r="W48" s="475"/>
    </row>
    <row r="49" ht="32" customHeight="1" spans="1:23">
      <c r="A49" s="344" t="s">
        <v>569</v>
      </c>
      <c r="B49" s="344" t="s">
        <v>594</v>
      </c>
      <c r="C49" s="344" t="s">
        <v>595</v>
      </c>
      <c r="D49" s="236" t="s">
        <v>92</v>
      </c>
      <c r="E49" s="344" t="s">
        <v>213</v>
      </c>
      <c r="F49" s="344" t="s">
        <v>214</v>
      </c>
      <c r="G49" s="344" t="s">
        <v>329</v>
      </c>
      <c r="H49" s="344" t="s">
        <v>330</v>
      </c>
      <c r="I49" s="475">
        <v>1627300</v>
      </c>
      <c r="J49" s="475"/>
      <c r="K49" s="475"/>
      <c r="L49" s="475"/>
      <c r="M49" s="475"/>
      <c r="N49" s="475">
        <v>1627300</v>
      </c>
      <c r="O49" s="475"/>
      <c r="P49" s="475"/>
      <c r="Q49" s="475"/>
      <c r="R49" s="475"/>
      <c r="S49" s="475"/>
      <c r="T49" s="475"/>
      <c r="U49" s="475"/>
      <c r="V49" s="475"/>
      <c r="W49" s="475"/>
    </row>
    <row r="50" ht="32" customHeight="1" spans="1:23">
      <c r="A50" s="344" t="s">
        <v>589</v>
      </c>
      <c r="B50" s="344" t="s">
        <v>596</v>
      </c>
      <c r="C50" s="344" t="s">
        <v>597</v>
      </c>
      <c r="D50" s="236" t="s">
        <v>92</v>
      </c>
      <c r="E50" s="344" t="s">
        <v>197</v>
      </c>
      <c r="F50" s="344" t="s">
        <v>198</v>
      </c>
      <c r="G50" s="344" t="s">
        <v>329</v>
      </c>
      <c r="H50" s="344" t="s">
        <v>330</v>
      </c>
      <c r="I50" s="475">
        <v>757.12</v>
      </c>
      <c r="J50" s="475"/>
      <c r="K50" s="475"/>
      <c r="L50" s="475"/>
      <c r="M50" s="475"/>
      <c r="N50" s="475">
        <v>757.12</v>
      </c>
      <c r="O50" s="475"/>
      <c r="P50" s="475"/>
      <c r="Q50" s="475"/>
      <c r="R50" s="475"/>
      <c r="S50" s="475"/>
      <c r="T50" s="475"/>
      <c r="U50" s="475"/>
      <c r="V50" s="475"/>
      <c r="W50" s="475"/>
    </row>
    <row r="51" ht="32" customHeight="1" spans="1:23">
      <c r="A51" s="344" t="s">
        <v>569</v>
      </c>
      <c r="B51" s="344" t="s">
        <v>598</v>
      </c>
      <c r="C51" s="344" t="s">
        <v>599</v>
      </c>
      <c r="D51" s="236" t="s">
        <v>92</v>
      </c>
      <c r="E51" s="344" t="s">
        <v>213</v>
      </c>
      <c r="F51" s="344" t="s">
        <v>214</v>
      </c>
      <c r="G51" s="344" t="s">
        <v>329</v>
      </c>
      <c r="H51" s="344" t="s">
        <v>330</v>
      </c>
      <c r="I51" s="475">
        <v>979800</v>
      </c>
      <c r="J51" s="475"/>
      <c r="K51" s="475"/>
      <c r="L51" s="475"/>
      <c r="M51" s="475"/>
      <c r="N51" s="475">
        <v>979800</v>
      </c>
      <c r="O51" s="475"/>
      <c r="P51" s="475"/>
      <c r="Q51" s="475"/>
      <c r="R51" s="475"/>
      <c r="S51" s="475"/>
      <c r="T51" s="475"/>
      <c r="U51" s="475"/>
      <c r="V51" s="475"/>
      <c r="W51" s="475"/>
    </row>
    <row r="52" ht="32" customHeight="1" spans="1:23">
      <c r="A52" s="344" t="s">
        <v>589</v>
      </c>
      <c r="B52" s="344" t="s">
        <v>600</v>
      </c>
      <c r="C52" s="344" t="s">
        <v>601</v>
      </c>
      <c r="D52" s="236" t="s">
        <v>92</v>
      </c>
      <c r="E52" s="344" t="s">
        <v>197</v>
      </c>
      <c r="F52" s="344" t="s">
        <v>198</v>
      </c>
      <c r="G52" s="344" t="s">
        <v>329</v>
      </c>
      <c r="H52" s="344" t="s">
        <v>330</v>
      </c>
      <c r="I52" s="475">
        <v>11660</v>
      </c>
      <c r="J52" s="475"/>
      <c r="K52" s="475"/>
      <c r="L52" s="475"/>
      <c r="M52" s="475"/>
      <c r="N52" s="475">
        <v>11660</v>
      </c>
      <c r="O52" s="475"/>
      <c r="P52" s="475"/>
      <c r="Q52" s="475"/>
      <c r="R52" s="475"/>
      <c r="S52" s="475"/>
      <c r="T52" s="475"/>
      <c r="U52" s="475"/>
      <c r="V52" s="475"/>
      <c r="W52" s="475"/>
    </row>
    <row r="53" ht="32" customHeight="1" spans="1:23">
      <c r="A53" s="344" t="s">
        <v>508</v>
      </c>
      <c r="B53" s="344" t="s">
        <v>602</v>
      </c>
      <c r="C53" s="344" t="s">
        <v>603</v>
      </c>
      <c r="D53" s="236" t="s">
        <v>92</v>
      </c>
      <c r="E53" s="344" t="s">
        <v>205</v>
      </c>
      <c r="F53" s="344" t="s">
        <v>206</v>
      </c>
      <c r="G53" s="344" t="s">
        <v>533</v>
      </c>
      <c r="H53" s="344" t="s">
        <v>534</v>
      </c>
      <c r="I53" s="475">
        <v>610920</v>
      </c>
      <c r="J53" s="475"/>
      <c r="K53" s="475"/>
      <c r="L53" s="475"/>
      <c r="M53" s="475"/>
      <c r="N53" s="475">
        <v>610920</v>
      </c>
      <c r="O53" s="475"/>
      <c r="P53" s="475"/>
      <c r="Q53" s="475"/>
      <c r="R53" s="475"/>
      <c r="S53" s="475"/>
      <c r="T53" s="475"/>
      <c r="U53" s="475"/>
      <c r="V53" s="475"/>
      <c r="W53" s="475"/>
    </row>
    <row r="54" ht="32" customHeight="1" spans="1:23">
      <c r="A54" s="344" t="s">
        <v>508</v>
      </c>
      <c r="B54" s="344" t="s">
        <v>604</v>
      </c>
      <c r="C54" s="344" t="s">
        <v>605</v>
      </c>
      <c r="D54" s="236" t="s">
        <v>92</v>
      </c>
      <c r="E54" s="344" t="s">
        <v>197</v>
      </c>
      <c r="F54" s="344" t="s">
        <v>198</v>
      </c>
      <c r="G54" s="344" t="s">
        <v>533</v>
      </c>
      <c r="H54" s="344" t="s">
        <v>534</v>
      </c>
      <c r="I54" s="475">
        <v>1752106.8</v>
      </c>
      <c r="J54" s="475"/>
      <c r="K54" s="475"/>
      <c r="L54" s="475"/>
      <c r="M54" s="475"/>
      <c r="N54" s="475">
        <v>1752106.8</v>
      </c>
      <c r="O54" s="475"/>
      <c r="P54" s="475"/>
      <c r="Q54" s="475"/>
      <c r="R54" s="475"/>
      <c r="S54" s="475"/>
      <c r="T54" s="475"/>
      <c r="U54" s="475"/>
      <c r="V54" s="475"/>
      <c r="W54" s="475"/>
    </row>
    <row r="55" ht="32" customHeight="1" spans="1:23">
      <c r="A55" s="344" t="s">
        <v>569</v>
      </c>
      <c r="B55" s="344" t="s">
        <v>606</v>
      </c>
      <c r="C55" s="344" t="s">
        <v>607</v>
      </c>
      <c r="D55" s="236" t="s">
        <v>92</v>
      </c>
      <c r="E55" s="344" t="s">
        <v>213</v>
      </c>
      <c r="F55" s="344" t="s">
        <v>214</v>
      </c>
      <c r="G55" s="344" t="s">
        <v>329</v>
      </c>
      <c r="H55" s="344" t="s">
        <v>330</v>
      </c>
      <c r="I55" s="475">
        <v>1320</v>
      </c>
      <c r="J55" s="475"/>
      <c r="K55" s="475"/>
      <c r="L55" s="475"/>
      <c r="M55" s="475"/>
      <c r="N55" s="475">
        <v>1320</v>
      </c>
      <c r="O55" s="475"/>
      <c r="P55" s="475"/>
      <c r="Q55" s="475"/>
      <c r="R55" s="475"/>
      <c r="S55" s="475"/>
      <c r="T55" s="475"/>
      <c r="U55" s="475"/>
      <c r="V55" s="475"/>
      <c r="W55" s="475"/>
    </row>
    <row r="56" ht="32" customHeight="1" spans="1:23">
      <c r="A56" s="344" t="s">
        <v>508</v>
      </c>
      <c r="B56" s="344" t="s">
        <v>608</v>
      </c>
      <c r="C56" s="344" t="s">
        <v>609</v>
      </c>
      <c r="D56" s="236" t="s">
        <v>92</v>
      </c>
      <c r="E56" s="344" t="s">
        <v>207</v>
      </c>
      <c r="F56" s="344" t="s">
        <v>208</v>
      </c>
      <c r="G56" s="344" t="s">
        <v>533</v>
      </c>
      <c r="H56" s="344" t="s">
        <v>534</v>
      </c>
      <c r="I56" s="475">
        <v>10</v>
      </c>
      <c r="J56" s="475"/>
      <c r="K56" s="475"/>
      <c r="L56" s="475"/>
      <c r="M56" s="475"/>
      <c r="N56" s="475">
        <v>10</v>
      </c>
      <c r="O56" s="475"/>
      <c r="P56" s="475"/>
      <c r="Q56" s="475"/>
      <c r="R56" s="475"/>
      <c r="S56" s="475"/>
      <c r="T56" s="475"/>
      <c r="U56" s="475"/>
      <c r="V56" s="475"/>
      <c r="W56" s="475"/>
    </row>
    <row r="57" ht="32" customHeight="1" spans="1:23">
      <c r="A57" s="344" t="s">
        <v>508</v>
      </c>
      <c r="B57" s="344" t="s">
        <v>610</v>
      </c>
      <c r="C57" s="344" t="s">
        <v>611</v>
      </c>
      <c r="D57" s="236" t="s">
        <v>92</v>
      </c>
      <c r="E57" s="344" t="s">
        <v>209</v>
      </c>
      <c r="F57" s="344" t="s">
        <v>210</v>
      </c>
      <c r="G57" s="344" t="s">
        <v>329</v>
      </c>
      <c r="H57" s="344" t="s">
        <v>330</v>
      </c>
      <c r="I57" s="475">
        <v>504</v>
      </c>
      <c r="J57" s="475"/>
      <c r="K57" s="475"/>
      <c r="L57" s="475"/>
      <c r="M57" s="475"/>
      <c r="N57" s="475">
        <v>504</v>
      </c>
      <c r="O57" s="475"/>
      <c r="P57" s="475"/>
      <c r="Q57" s="475"/>
      <c r="R57" s="475"/>
      <c r="S57" s="475"/>
      <c r="T57" s="475"/>
      <c r="U57" s="475"/>
      <c r="V57" s="475"/>
      <c r="W57" s="475"/>
    </row>
    <row r="58" ht="32" customHeight="1" spans="1:23">
      <c r="A58" s="344" t="s">
        <v>508</v>
      </c>
      <c r="B58" s="344" t="s">
        <v>612</v>
      </c>
      <c r="C58" s="344" t="s">
        <v>613</v>
      </c>
      <c r="D58" s="236" t="s">
        <v>92</v>
      </c>
      <c r="E58" s="344" t="s">
        <v>235</v>
      </c>
      <c r="F58" s="344" t="s">
        <v>234</v>
      </c>
      <c r="G58" s="344" t="s">
        <v>533</v>
      </c>
      <c r="H58" s="344" t="s">
        <v>534</v>
      </c>
      <c r="I58" s="475">
        <v>145350</v>
      </c>
      <c r="J58" s="475"/>
      <c r="K58" s="475"/>
      <c r="L58" s="475"/>
      <c r="M58" s="475"/>
      <c r="N58" s="475">
        <v>145350</v>
      </c>
      <c r="O58" s="475"/>
      <c r="P58" s="475"/>
      <c r="Q58" s="475"/>
      <c r="R58" s="475"/>
      <c r="S58" s="475"/>
      <c r="T58" s="475"/>
      <c r="U58" s="475"/>
      <c r="V58" s="475"/>
      <c r="W58" s="475"/>
    </row>
    <row r="59" ht="32" customHeight="1" spans="1:23">
      <c r="A59" s="344" t="s">
        <v>508</v>
      </c>
      <c r="B59" s="344" t="s">
        <v>614</v>
      </c>
      <c r="C59" s="344" t="s">
        <v>615</v>
      </c>
      <c r="D59" s="236" t="s">
        <v>116</v>
      </c>
      <c r="E59" s="344" t="s">
        <v>209</v>
      </c>
      <c r="F59" s="344" t="s">
        <v>210</v>
      </c>
      <c r="G59" s="344" t="s">
        <v>533</v>
      </c>
      <c r="H59" s="344" t="s">
        <v>534</v>
      </c>
      <c r="I59" s="475">
        <v>30450</v>
      </c>
      <c r="J59" s="475">
        <v>30450</v>
      </c>
      <c r="K59" s="475">
        <v>30450</v>
      </c>
      <c r="L59" s="475"/>
      <c r="M59" s="475"/>
      <c r="N59" s="475"/>
      <c r="O59" s="475"/>
      <c r="P59" s="475"/>
      <c r="Q59" s="475"/>
      <c r="R59" s="475"/>
      <c r="S59" s="475"/>
      <c r="T59" s="475"/>
      <c r="U59" s="475"/>
      <c r="V59" s="475"/>
      <c r="W59" s="475"/>
    </row>
    <row r="60" ht="32" customHeight="1" spans="1:23">
      <c r="A60" s="344" t="s">
        <v>508</v>
      </c>
      <c r="B60" s="344" t="s">
        <v>614</v>
      </c>
      <c r="C60" s="344" t="s">
        <v>615</v>
      </c>
      <c r="D60" s="236" t="s">
        <v>116</v>
      </c>
      <c r="E60" s="344" t="s">
        <v>209</v>
      </c>
      <c r="F60" s="344" t="s">
        <v>210</v>
      </c>
      <c r="G60" s="344" t="s">
        <v>616</v>
      </c>
      <c r="H60" s="344" t="s">
        <v>617</v>
      </c>
      <c r="I60" s="475">
        <v>81600</v>
      </c>
      <c r="J60" s="475">
        <v>81600</v>
      </c>
      <c r="K60" s="475">
        <v>81600</v>
      </c>
      <c r="L60" s="475"/>
      <c r="M60" s="475"/>
      <c r="N60" s="475"/>
      <c r="O60" s="475"/>
      <c r="P60" s="475"/>
      <c r="Q60" s="475"/>
      <c r="R60" s="475"/>
      <c r="S60" s="475"/>
      <c r="T60" s="475"/>
      <c r="U60" s="475"/>
      <c r="V60" s="475"/>
      <c r="W60" s="475"/>
    </row>
    <row r="61" ht="32" customHeight="1" spans="1:23">
      <c r="A61" s="344" t="s">
        <v>508</v>
      </c>
      <c r="B61" s="344" t="s">
        <v>618</v>
      </c>
      <c r="C61" s="344" t="s">
        <v>619</v>
      </c>
      <c r="D61" s="236" t="s">
        <v>116</v>
      </c>
      <c r="E61" s="344" t="s">
        <v>209</v>
      </c>
      <c r="F61" s="344" t="s">
        <v>210</v>
      </c>
      <c r="G61" s="344" t="s">
        <v>459</v>
      </c>
      <c r="H61" s="344" t="s">
        <v>460</v>
      </c>
      <c r="I61" s="475">
        <v>116880</v>
      </c>
      <c r="J61" s="475">
        <v>116880</v>
      </c>
      <c r="K61" s="475">
        <v>116880</v>
      </c>
      <c r="L61" s="475"/>
      <c r="M61" s="475"/>
      <c r="N61" s="475"/>
      <c r="O61" s="475"/>
      <c r="P61" s="475"/>
      <c r="Q61" s="475"/>
      <c r="R61" s="475"/>
      <c r="S61" s="475"/>
      <c r="T61" s="475"/>
      <c r="U61" s="475"/>
      <c r="V61" s="475"/>
      <c r="W61" s="475"/>
    </row>
    <row r="62" ht="32" customHeight="1" spans="1:23">
      <c r="A62" s="344" t="s">
        <v>508</v>
      </c>
      <c r="B62" s="344" t="s">
        <v>618</v>
      </c>
      <c r="C62" s="344" t="s">
        <v>619</v>
      </c>
      <c r="D62" s="236" t="s">
        <v>116</v>
      </c>
      <c r="E62" s="344" t="s">
        <v>209</v>
      </c>
      <c r="F62" s="344" t="s">
        <v>210</v>
      </c>
      <c r="G62" s="344" t="s">
        <v>620</v>
      </c>
      <c r="H62" s="344" t="s">
        <v>621</v>
      </c>
      <c r="I62" s="475">
        <v>499927.3</v>
      </c>
      <c r="J62" s="475">
        <v>499927.3</v>
      </c>
      <c r="K62" s="475">
        <v>499927.3</v>
      </c>
      <c r="L62" s="475"/>
      <c r="M62" s="475"/>
      <c r="N62" s="475"/>
      <c r="O62" s="475"/>
      <c r="P62" s="475"/>
      <c r="Q62" s="475"/>
      <c r="R62" s="475"/>
      <c r="S62" s="475"/>
      <c r="T62" s="475"/>
      <c r="U62" s="475"/>
      <c r="V62" s="475"/>
      <c r="W62" s="475"/>
    </row>
    <row r="63" ht="32" customHeight="1" spans="1:23">
      <c r="A63" s="344" t="s">
        <v>508</v>
      </c>
      <c r="B63" s="344" t="s">
        <v>618</v>
      </c>
      <c r="C63" s="344" t="s">
        <v>619</v>
      </c>
      <c r="D63" s="236" t="s">
        <v>116</v>
      </c>
      <c r="E63" s="344" t="s">
        <v>209</v>
      </c>
      <c r="F63" s="344" t="s">
        <v>210</v>
      </c>
      <c r="G63" s="344" t="s">
        <v>622</v>
      </c>
      <c r="H63" s="344" t="s">
        <v>623</v>
      </c>
      <c r="I63" s="475">
        <v>719930</v>
      </c>
      <c r="J63" s="475">
        <v>719930</v>
      </c>
      <c r="K63" s="475">
        <v>719930</v>
      </c>
      <c r="L63" s="475"/>
      <c r="M63" s="475"/>
      <c r="N63" s="475"/>
      <c r="O63" s="475"/>
      <c r="P63" s="475"/>
      <c r="Q63" s="475"/>
      <c r="R63" s="475"/>
      <c r="S63" s="475"/>
      <c r="T63" s="475"/>
      <c r="U63" s="475"/>
      <c r="V63" s="475"/>
      <c r="W63" s="475"/>
    </row>
    <row r="64" ht="32" customHeight="1" spans="1:23">
      <c r="A64" s="344" t="s">
        <v>508</v>
      </c>
      <c r="B64" s="344" t="s">
        <v>618</v>
      </c>
      <c r="C64" s="344" t="s">
        <v>619</v>
      </c>
      <c r="D64" s="236" t="s">
        <v>116</v>
      </c>
      <c r="E64" s="344" t="s">
        <v>209</v>
      </c>
      <c r="F64" s="344" t="s">
        <v>210</v>
      </c>
      <c r="G64" s="344" t="s">
        <v>624</v>
      </c>
      <c r="H64" s="344" t="s">
        <v>625</v>
      </c>
      <c r="I64" s="475">
        <v>89506.7</v>
      </c>
      <c r="J64" s="475">
        <v>89506.7</v>
      </c>
      <c r="K64" s="475">
        <v>89506.7</v>
      </c>
      <c r="L64" s="475"/>
      <c r="M64" s="475"/>
      <c r="N64" s="475"/>
      <c r="O64" s="475"/>
      <c r="P64" s="475"/>
      <c r="Q64" s="475"/>
      <c r="R64" s="475"/>
      <c r="S64" s="475"/>
      <c r="T64" s="475"/>
      <c r="U64" s="475"/>
      <c r="V64" s="475"/>
      <c r="W64" s="475"/>
    </row>
    <row r="65" ht="32" customHeight="1" spans="1:23">
      <c r="A65" s="344" t="s">
        <v>508</v>
      </c>
      <c r="B65" s="344" t="s">
        <v>626</v>
      </c>
      <c r="C65" s="344" t="s">
        <v>627</v>
      </c>
      <c r="D65" s="236" t="s">
        <v>116</v>
      </c>
      <c r="E65" s="344" t="s">
        <v>209</v>
      </c>
      <c r="F65" s="344" t="s">
        <v>210</v>
      </c>
      <c r="G65" s="344" t="s">
        <v>533</v>
      </c>
      <c r="H65" s="344" t="s">
        <v>534</v>
      </c>
      <c r="I65" s="475">
        <v>23760</v>
      </c>
      <c r="J65" s="475">
        <v>23760</v>
      </c>
      <c r="K65" s="475">
        <v>23760</v>
      </c>
      <c r="L65" s="475"/>
      <c r="M65" s="475"/>
      <c r="N65" s="475"/>
      <c r="O65" s="475"/>
      <c r="P65" s="475"/>
      <c r="Q65" s="475"/>
      <c r="R65" s="475"/>
      <c r="S65" s="475"/>
      <c r="T65" s="475"/>
      <c r="U65" s="475"/>
      <c r="V65" s="475"/>
      <c r="W65" s="475"/>
    </row>
    <row r="66" ht="32" customHeight="1" spans="1:23">
      <c r="A66" s="344" t="s">
        <v>508</v>
      </c>
      <c r="B66" s="344" t="s">
        <v>626</v>
      </c>
      <c r="C66" s="344" t="s">
        <v>627</v>
      </c>
      <c r="D66" s="236" t="s">
        <v>116</v>
      </c>
      <c r="E66" s="344" t="s">
        <v>209</v>
      </c>
      <c r="F66" s="344" t="s">
        <v>210</v>
      </c>
      <c r="G66" s="344" t="s">
        <v>624</v>
      </c>
      <c r="H66" s="344" t="s">
        <v>625</v>
      </c>
      <c r="I66" s="475">
        <v>92000</v>
      </c>
      <c r="J66" s="475">
        <v>92000</v>
      </c>
      <c r="K66" s="475">
        <v>92000</v>
      </c>
      <c r="L66" s="475"/>
      <c r="M66" s="475"/>
      <c r="N66" s="475"/>
      <c r="O66" s="475"/>
      <c r="P66" s="475"/>
      <c r="Q66" s="475"/>
      <c r="R66" s="475"/>
      <c r="S66" s="475"/>
      <c r="T66" s="475"/>
      <c r="U66" s="475"/>
      <c r="V66" s="475"/>
      <c r="W66" s="475"/>
    </row>
    <row r="67" ht="32" customHeight="1" spans="1:23">
      <c r="A67" s="344" t="s">
        <v>508</v>
      </c>
      <c r="B67" s="344" t="s">
        <v>626</v>
      </c>
      <c r="C67" s="344" t="s">
        <v>627</v>
      </c>
      <c r="D67" s="236" t="s">
        <v>116</v>
      </c>
      <c r="E67" s="344" t="s">
        <v>209</v>
      </c>
      <c r="F67" s="344" t="s">
        <v>210</v>
      </c>
      <c r="G67" s="344" t="s">
        <v>457</v>
      </c>
      <c r="H67" s="344" t="s">
        <v>458</v>
      </c>
      <c r="I67" s="475">
        <v>9602</v>
      </c>
      <c r="J67" s="475">
        <v>9602</v>
      </c>
      <c r="K67" s="475">
        <v>9602</v>
      </c>
      <c r="L67" s="475"/>
      <c r="M67" s="475"/>
      <c r="N67" s="475"/>
      <c r="O67" s="475"/>
      <c r="P67" s="475"/>
      <c r="Q67" s="475"/>
      <c r="R67" s="475"/>
      <c r="S67" s="475"/>
      <c r="T67" s="475"/>
      <c r="U67" s="475"/>
      <c r="V67" s="475"/>
      <c r="W67" s="475"/>
    </row>
    <row r="68" ht="32" customHeight="1" spans="1:23">
      <c r="A68" s="344" t="s">
        <v>589</v>
      </c>
      <c r="B68" s="344" t="s">
        <v>628</v>
      </c>
      <c r="C68" s="344" t="s">
        <v>629</v>
      </c>
      <c r="D68" s="236" t="s">
        <v>116</v>
      </c>
      <c r="E68" s="344" t="s">
        <v>209</v>
      </c>
      <c r="F68" s="344" t="s">
        <v>210</v>
      </c>
      <c r="G68" s="344" t="s">
        <v>624</v>
      </c>
      <c r="H68" s="344" t="s">
        <v>625</v>
      </c>
      <c r="I68" s="475">
        <v>50000</v>
      </c>
      <c r="J68" s="475">
        <v>50000</v>
      </c>
      <c r="K68" s="475">
        <v>50000</v>
      </c>
      <c r="L68" s="475"/>
      <c r="M68" s="475"/>
      <c r="N68" s="475"/>
      <c r="O68" s="475"/>
      <c r="P68" s="475"/>
      <c r="Q68" s="475"/>
      <c r="R68" s="475"/>
      <c r="S68" s="475"/>
      <c r="T68" s="475"/>
      <c r="U68" s="475"/>
      <c r="V68" s="475"/>
      <c r="W68" s="475"/>
    </row>
    <row r="69" ht="32" customHeight="1" spans="1:23">
      <c r="A69" s="344" t="s">
        <v>508</v>
      </c>
      <c r="B69" s="344" t="s">
        <v>630</v>
      </c>
      <c r="C69" s="344" t="s">
        <v>631</v>
      </c>
      <c r="D69" s="236" t="s">
        <v>116</v>
      </c>
      <c r="E69" s="344" t="s">
        <v>209</v>
      </c>
      <c r="F69" s="344" t="s">
        <v>210</v>
      </c>
      <c r="G69" s="344" t="s">
        <v>632</v>
      </c>
      <c r="H69" s="344" t="s">
        <v>633</v>
      </c>
      <c r="I69" s="475">
        <v>2755844</v>
      </c>
      <c r="J69" s="475">
        <v>2755844</v>
      </c>
      <c r="K69" s="475">
        <v>2755844</v>
      </c>
      <c r="L69" s="475"/>
      <c r="M69" s="475"/>
      <c r="N69" s="475"/>
      <c r="O69" s="475"/>
      <c r="P69" s="475"/>
      <c r="Q69" s="475"/>
      <c r="R69" s="475"/>
      <c r="S69" s="475"/>
      <c r="T69" s="475"/>
      <c r="U69" s="475"/>
      <c r="V69" s="475"/>
      <c r="W69" s="475"/>
    </row>
    <row r="70" ht="32" customHeight="1" spans="1:23">
      <c r="A70" s="344" t="s">
        <v>508</v>
      </c>
      <c r="B70" s="344" t="s">
        <v>634</v>
      </c>
      <c r="C70" s="344" t="s">
        <v>635</v>
      </c>
      <c r="D70" s="236" t="s">
        <v>116</v>
      </c>
      <c r="E70" s="344" t="s">
        <v>209</v>
      </c>
      <c r="F70" s="344" t="s">
        <v>210</v>
      </c>
      <c r="G70" s="344" t="s">
        <v>636</v>
      </c>
      <c r="H70" s="344" t="s">
        <v>637</v>
      </c>
      <c r="I70" s="475">
        <v>15000</v>
      </c>
      <c r="J70" s="475">
        <v>15000</v>
      </c>
      <c r="K70" s="475">
        <v>15000</v>
      </c>
      <c r="L70" s="475"/>
      <c r="M70" s="475"/>
      <c r="N70" s="475"/>
      <c r="O70" s="475"/>
      <c r="P70" s="475"/>
      <c r="Q70" s="475"/>
      <c r="R70" s="475"/>
      <c r="S70" s="475"/>
      <c r="T70" s="475"/>
      <c r="U70" s="475"/>
      <c r="V70" s="475"/>
      <c r="W70" s="475"/>
    </row>
    <row r="71" ht="32" customHeight="1" spans="1:23">
      <c r="A71" s="344" t="s">
        <v>508</v>
      </c>
      <c r="B71" s="344" t="s">
        <v>634</v>
      </c>
      <c r="C71" s="344" t="s">
        <v>635</v>
      </c>
      <c r="D71" s="236" t="s">
        <v>116</v>
      </c>
      <c r="E71" s="344" t="s">
        <v>209</v>
      </c>
      <c r="F71" s="344" t="s">
        <v>210</v>
      </c>
      <c r="G71" s="344" t="s">
        <v>624</v>
      </c>
      <c r="H71" s="344" t="s">
        <v>625</v>
      </c>
      <c r="I71" s="475">
        <v>2000</v>
      </c>
      <c r="J71" s="475">
        <v>2000</v>
      </c>
      <c r="K71" s="475">
        <v>2000</v>
      </c>
      <c r="L71" s="475"/>
      <c r="M71" s="475"/>
      <c r="N71" s="475"/>
      <c r="O71" s="475"/>
      <c r="P71" s="475"/>
      <c r="Q71" s="475"/>
      <c r="R71" s="475"/>
      <c r="S71" s="475"/>
      <c r="T71" s="475"/>
      <c r="U71" s="475"/>
      <c r="V71" s="475"/>
      <c r="W71" s="475"/>
    </row>
    <row r="72" ht="32" customHeight="1" spans="1:23">
      <c r="A72" s="344" t="s">
        <v>569</v>
      </c>
      <c r="B72" s="344" t="s">
        <v>638</v>
      </c>
      <c r="C72" s="344" t="s">
        <v>639</v>
      </c>
      <c r="D72" s="236" t="s">
        <v>116</v>
      </c>
      <c r="E72" s="344" t="s">
        <v>167</v>
      </c>
      <c r="F72" s="344" t="s">
        <v>168</v>
      </c>
      <c r="G72" s="344" t="s">
        <v>640</v>
      </c>
      <c r="H72" s="344" t="s">
        <v>641</v>
      </c>
      <c r="I72" s="475">
        <v>22140</v>
      </c>
      <c r="J72" s="475">
        <v>22140</v>
      </c>
      <c r="K72" s="475">
        <v>22140</v>
      </c>
      <c r="L72" s="475"/>
      <c r="M72" s="475"/>
      <c r="N72" s="475"/>
      <c r="O72" s="475"/>
      <c r="P72" s="475"/>
      <c r="Q72" s="475"/>
      <c r="R72" s="475"/>
      <c r="S72" s="475"/>
      <c r="T72" s="475"/>
      <c r="U72" s="475"/>
      <c r="V72" s="475"/>
      <c r="W72" s="475"/>
    </row>
    <row r="73" ht="32" customHeight="1" spans="1:23">
      <c r="A73" s="344" t="s">
        <v>508</v>
      </c>
      <c r="B73" s="344" t="s">
        <v>642</v>
      </c>
      <c r="C73" s="344" t="s">
        <v>643</v>
      </c>
      <c r="D73" s="236" t="s">
        <v>116</v>
      </c>
      <c r="E73" s="344" t="s">
        <v>207</v>
      </c>
      <c r="F73" s="344" t="s">
        <v>208</v>
      </c>
      <c r="G73" s="344" t="s">
        <v>461</v>
      </c>
      <c r="H73" s="344" t="s">
        <v>462</v>
      </c>
      <c r="I73" s="475">
        <v>6288</v>
      </c>
      <c r="J73" s="475"/>
      <c r="K73" s="475"/>
      <c r="L73" s="475"/>
      <c r="M73" s="475"/>
      <c r="N73" s="475"/>
      <c r="O73" s="475"/>
      <c r="P73" s="475"/>
      <c r="Q73" s="475"/>
      <c r="R73" s="475">
        <v>6288</v>
      </c>
      <c r="S73" s="475"/>
      <c r="T73" s="475"/>
      <c r="U73" s="475">
        <v>6288</v>
      </c>
      <c r="V73" s="475"/>
      <c r="W73" s="475"/>
    </row>
    <row r="74" ht="32" customHeight="1" spans="1:23">
      <c r="A74" s="344" t="s">
        <v>508</v>
      </c>
      <c r="B74" s="344" t="s">
        <v>644</v>
      </c>
      <c r="C74" s="344" t="s">
        <v>645</v>
      </c>
      <c r="D74" s="236" t="s">
        <v>116</v>
      </c>
      <c r="E74" s="344" t="s">
        <v>207</v>
      </c>
      <c r="F74" s="344" t="s">
        <v>208</v>
      </c>
      <c r="G74" s="344" t="s">
        <v>461</v>
      </c>
      <c r="H74" s="344" t="s">
        <v>462</v>
      </c>
      <c r="I74" s="475">
        <v>1000</v>
      </c>
      <c r="J74" s="475"/>
      <c r="K74" s="475"/>
      <c r="L74" s="475"/>
      <c r="M74" s="475"/>
      <c r="N74" s="475"/>
      <c r="O74" s="475"/>
      <c r="P74" s="475"/>
      <c r="Q74" s="475"/>
      <c r="R74" s="475">
        <v>1000</v>
      </c>
      <c r="S74" s="475"/>
      <c r="T74" s="475"/>
      <c r="U74" s="475">
        <v>1000</v>
      </c>
      <c r="V74" s="475"/>
      <c r="W74" s="475"/>
    </row>
    <row r="75" ht="32" customHeight="1" spans="1:23">
      <c r="A75" s="344" t="s">
        <v>508</v>
      </c>
      <c r="B75" s="344" t="s">
        <v>644</v>
      </c>
      <c r="C75" s="344" t="s">
        <v>645</v>
      </c>
      <c r="D75" s="236" t="s">
        <v>116</v>
      </c>
      <c r="E75" s="344" t="s">
        <v>207</v>
      </c>
      <c r="F75" s="344" t="s">
        <v>208</v>
      </c>
      <c r="G75" s="344" t="s">
        <v>533</v>
      </c>
      <c r="H75" s="344" t="s">
        <v>534</v>
      </c>
      <c r="I75" s="475">
        <v>43800</v>
      </c>
      <c r="J75" s="475"/>
      <c r="K75" s="475"/>
      <c r="L75" s="475"/>
      <c r="M75" s="475"/>
      <c r="N75" s="475"/>
      <c r="O75" s="475"/>
      <c r="P75" s="475"/>
      <c r="Q75" s="475"/>
      <c r="R75" s="475">
        <v>43800</v>
      </c>
      <c r="S75" s="475"/>
      <c r="T75" s="475"/>
      <c r="U75" s="475">
        <v>43800</v>
      </c>
      <c r="V75" s="475"/>
      <c r="W75" s="475"/>
    </row>
    <row r="76" ht="32" customHeight="1" spans="1:23">
      <c r="A76" s="344" t="s">
        <v>508</v>
      </c>
      <c r="B76" s="344" t="s">
        <v>646</v>
      </c>
      <c r="C76" s="344" t="s">
        <v>647</v>
      </c>
      <c r="D76" s="236" t="s">
        <v>116</v>
      </c>
      <c r="E76" s="344" t="s">
        <v>207</v>
      </c>
      <c r="F76" s="344" t="s">
        <v>208</v>
      </c>
      <c r="G76" s="344" t="s">
        <v>632</v>
      </c>
      <c r="H76" s="344" t="s">
        <v>633</v>
      </c>
      <c r="I76" s="475">
        <v>8000</v>
      </c>
      <c r="J76" s="475"/>
      <c r="K76" s="475"/>
      <c r="L76" s="475"/>
      <c r="M76" s="475"/>
      <c r="N76" s="475"/>
      <c r="O76" s="475"/>
      <c r="P76" s="475"/>
      <c r="Q76" s="475"/>
      <c r="R76" s="475">
        <v>8000</v>
      </c>
      <c r="S76" s="475"/>
      <c r="T76" s="475"/>
      <c r="U76" s="475">
        <v>8000</v>
      </c>
      <c r="V76" s="475"/>
      <c r="W76" s="475"/>
    </row>
    <row r="77" ht="32" customHeight="1" spans="1:23">
      <c r="A77" s="344" t="s">
        <v>589</v>
      </c>
      <c r="B77" s="344" t="s">
        <v>648</v>
      </c>
      <c r="C77" s="344" t="s">
        <v>649</v>
      </c>
      <c r="D77" s="236" t="s">
        <v>116</v>
      </c>
      <c r="E77" s="344" t="s">
        <v>209</v>
      </c>
      <c r="F77" s="344" t="s">
        <v>210</v>
      </c>
      <c r="G77" s="344" t="s">
        <v>457</v>
      </c>
      <c r="H77" s="344" t="s">
        <v>458</v>
      </c>
      <c r="I77" s="475">
        <v>30000</v>
      </c>
      <c r="J77" s="475">
        <v>30000</v>
      </c>
      <c r="K77" s="475">
        <v>30000</v>
      </c>
      <c r="L77" s="475"/>
      <c r="M77" s="475"/>
      <c r="N77" s="475"/>
      <c r="O77" s="475"/>
      <c r="P77" s="475"/>
      <c r="Q77" s="475"/>
      <c r="R77" s="475"/>
      <c r="S77" s="475"/>
      <c r="T77" s="475"/>
      <c r="U77" s="475"/>
      <c r="V77" s="475"/>
      <c r="W77" s="475"/>
    </row>
    <row r="78" ht="32" customHeight="1" spans="1:23">
      <c r="A78" s="344" t="s">
        <v>508</v>
      </c>
      <c r="B78" s="344" t="s">
        <v>650</v>
      </c>
      <c r="C78" s="344" t="s">
        <v>651</v>
      </c>
      <c r="D78" s="236" t="s">
        <v>116</v>
      </c>
      <c r="E78" s="344" t="s">
        <v>201</v>
      </c>
      <c r="F78" s="344" t="s">
        <v>202</v>
      </c>
      <c r="G78" s="344" t="s">
        <v>461</v>
      </c>
      <c r="H78" s="344" t="s">
        <v>462</v>
      </c>
      <c r="I78" s="475">
        <v>1900.7</v>
      </c>
      <c r="J78" s="475"/>
      <c r="K78" s="475"/>
      <c r="L78" s="475"/>
      <c r="M78" s="475"/>
      <c r="N78" s="475"/>
      <c r="O78" s="475"/>
      <c r="P78" s="475"/>
      <c r="Q78" s="475"/>
      <c r="R78" s="475">
        <v>1900.7</v>
      </c>
      <c r="S78" s="475"/>
      <c r="T78" s="475"/>
      <c r="U78" s="475">
        <v>1900.7</v>
      </c>
      <c r="V78" s="475"/>
      <c r="W78" s="475"/>
    </row>
    <row r="79" ht="32" customHeight="1" spans="1:23">
      <c r="A79" s="344" t="s">
        <v>508</v>
      </c>
      <c r="B79" s="344" t="s">
        <v>650</v>
      </c>
      <c r="C79" s="344" t="s">
        <v>651</v>
      </c>
      <c r="D79" s="236" t="s">
        <v>116</v>
      </c>
      <c r="E79" s="344" t="s">
        <v>201</v>
      </c>
      <c r="F79" s="344" t="s">
        <v>202</v>
      </c>
      <c r="G79" s="344" t="s">
        <v>457</v>
      </c>
      <c r="H79" s="344" t="s">
        <v>458</v>
      </c>
      <c r="I79" s="475">
        <v>800</v>
      </c>
      <c r="J79" s="475"/>
      <c r="K79" s="475"/>
      <c r="L79" s="475"/>
      <c r="M79" s="475"/>
      <c r="N79" s="475"/>
      <c r="O79" s="475"/>
      <c r="P79" s="475"/>
      <c r="Q79" s="475"/>
      <c r="R79" s="475">
        <v>800</v>
      </c>
      <c r="S79" s="475"/>
      <c r="T79" s="475"/>
      <c r="U79" s="475">
        <v>800</v>
      </c>
      <c r="V79" s="475"/>
      <c r="W79" s="475"/>
    </row>
    <row r="80" ht="32" customHeight="1" spans="1:23">
      <c r="A80" s="344" t="s">
        <v>508</v>
      </c>
      <c r="B80" s="344" t="s">
        <v>652</v>
      </c>
      <c r="C80" s="344" t="s">
        <v>653</v>
      </c>
      <c r="D80" s="236" t="s">
        <v>116</v>
      </c>
      <c r="E80" s="344" t="s">
        <v>209</v>
      </c>
      <c r="F80" s="344" t="s">
        <v>210</v>
      </c>
      <c r="G80" s="344" t="s">
        <v>632</v>
      </c>
      <c r="H80" s="344" t="s">
        <v>633</v>
      </c>
      <c r="I80" s="475">
        <v>4340749.3</v>
      </c>
      <c r="J80" s="475"/>
      <c r="K80" s="475"/>
      <c r="L80" s="475"/>
      <c r="M80" s="475"/>
      <c r="N80" s="475"/>
      <c r="O80" s="475"/>
      <c r="P80" s="475"/>
      <c r="Q80" s="475"/>
      <c r="R80" s="475">
        <v>4340749.3</v>
      </c>
      <c r="S80" s="475">
        <v>4340749.3</v>
      </c>
      <c r="T80" s="475"/>
      <c r="U80" s="475"/>
      <c r="V80" s="475"/>
      <c r="W80" s="475"/>
    </row>
    <row r="81" ht="32" customHeight="1" spans="1:23">
      <c r="A81" s="344" t="s">
        <v>508</v>
      </c>
      <c r="B81" s="344" t="s">
        <v>652</v>
      </c>
      <c r="C81" s="344" t="s">
        <v>653</v>
      </c>
      <c r="D81" s="236" t="s">
        <v>116</v>
      </c>
      <c r="E81" s="344" t="s">
        <v>209</v>
      </c>
      <c r="F81" s="344" t="s">
        <v>210</v>
      </c>
      <c r="G81" s="344" t="s">
        <v>632</v>
      </c>
      <c r="H81" s="344" t="s">
        <v>633</v>
      </c>
      <c r="I81" s="475">
        <v>34000000</v>
      </c>
      <c r="J81" s="475"/>
      <c r="K81" s="475"/>
      <c r="L81" s="475"/>
      <c r="M81" s="475"/>
      <c r="N81" s="475"/>
      <c r="O81" s="475"/>
      <c r="P81" s="475"/>
      <c r="Q81" s="475"/>
      <c r="R81" s="475">
        <v>34000000</v>
      </c>
      <c r="S81" s="475">
        <v>34000000</v>
      </c>
      <c r="T81" s="475"/>
      <c r="U81" s="475"/>
      <c r="V81" s="475"/>
      <c r="W81" s="475"/>
    </row>
    <row r="82" ht="32" customHeight="1" spans="1:23">
      <c r="A82" s="344" t="s">
        <v>508</v>
      </c>
      <c r="B82" s="344" t="s">
        <v>654</v>
      </c>
      <c r="C82" s="344" t="s">
        <v>655</v>
      </c>
      <c r="D82" s="236" t="s">
        <v>116</v>
      </c>
      <c r="E82" s="344" t="s">
        <v>205</v>
      </c>
      <c r="F82" s="344" t="s">
        <v>206</v>
      </c>
      <c r="G82" s="344" t="s">
        <v>457</v>
      </c>
      <c r="H82" s="344" t="s">
        <v>458</v>
      </c>
      <c r="I82" s="475">
        <v>134918.8</v>
      </c>
      <c r="J82" s="475"/>
      <c r="K82" s="475"/>
      <c r="L82" s="475"/>
      <c r="M82" s="475"/>
      <c r="N82" s="475"/>
      <c r="O82" s="475"/>
      <c r="P82" s="475"/>
      <c r="Q82" s="475"/>
      <c r="R82" s="475">
        <v>134918.8</v>
      </c>
      <c r="S82" s="475"/>
      <c r="T82" s="475"/>
      <c r="U82" s="475">
        <v>134918.8</v>
      </c>
      <c r="V82" s="475"/>
      <c r="W82" s="475"/>
    </row>
    <row r="83" ht="32" customHeight="1" spans="1:23">
      <c r="A83" s="344" t="s">
        <v>508</v>
      </c>
      <c r="B83" s="344" t="s">
        <v>654</v>
      </c>
      <c r="C83" s="344" t="s">
        <v>655</v>
      </c>
      <c r="D83" s="236" t="s">
        <v>116</v>
      </c>
      <c r="E83" s="344" t="s">
        <v>205</v>
      </c>
      <c r="F83" s="344" t="s">
        <v>206</v>
      </c>
      <c r="G83" s="344" t="s">
        <v>454</v>
      </c>
      <c r="H83" s="344" t="s">
        <v>455</v>
      </c>
      <c r="I83" s="475">
        <v>20000</v>
      </c>
      <c r="J83" s="475"/>
      <c r="K83" s="475"/>
      <c r="L83" s="475"/>
      <c r="M83" s="475"/>
      <c r="N83" s="475"/>
      <c r="O83" s="475"/>
      <c r="P83" s="475"/>
      <c r="Q83" s="475"/>
      <c r="R83" s="475">
        <v>20000</v>
      </c>
      <c r="S83" s="475"/>
      <c r="T83" s="475"/>
      <c r="U83" s="475">
        <v>20000</v>
      </c>
      <c r="V83" s="475"/>
      <c r="W83" s="475"/>
    </row>
    <row r="84" ht="32" customHeight="1" spans="1:23">
      <c r="A84" s="344" t="s">
        <v>508</v>
      </c>
      <c r="B84" s="344" t="s">
        <v>654</v>
      </c>
      <c r="C84" s="344" t="s">
        <v>655</v>
      </c>
      <c r="D84" s="236" t="s">
        <v>116</v>
      </c>
      <c r="E84" s="344" t="s">
        <v>205</v>
      </c>
      <c r="F84" s="344" t="s">
        <v>206</v>
      </c>
      <c r="G84" s="344" t="s">
        <v>461</v>
      </c>
      <c r="H84" s="344" t="s">
        <v>462</v>
      </c>
      <c r="I84" s="475">
        <v>15000</v>
      </c>
      <c r="J84" s="475"/>
      <c r="K84" s="475"/>
      <c r="L84" s="475"/>
      <c r="M84" s="475"/>
      <c r="N84" s="475"/>
      <c r="O84" s="475"/>
      <c r="P84" s="475"/>
      <c r="Q84" s="475"/>
      <c r="R84" s="475">
        <v>15000</v>
      </c>
      <c r="S84" s="475"/>
      <c r="T84" s="475"/>
      <c r="U84" s="475">
        <v>15000</v>
      </c>
      <c r="V84" s="475"/>
      <c r="W84" s="475"/>
    </row>
    <row r="85" ht="32" customHeight="1" spans="1:23">
      <c r="A85" s="344" t="s">
        <v>508</v>
      </c>
      <c r="B85" s="344" t="s">
        <v>654</v>
      </c>
      <c r="C85" s="344" t="s">
        <v>655</v>
      </c>
      <c r="D85" s="236" t="s">
        <v>116</v>
      </c>
      <c r="E85" s="344" t="s">
        <v>205</v>
      </c>
      <c r="F85" s="344" t="s">
        <v>206</v>
      </c>
      <c r="G85" s="344" t="s">
        <v>459</v>
      </c>
      <c r="H85" s="344" t="s">
        <v>460</v>
      </c>
      <c r="I85" s="475">
        <v>10000</v>
      </c>
      <c r="J85" s="475"/>
      <c r="K85" s="475"/>
      <c r="L85" s="475"/>
      <c r="M85" s="475"/>
      <c r="N85" s="475"/>
      <c r="O85" s="475"/>
      <c r="P85" s="475"/>
      <c r="Q85" s="475"/>
      <c r="R85" s="475">
        <v>10000</v>
      </c>
      <c r="S85" s="475"/>
      <c r="T85" s="475"/>
      <c r="U85" s="475">
        <v>10000</v>
      </c>
      <c r="V85" s="475"/>
      <c r="W85" s="475"/>
    </row>
    <row r="86" ht="32" customHeight="1" spans="1:23">
      <c r="A86" s="344" t="s">
        <v>508</v>
      </c>
      <c r="B86" s="344" t="s">
        <v>654</v>
      </c>
      <c r="C86" s="344" t="s">
        <v>655</v>
      </c>
      <c r="D86" s="236" t="s">
        <v>116</v>
      </c>
      <c r="E86" s="344" t="s">
        <v>205</v>
      </c>
      <c r="F86" s="344" t="s">
        <v>206</v>
      </c>
      <c r="G86" s="344" t="s">
        <v>533</v>
      </c>
      <c r="H86" s="344" t="s">
        <v>534</v>
      </c>
      <c r="I86" s="475">
        <v>16000</v>
      </c>
      <c r="J86" s="475"/>
      <c r="K86" s="475"/>
      <c r="L86" s="475"/>
      <c r="M86" s="475"/>
      <c r="N86" s="475"/>
      <c r="O86" s="475"/>
      <c r="P86" s="475"/>
      <c r="Q86" s="475"/>
      <c r="R86" s="475">
        <v>16000</v>
      </c>
      <c r="S86" s="475"/>
      <c r="T86" s="475"/>
      <c r="U86" s="475">
        <v>16000</v>
      </c>
      <c r="V86" s="475"/>
      <c r="W86" s="475"/>
    </row>
    <row r="87" ht="32" customHeight="1" spans="1:23">
      <c r="A87" s="344" t="s">
        <v>508</v>
      </c>
      <c r="B87" s="344" t="s">
        <v>654</v>
      </c>
      <c r="C87" s="344" t="s">
        <v>655</v>
      </c>
      <c r="D87" s="236" t="s">
        <v>116</v>
      </c>
      <c r="E87" s="344" t="s">
        <v>205</v>
      </c>
      <c r="F87" s="344" t="s">
        <v>206</v>
      </c>
      <c r="G87" s="344" t="s">
        <v>636</v>
      </c>
      <c r="H87" s="344" t="s">
        <v>637</v>
      </c>
      <c r="I87" s="475">
        <v>29760</v>
      </c>
      <c r="J87" s="475"/>
      <c r="K87" s="475"/>
      <c r="L87" s="475"/>
      <c r="M87" s="475"/>
      <c r="N87" s="475"/>
      <c r="O87" s="475"/>
      <c r="P87" s="475"/>
      <c r="Q87" s="475"/>
      <c r="R87" s="475">
        <v>29760</v>
      </c>
      <c r="S87" s="475"/>
      <c r="T87" s="475"/>
      <c r="U87" s="475">
        <v>29760</v>
      </c>
      <c r="V87" s="475"/>
      <c r="W87" s="475"/>
    </row>
    <row r="88" ht="32" customHeight="1" spans="1:23">
      <c r="A88" s="344" t="s">
        <v>508</v>
      </c>
      <c r="B88" s="344" t="s">
        <v>654</v>
      </c>
      <c r="C88" s="344" t="s">
        <v>655</v>
      </c>
      <c r="D88" s="236" t="s">
        <v>116</v>
      </c>
      <c r="E88" s="344" t="s">
        <v>205</v>
      </c>
      <c r="F88" s="344" t="s">
        <v>206</v>
      </c>
      <c r="G88" s="344" t="s">
        <v>463</v>
      </c>
      <c r="H88" s="344" t="s">
        <v>464</v>
      </c>
      <c r="I88" s="475">
        <v>15158</v>
      </c>
      <c r="J88" s="475"/>
      <c r="K88" s="475"/>
      <c r="L88" s="475"/>
      <c r="M88" s="475"/>
      <c r="N88" s="475"/>
      <c r="O88" s="475"/>
      <c r="P88" s="475"/>
      <c r="Q88" s="475"/>
      <c r="R88" s="475">
        <v>15158</v>
      </c>
      <c r="S88" s="475"/>
      <c r="T88" s="475"/>
      <c r="U88" s="475">
        <v>15158</v>
      </c>
      <c r="V88" s="475"/>
      <c r="W88" s="475"/>
    </row>
    <row r="89" ht="32" customHeight="1" spans="1:23">
      <c r="A89" s="344" t="s">
        <v>508</v>
      </c>
      <c r="B89" s="344" t="s">
        <v>656</v>
      </c>
      <c r="C89" s="344" t="s">
        <v>657</v>
      </c>
      <c r="D89" s="236" t="s">
        <v>116</v>
      </c>
      <c r="E89" s="344" t="s">
        <v>207</v>
      </c>
      <c r="F89" s="344" t="s">
        <v>208</v>
      </c>
      <c r="G89" s="344" t="s">
        <v>533</v>
      </c>
      <c r="H89" s="344" t="s">
        <v>534</v>
      </c>
      <c r="I89" s="475">
        <v>24800</v>
      </c>
      <c r="J89" s="475"/>
      <c r="K89" s="475"/>
      <c r="L89" s="475"/>
      <c r="M89" s="475"/>
      <c r="N89" s="475"/>
      <c r="O89" s="475"/>
      <c r="P89" s="475"/>
      <c r="Q89" s="475"/>
      <c r="R89" s="475">
        <v>24800</v>
      </c>
      <c r="S89" s="475"/>
      <c r="T89" s="475"/>
      <c r="U89" s="475">
        <v>24800</v>
      </c>
      <c r="V89" s="475"/>
      <c r="W89" s="475"/>
    </row>
    <row r="90" ht="32" customHeight="1" spans="1:23">
      <c r="A90" s="344" t="s">
        <v>508</v>
      </c>
      <c r="B90" s="344" t="s">
        <v>658</v>
      </c>
      <c r="C90" s="344" t="s">
        <v>659</v>
      </c>
      <c r="D90" s="236" t="s">
        <v>116</v>
      </c>
      <c r="E90" s="344" t="s">
        <v>201</v>
      </c>
      <c r="F90" s="344" t="s">
        <v>202</v>
      </c>
      <c r="G90" s="344" t="s">
        <v>457</v>
      </c>
      <c r="H90" s="344" t="s">
        <v>458</v>
      </c>
      <c r="I90" s="475">
        <v>2080.52</v>
      </c>
      <c r="J90" s="475"/>
      <c r="K90" s="475"/>
      <c r="L90" s="475"/>
      <c r="M90" s="475"/>
      <c r="N90" s="475"/>
      <c r="O90" s="475"/>
      <c r="P90" s="475"/>
      <c r="Q90" s="475"/>
      <c r="R90" s="475">
        <v>2080.52</v>
      </c>
      <c r="S90" s="475"/>
      <c r="T90" s="475"/>
      <c r="U90" s="475">
        <v>2080.52</v>
      </c>
      <c r="V90" s="475"/>
      <c r="W90" s="475"/>
    </row>
    <row r="91" ht="32" customHeight="1" spans="1:23">
      <c r="A91" s="344" t="s">
        <v>508</v>
      </c>
      <c r="B91" s="344" t="s">
        <v>660</v>
      </c>
      <c r="C91" s="344" t="s">
        <v>661</v>
      </c>
      <c r="D91" s="236" t="s">
        <v>116</v>
      </c>
      <c r="E91" s="344" t="s">
        <v>201</v>
      </c>
      <c r="F91" s="344" t="s">
        <v>202</v>
      </c>
      <c r="G91" s="344" t="s">
        <v>662</v>
      </c>
      <c r="H91" s="344" t="s">
        <v>663</v>
      </c>
      <c r="I91" s="475">
        <v>400</v>
      </c>
      <c r="J91" s="475"/>
      <c r="K91" s="475"/>
      <c r="L91" s="475"/>
      <c r="M91" s="475"/>
      <c r="N91" s="475"/>
      <c r="O91" s="475"/>
      <c r="P91" s="475"/>
      <c r="Q91" s="475"/>
      <c r="R91" s="475">
        <v>400</v>
      </c>
      <c r="S91" s="475"/>
      <c r="T91" s="475"/>
      <c r="U91" s="475">
        <v>400</v>
      </c>
      <c r="V91" s="475"/>
      <c r="W91" s="475"/>
    </row>
    <row r="92" ht="32" customHeight="1" spans="1:23">
      <c r="A92" s="344" t="s">
        <v>508</v>
      </c>
      <c r="B92" s="344" t="s">
        <v>664</v>
      </c>
      <c r="C92" s="344" t="s">
        <v>665</v>
      </c>
      <c r="D92" s="236" t="s">
        <v>116</v>
      </c>
      <c r="E92" s="344" t="s">
        <v>201</v>
      </c>
      <c r="F92" s="344" t="s">
        <v>202</v>
      </c>
      <c r="G92" s="344" t="s">
        <v>457</v>
      </c>
      <c r="H92" s="344" t="s">
        <v>458</v>
      </c>
      <c r="I92" s="475">
        <v>60</v>
      </c>
      <c r="J92" s="475"/>
      <c r="K92" s="475"/>
      <c r="L92" s="475"/>
      <c r="M92" s="475"/>
      <c r="N92" s="475"/>
      <c r="O92" s="475"/>
      <c r="P92" s="475"/>
      <c r="Q92" s="475"/>
      <c r="R92" s="475">
        <v>60</v>
      </c>
      <c r="S92" s="475"/>
      <c r="T92" s="475"/>
      <c r="U92" s="475">
        <v>60</v>
      </c>
      <c r="V92" s="475"/>
      <c r="W92" s="475"/>
    </row>
    <row r="93" ht="32" customHeight="1" spans="1:23">
      <c r="A93" s="344" t="s">
        <v>508</v>
      </c>
      <c r="B93" s="344" t="s">
        <v>666</v>
      </c>
      <c r="C93" s="344" t="s">
        <v>667</v>
      </c>
      <c r="D93" s="236" t="s">
        <v>116</v>
      </c>
      <c r="E93" s="344" t="s">
        <v>201</v>
      </c>
      <c r="F93" s="344" t="s">
        <v>202</v>
      </c>
      <c r="G93" s="344" t="s">
        <v>533</v>
      </c>
      <c r="H93" s="344" t="s">
        <v>534</v>
      </c>
      <c r="I93" s="475">
        <v>150</v>
      </c>
      <c r="J93" s="475"/>
      <c r="K93" s="475"/>
      <c r="L93" s="475"/>
      <c r="M93" s="475"/>
      <c r="N93" s="475"/>
      <c r="O93" s="475"/>
      <c r="P93" s="475"/>
      <c r="Q93" s="475"/>
      <c r="R93" s="475">
        <v>150</v>
      </c>
      <c r="S93" s="475"/>
      <c r="T93" s="475"/>
      <c r="U93" s="475">
        <v>150</v>
      </c>
      <c r="V93" s="475"/>
      <c r="W93" s="475"/>
    </row>
    <row r="94" ht="32" customHeight="1" spans="1:23">
      <c r="A94" s="344" t="s">
        <v>508</v>
      </c>
      <c r="B94" s="344" t="s">
        <v>668</v>
      </c>
      <c r="C94" s="344" t="s">
        <v>669</v>
      </c>
      <c r="D94" s="236" t="s">
        <v>116</v>
      </c>
      <c r="E94" s="344" t="s">
        <v>209</v>
      </c>
      <c r="F94" s="344" t="s">
        <v>210</v>
      </c>
      <c r="G94" s="344" t="s">
        <v>457</v>
      </c>
      <c r="H94" s="344" t="s">
        <v>458</v>
      </c>
      <c r="I94" s="475">
        <v>20000</v>
      </c>
      <c r="J94" s="475">
        <v>20000</v>
      </c>
      <c r="K94" s="475">
        <v>20000</v>
      </c>
      <c r="L94" s="475"/>
      <c r="M94" s="475"/>
      <c r="N94" s="475"/>
      <c r="O94" s="475"/>
      <c r="P94" s="475"/>
      <c r="Q94" s="475"/>
      <c r="R94" s="475"/>
      <c r="S94" s="475"/>
      <c r="T94" s="475"/>
      <c r="U94" s="475"/>
      <c r="V94" s="475"/>
      <c r="W94" s="475"/>
    </row>
    <row r="95" ht="32" customHeight="1" spans="1:23">
      <c r="A95" s="344" t="s">
        <v>508</v>
      </c>
      <c r="B95" s="344" t="s">
        <v>670</v>
      </c>
      <c r="C95" s="344" t="s">
        <v>671</v>
      </c>
      <c r="D95" s="236" t="s">
        <v>116</v>
      </c>
      <c r="E95" s="344" t="s">
        <v>207</v>
      </c>
      <c r="F95" s="344" t="s">
        <v>208</v>
      </c>
      <c r="G95" s="344" t="s">
        <v>461</v>
      </c>
      <c r="H95" s="344" t="s">
        <v>462</v>
      </c>
      <c r="I95" s="475">
        <v>3380</v>
      </c>
      <c r="J95" s="475"/>
      <c r="K95" s="475"/>
      <c r="L95" s="475"/>
      <c r="M95" s="475"/>
      <c r="N95" s="475"/>
      <c r="O95" s="475"/>
      <c r="P95" s="475"/>
      <c r="Q95" s="475"/>
      <c r="R95" s="475">
        <v>3380</v>
      </c>
      <c r="S95" s="475"/>
      <c r="T95" s="475"/>
      <c r="U95" s="475">
        <v>3380</v>
      </c>
      <c r="V95" s="475"/>
      <c r="W95" s="475"/>
    </row>
    <row r="96" ht="32" customHeight="1" spans="1:23">
      <c r="A96" s="344" t="s">
        <v>508</v>
      </c>
      <c r="B96" s="344" t="s">
        <v>670</v>
      </c>
      <c r="C96" s="344" t="s">
        <v>671</v>
      </c>
      <c r="D96" s="236" t="s">
        <v>116</v>
      </c>
      <c r="E96" s="344" t="s">
        <v>207</v>
      </c>
      <c r="F96" s="344" t="s">
        <v>208</v>
      </c>
      <c r="G96" s="344" t="s">
        <v>533</v>
      </c>
      <c r="H96" s="344" t="s">
        <v>534</v>
      </c>
      <c r="I96" s="475">
        <v>46440</v>
      </c>
      <c r="J96" s="475"/>
      <c r="K96" s="475"/>
      <c r="L96" s="475"/>
      <c r="M96" s="475"/>
      <c r="N96" s="475"/>
      <c r="O96" s="475"/>
      <c r="P96" s="475"/>
      <c r="Q96" s="475"/>
      <c r="R96" s="475">
        <v>46440</v>
      </c>
      <c r="S96" s="475"/>
      <c r="T96" s="475"/>
      <c r="U96" s="475">
        <v>46440</v>
      </c>
      <c r="V96" s="475"/>
      <c r="W96" s="475"/>
    </row>
    <row r="97" ht="32" customHeight="1" spans="1:23">
      <c r="A97" s="344" t="s">
        <v>508</v>
      </c>
      <c r="B97" s="344" t="s">
        <v>672</v>
      </c>
      <c r="C97" s="344" t="s">
        <v>673</v>
      </c>
      <c r="D97" s="236" t="s">
        <v>116</v>
      </c>
      <c r="E97" s="344" t="s">
        <v>201</v>
      </c>
      <c r="F97" s="344" t="s">
        <v>202</v>
      </c>
      <c r="G97" s="344" t="s">
        <v>461</v>
      </c>
      <c r="H97" s="344" t="s">
        <v>462</v>
      </c>
      <c r="I97" s="475">
        <v>1651.42</v>
      </c>
      <c r="J97" s="475"/>
      <c r="K97" s="475"/>
      <c r="L97" s="475"/>
      <c r="M97" s="475"/>
      <c r="N97" s="475"/>
      <c r="O97" s="475"/>
      <c r="P97" s="475"/>
      <c r="Q97" s="475"/>
      <c r="R97" s="475">
        <v>1651.42</v>
      </c>
      <c r="S97" s="475"/>
      <c r="T97" s="475"/>
      <c r="U97" s="475">
        <v>1651.42</v>
      </c>
      <c r="V97" s="475"/>
      <c r="W97" s="475"/>
    </row>
    <row r="98" ht="32" customHeight="1" spans="1:23">
      <c r="A98" s="344" t="s">
        <v>508</v>
      </c>
      <c r="B98" s="344" t="s">
        <v>672</v>
      </c>
      <c r="C98" s="344" t="s">
        <v>673</v>
      </c>
      <c r="D98" s="236" t="s">
        <v>116</v>
      </c>
      <c r="E98" s="344" t="s">
        <v>201</v>
      </c>
      <c r="F98" s="344" t="s">
        <v>202</v>
      </c>
      <c r="G98" s="344" t="s">
        <v>457</v>
      </c>
      <c r="H98" s="344" t="s">
        <v>458</v>
      </c>
      <c r="I98" s="475">
        <v>2000</v>
      </c>
      <c r="J98" s="475"/>
      <c r="K98" s="475"/>
      <c r="L98" s="475"/>
      <c r="M98" s="475"/>
      <c r="N98" s="475"/>
      <c r="O98" s="475"/>
      <c r="P98" s="475"/>
      <c r="Q98" s="475"/>
      <c r="R98" s="475">
        <v>2000</v>
      </c>
      <c r="S98" s="475"/>
      <c r="T98" s="475"/>
      <c r="U98" s="475">
        <v>2000</v>
      </c>
      <c r="V98" s="475"/>
      <c r="W98" s="475"/>
    </row>
    <row r="99" ht="32" customHeight="1" spans="1:23">
      <c r="A99" s="344" t="s">
        <v>508</v>
      </c>
      <c r="B99" s="344" t="s">
        <v>674</v>
      </c>
      <c r="C99" s="344" t="s">
        <v>675</v>
      </c>
      <c r="D99" s="236" t="s">
        <v>116</v>
      </c>
      <c r="E99" s="344" t="s">
        <v>201</v>
      </c>
      <c r="F99" s="344" t="s">
        <v>202</v>
      </c>
      <c r="G99" s="344" t="s">
        <v>533</v>
      </c>
      <c r="H99" s="344" t="s">
        <v>534</v>
      </c>
      <c r="I99" s="475">
        <v>45000</v>
      </c>
      <c r="J99" s="475"/>
      <c r="K99" s="475"/>
      <c r="L99" s="475"/>
      <c r="M99" s="475"/>
      <c r="N99" s="475"/>
      <c r="O99" s="475"/>
      <c r="P99" s="475"/>
      <c r="Q99" s="475"/>
      <c r="R99" s="475">
        <v>45000</v>
      </c>
      <c r="S99" s="475"/>
      <c r="T99" s="475"/>
      <c r="U99" s="475">
        <v>45000</v>
      </c>
      <c r="V99" s="475"/>
      <c r="W99" s="475"/>
    </row>
    <row r="100" ht="32" customHeight="1" spans="1:23">
      <c r="A100" s="344" t="s">
        <v>508</v>
      </c>
      <c r="B100" s="344" t="s">
        <v>676</v>
      </c>
      <c r="C100" s="344" t="s">
        <v>677</v>
      </c>
      <c r="D100" s="236" t="s">
        <v>116</v>
      </c>
      <c r="E100" s="344" t="s">
        <v>201</v>
      </c>
      <c r="F100" s="344" t="s">
        <v>202</v>
      </c>
      <c r="G100" s="344" t="s">
        <v>678</v>
      </c>
      <c r="H100" s="344" t="s">
        <v>679</v>
      </c>
      <c r="I100" s="475">
        <v>8400</v>
      </c>
      <c r="J100" s="475"/>
      <c r="K100" s="475"/>
      <c r="L100" s="475"/>
      <c r="M100" s="475"/>
      <c r="N100" s="475"/>
      <c r="O100" s="475"/>
      <c r="P100" s="475"/>
      <c r="Q100" s="475"/>
      <c r="R100" s="475">
        <v>8400</v>
      </c>
      <c r="S100" s="475"/>
      <c r="T100" s="475"/>
      <c r="U100" s="475">
        <v>8400</v>
      </c>
      <c r="V100" s="475"/>
      <c r="W100" s="475"/>
    </row>
    <row r="101" ht="32" customHeight="1" spans="1:23">
      <c r="A101" s="344" t="s">
        <v>508</v>
      </c>
      <c r="B101" s="344" t="s">
        <v>680</v>
      </c>
      <c r="C101" s="344" t="s">
        <v>681</v>
      </c>
      <c r="D101" s="236" t="s">
        <v>116</v>
      </c>
      <c r="E101" s="344" t="s">
        <v>201</v>
      </c>
      <c r="F101" s="344" t="s">
        <v>202</v>
      </c>
      <c r="G101" s="344" t="s">
        <v>533</v>
      </c>
      <c r="H101" s="344" t="s">
        <v>534</v>
      </c>
      <c r="I101" s="475">
        <v>35000</v>
      </c>
      <c r="J101" s="475"/>
      <c r="K101" s="475"/>
      <c r="L101" s="475"/>
      <c r="M101" s="475"/>
      <c r="N101" s="475"/>
      <c r="O101" s="475"/>
      <c r="P101" s="475"/>
      <c r="Q101" s="475"/>
      <c r="R101" s="475">
        <v>35000</v>
      </c>
      <c r="S101" s="475"/>
      <c r="T101" s="475"/>
      <c r="U101" s="475">
        <v>35000</v>
      </c>
      <c r="V101" s="475"/>
      <c r="W101" s="475"/>
    </row>
    <row r="102" ht="32" customHeight="1" spans="1:23">
      <c r="A102" s="344" t="s">
        <v>508</v>
      </c>
      <c r="B102" s="344" t="s">
        <v>682</v>
      </c>
      <c r="C102" s="344" t="s">
        <v>683</v>
      </c>
      <c r="D102" s="236" t="s">
        <v>116</v>
      </c>
      <c r="E102" s="344" t="s">
        <v>240</v>
      </c>
      <c r="F102" s="344" t="s">
        <v>241</v>
      </c>
      <c r="G102" s="344" t="s">
        <v>684</v>
      </c>
      <c r="H102" s="344" t="s">
        <v>685</v>
      </c>
      <c r="I102" s="475">
        <v>137000</v>
      </c>
      <c r="J102" s="475">
        <v>137000</v>
      </c>
      <c r="K102" s="475">
        <v>137000</v>
      </c>
      <c r="L102" s="475"/>
      <c r="M102" s="475"/>
      <c r="N102" s="475"/>
      <c r="O102" s="475"/>
      <c r="P102" s="475"/>
      <c r="Q102" s="475"/>
      <c r="R102" s="475"/>
      <c r="S102" s="475"/>
      <c r="T102" s="475"/>
      <c r="U102" s="475"/>
      <c r="V102" s="475"/>
      <c r="W102" s="475"/>
    </row>
    <row r="103" ht="32" customHeight="1" spans="1:23">
      <c r="A103" s="344" t="s">
        <v>569</v>
      </c>
      <c r="B103" s="344" t="s">
        <v>686</v>
      </c>
      <c r="C103" s="344" t="s">
        <v>687</v>
      </c>
      <c r="D103" s="236" t="s">
        <v>116</v>
      </c>
      <c r="E103" s="344" t="s">
        <v>205</v>
      </c>
      <c r="F103" s="344" t="s">
        <v>206</v>
      </c>
      <c r="G103" s="344" t="s">
        <v>329</v>
      </c>
      <c r="H103" s="344" t="s">
        <v>330</v>
      </c>
      <c r="I103" s="475">
        <v>1268250</v>
      </c>
      <c r="J103" s="475"/>
      <c r="K103" s="475"/>
      <c r="L103" s="475"/>
      <c r="M103" s="475"/>
      <c r="N103" s="475">
        <v>1268250</v>
      </c>
      <c r="O103" s="475"/>
      <c r="P103" s="475"/>
      <c r="Q103" s="475"/>
      <c r="R103" s="475"/>
      <c r="S103" s="475"/>
      <c r="T103" s="475"/>
      <c r="U103" s="475"/>
      <c r="V103" s="475"/>
      <c r="W103" s="475"/>
    </row>
    <row r="104" ht="32" customHeight="1" spans="1:23">
      <c r="A104" s="344" t="s">
        <v>569</v>
      </c>
      <c r="B104" s="344" t="s">
        <v>688</v>
      </c>
      <c r="C104" s="344" t="s">
        <v>687</v>
      </c>
      <c r="D104" s="236" t="s">
        <v>116</v>
      </c>
      <c r="E104" s="344" t="s">
        <v>205</v>
      </c>
      <c r="F104" s="344" t="s">
        <v>206</v>
      </c>
      <c r="G104" s="344" t="s">
        <v>533</v>
      </c>
      <c r="H104" s="344" t="s">
        <v>534</v>
      </c>
      <c r="I104" s="475">
        <v>1205445.6</v>
      </c>
      <c r="J104" s="475"/>
      <c r="K104" s="475"/>
      <c r="L104" s="475"/>
      <c r="M104" s="475"/>
      <c r="N104" s="475">
        <v>1205445.6</v>
      </c>
      <c r="O104" s="475"/>
      <c r="P104" s="475"/>
      <c r="Q104" s="475"/>
      <c r="R104" s="475"/>
      <c r="S104" s="475"/>
      <c r="T104" s="475"/>
      <c r="U104" s="475"/>
      <c r="V104" s="475"/>
      <c r="W104" s="475"/>
    </row>
    <row r="105" ht="32" customHeight="1" spans="1:23">
      <c r="A105" s="344" t="s">
        <v>508</v>
      </c>
      <c r="B105" s="344" t="s">
        <v>689</v>
      </c>
      <c r="C105" s="344" t="s">
        <v>690</v>
      </c>
      <c r="D105" s="236" t="s">
        <v>116</v>
      </c>
      <c r="E105" s="344" t="s">
        <v>201</v>
      </c>
      <c r="F105" s="344" t="s">
        <v>202</v>
      </c>
      <c r="G105" s="344" t="s">
        <v>620</v>
      </c>
      <c r="H105" s="344" t="s">
        <v>621</v>
      </c>
      <c r="I105" s="475">
        <v>1000</v>
      </c>
      <c r="J105" s="475"/>
      <c r="K105" s="475"/>
      <c r="L105" s="475"/>
      <c r="M105" s="475"/>
      <c r="N105" s="475">
        <v>1000</v>
      </c>
      <c r="O105" s="475"/>
      <c r="P105" s="475"/>
      <c r="Q105" s="475"/>
      <c r="R105" s="475"/>
      <c r="S105" s="475"/>
      <c r="T105" s="475"/>
      <c r="U105" s="475"/>
      <c r="V105" s="475"/>
      <c r="W105" s="475"/>
    </row>
    <row r="106" ht="32" customHeight="1" spans="1:23">
      <c r="A106" s="344" t="s">
        <v>508</v>
      </c>
      <c r="B106" s="344" t="s">
        <v>691</v>
      </c>
      <c r="C106" s="344" t="s">
        <v>692</v>
      </c>
      <c r="D106" s="236" t="s">
        <v>116</v>
      </c>
      <c r="E106" s="344" t="s">
        <v>201</v>
      </c>
      <c r="F106" s="344" t="s">
        <v>202</v>
      </c>
      <c r="G106" s="344" t="s">
        <v>693</v>
      </c>
      <c r="H106" s="344" t="s">
        <v>621</v>
      </c>
      <c r="I106" s="475">
        <v>450000</v>
      </c>
      <c r="J106" s="475"/>
      <c r="K106" s="475"/>
      <c r="L106" s="475"/>
      <c r="M106" s="475"/>
      <c r="N106" s="475">
        <v>450000</v>
      </c>
      <c r="O106" s="475"/>
      <c r="P106" s="475"/>
      <c r="Q106" s="475"/>
      <c r="R106" s="475"/>
      <c r="S106" s="475"/>
      <c r="T106" s="475"/>
      <c r="U106" s="475"/>
      <c r="V106" s="475"/>
      <c r="W106" s="475"/>
    </row>
    <row r="107" ht="32" customHeight="1" spans="1:23">
      <c r="A107" s="344" t="s">
        <v>508</v>
      </c>
      <c r="B107" s="344" t="s">
        <v>694</v>
      </c>
      <c r="C107" s="344" t="s">
        <v>603</v>
      </c>
      <c r="D107" s="236" t="s">
        <v>116</v>
      </c>
      <c r="E107" s="344" t="s">
        <v>205</v>
      </c>
      <c r="F107" s="344" t="s">
        <v>206</v>
      </c>
      <c r="G107" s="344" t="s">
        <v>620</v>
      </c>
      <c r="H107" s="344" t="s">
        <v>621</v>
      </c>
      <c r="I107" s="475">
        <v>238000</v>
      </c>
      <c r="J107" s="475"/>
      <c r="K107" s="475"/>
      <c r="L107" s="475"/>
      <c r="M107" s="475"/>
      <c r="N107" s="475">
        <v>238000</v>
      </c>
      <c r="O107" s="475"/>
      <c r="P107" s="475"/>
      <c r="Q107" s="475"/>
      <c r="R107" s="475"/>
      <c r="S107" s="475"/>
      <c r="T107" s="475"/>
      <c r="U107" s="475"/>
      <c r="V107" s="475"/>
      <c r="W107" s="475"/>
    </row>
    <row r="108" ht="32" customHeight="1" spans="1:23">
      <c r="A108" s="344" t="s">
        <v>508</v>
      </c>
      <c r="B108" s="344" t="s">
        <v>695</v>
      </c>
      <c r="C108" s="344" t="s">
        <v>696</v>
      </c>
      <c r="D108" s="236" t="s">
        <v>116</v>
      </c>
      <c r="E108" s="344" t="s">
        <v>197</v>
      </c>
      <c r="F108" s="344" t="s">
        <v>198</v>
      </c>
      <c r="G108" s="344" t="s">
        <v>457</v>
      </c>
      <c r="H108" s="344" t="s">
        <v>458</v>
      </c>
      <c r="I108" s="475">
        <v>28000</v>
      </c>
      <c r="J108" s="475"/>
      <c r="K108" s="475"/>
      <c r="L108" s="475"/>
      <c r="M108" s="475"/>
      <c r="N108" s="475">
        <v>28000</v>
      </c>
      <c r="O108" s="475"/>
      <c r="P108" s="475"/>
      <c r="Q108" s="475"/>
      <c r="R108" s="475"/>
      <c r="S108" s="475"/>
      <c r="T108" s="475"/>
      <c r="U108" s="475"/>
      <c r="V108" s="475"/>
      <c r="W108" s="475"/>
    </row>
    <row r="109" ht="32" customHeight="1" spans="1:23">
      <c r="A109" s="344" t="s">
        <v>508</v>
      </c>
      <c r="B109" s="344" t="s">
        <v>697</v>
      </c>
      <c r="C109" s="344" t="s">
        <v>698</v>
      </c>
      <c r="D109" s="236" t="s">
        <v>116</v>
      </c>
      <c r="E109" s="344" t="s">
        <v>201</v>
      </c>
      <c r="F109" s="344" t="s">
        <v>202</v>
      </c>
      <c r="G109" s="344" t="s">
        <v>632</v>
      </c>
      <c r="H109" s="344" t="s">
        <v>633</v>
      </c>
      <c r="I109" s="475">
        <v>231900</v>
      </c>
      <c r="J109" s="475"/>
      <c r="K109" s="475"/>
      <c r="L109" s="475"/>
      <c r="M109" s="475"/>
      <c r="N109" s="475">
        <v>231900</v>
      </c>
      <c r="O109" s="475"/>
      <c r="P109" s="475"/>
      <c r="Q109" s="475"/>
      <c r="R109" s="475"/>
      <c r="S109" s="475"/>
      <c r="T109" s="475"/>
      <c r="U109" s="475"/>
      <c r="V109" s="475"/>
      <c r="W109" s="475"/>
    </row>
    <row r="110" ht="32" customHeight="1" spans="1:23">
      <c r="A110" s="344" t="s">
        <v>508</v>
      </c>
      <c r="B110" s="344" t="s">
        <v>699</v>
      </c>
      <c r="C110" s="344" t="s">
        <v>609</v>
      </c>
      <c r="D110" s="236" t="s">
        <v>116</v>
      </c>
      <c r="E110" s="344" t="s">
        <v>207</v>
      </c>
      <c r="F110" s="344" t="s">
        <v>208</v>
      </c>
      <c r="G110" s="344" t="s">
        <v>457</v>
      </c>
      <c r="H110" s="344" t="s">
        <v>458</v>
      </c>
      <c r="I110" s="475">
        <v>20000</v>
      </c>
      <c r="J110" s="475"/>
      <c r="K110" s="475"/>
      <c r="L110" s="475"/>
      <c r="M110" s="475"/>
      <c r="N110" s="475">
        <v>20000</v>
      </c>
      <c r="O110" s="475"/>
      <c r="P110" s="475"/>
      <c r="Q110" s="475"/>
      <c r="R110" s="475"/>
      <c r="S110" s="475"/>
      <c r="T110" s="475"/>
      <c r="U110" s="475"/>
      <c r="V110" s="475"/>
      <c r="W110" s="475"/>
    </row>
    <row r="111" ht="32" customHeight="1" spans="1:23">
      <c r="A111" s="344" t="s">
        <v>508</v>
      </c>
      <c r="B111" s="344" t="s">
        <v>700</v>
      </c>
      <c r="C111" s="344" t="s">
        <v>609</v>
      </c>
      <c r="D111" s="236" t="s">
        <v>116</v>
      </c>
      <c r="E111" s="344" t="s">
        <v>207</v>
      </c>
      <c r="F111" s="344" t="s">
        <v>208</v>
      </c>
      <c r="G111" s="344" t="s">
        <v>632</v>
      </c>
      <c r="H111" s="344" t="s">
        <v>633</v>
      </c>
      <c r="I111" s="475">
        <v>1245387</v>
      </c>
      <c r="J111" s="475"/>
      <c r="K111" s="475"/>
      <c r="L111" s="475"/>
      <c r="M111" s="475"/>
      <c r="N111" s="475">
        <v>1245387</v>
      </c>
      <c r="O111" s="475"/>
      <c r="P111" s="475"/>
      <c r="Q111" s="475"/>
      <c r="R111" s="475"/>
      <c r="S111" s="475"/>
      <c r="T111" s="475"/>
      <c r="U111" s="475"/>
      <c r="V111" s="475"/>
      <c r="W111" s="475"/>
    </row>
    <row r="112" ht="32" customHeight="1" spans="1:23">
      <c r="A112" s="344" t="s">
        <v>508</v>
      </c>
      <c r="B112" s="344" t="s">
        <v>701</v>
      </c>
      <c r="C112" s="344" t="s">
        <v>702</v>
      </c>
      <c r="D112" s="236" t="s">
        <v>118</v>
      </c>
      <c r="E112" s="344" t="s">
        <v>235</v>
      </c>
      <c r="F112" s="344" t="s">
        <v>234</v>
      </c>
      <c r="G112" s="344" t="s">
        <v>533</v>
      </c>
      <c r="H112" s="344" t="s">
        <v>534</v>
      </c>
      <c r="I112" s="475">
        <v>9000</v>
      </c>
      <c r="J112" s="475">
        <v>9000</v>
      </c>
      <c r="K112" s="475">
        <v>9000</v>
      </c>
      <c r="L112" s="475"/>
      <c r="M112" s="475"/>
      <c r="N112" s="475"/>
      <c r="O112" s="475"/>
      <c r="P112" s="475"/>
      <c r="Q112" s="475"/>
      <c r="R112" s="475"/>
      <c r="S112" s="475"/>
      <c r="T112" s="475"/>
      <c r="U112" s="475"/>
      <c r="V112" s="475"/>
      <c r="W112" s="475"/>
    </row>
    <row r="113" ht="32" customHeight="1" spans="1:23">
      <c r="A113" s="344" t="s">
        <v>508</v>
      </c>
      <c r="B113" s="344" t="s">
        <v>703</v>
      </c>
      <c r="C113" s="344" t="s">
        <v>704</v>
      </c>
      <c r="D113" s="236" t="s">
        <v>118</v>
      </c>
      <c r="E113" s="344" t="s">
        <v>203</v>
      </c>
      <c r="F113" s="344" t="s">
        <v>204</v>
      </c>
      <c r="G113" s="344" t="s">
        <v>622</v>
      </c>
      <c r="H113" s="344" t="s">
        <v>623</v>
      </c>
      <c r="I113" s="475">
        <v>300000</v>
      </c>
      <c r="J113" s="475">
        <v>300000</v>
      </c>
      <c r="K113" s="475">
        <v>300000</v>
      </c>
      <c r="L113" s="475"/>
      <c r="M113" s="475"/>
      <c r="N113" s="475"/>
      <c r="O113" s="475"/>
      <c r="P113" s="475"/>
      <c r="Q113" s="475"/>
      <c r="R113" s="475"/>
      <c r="S113" s="475"/>
      <c r="T113" s="475"/>
      <c r="U113" s="475"/>
      <c r="V113" s="475"/>
      <c r="W113" s="475"/>
    </row>
    <row r="114" ht="32" customHeight="1" spans="1:23">
      <c r="A114" s="344" t="s">
        <v>508</v>
      </c>
      <c r="B114" s="344" t="s">
        <v>703</v>
      </c>
      <c r="C114" s="344" t="s">
        <v>704</v>
      </c>
      <c r="D114" s="236" t="s">
        <v>118</v>
      </c>
      <c r="E114" s="344" t="s">
        <v>203</v>
      </c>
      <c r="F114" s="344" t="s">
        <v>204</v>
      </c>
      <c r="G114" s="344" t="s">
        <v>705</v>
      </c>
      <c r="H114" s="344" t="s">
        <v>706</v>
      </c>
      <c r="I114" s="475">
        <v>60000</v>
      </c>
      <c r="J114" s="475">
        <v>60000</v>
      </c>
      <c r="K114" s="475">
        <v>60000</v>
      </c>
      <c r="L114" s="475"/>
      <c r="M114" s="475"/>
      <c r="N114" s="475"/>
      <c r="O114" s="475"/>
      <c r="P114" s="475"/>
      <c r="Q114" s="475"/>
      <c r="R114" s="475"/>
      <c r="S114" s="475"/>
      <c r="T114" s="475"/>
      <c r="U114" s="475"/>
      <c r="V114" s="475"/>
      <c r="W114" s="475"/>
    </row>
    <row r="115" ht="32" customHeight="1" spans="1:23">
      <c r="A115" s="344" t="s">
        <v>508</v>
      </c>
      <c r="B115" s="344" t="s">
        <v>703</v>
      </c>
      <c r="C115" s="344" t="s">
        <v>704</v>
      </c>
      <c r="D115" s="236" t="s">
        <v>118</v>
      </c>
      <c r="E115" s="344" t="s">
        <v>203</v>
      </c>
      <c r="F115" s="344" t="s">
        <v>204</v>
      </c>
      <c r="G115" s="344" t="s">
        <v>482</v>
      </c>
      <c r="H115" s="344" t="s">
        <v>483</v>
      </c>
      <c r="I115" s="475">
        <v>9000</v>
      </c>
      <c r="J115" s="475">
        <v>9000</v>
      </c>
      <c r="K115" s="475">
        <v>9000</v>
      </c>
      <c r="L115" s="475"/>
      <c r="M115" s="475"/>
      <c r="N115" s="475"/>
      <c r="O115" s="475"/>
      <c r="P115" s="475"/>
      <c r="Q115" s="475"/>
      <c r="R115" s="475"/>
      <c r="S115" s="475"/>
      <c r="T115" s="475"/>
      <c r="U115" s="475"/>
      <c r="V115" s="475"/>
      <c r="W115" s="475"/>
    </row>
    <row r="116" ht="32" customHeight="1" spans="1:23">
      <c r="A116" s="344" t="s">
        <v>508</v>
      </c>
      <c r="B116" s="344" t="s">
        <v>703</v>
      </c>
      <c r="C116" s="344" t="s">
        <v>704</v>
      </c>
      <c r="D116" s="236" t="s">
        <v>118</v>
      </c>
      <c r="E116" s="344" t="s">
        <v>203</v>
      </c>
      <c r="F116" s="344" t="s">
        <v>204</v>
      </c>
      <c r="G116" s="344" t="s">
        <v>624</v>
      </c>
      <c r="H116" s="344" t="s">
        <v>625</v>
      </c>
      <c r="I116" s="475">
        <v>181000</v>
      </c>
      <c r="J116" s="475">
        <v>181000</v>
      </c>
      <c r="K116" s="475">
        <v>181000</v>
      </c>
      <c r="L116" s="475"/>
      <c r="M116" s="475"/>
      <c r="N116" s="475"/>
      <c r="O116" s="475"/>
      <c r="P116" s="475"/>
      <c r="Q116" s="475"/>
      <c r="R116" s="475"/>
      <c r="S116" s="475"/>
      <c r="T116" s="475"/>
      <c r="U116" s="475"/>
      <c r="V116" s="475"/>
      <c r="W116" s="475"/>
    </row>
    <row r="117" ht="32" customHeight="1" spans="1:23">
      <c r="A117" s="344" t="s">
        <v>508</v>
      </c>
      <c r="B117" s="344" t="s">
        <v>707</v>
      </c>
      <c r="C117" s="344" t="s">
        <v>708</v>
      </c>
      <c r="D117" s="236" t="s">
        <v>118</v>
      </c>
      <c r="E117" s="344" t="s">
        <v>203</v>
      </c>
      <c r="F117" s="344" t="s">
        <v>204</v>
      </c>
      <c r="G117" s="344" t="s">
        <v>632</v>
      </c>
      <c r="H117" s="344" t="s">
        <v>633</v>
      </c>
      <c r="I117" s="475">
        <v>40000</v>
      </c>
      <c r="J117" s="475">
        <v>40000</v>
      </c>
      <c r="K117" s="475">
        <v>40000</v>
      </c>
      <c r="L117" s="475"/>
      <c r="M117" s="475"/>
      <c r="N117" s="475"/>
      <c r="O117" s="475"/>
      <c r="P117" s="475"/>
      <c r="Q117" s="475"/>
      <c r="R117" s="475"/>
      <c r="S117" s="475"/>
      <c r="T117" s="475"/>
      <c r="U117" s="475"/>
      <c r="V117" s="475"/>
      <c r="W117" s="475"/>
    </row>
    <row r="118" ht="32" customHeight="1" spans="1:23">
      <c r="A118" s="344" t="s">
        <v>508</v>
      </c>
      <c r="B118" s="344" t="s">
        <v>707</v>
      </c>
      <c r="C118" s="344" t="s">
        <v>708</v>
      </c>
      <c r="D118" s="236" t="s">
        <v>118</v>
      </c>
      <c r="E118" s="344" t="s">
        <v>203</v>
      </c>
      <c r="F118" s="344" t="s">
        <v>204</v>
      </c>
      <c r="G118" s="344" t="s">
        <v>533</v>
      </c>
      <c r="H118" s="344" t="s">
        <v>534</v>
      </c>
      <c r="I118" s="475">
        <v>20000</v>
      </c>
      <c r="J118" s="475">
        <v>20000</v>
      </c>
      <c r="K118" s="475">
        <v>20000</v>
      </c>
      <c r="L118" s="475"/>
      <c r="M118" s="475"/>
      <c r="N118" s="475"/>
      <c r="O118" s="475"/>
      <c r="P118" s="475"/>
      <c r="Q118" s="475"/>
      <c r="R118" s="475"/>
      <c r="S118" s="475"/>
      <c r="T118" s="475"/>
      <c r="U118" s="475"/>
      <c r="V118" s="475"/>
      <c r="W118" s="475"/>
    </row>
    <row r="119" ht="32" customHeight="1" spans="1:23">
      <c r="A119" s="344" t="s">
        <v>508</v>
      </c>
      <c r="B119" s="344" t="s">
        <v>709</v>
      </c>
      <c r="C119" s="344" t="s">
        <v>710</v>
      </c>
      <c r="D119" s="236" t="s">
        <v>118</v>
      </c>
      <c r="E119" s="344" t="s">
        <v>235</v>
      </c>
      <c r="F119" s="344" t="s">
        <v>234</v>
      </c>
      <c r="G119" s="344" t="s">
        <v>533</v>
      </c>
      <c r="H119" s="344" t="s">
        <v>534</v>
      </c>
      <c r="I119" s="475">
        <v>18900</v>
      </c>
      <c r="J119" s="475">
        <v>18900</v>
      </c>
      <c r="K119" s="475">
        <v>18900</v>
      </c>
      <c r="L119" s="475"/>
      <c r="M119" s="475"/>
      <c r="N119" s="475"/>
      <c r="O119" s="475"/>
      <c r="P119" s="475"/>
      <c r="Q119" s="475"/>
      <c r="R119" s="475"/>
      <c r="S119" s="475"/>
      <c r="T119" s="475"/>
      <c r="U119" s="475"/>
      <c r="V119" s="475"/>
      <c r="W119" s="475"/>
    </row>
    <row r="120" ht="32" customHeight="1" spans="1:23">
      <c r="A120" s="344" t="s">
        <v>508</v>
      </c>
      <c r="B120" s="344" t="s">
        <v>711</v>
      </c>
      <c r="C120" s="344" t="s">
        <v>712</v>
      </c>
      <c r="D120" s="236" t="s">
        <v>118</v>
      </c>
      <c r="E120" s="344" t="s">
        <v>235</v>
      </c>
      <c r="F120" s="344" t="s">
        <v>234</v>
      </c>
      <c r="G120" s="344" t="s">
        <v>632</v>
      </c>
      <c r="H120" s="344" t="s">
        <v>633</v>
      </c>
      <c r="I120" s="475">
        <v>20000</v>
      </c>
      <c r="J120" s="475">
        <v>20000</v>
      </c>
      <c r="K120" s="475">
        <v>20000</v>
      </c>
      <c r="L120" s="475"/>
      <c r="M120" s="475"/>
      <c r="N120" s="475"/>
      <c r="O120" s="475"/>
      <c r="P120" s="475"/>
      <c r="Q120" s="475"/>
      <c r="R120" s="475"/>
      <c r="S120" s="475"/>
      <c r="T120" s="475"/>
      <c r="U120" s="475"/>
      <c r="V120" s="475"/>
      <c r="W120" s="475"/>
    </row>
    <row r="121" ht="32" customHeight="1" spans="1:23">
      <c r="A121" s="344" t="s">
        <v>589</v>
      </c>
      <c r="B121" s="344" t="s">
        <v>713</v>
      </c>
      <c r="C121" s="344" t="s">
        <v>714</v>
      </c>
      <c r="D121" s="236" t="s">
        <v>118</v>
      </c>
      <c r="E121" s="344" t="s">
        <v>203</v>
      </c>
      <c r="F121" s="344" t="s">
        <v>204</v>
      </c>
      <c r="G121" s="344" t="s">
        <v>463</v>
      </c>
      <c r="H121" s="344" t="s">
        <v>464</v>
      </c>
      <c r="I121" s="475">
        <v>54000</v>
      </c>
      <c r="J121" s="475"/>
      <c r="K121" s="475"/>
      <c r="L121" s="475"/>
      <c r="M121" s="475"/>
      <c r="N121" s="475"/>
      <c r="O121" s="475"/>
      <c r="P121" s="475"/>
      <c r="Q121" s="475"/>
      <c r="R121" s="475">
        <v>54000</v>
      </c>
      <c r="S121" s="475">
        <v>54000</v>
      </c>
      <c r="T121" s="475"/>
      <c r="U121" s="475"/>
      <c r="V121" s="475"/>
      <c r="W121" s="475"/>
    </row>
    <row r="122" ht="32" customHeight="1" spans="1:23">
      <c r="A122" s="344" t="s">
        <v>589</v>
      </c>
      <c r="B122" s="344" t="s">
        <v>713</v>
      </c>
      <c r="C122" s="344" t="s">
        <v>714</v>
      </c>
      <c r="D122" s="236" t="s">
        <v>118</v>
      </c>
      <c r="E122" s="344" t="s">
        <v>203</v>
      </c>
      <c r="F122" s="344" t="s">
        <v>204</v>
      </c>
      <c r="G122" s="344" t="s">
        <v>624</v>
      </c>
      <c r="H122" s="344" t="s">
        <v>625</v>
      </c>
      <c r="I122" s="475">
        <v>300000</v>
      </c>
      <c r="J122" s="475"/>
      <c r="K122" s="475"/>
      <c r="L122" s="475"/>
      <c r="M122" s="475"/>
      <c r="N122" s="475"/>
      <c r="O122" s="475"/>
      <c r="P122" s="475"/>
      <c r="Q122" s="475"/>
      <c r="R122" s="475">
        <v>300000</v>
      </c>
      <c r="S122" s="475">
        <v>300000</v>
      </c>
      <c r="T122" s="475"/>
      <c r="U122" s="475"/>
      <c r="V122" s="475"/>
      <c r="W122" s="475"/>
    </row>
    <row r="123" ht="32" customHeight="1" spans="1:23">
      <c r="A123" s="344" t="s">
        <v>589</v>
      </c>
      <c r="B123" s="344" t="s">
        <v>713</v>
      </c>
      <c r="C123" s="344" t="s">
        <v>714</v>
      </c>
      <c r="D123" s="236" t="s">
        <v>118</v>
      </c>
      <c r="E123" s="344" t="s">
        <v>203</v>
      </c>
      <c r="F123" s="344" t="s">
        <v>204</v>
      </c>
      <c r="G123" s="344" t="s">
        <v>620</v>
      </c>
      <c r="H123" s="344" t="s">
        <v>621</v>
      </c>
      <c r="I123" s="475">
        <v>716000</v>
      </c>
      <c r="J123" s="475"/>
      <c r="K123" s="475"/>
      <c r="L123" s="475"/>
      <c r="M123" s="475"/>
      <c r="N123" s="475"/>
      <c r="O123" s="475"/>
      <c r="P123" s="475"/>
      <c r="Q123" s="475"/>
      <c r="R123" s="475">
        <v>716000</v>
      </c>
      <c r="S123" s="475">
        <v>716000</v>
      </c>
      <c r="T123" s="475"/>
      <c r="U123" s="475"/>
      <c r="V123" s="475"/>
      <c r="W123" s="475"/>
    </row>
    <row r="124" ht="32" customHeight="1" spans="1:23">
      <c r="A124" s="344" t="s">
        <v>589</v>
      </c>
      <c r="B124" s="344" t="s">
        <v>713</v>
      </c>
      <c r="C124" s="344" t="s">
        <v>714</v>
      </c>
      <c r="D124" s="236" t="s">
        <v>118</v>
      </c>
      <c r="E124" s="344" t="s">
        <v>203</v>
      </c>
      <c r="F124" s="344" t="s">
        <v>204</v>
      </c>
      <c r="G124" s="344" t="s">
        <v>350</v>
      </c>
      <c r="H124" s="344" t="s">
        <v>351</v>
      </c>
      <c r="I124" s="475">
        <v>40000</v>
      </c>
      <c r="J124" s="475"/>
      <c r="K124" s="475"/>
      <c r="L124" s="475"/>
      <c r="M124" s="475"/>
      <c r="N124" s="475"/>
      <c r="O124" s="475"/>
      <c r="P124" s="475"/>
      <c r="Q124" s="475"/>
      <c r="R124" s="475">
        <v>40000</v>
      </c>
      <c r="S124" s="475">
        <v>40000</v>
      </c>
      <c r="T124" s="475"/>
      <c r="U124" s="475"/>
      <c r="V124" s="475"/>
      <c r="W124" s="475"/>
    </row>
    <row r="125" ht="32" customHeight="1" spans="1:23">
      <c r="A125" s="344" t="s">
        <v>589</v>
      </c>
      <c r="B125" s="344" t="s">
        <v>713</v>
      </c>
      <c r="C125" s="344" t="s">
        <v>714</v>
      </c>
      <c r="D125" s="236" t="s">
        <v>118</v>
      </c>
      <c r="E125" s="344" t="s">
        <v>203</v>
      </c>
      <c r="F125" s="344" t="s">
        <v>204</v>
      </c>
      <c r="G125" s="344" t="s">
        <v>461</v>
      </c>
      <c r="H125" s="344" t="s">
        <v>462</v>
      </c>
      <c r="I125" s="475">
        <v>60000</v>
      </c>
      <c r="J125" s="475"/>
      <c r="K125" s="475"/>
      <c r="L125" s="475"/>
      <c r="M125" s="475"/>
      <c r="N125" s="475"/>
      <c r="O125" s="475"/>
      <c r="P125" s="475"/>
      <c r="Q125" s="475"/>
      <c r="R125" s="475">
        <v>60000</v>
      </c>
      <c r="S125" s="475">
        <v>60000</v>
      </c>
      <c r="T125" s="475"/>
      <c r="U125" s="475"/>
      <c r="V125" s="475"/>
      <c r="W125" s="475"/>
    </row>
    <row r="126" ht="32" customHeight="1" spans="1:23">
      <c r="A126" s="344" t="s">
        <v>589</v>
      </c>
      <c r="B126" s="344" t="s">
        <v>713</v>
      </c>
      <c r="C126" s="344" t="s">
        <v>714</v>
      </c>
      <c r="D126" s="236" t="s">
        <v>118</v>
      </c>
      <c r="E126" s="344" t="s">
        <v>203</v>
      </c>
      <c r="F126" s="344" t="s">
        <v>204</v>
      </c>
      <c r="G126" s="344" t="s">
        <v>705</v>
      </c>
      <c r="H126" s="344" t="s">
        <v>706</v>
      </c>
      <c r="I126" s="475">
        <v>30000</v>
      </c>
      <c r="J126" s="475"/>
      <c r="K126" s="475"/>
      <c r="L126" s="475"/>
      <c r="M126" s="475"/>
      <c r="N126" s="475"/>
      <c r="O126" s="475"/>
      <c r="P126" s="475"/>
      <c r="Q126" s="475"/>
      <c r="R126" s="475">
        <v>30000</v>
      </c>
      <c r="S126" s="475">
        <v>30000</v>
      </c>
      <c r="T126" s="475"/>
      <c r="U126" s="475"/>
      <c r="V126" s="475"/>
      <c r="W126" s="475"/>
    </row>
    <row r="127" ht="32" customHeight="1" spans="1:23">
      <c r="A127" s="344" t="s">
        <v>589</v>
      </c>
      <c r="B127" s="344" t="s">
        <v>713</v>
      </c>
      <c r="C127" s="344" t="s">
        <v>714</v>
      </c>
      <c r="D127" s="236" t="s">
        <v>118</v>
      </c>
      <c r="E127" s="344" t="s">
        <v>203</v>
      </c>
      <c r="F127" s="344" t="s">
        <v>204</v>
      </c>
      <c r="G127" s="344" t="s">
        <v>482</v>
      </c>
      <c r="H127" s="344" t="s">
        <v>483</v>
      </c>
      <c r="I127" s="475">
        <v>20000</v>
      </c>
      <c r="J127" s="475"/>
      <c r="K127" s="475"/>
      <c r="L127" s="475"/>
      <c r="M127" s="475"/>
      <c r="N127" s="475"/>
      <c r="O127" s="475"/>
      <c r="P127" s="475"/>
      <c r="Q127" s="475"/>
      <c r="R127" s="475">
        <v>20000</v>
      </c>
      <c r="S127" s="475">
        <v>20000</v>
      </c>
      <c r="T127" s="475"/>
      <c r="U127" s="475"/>
      <c r="V127" s="475"/>
      <c r="W127" s="475"/>
    </row>
    <row r="128" ht="32" customHeight="1" spans="1:23">
      <c r="A128" s="344" t="s">
        <v>589</v>
      </c>
      <c r="B128" s="344" t="s">
        <v>713</v>
      </c>
      <c r="C128" s="344" t="s">
        <v>714</v>
      </c>
      <c r="D128" s="236" t="s">
        <v>118</v>
      </c>
      <c r="E128" s="344" t="s">
        <v>203</v>
      </c>
      <c r="F128" s="344" t="s">
        <v>204</v>
      </c>
      <c r="G128" s="344" t="s">
        <v>457</v>
      </c>
      <c r="H128" s="344" t="s">
        <v>458</v>
      </c>
      <c r="I128" s="475">
        <v>30000</v>
      </c>
      <c r="J128" s="475"/>
      <c r="K128" s="475"/>
      <c r="L128" s="475"/>
      <c r="M128" s="475"/>
      <c r="N128" s="475"/>
      <c r="O128" s="475"/>
      <c r="P128" s="475"/>
      <c r="Q128" s="475"/>
      <c r="R128" s="475">
        <v>30000</v>
      </c>
      <c r="S128" s="475">
        <v>30000</v>
      </c>
      <c r="T128" s="475"/>
      <c r="U128" s="475"/>
      <c r="V128" s="475"/>
      <c r="W128" s="475"/>
    </row>
    <row r="129" ht="32" customHeight="1" spans="1:23">
      <c r="A129" s="344" t="s">
        <v>589</v>
      </c>
      <c r="B129" s="344" t="s">
        <v>713</v>
      </c>
      <c r="C129" s="344" t="s">
        <v>714</v>
      </c>
      <c r="D129" s="236" t="s">
        <v>118</v>
      </c>
      <c r="E129" s="344" t="s">
        <v>203</v>
      </c>
      <c r="F129" s="344" t="s">
        <v>204</v>
      </c>
      <c r="G129" s="344" t="s">
        <v>533</v>
      </c>
      <c r="H129" s="344" t="s">
        <v>534</v>
      </c>
      <c r="I129" s="475">
        <v>460000</v>
      </c>
      <c r="J129" s="475"/>
      <c r="K129" s="475"/>
      <c r="L129" s="475"/>
      <c r="M129" s="475"/>
      <c r="N129" s="475"/>
      <c r="O129" s="475"/>
      <c r="P129" s="475"/>
      <c r="Q129" s="475"/>
      <c r="R129" s="475">
        <v>460000</v>
      </c>
      <c r="S129" s="475">
        <v>460000</v>
      </c>
      <c r="T129" s="475"/>
      <c r="U129" s="475"/>
      <c r="V129" s="475"/>
      <c r="W129" s="475"/>
    </row>
    <row r="130" ht="32" customHeight="1" spans="1:23">
      <c r="A130" s="344" t="s">
        <v>589</v>
      </c>
      <c r="B130" s="344" t="s">
        <v>713</v>
      </c>
      <c r="C130" s="344" t="s">
        <v>714</v>
      </c>
      <c r="D130" s="236" t="s">
        <v>118</v>
      </c>
      <c r="E130" s="344" t="s">
        <v>203</v>
      </c>
      <c r="F130" s="344" t="s">
        <v>204</v>
      </c>
      <c r="G130" s="344" t="s">
        <v>622</v>
      </c>
      <c r="H130" s="344" t="s">
        <v>623</v>
      </c>
      <c r="I130" s="475">
        <v>80000</v>
      </c>
      <c r="J130" s="475"/>
      <c r="K130" s="475"/>
      <c r="L130" s="475"/>
      <c r="M130" s="475"/>
      <c r="N130" s="475"/>
      <c r="O130" s="475"/>
      <c r="P130" s="475"/>
      <c r="Q130" s="475"/>
      <c r="R130" s="475">
        <v>80000</v>
      </c>
      <c r="S130" s="475">
        <v>80000</v>
      </c>
      <c r="T130" s="475"/>
      <c r="U130" s="475"/>
      <c r="V130" s="475"/>
      <c r="W130" s="475"/>
    </row>
    <row r="131" ht="32" customHeight="1" spans="1:23">
      <c r="A131" s="344" t="s">
        <v>589</v>
      </c>
      <c r="B131" s="344" t="s">
        <v>713</v>
      </c>
      <c r="C131" s="344" t="s">
        <v>714</v>
      </c>
      <c r="D131" s="236" t="s">
        <v>118</v>
      </c>
      <c r="E131" s="344" t="s">
        <v>203</v>
      </c>
      <c r="F131" s="344" t="s">
        <v>204</v>
      </c>
      <c r="G131" s="344" t="s">
        <v>632</v>
      </c>
      <c r="H131" s="344" t="s">
        <v>633</v>
      </c>
      <c r="I131" s="475">
        <v>610000</v>
      </c>
      <c r="J131" s="475"/>
      <c r="K131" s="475"/>
      <c r="L131" s="475"/>
      <c r="M131" s="475"/>
      <c r="N131" s="475"/>
      <c r="O131" s="475"/>
      <c r="P131" s="475"/>
      <c r="Q131" s="475"/>
      <c r="R131" s="475">
        <v>610000</v>
      </c>
      <c r="S131" s="475">
        <v>610000</v>
      </c>
      <c r="T131" s="475"/>
      <c r="U131" s="475"/>
      <c r="V131" s="475"/>
      <c r="W131" s="475"/>
    </row>
    <row r="132" ht="32" customHeight="1" spans="1:23">
      <c r="A132" s="344" t="s">
        <v>589</v>
      </c>
      <c r="B132" s="344" t="s">
        <v>713</v>
      </c>
      <c r="C132" s="344" t="s">
        <v>714</v>
      </c>
      <c r="D132" s="236" t="s">
        <v>118</v>
      </c>
      <c r="E132" s="344" t="s">
        <v>203</v>
      </c>
      <c r="F132" s="344" t="s">
        <v>204</v>
      </c>
      <c r="G132" s="344" t="s">
        <v>616</v>
      </c>
      <c r="H132" s="344" t="s">
        <v>617</v>
      </c>
      <c r="I132" s="475">
        <v>600000</v>
      </c>
      <c r="J132" s="475"/>
      <c r="K132" s="475"/>
      <c r="L132" s="475"/>
      <c r="M132" s="475"/>
      <c r="N132" s="475"/>
      <c r="O132" s="475"/>
      <c r="P132" s="475"/>
      <c r="Q132" s="475"/>
      <c r="R132" s="475">
        <v>600000</v>
      </c>
      <c r="S132" s="475">
        <v>600000</v>
      </c>
      <c r="T132" s="475"/>
      <c r="U132" s="475"/>
      <c r="V132" s="475"/>
      <c r="W132" s="475"/>
    </row>
    <row r="133" ht="32" customHeight="1" spans="1:23">
      <c r="A133" s="344" t="s">
        <v>589</v>
      </c>
      <c r="B133" s="344" t="s">
        <v>715</v>
      </c>
      <c r="C133" s="344" t="s">
        <v>716</v>
      </c>
      <c r="D133" s="236" t="s">
        <v>118</v>
      </c>
      <c r="E133" s="344" t="s">
        <v>203</v>
      </c>
      <c r="F133" s="344" t="s">
        <v>204</v>
      </c>
      <c r="G133" s="344" t="s">
        <v>620</v>
      </c>
      <c r="H133" s="344" t="s">
        <v>621</v>
      </c>
      <c r="I133" s="475">
        <v>562600</v>
      </c>
      <c r="J133" s="475"/>
      <c r="K133" s="475"/>
      <c r="L133" s="475"/>
      <c r="M133" s="475"/>
      <c r="N133" s="475"/>
      <c r="O133" s="475"/>
      <c r="P133" s="475"/>
      <c r="Q133" s="475"/>
      <c r="R133" s="475">
        <v>562600</v>
      </c>
      <c r="S133" s="475">
        <v>562600</v>
      </c>
      <c r="T133" s="475"/>
      <c r="U133" s="475"/>
      <c r="V133" s="475"/>
      <c r="W133" s="475"/>
    </row>
    <row r="134" ht="32" customHeight="1" spans="1:23">
      <c r="A134" s="344" t="s">
        <v>589</v>
      </c>
      <c r="B134" s="344" t="s">
        <v>715</v>
      </c>
      <c r="C134" s="344" t="s">
        <v>716</v>
      </c>
      <c r="D134" s="236" t="s">
        <v>118</v>
      </c>
      <c r="E134" s="344" t="s">
        <v>203</v>
      </c>
      <c r="F134" s="344" t="s">
        <v>204</v>
      </c>
      <c r="G134" s="344" t="s">
        <v>533</v>
      </c>
      <c r="H134" s="344" t="s">
        <v>534</v>
      </c>
      <c r="I134" s="475">
        <v>283700.79</v>
      </c>
      <c r="J134" s="475"/>
      <c r="K134" s="475"/>
      <c r="L134" s="475"/>
      <c r="M134" s="475"/>
      <c r="N134" s="475"/>
      <c r="O134" s="475"/>
      <c r="P134" s="475"/>
      <c r="Q134" s="475"/>
      <c r="R134" s="475">
        <v>283700.79</v>
      </c>
      <c r="S134" s="475">
        <v>283700.79</v>
      </c>
      <c r="T134" s="475"/>
      <c r="U134" s="475"/>
      <c r="V134" s="475"/>
      <c r="W134" s="475"/>
    </row>
    <row r="135" ht="32" customHeight="1" spans="1:23">
      <c r="A135" s="344" t="s">
        <v>589</v>
      </c>
      <c r="B135" s="344" t="s">
        <v>715</v>
      </c>
      <c r="C135" s="344" t="s">
        <v>716</v>
      </c>
      <c r="D135" s="236" t="s">
        <v>118</v>
      </c>
      <c r="E135" s="344" t="s">
        <v>203</v>
      </c>
      <c r="F135" s="344" t="s">
        <v>204</v>
      </c>
      <c r="G135" s="344" t="s">
        <v>616</v>
      </c>
      <c r="H135" s="344" t="s">
        <v>617</v>
      </c>
      <c r="I135" s="475">
        <v>1219768.12</v>
      </c>
      <c r="J135" s="475"/>
      <c r="K135" s="475"/>
      <c r="L135" s="475"/>
      <c r="M135" s="475"/>
      <c r="N135" s="475"/>
      <c r="O135" s="475"/>
      <c r="P135" s="475"/>
      <c r="Q135" s="475"/>
      <c r="R135" s="475">
        <v>1219768.12</v>
      </c>
      <c r="S135" s="475">
        <v>1219768.12</v>
      </c>
      <c r="T135" s="475"/>
      <c r="U135" s="475"/>
      <c r="V135" s="475"/>
      <c r="W135" s="475"/>
    </row>
    <row r="136" ht="32" customHeight="1" spans="1:23">
      <c r="A136" s="344" t="s">
        <v>589</v>
      </c>
      <c r="B136" s="344" t="s">
        <v>715</v>
      </c>
      <c r="C136" s="344" t="s">
        <v>716</v>
      </c>
      <c r="D136" s="236" t="s">
        <v>118</v>
      </c>
      <c r="E136" s="344" t="s">
        <v>203</v>
      </c>
      <c r="F136" s="344" t="s">
        <v>204</v>
      </c>
      <c r="G136" s="344" t="s">
        <v>461</v>
      </c>
      <c r="H136" s="344" t="s">
        <v>462</v>
      </c>
      <c r="I136" s="475">
        <v>16106.07</v>
      </c>
      <c r="J136" s="475"/>
      <c r="K136" s="475"/>
      <c r="L136" s="475"/>
      <c r="M136" s="475"/>
      <c r="N136" s="475"/>
      <c r="O136" s="475"/>
      <c r="P136" s="475"/>
      <c r="Q136" s="475"/>
      <c r="R136" s="475">
        <v>16106.07</v>
      </c>
      <c r="S136" s="475">
        <v>16106.07</v>
      </c>
      <c r="T136" s="475"/>
      <c r="U136" s="475"/>
      <c r="V136" s="475"/>
      <c r="W136" s="475"/>
    </row>
    <row r="137" ht="32" customHeight="1" spans="1:23">
      <c r="A137" s="344" t="s">
        <v>589</v>
      </c>
      <c r="B137" s="344" t="s">
        <v>715</v>
      </c>
      <c r="C137" s="344" t="s">
        <v>716</v>
      </c>
      <c r="D137" s="236" t="s">
        <v>118</v>
      </c>
      <c r="E137" s="344" t="s">
        <v>203</v>
      </c>
      <c r="F137" s="344" t="s">
        <v>204</v>
      </c>
      <c r="G137" s="344" t="s">
        <v>463</v>
      </c>
      <c r="H137" s="344" t="s">
        <v>464</v>
      </c>
      <c r="I137" s="475">
        <v>6610.1</v>
      </c>
      <c r="J137" s="475"/>
      <c r="K137" s="475"/>
      <c r="L137" s="475"/>
      <c r="M137" s="475"/>
      <c r="N137" s="475"/>
      <c r="O137" s="475"/>
      <c r="P137" s="475"/>
      <c r="Q137" s="475"/>
      <c r="R137" s="475">
        <v>6610.1</v>
      </c>
      <c r="S137" s="475">
        <v>6610.1</v>
      </c>
      <c r="T137" s="475"/>
      <c r="U137" s="475"/>
      <c r="V137" s="475"/>
      <c r="W137" s="475"/>
    </row>
    <row r="138" ht="32" customHeight="1" spans="1:23">
      <c r="A138" s="344" t="s">
        <v>589</v>
      </c>
      <c r="B138" s="344" t="s">
        <v>715</v>
      </c>
      <c r="C138" s="344" t="s">
        <v>716</v>
      </c>
      <c r="D138" s="236" t="s">
        <v>118</v>
      </c>
      <c r="E138" s="344" t="s">
        <v>203</v>
      </c>
      <c r="F138" s="344" t="s">
        <v>204</v>
      </c>
      <c r="G138" s="344" t="s">
        <v>457</v>
      </c>
      <c r="H138" s="344" t="s">
        <v>458</v>
      </c>
      <c r="I138" s="475">
        <v>16000</v>
      </c>
      <c r="J138" s="475"/>
      <c r="K138" s="475"/>
      <c r="L138" s="475"/>
      <c r="M138" s="475"/>
      <c r="N138" s="475"/>
      <c r="O138" s="475"/>
      <c r="P138" s="475"/>
      <c r="Q138" s="475"/>
      <c r="R138" s="475">
        <v>16000</v>
      </c>
      <c r="S138" s="475">
        <v>16000</v>
      </c>
      <c r="T138" s="475"/>
      <c r="U138" s="475"/>
      <c r="V138" s="475"/>
      <c r="W138" s="475"/>
    </row>
    <row r="139" ht="32" customHeight="1" spans="1:23">
      <c r="A139" s="344" t="s">
        <v>589</v>
      </c>
      <c r="B139" s="344" t="s">
        <v>715</v>
      </c>
      <c r="C139" s="344" t="s">
        <v>716</v>
      </c>
      <c r="D139" s="236" t="s">
        <v>118</v>
      </c>
      <c r="E139" s="344" t="s">
        <v>203</v>
      </c>
      <c r="F139" s="344" t="s">
        <v>204</v>
      </c>
      <c r="G139" s="344" t="s">
        <v>632</v>
      </c>
      <c r="H139" s="344" t="s">
        <v>633</v>
      </c>
      <c r="I139" s="475">
        <v>1740755.67</v>
      </c>
      <c r="J139" s="475"/>
      <c r="K139" s="475"/>
      <c r="L139" s="475"/>
      <c r="M139" s="475"/>
      <c r="N139" s="475"/>
      <c r="O139" s="475"/>
      <c r="P139" s="475"/>
      <c r="Q139" s="475"/>
      <c r="R139" s="475">
        <v>1740755.67</v>
      </c>
      <c r="S139" s="475">
        <v>1740755.67</v>
      </c>
      <c r="T139" s="475"/>
      <c r="U139" s="475"/>
      <c r="V139" s="475"/>
      <c r="W139" s="475"/>
    </row>
    <row r="140" ht="32" customHeight="1" spans="1:23">
      <c r="A140" s="344" t="s">
        <v>589</v>
      </c>
      <c r="B140" s="344" t="s">
        <v>715</v>
      </c>
      <c r="C140" s="344" t="s">
        <v>716</v>
      </c>
      <c r="D140" s="236" t="s">
        <v>118</v>
      </c>
      <c r="E140" s="344" t="s">
        <v>203</v>
      </c>
      <c r="F140" s="344" t="s">
        <v>204</v>
      </c>
      <c r="G140" s="344" t="s">
        <v>678</v>
      </c>
      <c r="H140" s="344" t="s">
        <v>679</v>
      </c>
      <c r="I140" s="475">
        <v>8000</v>
      </c>
      <c r="J140" s="475"/>
      <c r="K140" s="475"/>
      <c r="L140" s="475"/>
      <c r="M140" s="475"/>
      <c r="N140" s="475"/>
      <c r="O140" s="475"/>
      <c r="P140" s="475"/>
      <c r="Q140" s="475"/>
      <c r="R140" s="475">
        <v>8000</v>
      </c>
      <c r="S140" s="475">
        <v>8000</v>
      </c>
      <c r="T140" s="475"/>
      <c r="U140" s="475"/>
      <c r="V140" s="475"/>
      <c r="W140" s="475"/>
    </row>
    <row r="141" ht="32" customHeight="1" spans="1:23">
      <c r="A141" s="344" t="s">
        <v>589</v>
      </c>
      <c r="B141" s="344" t="s">
        <v>715</v>
      </c>
      <c r="C141" s="344" t="s">
        <v>716</v>
      </c>
      <c r="D141" s="236" t="s">
        <v>118</v>
      </c>
      <c r="E141" s="344" t="s">
        <v>203</v>
      </c>
      <c r="F141" s="344" t="s">
        <v>204</v>
      </c>
      <c r="G141" s="344" t="s">
        <v>624</v>
      </c>
      <c r="H141" s="344" t="s">
        <v>625</v>
      </c>
      <c r="I141" s="475">
        <v>80253.74</v>
      </c>
      <c r="J141" s="475"/>
      <c r="K141" s="475"/>
      <c r="L141" s="475"/>
      <c r="M141" s="475"/>
      <c r="N141" s="475"/>
      <c r="O141" s="475"/>
      <c r="P141" s="475"/>
      <c r="Q141" s="475"/>
      <c r="R141" s="475">
        <v>80253.74</v>
      </c>
      <c r="S141" s="475">
        <v>80253.74</v>
      </c>
      <c r="T141" s="475"/>
      <c r="U141" s="475"/>
      <c r="V141" s="475"/>
      <c r="W141" s="475"/>
    </row>
    <row r="142" ht="32" customHeight="1" spans="1:23">
      <c r="A142" s="344" t="s">
        <v>569</v>
      </c>
      <c r="B142" s="344" t="s">
        <v>717</v>
      </c>
      <c r="C142" s="344" t="s">
        <v>687</v>
      </c>
      <c r="D142" s="236" t="s">
        <v>118</v>
      </c>
      <c r="E142" s="344" t="s">
        <v>205</v>
      </c>
      <c r="F142" s="344" t="s">
        <v>206</v>
      </c>
      <c r="G142" s="344" t="s">
        <v>533</v>
      </c>
      <c r="H142" s="344" t="s">
        <v>534</v>
      </c>
      <c r="I142" s="475">
        <v>2488336.86</v>
      </c>
      <c r="J142" s="475"/>
      <c r="K142" s="475"/>
      <c r="L142" s="475"/>
      <c r="M142" s="475"/>
      <c r="N142" s="475">
        <v>2488336.86</v>
      </c>
      <c r="O142" s="475"/>
      <c r="P142" s="475"/>
      <c r="Q142" s="475"/>
      <c r="R142" s="475"/>
      <c r="S142" s="475"/>
      <c r="T142" s="475"/>
      <c r="U142" s="475"/>
      <c r="V142" s="475"/>
      <c r="W142" s="475"/>
    </row>
    <row r="143" ht="32" customHeight="1" spans="1:23">
      <c r="A143" s="344" t="s">
        <v>508</v>
      </c>
      <c r="B143" s="344" t="s">
        <v>718</v>
      </c>
      <c r="C143" s="344" t="s">
        <v>696</v>
      </c>
      <c r="D143" s="236" t="s">
        <v>118</v>
      </c>
      <c r="E143" s="344" t="s">
        <v>197</v>
      </c>
      <c r="F143" s="344" t="s">
        <v>198</v>
      </c>
      <c r="G143" s="344" t="s">
        <v>533</v>
      </c>
      <c r="H143" s="344" t="s">
        <v>534</v>
      </c>
      <c r="I143" s="475">
        <v>704000</v>
      </c>
      <c r="J143" s="475"/>
      <c r="K143" s="475"/>
      <c r="L143" s="475"/>
      <c r="M143" s="475"/>
      <c r="N143" s="475">
        <v>704000</v>
      </c>
      <c r="O143" s="475"/>
      <c r="P143" s="475"/>
      <c r="Q143" s="475"/>
      <c r="R143" s="475"/>
      <c r="S143" s="475"/>
      <c r="T143" s="475"/>
      <c r="U143" s="475"/>
      <c r="V143" s="475"/>
      <c r="W143" s="475"/>
    </row>
    <row r="144" ht="32" customHeight="1" spans="1:23">
      <c r="A144" s="344" t="s">
        <v>508</v>
      </c>
      <c r="B144" s="344" t="s">
        <v>719</v>
      </c>
      <c r="C144" s="344" t="s">
        <v>609</v>
      </c>
      <c r="D144" s="236" t="s">
        <v>118</v>
      </c>
      <c r="E144" s="344" t="s">
        <v>207</v>
      </c>
      <c r="F144" s="344" t="s">
        <v>208</v>
      </c>
      <c r="G144" s="344" t="s">
        <v>620</v>
      </c>
      <c r="H144" s="344" t="s">
        <v>621</v>
      </c>
      <c r="I144" s="475">
        <v>218620.09</v>
      </c>
      <c r="J144" s="475"/>
      <c r="K144" s="475"/>
      <c r="L144" s="475"/>
      <c r="M144" s="475"/>
      <c r="N144" s="475">
        <v>218620.09</v>
      </c>
      <c r="O144" s="475"/>
      <c r="P144" s="475"/>
      <c r="Q144" s="475"/>
      <c r="R144" s="475"/>
      <c r="S144" s="475"/>
      <c r="T144" s="475"/>
      <c r="U144" s="475"/>
      <c r="V144" s="475"/>
      <c r="W144" s="475"/>
    </row>
    <row r="145" ht="32" customHeight="1" spans="1:23">
      <c r="A145" s="344" t="s">
        <v>589</v>
      </c>
      <c r="B145" s="344" t="s">
        <v>720</v>
      </c>
      <c r="C145" s="344" t="s">
        <v>721</v>
      </c>
      <c r="D145" s="236" t="s">
        <v>101</v>
      </c>
      <c r="E145" s="344" t="s">
        <v>195</v>
      </c>
      <c r="F145" s="344" t="s">
        <v>196</v>
      </c>
      <c r="G145" s="344" t="s">
        <v>722</v>
      </c>
      <c r="H145" s="344" t="s">
        <v>723</v>
      </c>
      <c r="I145" s="475">
        <v>15500</v>
      </c>
      <c r="J145" s="475"/>
      <c r="K145" s="475"/>
      <c r="L145" s="475"/>
      <c r="M145" s="475"/>
      <c r="N145" s="475"/>
      <c r="O145" s="475"/>
      <c r="P145" s="475"/>
      <c r="Q145" s="475"/>
      <c r="R145" s="475">
        <v>15500</v>
      </c>
      <c r="S145" s="475">
        <v>15500</v>
      </c>
      <c r="T145" s="475"/>
      <c r="U145" s="475"/>
      <c r="V145" s="475"/>
      <c r="W145" s="475"/>
    </row>
    <row r="146" ht="32" customHeight="1" spans="1:23">
      <c r="A146" s="344" t="s">
        <v>589</v>
      </c>
      <c r="B146" s="344" t="s">
        <v>720</v>
      </c>
      <c r="C146" s="344" t="s">
        <v>721</v>
      </c>
      <c r="D146" s="236" t="s">
        <v>101</v>
      </c>
      <c r="E146" s="344" t="s">
        <v>195</v>
      </c>
      <c r="F146" s="344" t="s">
        <v>196</v>
      </c>
      <c r="G146" s="344" t="s">
        <v>724</v>
      </c>
      <c r="H146" s="344" t="s">
        <v>725</v>
      </c>
      <c r="I146" s="475">
        <v>1192283.47</v>
      </c>
      <c r="J146" s="475"/>
      <c r="K146" s="475"/>
      <c r="L146" s="475"/>
      <c r="M146" s="475"/>
      <c r="N146" s="475"/>
      <c r="O146" s="475"/>
      <c r="P146" s="475"/>
      <c r="Q146" s="475"/>
      <c r="R146" s="475">
        <v>1192283.47</v>
      </c>
      <c r="S146" s="475">
        <v>1192283.47</v>
      </c>
      <c r="T146" s="475"/>
      <c r="U146" s="475"/>
      <c r="V146" s="475"/>
      <c r="W146" s="475"/>
    </row>
    <row r="147" ht="32" customHeight="1" spans="1:23">
      <c r="A147" s="344" t="s">
        <v>589</v>
      </c>
      <c r="B147" s="344" t="s">
        <v>720</v>
      </c>
      <c r="C147" s="344" t="s">
        <v>721</v>
      </c>
      <c r="D147" s="236" t="s">
        <v>101</v>
      </c>
      <c r="E147" s="344" t="s">
        <v>195</v>
      </c>
      <c r="F147" s="344" t="s">
        <v>196</v>
      </c>
      <c r="G147" s="344" t="s">
        <v>457</v>
      </c>
      <c r="H147" s="344" t="s">
        <v>458</v>
      </c>
      <c r="I147" s="475">
        <v>110000</v>
      </c>
      <c r="J147" s="475"/>
      <c r="K147" s="475"/>
      <c r="L147" s="475"/>
      <c r="M147" s="475"/>
      <c r="N147" s="475"/>
      <c r="O147" s="475"/>
      <c r="P147" s="475"/>
      <c r="Q147" s="475"/>
      <c r="R147" s="475">
        <v>110000</v>
      </c>
      <c r="S147" s="475">
        <v>110000</v>
      </c>
      <c r="T147" s="475"/>
      <c r="U147" s="475"/>
      <c r="V147" s="475"/>
      <c r="W147" s="475"/>
    </row>
    <row r="148" ht="32" customHeight="1" spans="1:23">
      <c r="A148" s="344" t="s">
        <v>508</v>
      </c>
      <c r="B148" s="344" t="s">
        <v>726</v>
      </c>
      <c r="C148" s="344" t="s">
        <v>727</v>
      </c>
      <c r="D148" s="236" t="s">
        <v>101</v>
      </c>
      <c r="E148" s="344" t="s">
        <v>197</v>
      </c>
      <c r="F148" s="344" t="s">
        <v>198</v>
      </c>
      <c r="G148" s="344" t="s">
        <v>616</v>
      </c>
      <c r="H148" s="344" t="s">
        <v>617</v>
      </c>
      <c r="I148" s="475">
        <v>274000</v>
      </c>
      <c r="J148" s="475">
        <v>274000</v>
      </c>
      <c r="K148" s="475">
        <v>274000</v>
      </c>
      <c r="L148" s="475"/>
      <c r="M148" s="475"/>
      <c r="N148" s="475"/>
      <c r="O148" s="475"/>
      <c r="P148" s="475"/>
      <c r="Q148" s="475"/>
      <c r="R148" s="475"/>
      <c r="S148" s="475"/>
      <c r="T148" s="475"/>
      <c r="U148" s="475"/>
      <c r="V148" s="475"/>
      <c r="W148" s="475"/>
    </row>
    <row r="149" ht="32" customHeight="1" spans="1:23">
      <c r="A149" s="344" t="s">
        <v>589</v>
      </c>
      <c r="B149" s="344" t="s">
        <v>728</v>
      </c>
      <c r="C149" s="344" t="s">
        <v>729</v>
      </c>
      <c r="D149" s="236" t="s">
        <v>101</v>
      </c>
      <c r="E149" s="344" t="s">
        <v>197</v>
      </c>
      <c r="F149" s="344" t="s">
        <v>198</v>
      </c>
      <c r="G149" s="344" t="s">
        <v>616</v>
      </c>
      <c r="H149" s="344" t="s">
        <v>617</v>
      </c>
      <c r="I149" s="475">
        <v>80000</v>
      </c>
      <c r="J149" s="475">
        <v>80000</v>
      </c>
      <c r="K149" s="475">
        <v>80000</v>
      </c>
      <c r="L149" s="475"/>
      <c r="M149" s="475"/>
      <c r="N149" s="475"/>
      <c r="O149" s="475"/>
      <c r="P149" s="475"/>
      <c r="Q149" s="475"/>
      <c r="R149" s="475"/>
      <c r="S149" s="475"/>
      <c r="T149" s="475"/>
      <c r="U149" s="475"/>
      <c r="V149" s="475"/>
      <c r="W149" s="475"/>
    </row>
    <row r="150" ht="32" customHeight="1" spans="1:23">
      <c r="A150" s="344" t="s">
        <v>569</v>
      </c>
      <c r="B150" s="344" t="s">
        <v>730</v>
      </c>
      <c r="C150" s="344" t="s">
        <v>731</v>
      </c>
      <c r="D150" s="236" t="s">
        <v>101</v>
      </c>
      <c r="E150" s="344" t="s">
        <v>167</v>
      </c>
      <c r="F150" s="344" t="s">
        <v>168</v>
      </c>
      <c r="G150" s="344" t="s">
        <v>640</v>
      </c>
      <c r="H150" s="344" t="s">
        <v>641</v>
      </c>
      <c r="I150" s="475">
        <v>61152</v>
      </c>
      <c r="J150" s="475">
        <v>61152</v>
      </c>
      <c r="K150" s="475">
        <v>61152</v>
      </c>
      <c r="L150" s="475"/>
      <c r="M150" s="475"/>
      <c r="N150" s="475"/>
      <c r="O150" s="475"/>
      <c r="P150" s="475"/>
      <c r="Q150" s="475"/>
      <c r="R150" s="475"/>
      <c r="S150" s="475"/>
      <c r="T150" s="475"/>
      <c r="U150" s="475"/>
      <c r="V150" s="475"/>
      <c r="W150" s="475"/>
    </row>
    <row r="151" ht="32" customHeight="1" spans="1:23">
      <c r="A151" s="344" t="s">
        <v>508</v>
      </c>
      <c r="B151" s="344" t="s">
        <v>732</v>
      </c>
      <c r="C151" s="344" t="s">
        <v>733</v>
      </c>
      <c r="D151" s="236" t="s">
        <v>101</v>
      </c>
      <c r="E151" s="344" t="s">
        <v>197</v>
      </c>
      <c r="F151" s="344" t="s">
        <v>198</v>
      </c>
      <c r="G151" s="344" t="s">
        <v>616</v>
      </c>
      <c r="H151" s="344" t="s">
        <v>617</v>
      </c>
      <c r="I151" s="475">
        <v>240000</v>
      </c>
      <c r="J151" s="475">
        <v>240000</v>
      </c>
      <c r="K151" s="475">
        <v>240000</v>
      </c>
      <c r="L151" s="475"/>
      <c r="M151" s="475"/>
      <c r="N151" s="475"/>
      <c r="O151" s="475"/>
      <c r="P151" s="475"/>
      <c r="Q151" s="475"/>
      <c r="R151" s="475"/>
      <c r="S151" s="475"/>
      <c r="T151" s="475"/>
      <c r="U151" s="475"/>
      <c r="V151" s="475"/>
      <c r="W151" s="475"/>
    </row>
    <row r="152" ht="32" customHeight="1" spans="1:23">
      <c r="A152" s="344" t="s">
        <v>508</v>
      </c>
      <c r="B152" s="344" t="s">
        <v>734</v>
      </c>
      <c r="C152" s="344" t="s">
        <v>735</v>
      </c>
      <c r="D152" s="236" t="s">
        <v>101</v>
      </c>
      <c r="E152" s="344" t="s">
        <v>197</v>
      </c>
      <c r="F152" s="344" t="s">
        <v>198</v>
      </c>
      <c r="G152" s="344" t="s">
        <v>616</v>
      </c>
      <c r="H152" s="344" t="s">
        <v>617</v>
      </c>
      <c r="I152" s="475">
        <v>10800</v>
      </c>
      <c r="J152" s="475">
        <v>10800</v>
      </c>
      <c r="K152" s="475">
        <v>10800</v>
      </c>
      <c r="L152" s="475"/>
      <c r="M152" s="475"/>
      <c r="N152" s="475"/>
      <c r="O152" s="475"/>
      <c r="P152" s="475"/>
      <c r="Q152" s="475"/>
      <c r="R152" s="475"/>
      <c r="S152" s="475"/>
      <c r="T152" s="475"/>
      <c r="U152" s="475"/>
      <c r="V152" s="475"/>
      <c r="W152" s="475"/>
    </row>
    <row r="153" ht="32" customHeight="1" spans="1:23">
      <c r="A153" s="344" t="s">
        <v>589</v>
      </c>
      <c r="B153" s="344" t="s">
        <v>736</v>
      </c>
      <c r="C153" s="344" t="s">
        <v>737</v>
      </c>
      <c r="D153" s="236" t="s">
        <v>101</v>
      </c>
      <c r="E153" s="344" t="s">
        <v>195</v>
      </c>
      <c r="F153" s="344" t="s">
        <v>196</v>
      </c>
      <c r="G153" s="344" t="s">
        <v>467</v>
      </c>
      <c r="H153" s="344" t="s">
        <v>466</v>
      </c>
      <c r="I153" s="475">
        <v>440860</v>
      </c>
      <c r="J153" s="475"/>
      <c r="K153" s="475"/>
      <c r="L153" s="475"/>
      <c r="M153" s="475"/>
      <c r="N153" s="475"/>
      <c r="O153" s="475"/>
      <c r="P153" s="475"/>
      <c r="Q153" s="475"/>
      <c r="R153" s="475">
        <v>440860</v>
      </c>
      <c r="S153" s="475">
        <v>440860</v>
      </c>
      <c r="T153" s="475"/>
      <c r="U153" s="475"/>
      <c r="V153" s="475"/>
      <c r="W153" s="475"/>
    </row>
    <row r="154" ht="32" customHeight="1" spans="1:23">
      <c r="A154" s="344" t="s">
        <v>589</v>
      </c>
      <c r="B154" s="344" t="s">
        <v>736</v>
      </c>
      <c r="C154" s="344" t="s">
        <v>737</v>
      </c>
      <c r="D154" s="236" t="s">
        <v>101</v>
      </c>
      <c r="E154" s="344" t="s">
        <v>195</v>
      </c>
      <c r="F154" s="344" t="s">
        <v>196</v>
      </c>
      <c r="G154" s="344" t="s">
        <v>457</v>
      </c>
      <c r="H154" s="344" t="s">
        <v>458</v>
      </c>
      <c r="I154" s="475">
        <v>50000</v>
      </c>
      <c r="J154" s="475"/>
      <c r="K154" s="475"/>
      <c r="L154" s="475"/>
      <c r="M154" s="475"/>
      <c r="N154" s="475"/>
      <c r="O154" s="475"/>
      <c r="P154" s="475"/>
      <c r="Q154" s="475"/>
      <c r="R154" s="475">
        <v>50000</v>
      </c>
      <c r="S154" s="475">
        <v>50000</v>
      </c>
      <c r="T154" s="475"/>
      <c r="U154" s="475"/>
      <c r="V154" s="475"/>
      <c r="W154" s="475"/>
    </row>
    <row r="155" ht="32" customHeight="1" spans="1:23">
      <c r="A155" s="344" t="s">
        <v>589</v>
      </c>
      <c r="B155" s="344" t="s">
        <v>736</v>
      </c>
      <c r="C155" s="344" t="s">
        <v>737</v>
      </c>
      <c r="D155" s="236" t="s">
        <v>101</v>
      </c>
      <c r="E155" s="344" t="s">
        <v>195</v>
      </c>
      <c r="F155" s="344" t="s">
        <v>196</v>
      </c>
      <c r="G155" s="344" t="s">
        <v>624</v>
      </c>
      <c r="H155" s="344" t="s">
        <v>625</v>
      </c>
      <c r="I155" s="475">
        <v>200000</v>
      </c>
      <c r="J155" s="475"/>
      <c r="K155" s="475"/>
      <c r="L155" s="475"/>
      <c r="M155" s="475"/>
      <c r="N155" s="475"/>
      <c r="O155" s="475"/>
      <c r="P155" s="475"/>
      <c r="Q155" s="475"/>
      <c r="R155" s="475">
        <v>200000</v>
      </c>
      <c r="S155" s="475">
        <v>200000</v>
      </c>
      <c r="T155" s="475"/>
      <c r="U155" s="475"/>
      <c r="V155" s="475"/>
      <c r="W155" s="475"/>
    </row>
    <row r="156" ht="32" customHeight="1" spans="1:23">
      <c r="A156" s="344" t="s">
        <v>589</v>
      </c>
      <c r="B156" s="344" t="s">
        <v>736</v>
      </c>
      <c r="C156" s="344" t="s">
        <v>737</v>
      </c>
      <c r="D156" s="236" t="s">
        <v>101</v>
      </c>
      <c r="E156" s="344" t="s">
        <v>195</v>
      </c>
      <c r="F156" s="344" t="s">
        <v>196</v>
      </c>
      <c r="G156" s="344" t="s">
        <v>463</v>
      </c>
      <c r="H156" s="344" t="s">
        <v>464</v>
      </c>
      <c r="I156" s="475">
        <v>45000</v>
      </c>
      <c r="J156" s="475"/>
      <c r="K156" s="475"/>
      <c r="L156" s="475"/>
      <c r="M156" s="475"/>
      <c r="N156" s="475"/>
      <c r="O156" s="475"/>
      <c r="P156" s="475"/>
      <c r="Q156" s="475"/>
      <c r="R156" s="475">
        <v>45000</v>
      </c>
      <c r="S156" s="475">
        <v>45000</v>
      </c>
      <c r="T156" s="475"/>
      <c r="U156" s="475"/>
      <c r="V156" s="475"/>
      <c r="W156" s="475"/>
    </row>
    <row r="157" ht="32" customHeight="1" spans="1:23">
      <c r="A157" s="344" t="s">
        <v>589</v>
      </c>
      <c r="B157" s="344" t="s">
        <v>736</v>
      </c>
      <c r="C157" s="344" t="s">
        <v>737</v>
      </c>
      <c r="D157" s="236" t="s">
        <v>101</v>
      </c>
      <c r="E157" s="344" t="s">
        <v>195</v>
      </c>
      <c r="F157" s="344" t="s">
        <v>196</v>
      </c>
      <c r="G157" s="344" t="s">
        <v>722</v>
      </c>
      <c r="H157" s="344" t="s">
        <v>723</v>
      </c>
      <c r="I157" s="475">
        <v>20000</v>
      </c>
      <c r="J157" s="475"/>
      <c r="K157" s="475"/>
      <c r="L157" s="475"/>
      <c r="M157" s="475"/>
      <c r="N157" s="475"/>
      <c r="O157" s="475"/>
      <c r="P157" s="475"/>
      <c r="Q157" s="475"/>
      <c r="R157" s="475">
        <v>20000</v>
      </c>
      <c r="S157" s="475">
        <v>20000</v>
      </c>
      <c r="T157" s="475"/>
      <c r="U157" s="475"/>
      <c r="V157" s="475"/>
      <c r="W157" s="475"/>
    </row>
    <row r="158" ht="32" customHeight="1" spans="1:23">
      <c r="A158" s="344" t="s">
        <v>589</v>
      </c>
      <c r="B158" s="344" t="s">
        <v>736</v>
      </c>
      <c r="C158" s="344" t="s">
        <v>737</v>
      </c>
      <c r="D158" s="236" t="s">
        <v>101</v>
      </c>
      <c r="E158" s="344" t="s">
        <v>195</v>
      </c>
      <c r="F158" s="344" t="s">
        <v>196</v>
      </c>
      <c r="G158" s="344" t="s">
        <v>738</v>
      </c>
      <c r="H158" s="344" t="s">
        <v>739</v>
      </c>
      <c r="I158" s="475">
        <v>19000</v>
      </c>
      <c r="J158" s="475"/>
      <c r="K158" s="475"/>
      <c r="L158" s="475"/>
      <c r="M158" s="475"/>
      <c r="N158" s="475"/>
      <c r="O158" s="475"/>
      <c r="P158" s="475"/>
      <c r="Q158" s="475"/>
      <c r="R158" s="475">
        <v>19000</v>
      </c>
      <c r="S158" s="475">
        <v>19000</v>
      </c>
      <c r="T158" s="475"/>
      <c r="U158" s="475"/>
      <c r="V158" s="475"/>
      <c r="W158" s="475"/>
    </row>
    <row r="159" ht="32" customHeight="1" spans="1:23">
      <c r="A159" s="344" t="s">
        <v>589</v>
      </c>
      <c r="B159" s="344" t="s">
        <v>736</v>
      </c>
      <c r="C159" s="344" t="s">
        <v>737</v>
      </c>
      <c r="D159" s="236" t="s">
        <v>101</v>
      </c>
      <c r="E159" s="344" t="s">
        <v>195</v>
      </c>
      <c r="F159" s="344" t="s">
        <v>196</v>
      </c>
      <c r="G159" s="344" t="s">
        <v>461</v>
      </c>
      <c r="H159" s="344" t="s">
        <v>462</v>
      </c>
      <c r="I159" s="475">
        <v>6000</v>
      </c>
      <c r="J159" s="475"/>
      <c r="K159" s="475"/>
      <c r="L159" s="475"/>
      <c r="M159" s="475"/>
      <c r="N159" s="475"/>
      <c r="O159" s="475"/>
      <c r="P159" s="475"/>
      <c r="Q159" s="475"/>
      <c r="R159" s="475">
        <v>6000</v>
      </c>
      <c r="S159" s="475">
        <v>6000</v>
      </c>
      <c r="T159" s="475"/>
      <c r="U159" s="475"/>
      <c r="V159" s="475"/>
      <c r="W159" s="475"/>
    </row>
    <row r="160" ht="32" customHeight="1" spans="1:23">
      <c r="A160" s="344" t="s">
        <v>589</v>
      </c>
      <c r="B160" s="344" t="s">
        <v>736</v>
      </c>
      <c r="C160" s="344" t="s">
        <v>737</v>
      </c>
      <c r="D160" s="236" t="s">
        <v>101</v>
      </c>
      <c r="E160" s="344" t="s">
        <v>195</v>
      </c>
      <c r="F160" s="344" t="s">
        <v>196</v>
      </c>
      <c r="G160" s="344" t="s">
        <v>482</v>
      </c>
      <c r="H160" s="344" t="s">
        <v>483</v>
      </c>
      <c r="I160" s="475">
        <v>15000</v>
      </c>
      <c r="J160" s="475"/>
      <c r="K160" s="475"/>
      <c r="L160" s="475"/>
      <c r="M160" s="475"/>
      <c r="N160" s="475"/>
      <c r="O160" s="475"/>
      <c r="P160" s="475"/>
      <c r="Q160" s="475"/>
      <c r="R160" s="475">
        <v>15000</v>
      </c>
      <c r="S160" s="475">
        <v>15000</v>
      </c>
      <c r="T160" s="475"/>
      <c r="U160" s="475"/>
      <c r="V160" s="475"/>
      <c r="W160" s="475"/>
    </row>
    <row r="161" ht="32" customHeight="1" spans="1:23">
      <c r="A161" s="344" t="s">
        <v>589</v>
      </c>
      <c r="B161" s="344" t="s">
        <v>736</v>
      </c>
      <c r="C161" s="344" t="s">
        <v>737</v>
      </c>
      <c r="D161" s="236" t="s">
        <v>101</v>
      </c>
      <c r="E161" s="344" t="s">
        <v>195</v>
      </c>
      <c r="F161" s="344" t="s">
        <v>196</v>
      </c>
      <c r="G161" s="344" t="s">
        <v>459</v>
      </c>
      <c r="H161" s="344" t="s">
        <v>460</v>
      </c>
      <c r="I161" s="475">
        <v>6000</v>
      </c>
      <c r="J161" s="475"/>
      <c r="K161" s="475"/>
      <c r="L161" s="475"/>
      <c r="M161" s="475"/>
      <c r="N161" s="475"/>
      <c r="O161" s="475"/>
      <c r="P161" s="475"/>
      <c r="Q161" s="475"/>
      <c r="R161" s="475">
        <v>6000</v>
      </c>
      <c r="S161" s="475">
        <v>6000</v>
      </c>
      <c r="T161" s="475"/>
      <c r="U161" s="475"/>
      <c r="V161" s="475"/>
      <c r="W161" s="475"/>
    </row>
    <row r="162" ht="32" customHeight="1" spans="1:23">
      <c r="A162" s="344" t="s">
        <v>589</v>
      </c>
      <c r="B162" s="344" t="s">
        <v>736</v>
      </c>
      <c r="C162" s="344" t="s">
        <v>737</v>
      </c>
      <c r="D162" s="236" t="s">
        <v>101</v>
      </c>
      <c r="E162" s="344" t="s">
        <v>195</v>
      </c>
      <c r="F162" s="344" t="s">
        <v>196</v>
      </c>
      <c r="G162" s="344" t="s">
        <v>705</v>
      </c>
      <c r="H162" s="344" t="s">
        <v>706</v>
      </c>
      <c r="I162" s="475">
        <v>36000</v>
      </c>
      <c r="J162" s="475"/>
      <c r="K162" s="475"/>
      <c r="L162" s="475"/>
      <c r="M162" s="475"/>
      <c r="N162" s="475"/>
      <c r="O162" s="475"/>
      <c r="P162" s="475"/>
      <c r="Q162" s="475"/>
      <c r="R162" s="475">
        <v>36000</v>
      </c>
      <c r="S162" s="475">
        <v>36000</v>
      </c>
      <c r="T162" s="475"/>
      <c r="U162" s="475"/>
      <c r="V162" s="475"/>
      <c r="W162" s="475"/>
    </row>
    <row r="163" ht="32" customHeight="1" spans="1:23">
      <c r="A163" s="344" t="s">
        <v>589</v>
      </c>
      <c r="B163" s="344" t="s">
        <v>736</v>
      </c>
      <c r="C163" s="344" t="s">
        <v>737</v>
      </c>
      <c r="D163" s="236" t="s">
        <v>101</v>
      </c>
      <c r="E163" s="344" t="s">
        <v>195</v>
      </c>
      <c r="F163" s="344" t="s">
        <v>196</v>
      </c>
      <c r="G163" s="344" t="s">
        <v>350</v>
      </c>
      <c r="H163" s="344" t="s">
        <v>351</v>
      </c>
      <c r="I163" s="475">
        <v>964000</v>
      </c>
      <c r="J163" s="475"/>
      <c r="K163" s="475"/>
      <c r="L163" s="475"/>
      <c r="M163" s="475"/>
      <c r="N163" s="475"/>
      <c r="O163" s="475"/>
      <c r="P163" s="475"/>
      <c r="Q163" s="475"/>
      <c r="R163" s="475">
        <v>964000</v>
      </c>
      <c r="S163" s="475">
        <v>964000</v>
      </c>
      <c r="T163" s="475"/>
      <c r="U163" s="475"/>
      <c r="V163" s="475"/>
      <c r="W163" s="475"/>
    </row>
    <row r="164" ht="32" customHeight="1" spans="1:23">
      <c r="A164" s="344" t="s">
        <v>589</v>
      </c>
      <c r="B164" s="344" t="s">
        <v>736</v>
      </c>
      <c r="C164" s="344" t="s">
        <v>737</v>
      </c>
      <c r="D164" s="236" t="s">
        <v>101</v>
      </c>
      <c r="E164" s="344" t="s">
        <v>195</v>
      </c>
      <c r="F164" s="344" t="s">
        <v>196</v>
      </c>
      <c r="G164" s="344" t="s">
        <v>454</v>
      </c>
      <c r="H164" s="344" t="s">
        <v>455</v>
      </c>
      <c r="I164" s="475">
        <v>30000</v>
      </c>
      <c r="J164" s="475"/>
      <c r="K164" s="475"/>
      <c r="L164" s="475"/>
      <c r="M164" s="475"/>
      <c r="N164" s="475"/>
      <c r="O164" s="475"/>
      <c r="P164" s="475"/>
      <c r="Q164" s="475"/>
      <c r="R164" s="475">
        <v>30000</v>
      </c>
      <c r="S164" s="475">
        <v>30000</v>
      </c>
      <c r="T164" s="475"/>
      <c r="U164" s="475"/>
      <c r="V164" s="475"/>
      <c r="W164" s="475"/>
    </row>
    <row r="165" ht="32" customHeight="1" spans="1:23">
      <c r="A165" s="344" t="s">
        <v>589</v>
      </c>
      <c r="B165" s="344" t="s">
        <v>736</v>
      </c>
      <c r="C165" s="344" t="s">
        <v>737</v>
      </c>
      <c r="D165" s="236" t="s">
        <v>101</v>
      </c>
      <c r="E165" s="344" t="s">
        <v>195</v>
      </c>
      <c r="F165" s="344" t="s">
        <v>196</v>
      </c>
      <c r="G165" s="344" t="s">
        <v>620</v>
      </c>
      <c r="H165" s="344" t="s">
        <v>621</v>
      </c>
      <c r="I165" s="475">
        <v>1470000</v>
      </c>
      <c r="J165" s="475"/>
      <c r="K165" s="475"/>
      <c r="L165" s="475"/>
      <c r="M165" s="475"/>
      <c r="N165" s="475"/>
      <c r="O165" s="475"/>
      <c r="P165" s="475"/>
      <c r="Q165" s="475"/>
      <c r="R165" s="475">
        <v>1470000</v>
      </c>
      <c r="S165" s="475">
        <v>1470000</v>
      </c>
      <c r="T165" s="475"/>
      <c r="U165" s="475"/>
      <c r="V165" s="475"/>
      <c r="W165" s="475"/>
    </row>
    <row r="166" ht="32" customHeight="1" spans="1:23">
      <c r="A166" s="344" t="s">
        <v>589</v>
      </c>
      <c r="B166" s="344" t="s">
        <v>736</v>
      </c>
      <c r="C166" s="344" t="s">
        <v>737</v>
      </c>
      <c r="D166" s="236" t="s">
        <v>101</v>
      </c>
      <c r="E166" s="344" t="s">
        <v>195</v>
      </c>
      <c r="F166" s="344" t="s">
        <v>196</v>
      </c>
      <c r="G166" s="344" t="s">
        <v>632</v>
      </c>
      <c r="H166" s="344" t="s">
        <v>633</v>
      </c>
      <c r="I166" s="475">
        <v>5928000</v>
      </c>
      <c r="J166" s="475"/>
      <c r="K166" s="475"/>
      <c r="L166" s="475"/>
      <c r="M166" s="475"/>
      <c r="N166" s="475"/>
      <c r="O166" s="475"/>
      <c r="P166" s="475"/>
      <c r="Q166" s="475"/>
      <c r="R166" s="475">
        <v>5928000</v>
      </c>
      <c r="S166" s="475">
        <v>5928000</v>
      </c>
      <c r="T166" s="475"/>
      <c r="U166" s="475"/>
      <c r="V166" s="475"/>
      <c r="W166" s="475"/>
    </row>
    <row r="167" ht="32" customHeight="1" spans="1:23">
      <c r="A167" s="344" t="s">
        <v>589</v>
      </c>
      <c r="B167" s="344" t="s">
        <v>736</v>
      </c>
      <c r="C167" s="344" t="s">
        <v>737</v>
      </c>
      <c r="D167" s="236" t="s">
        <v>101</v>
      </c>
      <c r="E167" s="344" t="s">
        <v>195</v>
      </c>
      <c r="F167" s="344" t="s">
        <v>196</v>
      </c>
      <c r="G167" s="344" t="s">
        <v>636</v>
      </c>
      <c r="H167" s="344" t="s">
        <v>637</v>
      </c>
      <c r="I167" s="475">
        <v>50000</v>
      </c>
      <c r="J167" s="475"/>
      <c r="K167" s="475"/>
      <c r="L167" s="475"/>
      <c r="M167" s="475"/>
      <c r="N167" s="475"/>
      <c r="O167" s="475"/>
      <c r="P167" s="475"/>
      <c r="Q167" s="475"/>
      <c r="R167" s="475">
        <v>50000</v>
      </c>
      <c r="S167" s="475">
        <v>50000</v>
      </c>
      <c r="T167" s="475"/>
      <c r="U167" s="475"/>
      <c r="V167" s="475"/>
      <c r="W167" s="475"/>
    </row>
    <row r="168" ht="32" customHeight="1" spans="1:23">
      <c r="A168" s="344" t="s">
        <v>589</v>
      </c>
      <c r="B168" s="344" t="s">
        <v>736</v>
      </c>
      <c r="C168" s="344" t="s">
        <v>737</v>
      </c>
      <c r="D168" s="236" t="s">
        <v>101</v>
      </c>
      <c r="E168" s="344" t="s">
        <v>195</v>
      </c>
      <c r="F168" s="344" t="s">
        <v>196</v>
      </c>
      <c r="G168" s="344" t="s">
        <v>616</v>
      </c>
      <c r="H168" s="344" t="s">
        <v>617</v>
      </c>
      <c r="I168" s="475">
        <v>520000</v>
      </c>
      <c r="J168" s="475"/>
      <c r="K168" s="475"/>
      <c r="L168" s="475"/>
      <c r="M168" s="475"/>
      <c r="N168" s="475"/>
      <c r="O168" s="475"/>
      <c r="P168" s="475"/>
      <c r="Q168" s="475"/>
      <c r="R168" s="475">
        <v>520000</v>
      </c>
      <c r="S168" s="475">
        <v>520000</v>
      </c>
      <c r="T168" s="475"/>
      <c r="U168" s="475"/>
      <c r="V168" s="475"/>
      <c r="W168" s="475"/>
    </row>
    <row r="169" ht="32" customHeight="1" spans="1:23">
      <c r="A169" s="344" t="s">
        <v>589</v>
      </c>
      <c r="B169" s="344" t="s">
        <v>736</v>
      </c>
      <c r="C169" s="344" t="s">
        <v>737</v>
      </c>
      <c r="D169" s="236" t="s">
        <v>101</v>
      </c>
      <c r="E169" s="344" t="s">
        <v>195</v>
      </c>
      <c r="F169" s="344" t="s">
        <v>196</v>
      </c>
      <c r="G169" s="344" t="s">
        <v>740</v>
      </c>
      <c r="H169" s="344" t="s">
        <v>741</v>
      </c>
      <c r="I169" s="475">
        <v>650000</v>
      </c>
      <c r="J169" s="475"/>
      <c r="K169" s="475"/>
      <c r="L169" s="475"/>
      <c r="M169" s="475"/>
      <c r="N169" s="475"/>
      <c r="O169" s="475"/>
      <c r="P169" s="475"/>
      <c r="Q169" s="475"/>
      <c r="R169" s="475">
        <v>650000</v>
      </c>
      <c r="S169" s="475">
        <v>650000</v>
      </c>
      <c r="T169" s="475"/>
      <c r="U169" s="475"/>
      <c r="V169" s="475"/>
      <c r="W169" s="475"/>
    </row>
    <row r="170" ht="32" customHeight="1" spans="1:23">
      <c r="A170" s="344" t="s">
        <v>589</v>
      </c>
      <c r="B170" s="344" t="s">
        <v>742</v>
      </c>
      <c r="C170" s="344" t="s">
        <v>743</v>
      </c>
      <c r="D170" s="236" t="s">
        <v>101</v>
      </c>
      <c r="E170" s="344" t="s">
        <v>205</v>
      </c>
      <c r="F170" s="344" t="s">
        <v>206</v>
      </c>
      <c r="G170" s="344" t="s">
        <v>329</v>
      </c>
      <c r="H170" s="344" t="s">
        <v>330</v>
      </c>
      <c r="I170" s="475">
        <v>4.5</v>
      </c>
      <c r="J170" s="475"/>
      <c r="K170" s="475"/>
      <c r="L170" s="475"/>
      <c r="M170" s="475"/>
      <c r="N170" s="475">
        <v>4.5</v>
      </c>
      <c r="O170" s="475"/>
      <c r="P170" s="475"/>
      <c r="Q170" s="475"/>
      <c r="R170" s="475"/>
      <c r="S170" s="475"/>
      <c r="T170" s="475"/>
      <c r="U170" s="475"/>
      <c r="V170" s="475"/>
      <c r="W170" s="475"/>
    </row>
    <row r="171" ht="32" customHeight="1" spans="1:23">
      <c r="A171" s="344" t="s">
        <v>569</v>
      </c>
      <c r="B171" s="344" t="s">
        <v>744</v>
      </c>
      <c r="C171" s="344" t="s">
        <v>687</v>
      </c>
      <c r="D171" s="236" t="s">
        <v>101</v>
      </c>
      <c r="E171" s="344" t="s">
        <v>205</v>
      </c>
      <c r="F171" s="344" t="s">
        <v>206</v>
      </c>
      <c r="G171" s="344" t="s">
        <v>533</v>
      </c>
      <c r="H171" s="344" t="s">
        <v>534</v>
      </c>
      <c r="I171" s="475">
        <v>661.5</v>
      </c>
      <c r="J171" s="475"/>
      <c r="K171" s="475"/>
      <c r="L171" s="475"/>
      <c r="M171" s="475"/>
      <c r="N171" s="475">
        <v>661.5</v>
      </c>
      <c r="O171" s="475"/>
      <c r="P171" s="475"/>
      <c r="Q171" s="475"/>
      <c r="R171" s="475"/>
      <c r="S171" s="475"/>
      <c r="T171" s="475"/>
      <c r="U171" s="475"/>
      <c r="V171" s="475"/>
      <c r="W171" s="475"/>
    </row>
    <row r="172" ht="32" customHeight="1" spans="1:23">
      <c r="A172" s="344" t="s">
        <v>589</v>
      </c>
      <c r="B172" s="344" t="s">
        <v>745</v>
      </c>
      <c r="C172" s="344" t="s">
        <v>591</v>
      </c>
      <c r="D172" s="236" t="s">
        <v>101</v>
      </c>
      <c r="E172" s="344" t="s">
        <v>197</v>
      </c>
      <c r="F172" s="344" t="s">
        <v>198</v>
      </c>
      <c r="G172" s="344" t="s">
        <v>632</v>
      </c>
      <c r="H172" s="344" t="s">
        <v>633</v>
      </c>
      <c r="I172" s="475">
        <v>146297.68</v>
      </c>
      <c r="J172" s="475"/>
      <c r="K172" s="475"/>
      <c r="L172" s="475"/>
      <c r="M172" s="475"/>
      <c r="N172" s="475">
        <v>146297.68</v>
      </c>
      <c r="O172" s="475"/>
      <c r="P172" s="475"/>
      <c r="Q172" s="475"/>
      <c r="R172" s="475"/>
      <c r="S172" s="475"/>
      <c r="T172" s="475"/>
      <c r="U172" s="475"/>
      <c r="V172" s="475"/>
      <c r="W172" s="475"/>
    </row>
    <row r="173" ht="32" customHeight="1" spans="1:23">
      <c r="A173" s="344" t="s">
        <v>508</v>
      </c>
      <c r="B173" s="344" t="s">
        <v>746</v>
      </c>
      <c r="C173" s="344" t="s">
        <v>603</v>
      </c>
      <c r="D173" s="236" t="s">
        <v>101</v>
      </c>
      <c r="E173" s="344" t="s">
        <v>205</v>
      </c>
      <c r="F173" s="344" t="s">
        <v>206</v>
      </c>
      <c r="G173" s="344" t="s">
        <v>329</v>
      </c>
      <c r="H173" s="344" t="s">
        <v>330</v>
      </c>
      <c r="I173" s="475">
        <v>240</v>
      </c>
      <c r="J173" s="475"/>
      <c r="K173" s="475"/>
      <c r="L173" s="475"/>
      <c r="M173" s="475"/>
      <c r="N173" s="475">
        <v>240</v>
      </c>
      <c r="O173" s="475"/>
      <c r="P173" s="475"/>
      <c r="Q173" s="475"/>
      <c r="R173" s="475"/>
      <c r="S173" s="475"/>
      <c r="T173" s="475"/>
      <c r="U173" s="475"/>
      <c r="V173" s="475"/>
      <c r="W173" s="475"/>
    </row>
    <row r="174" ht="32" customHeight="1" spans="1:23">
      <c r="A174" s="344" t="s">
        <v>508</v>
      </c>
      <c r="B174" s="344" t="s">
        <v>747</v>
      </c>
      <c r="C174" s="344" t="s">
        <v>603</v>
      </c>
      <c r="D174" s="236" t="s">
        <v>101</v>
      </c>
      <c r="E174" s="344" t="s">
        <v>205</v>
      </c>
      <c r="F174" s="344" t="s">
        <v>206</v>
      </c>
      <c r="G174" s="344" t="s">
        <v>329</v>
      </c>
      <c r="H174" s="344" t="s">
        <v>330</v>
      </c>
      <c r="I174" s="475">
        <v>840</v>
      </c>
      <c r="J174" s="475"/>
      <c r="K174" s="475"/>
      <c r="L174" s="475"/>
      <c r="M174" s="475"/>
      <c r="N174" s="475">
        <v>840</v>
      </c>
      <c r="O174" s="475"/>
      <c r="P174" s="475"/>
      <c r="Q174" s="475"/>
      <c r="R174" s="475"/>
      <c r="S174" s="475"/>
      <c r="T174" s="475"/>
      <c r="U174" s="475"/>
      <c r="V174" s="475"/>
      <c r="W174" s="475"/>
    </row>
    <row r="175" ht="32" customHeight="1" spans="1:23">
      <c r="A175" s="344" t="s">
        <v>508</v>
      </c>
      <c r="B175" s="344" t="s">
        <v>748</v>
      </c>
      <c r="C175" s="344" t="s">
        <v>605</v>
      </c>
      <c r="D175" s="236" t="s">
        <v>101</v>
      </c>
      <c r="E175" s="344" t="s">
        <v>197</v>
      </c>
      <c r="F175" s="344" t="s">
        <v>198</v>
      </c>
      <c r="G175" s="344" t="s">
        <v>724</v>
      </c>
      <c r="H175" s="344" t="s">
        <v>725</v>
      </c>
      <c r="I175" s="475">
        <v>300000</v>
      </c>
      <c r="J175" s="475"/>
      <c r="K175" s="475"/>
      <c r="L175" s="475"/>
      <c r="M175" s="475"/>
      <c r="N175" s="475">
        <v>300000</v>
      </c>
      <c r="O175" s="475"/>
      <c r="P175" s="475"/>
      <c r="Q175" s="475"/>
      <c r="R175" s="475"/>
      <c r="S175" s="475"/>
      <c r="T175" s="475"/>
      <c r="U175" s="475"/>
      <c r="V175" s="475"/>
      <c r="W175" s="475"/>
    </row>
    <row r="176" ht="32" customHeight="1" spans="1:23">
      <c r="A176" s="344" t="s">
        <v>508</v>
      </c>
      <c r="B176" s="344" t="s">
        <v>749</v>
      </c>
      <c r="C176" s="344" t="s">
        <v>609</v>
      </c>
      <c r="D176" s="236" t="s">
        <v>101</v>
      </c>
      <c r="E176" s="344" t="s">
        <v>207</v>
      </c>
      <c r="F176" s="344" t="s">
        <v>208</v>
      </c>
      <c r="G176" s="344" t="s">
        <v>632</v>
      </c>
      <c r="H176" s="344" t="s">
        <v>633</v>
      </c>
      <c r="I176" s="475">
        <v>27124</v>
      </c>
      <c r="J176" s="475"/>
      <c r="K176" s="475"/>
      <c r="L176" s="475"/>
      <c r="M176" s="475"/>
      <c r="N176" s="475">
        <v>27124</v>
      </c>
      <c r="O176" s="475"/>
      <c r="P176" s="475"/>
      <c r="Q176" s="475"/>
      <c r="R176" s="475"/>
      <c r="S176" s="475"/>
      <c r="T176" s="475"/>
      <c r="U176" s="475"/>
      <c r="V176" s="475"/>
      <c r="W176" s="475"/>
    </row>
    <row r="177" ht="32" customHeight="1" spans="1:23">
      <c r="A177" s="344" t="s">
        <v>589</v>
      </c>
      <c r="B177" s="344" t="s">
        <v>750</v>
      </c>
      <c r="C177" s="344" t="s">
        <v>721</v>
      </c>
      <c r="D177" s="236" t="s">
        <v>105</v>
      </c>
      <c r="E177" s="344" t="s">
        <v>195</v>
      </c>
      <c r="F177" s="344" t="s">
        <v>196</v>
      </c>
      <c r="G177" s="344" t="s">
        <v>482</v>
      </c>
      <c r="H177" s="344" t="s">
        <v>483</v>
      </c>
      <c r="I177" s="475">
        <v>7429.5</v>
      </c>
      <c r="J177" s="475"/>
      <c r="K177" s="475"/>
      <c r="L177" s="475"/>
      <c r="M177" s="475"/>
      <c r="N177" s="475"/>
      <c r="O177" s="475"/>
      <c r="P177" s="475"/>
      <c r="Q177" s="475"/>
      <c r="R177" s="475">
        <v>7429.5</v>
      </c>
      <c r="S177" s="475">
        <v>7429.5</v>
      </c>
      <c r="T177" s="475"/>
      <c r="U177" s="475"/>
      <c r="V177" s="475"/>
      <c r="W177" s="475"/>
    </row>
    <row r="178" ht="32" customHeight="1" spans="1:23">
      <c r="A178" s="344" t="s">
        <v>589</v>
      </c>
      <c r="B178" s="344" t="s">
        <v>750</v>
      </c>
      <c r="C178" s="344" t="s">
        <v>721</v>
      </c>
      <c r="D178" s="236" t="s">
        <v>105</v>
      </c>
      <c r="E178" s="344" t="s">
        <v>195</v>
      </c>
      <c r="F178" s="344" t="s">
        <v>196</v>
      </c>
      <c r="G178" s="344" t="s">
        <v>632</v>
      </c>
      <c r="H178" s="344" t="s">
        <v>633</v>
      </c>
      <c r="I178" s="475">
        <v>1076151.35</v>
      </c>
      <c r="J178" s="475"/>
      <c r="K178" s="475"/>
      <c r="L178" s="475"/>
      <c r="M178" s="475"/>
      <c r="N178" s="475"/>
      <c r="O178" s="475"/>
      <c r="P178" s="475"/>
      <c r="Q178" s="475"/>
      <c r="R178" s="475">
        <v>1076151.35</v>
      </c>
      <c r="S178" s="475">
        <v>1076151.35</v>
      </c>
      <c r="T178" s="475"/>
      <c r="U178" s="475"/>
      <c r="V178" s="475"/>
      <c r="W178" s="475"/>
    </row>
    <row r="179" ht="32" customHeight="1" spans="1:23">
      <c r="A179" s="344" t="s">
        <v>589</v>
      </c>
      <c r="B179" s="344" t="s">
        <v>750</v>
      </c>
      <c r="C179" s="344" t="s">
        <v>721</v>
      </c>
      <c r="D179" s="236" t="s">
        <v>105</v>
      </c>
      <c r="E179" s="344" t="s">
        <v>195</v>
      </c>
      <c r="F179" s="344" t="s">
        <v>196</v>
      </c>
      <c r="G179" s="344" t="s">
        <v>459</v>
      </c>
      <c r="H179" s="344" t="s">
        <v>460</v>
      </c>
      <c r="I179" s="475">
        <v>3423</v>
      </c>
      <c r="J179" s="475"/>
      <c r="K179" s="475"/>
      <c r="L179" s="475"/>
      <c r="M179" s="475"/>
      <c r="N179" s="475"/>
      <c r="O179" s="475"/>
      <c r="P179" s="475"/>
      <c r="Q179" s="475"/>
      <c r="R179" s="475">
        <v>3423</v>
      </c>
      <c r="S179" s="475">
        <v>3423</v>
      </c>
      <c r="T179" s="475"/>
      <c r="U179" s="475"/>
      <c r="V179" s="475"/>
      <c r="W179" s="475"/>
    </row>
    <row r="180" ht="32" customHeight="1" spans="1:23">
      <c r="A180" s="344" t="s">
        <v>589</v>
      </c>
      <c r="B180" s="344" t="s">
        <v>750</v>
      </c>
      <c r="C180" s="344" t="s">
        <v>721</v>
      </c>
      <c r="D180" s="236" t="s">
        <v>105</v>
      </c>
      <c r="E180" s="344" t="s">
        <v>195</v>
      </c>
      <c r="F180" s="344" t="s">
        <v>196</v>
      </c>
      <c r="G180" s="344" t="s">
        <v>350</v>
      </c>
      <c r="H180" s="344" t="s">
        <v>351</v>
      </c>
      <c r="I180" s="475">
        <v>3228.28</v>
      </c>
      <c r="J180" s="475"/>
      <c r="K180" s="475"/>
      <c r="L180" s="475"/>
      <c r="M180" s="475"/>
      <c r="N180" s="475"/>
      <c r="O180" s="475"/>
      <c r="P180" s="475"/>
      <c r="Q180" s="475"/>
      <c r="R180" s="475">
        <v>3228.28</v>
      </c>
      <c r="S180" s="475">
        <v>3228.28</v>
      </c>
      <c r="T180" s="475"/>
      <c r="U180" s="475"/>
      <c r="V180" s="475"/>
      <c r="W180" s="475"/>
    </row>
    <row r="181" ht="32" customHeight="1" spans="1:23">
      <c r="A181" s="344" t="s">
        <v>589</v>
      </c>
      <c r="B181" s="344" t="s">
        <v>750</v>
      </c>
      <c r="C181" s="344" t="s">
        <v>721</v>
      </c>
      <c r="D181" s="236" t="s">
        <v>105</v>
      </c>
      <c r="E181" s="344" t="s">
        <v>195</v>
      </c>
      <c r="F181" s="344" t="s">
        <v>196</v>
      </c>
      <c r="G181" s="344" t="s">
        <v>624</v>
      </c>
      <c r="H181" s="344" t="s">
        <v>625</v>
      </c>
      <c r="I181" s="475">
        <v>197776.33</v>
      </c>
      <c r="J181" s="475"/>
      <c r="K181" s="475"/>
      <c r="L181" s="475"/>
      <c r="M181" s="475"/>
      <c r="N181" s="475"/>
      <c r="O181" s="475"/>
      <c r="P181" s="475"/>
      <c r="Q181" s="475"/>
      <c r="R181" s="475">
        <v>197776.33</v>
      </c>
      <c r="S181" s="475">
        <v>197776.33</v>
      </c>
      <c r="T181" s="475"/>
      <c r="U181" s="475"/>
      <c r="V181" s="475"/>
      <c r="W181" s="475"/>
    </row>
    <row r="182" ht="32" customHeight="1" spans="1:23">
      <c r="A182" s="344" t="s">
        <v>589</v>
      </c>
      <c r="B182" s="344" t="s">
        <v>750</v>
      </c>
      <c r="C182" s="344" t="s">
        <v>721</v>
      </c>
      <c r="D182" s="236" t="s">
        <v>105</v>
      </c>
      <c r="E182" s="344" t="s">
        <v>195</v>
      </c>
      <c r="F182" s="344" t="s">
        <v>196</v>
      </c>
      <c r="G182" s="344" t="s">
        <v>457</v>
      </c>
      <c r="H182" s="344" t="s">
        <v>458</v>
      </c>
      <c r="I182" s="475">
        <v>8101.95</v>
      </c>
      <c r="J182" s="475"/>
      <c r="K182" s="475"/>
      <c r="L182" s="475"/>
      <c r="M182" s="475"/>
      <c r="N182" s="475"/>
      <c r="O182" s="475"/>
      <c r="P182" s="475"/>
      <c r="Q182" s="475"/>
      <c r="R182" s="475">
        <v>8101.95</v>
      </c>
      <c r="S182" s="475">
        <v>8101.95</v>
      </c>
      <c r="T182" s="475"/>
      <c r="U182" s="475"/>
      <c r="V182" s="475"/>
      <c r="W182" s="475"/>
    </row>
    <row r="183" ht="32" customHeight="1" spans="1:23">
      <c r="A183" s="344" t="s">
        <v>589</v>
      </c>
      <c r="B183" s="344" t="s">
        <v>750</v>
      </c>
      <c r="C183" s="344" t="s">
        <v>721</v>
      </c>
      <c r="D183" s="236" t="s">
        <v>105</v>
      </c>
      <c r="E183" s="344" t="s">
        <v>195</v>
      </c>
      <c r="F183" s="344" t="s">
        <v>196</v>
      </c>
      <c r="G183" s="344" t="s">
        <v>636</v>
      </c>
      <c r="H183" s="344" t="s">
        <v>637</v>
      </c>
      <c r="I183" s="475">
        <v>2600</v>
      </c>
      <c r="J183" s="475"/>
      <c r="K183" s="475"/>
      <c r="L183" s="475"/>
      <c r="M183" s="475"/>
      <c r="N183" s="475"/>
      <c r="O183" s="475"/>
      <c r="P183" s="475"/>
      <c r="Q183" s="475"/>
      <c r="R183" s="475">
        <v>2600</v>
      </c>
      <c r="S183" s="475">
        <v>2600</v>
      </c>
      <c r="T183" s="475"/>
      <c r="U183" s="475"/>
      <c r="V183" s="475"/>
      <c r="W183" s="475"/>
    </row>
    <row r="184" ht="32" customHeight="1" spans="1:23">
      <c r="A184" s="344" t="s">
        <v>589</v>
      </c>
      <c r="B184" s="344" t="s">
        <v>750</v>
      </c>
      <c r="C184" s="344" t="s">
        <v>721</v>
      </c>
      <c r="D184" s="236" t="s">
        <v>105</v>
      </c>
      <c r="E184" s="344" t="s">
        <v>195</v>
      </c>
      <c r="F184" s="344" t="s">
        <v>196</v>
      </c>
      <c r="G184" s="344" t="s">
        <v>740</v>
      </c>
      <c r="H184" s="344" t="s">
        <v>741</v>
      </c>
      <c r="I184" s="475">
        <v>445000</v>
      </c>
      <c r="J184" s="475"/>
      <c r="K184" s="475"/>
      <c r="L184" s="475"/>
      <c r="M184" s="475"/>
      <c r="N184" s="475"/>
      <c r="O184" s="475"/>
      <c r="P184" s="475"/>
      <c r="Q184" s="475"/>
      <c r="R184" s="475">
        <v>445000</v>
      </c>
      <c r="S184" s="475">
        <v>445000</v>
      </c>
      <c r="T184" s="475"/>
      <c r="U184" s="475"/>
      <c r="V184" s="475"/>
      <c r="W184" s="475"/>
    </row>
    <row r="185" ht="32" customHeight="1" spans="1:23">
      <c r="A185" s="344" t="s">
        <v>589</v>
      </c>
      <c r="B185" s="344" t="s">
        <v>750</v>
      </c>
      <c r="C185" s="344" t="s">
        <v>721</v>
      </c>
      <c r="D185" s="236" t="s">
        <v>105</v>
      </c>
      <c r="E185" s="344" t="s">
        <v>195</v>
      </c>
      <c r="F185" s="344" t="s">
        <v>196</v>
      </c>
      <c r="G185" s="344" t="s">
        <v>463</v>
      </c>
      <c r="H185" s="344" t="s">
        <v>464</v>
      </c>
      <c r="I185" s="475">
        <v>24180</v>
      </c>
      <c r="J185" s="475"/>
      <c r="K185" s="475"/>
      <c r="L185" s="475"/>
      <c r="M185" s="475"/>
      <c r="N185" s="475"/>
      <c r="O185" s="475"/>
      <c r="P185" s="475"/>
      <c r="Q185" s="475"/>
      <c r="R185" s="475">
        <v>24180</v>
      </c>
      <c r="S185" s="475">
        <v>24180</v>
      </c>
      <c r="T185" s="475"/>
      <c r="U185" s="475"/>
      <c r="V185" s="475"/>
      <c r="W185" s="475"/>
    </row>
    <row r="186" ht="32" customHeight="1" spans="1:23">
      <c r="A186" s="344" t="s">
        <v>589</v>
      </c>
      <c r="B186" s="344" t="s">
        <v>750</v>
      </c>
      <c r="C186" s="344" t="s">
        <v>721</v>
      </c>
      <c r="D186" s="236" t="s">
        <v>105</v>
      </c>
      <c r="E186" s="344" t="s">
        <v>195</v>
      </c>
      <c r="F186" s="344" t="s">
        <v>196</v>
      </c>
      <c r="G186" s="344" t="s">
        <v>678</v>
      </c>
      <c r="H186" s="344" t="s">
        <v>679</v>
      </c>
      <c r="I186" s="475">
        <v>15000</v>
      </c>
      <c r="J186" s="475"/>
      <c r="K186" s="475"/>
      <c r="L186" s="475"/>
      <c r="M186" s="475"/>
      <c r="N186" s="475"/>
      <c r="O186" s="475"/>
      <c r="P186" s="475"/>
      <c r="Q186" s="475"/>
      <c r="R186" s="475">
        <v>15000</v>
      </c>
      <c r="S186" s="475">
        <v>15000</v>
      </c>
      <c r="T186" s="475"/>
      <c r="U186" s="475"/>
      <c r="V186" s="475"/>
      <c r="W186" s="475"/>
    </row>
    <row r="187" ht="32" customHeight="1" spans="1:23">
      <c r="A187" s="344" t="s">
        <v>589</v>
      </c>
      <c r="B187" s="344" t="s">
        <v>750</v>
      </c>
      <c r="C187" s="344" t="s">
        <v>721</v>
      </c>
      <c r="D187" s="236" t="s">
        <v>105</v>
      </c>
      <c r="E187" s="344" t="s">
        <v>195</v>
      </c>
      <c r="F187" s="344" t="s">
        <v>196</v>
      </c>
      <c r="G187" s="344" t="s">
        <v>705</v>
      </c>
      <c r="H187" s="344" t="s">
        <v>706</v>
      </c>
      <c r="I187" s="475">
        <v>49182</v>
      </c>
      <c r="J187" s="475"/>
      <c r="K187" s="475"/>
      <c r="L187" s="475"/>
      <c r="M187" s="475"/>
      <c r="N187" s="475"/>
      <c r="O187" s="475"/>
      <c r="P187" s="475"/>
      <c r="Q187" s="475"/>
      <c r="R187" s="475">
        <v>49182</v>
      </c>
      <c r="S187" s="475">
        <v>49182</v>
      </c>
      <c r="T187" s="475"/>
      <c r="U187" s="475"/>
      <c r="V187" s="475"/>
      <c r="W187" s="475"/>
    </row>
    <row r="188" ht="32" customHeight="1" spans="1:23">
      <c r="A188" s="344" t="s">
        <v>589</v>
      </c>
      <c r="B188" s="344" t="s">
        <v>750</v>
      </c>
      <c r="C188" s="344" t="s">
        <v>721</v>
      </c>
      <c r="D188" s="236" t="s">
        <v>105</v>
      </c>
      <c r="E188" s="344" t="s">
        <v>195</v>
      </c>
      <c r="F188" s="344" t="s">
        <v>196</v>
      </c>
      <c r="G188" s="344" t="s">
        <v>620</v>
      </c>
      <c r="H188" s="344" t="s">
        <v>621</v>
      </c>
      <c r="I188" s="475">
        <v>28077</v>
      </c>
      <c r="J188" s="475"/>
      <c r="K188" s="475"/>
      <c r="L188" s="475"/>
      <c r="M188" s="475"/>
      <c r="N188" s="475"/>
      <c r="O188" s="475"/>
      <c r="P188" s="475"/>
      <c r="Q188" s="475"/>
      <c r="R188" s="475">
        <v>28077</v>
      </c>
      <c r="S188" s="475">
        <v>28077</v>
      </c>
      <c r="T188" s="475"/>
      <c r="U188" s="475"/>
      <c r="V188" s="475"/>
      <c r="W188" s="475"/>
    </row>
    <row r="189" ht="32" customHeight="1" spans="1:23">
      <c r="A189" s="344" t="s">
        <v>589</v>
      </c>
      <c r="B189" s="344" t="s">
        <v>751</v>
      </c>
      <c r="C189" s="344" t="s">
        <v>752</v>
      </c>
      <c r="D189" s="236" t="s">
        <v>105</v>
      </c>
      <c r="E189" s="344" t="s">
        <v>195</v>
      </c>
      <c r="F189" s="344" t="s">
        <v>196</v>
      </c>
      <c r="G189" s="344" t="s">
        <v>533</v>
      </c>
      <c r="H189" s="344" t="s">
        <v>534</v>
      </c>
      <c r="I189" s="475">
        <v>94114.88</v>
      </c>
      <c r="J189" s="475"/>
      <c r="K189" s="475"/>
      <c r="L189" s="475"/>
      <c r="M189" s="475"/>
      <c r="N189" s="475"/>
      <c r="O189" s="475"/>
      <c r="P189" s="475"/>
      <c r="Q189" s="475"/>
      <c r="R189" s="475">
        <v>94114.88</v>
      </c>
      <c r="S189" s="475">
        <v>94114.88</v>
      </c>
      <c r="T189" s="475"/>
      <c r="U189" s="475"/>
      <c r="V189" s="475"/>
      <c r="W189" s="475"/>
    </row>
    <row r="190" ht="32" customHeight="1" spans="1:23">
      <c r="A190" s="344" t="s">
        <v>569</v>
      </c>
      <c r="B190" s="344" t="s">
        <v>753</v>
      </c>
      <c r="C190" s="344" t="s">
        <v>754</v>
      </c>
      <c r="D190" s="236" t="s">
        <v>105</v>
      </c>
      <c r="E190" s="344" t="s">
        <v>167</v>
      </c>
      <c r="F190" s="344" t="s">
        <v>168</v>
      </c>
      <c r="G190" s="344" t="s">
        <v>640</v>
      </c>
      <c r="H190" s="344" t="s">
        <v>641</v>
      </c>
      <c r="I190" s="475">
        <v>8736</v>
      </c>
      <c r="J190" s="475">
        <v>8736</v>
      </c>
      <c r="K190" s="475">
        <v>8736</v>
      </c>
      <c r="L190" s="475"/>
      <c r="M190" s="475"/>
      <c r="N190" s="475"/>
      <c r="O190" s="475"/>
      <c r="P190" s="475"/>
      <c r="Q190" s="475"/>
      <c r="R190" s="475"/>
      <c r="S190" s="475"/>
      <c r="T190" s="475"/>
      <c r="U190" s="475"/>
      <c r="V190" s="475"/>
      <c r="W190" s="475"/>
    </row>
    <row r="191" ht="32" customHeight="1" spans="1:23">
      <c r="A191" s="344" t="s">
        <v>508</v>
      </c>
      <c r="B191" s="344" t="s">
        <v>755</v>
      </c>
      <c r="C191" s="344" t="s">
        <v>756</v>
      </c>
      <c r="D191" s="236" t="s">
        <v>105</v>
      </c>
      <c r="E191" s="344" t="s">
        <v>197</v>
      </c>
      <c r="F191" s="344" t="s">
        <v>198</v>
      </c>
      <c r="G191" s="344" t="s">
        <v>616</v>
      </c>
      <c r="H191" s="344" t="s">
        <v>617</v>
      </c>
      <c r="I191" s="475">
        <v>80000</v>
      </c>
      <c r="J191" s="475">
        <v>80000</v>
      </c>
      <c r="K191" s="475">
        <v>80000</v>
      </c>
      <c r="L191" s="475"/>
      <c r="M191" s="475"/>
      <c r="N191" s="475"/>
      <c r="O191" s="475"/>
      <c r="P191" s="475"/>
      <c r="Q191" s="475"/>
      <c r="R191" s="475"/>
      <c r="S191" s="475"/>
      <c r="T191" s="475"/>
      <c r="U191" s="475"/>
      <c r="V191" s="475"/>
      <c r="W191" s="475"/>
    </row>
    <row r="192" ht="32" customHeight="1" spans="1:23">
      <c r="A192" s="344" t="s">
        <v>589</v>
      </c>
      <c r="B192" s="344" t="s">
        <v>757</v>
      </c>
      <c r="C192" s="344" t="s">
        <v>737</v>
      </c>
      <c r="D192" s="236" t="s">
        <v>105</v>
      </c>
      <c r="E192" s="344" t="s">
        <v>195</v>
      </c>
      <c r="F192" s="344" t="s">
        <v>196</v>
      </c>
      <c r="G192" s="344" t="s">
        <v>482</v>
      </c>
      <c r="H192" s="344" t="s">
        <v>483</v>
      </c>
      <c r="I192" s="475">
        <v>1856.5</v>
      </c>
      <c r="J192" s="475"/>
      <c r="K192" s="475"/>
      <c r="L192" s="475"/>
      <c r="M192" s="475"/>
      <c r="N192" s="475"/>
      <c r="O192" s="475"/>
      <c r="P192" s="475"/>
      <c r="Q192" s="475"/>
      <c r="R192" s="475">
        <v>1856.5</v>
      </c>
      <c r="S192" s="475">
        <v>1856.5</v>
      </c>
      <c r="T192" s="475"/>
      <c r="U192" s="475"/>
      <c r="V192" s="475"/>
      <c r="W192" s="475"/>
    </row>
    <row r="193" ht="32" customHeight="1" spans="1:23">
      <c r="A193" s="344" t="s">
        <v>589</v>
      </c>
      <c r="B193" s="344" t="s">
        <v>757</v>
      </c>
      <c r="C193" s="344" t="s">
        <v>737</v>
      </c>
      <c r="D193" s="236" t="s">
        <v>105</v>
      </c>
      <c r="E193" s="344" t="s">
        <v>195</v>
      </c>
      <c r="F193" s="344" t="s">
        <v>196</v>
      </c>
      <c r="G193" s="344" t="s">
        <v>533</v>
      </c>
      <c r="H193" s="344" t="s">
        <v>534</v>
      </c>
      <c r="I193" s="475">
        <v>222885.12</v>
      </c>
      <c r="J193" s="475"/>
      <c r="K193" s="475"/>
      <c r="L193" s="475"/>
      <c r="M193" s="475"/>
      <c r="N193" s="475"/>
      <c r="O193" s="475"/>
      <c r="P193" s="475"/>
      <c r="Q193" s="475"/>
      <c r="R193" s="475">
        <v>222885.12</v>
      </c>
      <c r="S193" s="475">
        <v>222885.12</v>
      </c>
      <c r="T193" s="475"/>
      <c r="U193" s="475"/>
      <c r="V193" s="475"/>
      <c r="W193" s="475"/>
    </row>
    <row r="194" ht="32" customHeight="1" spans="1:23">
      <c r="A194" s="344" t="s">
        <v>589</v>
      </c>
      <c r="B194" s="344" t="s">
        <v>757</v>
      </c>
      <c r="C194" s="344" t="s">
        <v>737</v>
      </c>
      <c r="D194" s="236" t="s">
        <v>105</v>
      </c>
      <c r="E194" s="344" t="s">
        <v>195</v>
      </c>
      <c r="F194" s="344" t="s">
        <v>196</v>
      </c>
      <c r="G194" s="344" t="s">
        <v>459</v>
      </c>
      <c r="H194" s="344" t="s">
        <v>460</v>
      </c>
      <c r="I194" s="475">
        <v>1577</v>
      </c>
      <c r="J194" s="475"/>
      <c r="K194" s="475"/>
      <c r="L194" s="475"/>
      <c r="M194" s="475"/>
      <c r="N194" s="475"/>
      <c r="O194" s="475"/>
      <c r="P194" s="475"/>
      <c r="Q194" s="475"/>
      <c r="R194" s="475">
        <v>1577</v>
      </c>
      <c r="S194" s="475">
        <v>1577</v>
      </c>
      <c r="T194" s="475"/>
      <c r="U194" s="475"/>
      <c r="V194" s="475"/>
      <c r="W194" s="475"/>
    </row>
    <row r="195" ht="32" customHeight="1" spans="1:23">
      <c r="A195" s="344" t="s">
        <v>589</v>
      </c>
      <c r="B195" s="344" t="s">
        <v>757</v>
      </c>
      <c r="C195" s="344" t="s">
        <v>737</v>
      </c>
      <c r="D195" s="236" t="s">
        <v>105</v>
      </c>
      <c r="E195" s="344" t="s">
        <v>195</v>
      </c>
      <c r="F195" s="344" t="s">
        <v>196</v>
      </c>
      <c r="G195" s="344" t="s">
        <v>467</v>
      </c>
      <c r="H195" s="344" t="s">
        <v>466</v>
      </c>
      <c r="I195" s="475">
        <v>130400</v>
      </c>
      <c r="J195" s="475"/>
      <c r="K195" s="475"/>
      <c r="L195" s="475"/>
      <c r="M195" s="475"/>
      <c r="N195" s="475"/>
      <c r="O195" s="475"/>
      <c r="P195" s="475"/>
      <c r="Q195" s="475"/>
      <c r="R195" s="475">
        <v>130400</v>
      </c>
      <c r="S195" s="475">
        <v>130400</v>
      </c>
      <c r="T195" s="475"/>
      <c r="U195" s="475"/>
      <c r="V195" s="475"/>
      <c r="W195" s="475"/>
    </row>
    <row r="196" ht="32" customHeight="1" spans="1:23">
      <c r="A196" s="344" t="s">
        <v>589</v>
      </c>
      <c r="B196" s="344" t="s">
        <v>757</v>
      </c>
      <c r="C196" s="344" t="s">
        <v>737</v>
      </c>
      <c r="D196" s="236" t="s">
        <v>105</v>
      </c>
      <c r="E196" s="344" t="s">
        <v>195</v>
      </c>
      <c r="F196" s="344" t="s">
        <v>196</v>
      </c>
      <c r="G196" s="344" t="s">
        <v>454</v>
      </c>
      <c r="H196" s="344" t="s">
        <v>455</v>
      </c>
      <c r="I196" s="475">
        <v>21000</v>
      </c>
      <c r="J196" s="475"/>
      <c r="K196" s="475"/>
      <c r="L196" s="475"/>
      <c r="M196" s="475"/>
      <c r="N196" s="475"/>
      <c r="O196" s="475"/>
      <c r="P196" s="475"/>
      <c r="Q196" s="475"/>
      <c r="R196" s="475">
        <v>21000</v>
      </c>
      <c r="S196" s="475">
        <v>21000</v>
      </c>
      <c r="T196" s="475"/>
      <c r="U196" s="475"/>
      <c r="V196" s="475"/>
      <c r="W196" s="475"/>
    </row>
    <row r="197" ht="32" customHeight="1" spans="1:23">
      <c r="A197" s="344" t="s">
        <v>589</v>
      </c>
      <c r="B197" s="344" t="s">
        <v>757</v>
      </c>
      <c r="C197" s="344" t="s">
        <v>737</v>
      </c>
      <c r="D197" s="236" t="s">
        <v>105</v>
      </c>
      <c r="E197" s="344" t="s">
        <v>195</v>
      </c>
      <c r="F197" s="344" t="s">
        <v>196</v>
      </c>
      <c r="G197" s="344" t="s">
        <v>457</v>
      </c>
      <c r="H197" s="344" t="s">
        <v>458</v>
      </c>
      <c r="I197" s="475">
        <v>50698.05</v>
      </c>
      <c r="J197" s="475"/>
      <c r="K197" s="475"/>
      <c r="L197" s="475"/>
      <c r="M197" s="475"/>
      <c r="N197" s="475"/>
      <c r="O197" s="475"/>
      <c r="P197" s="475"/>
      <c r="Q197" s="475"/>
      <c r="R197" s="475">
        <v>50698.05</v>
      </c>
      <c r="S197" s="475">
        <v>50698.05</v>
      </c>
      <c r="T197" s="475"/>
      <c r="U197" s="475"/>
      <c r="V197" s="475"/>
      <c r="W197" s="475"/>
    </row>
    <row r="198" ht="32" customHeight="1" spans="1:23">
      <c r="A198" s="344" t="s">
        <v>589</v>
      </c>
      <c r="B198" s="344" t="s">
        <v>757</v>
      </c>
      <c r="C198" s="344" t="s">
        <v>737</v>
      </c>
      <c r="D198" s="236" t="s">
        <v>105</v>
      </c>
      <c r="E198" s="344" t="s">
        <v>195</v>
      </c>
      <c r="F198" s="344" t="s">
        <v>196</v>
      </c>
      <c r="G198" s="344" t="s">
        <v>624</v>
      </c>
      <c r="H198" s="344" t="s">
        <v>625</v>
      </c>
      <c r="I198" s="475">
        <v>85373.67</v>
      </c>
      <c r="J198" s="475"/>
      <c r="K198" s="475"/>
      <c r="L198" s="475"/>
      <c r="M198" s="475"/>
      <c r="N198" s="475"/>
      <c r="O198" s="475"/>
      <c r="P198" s="475"/>
      <c r="Q198" s="475"/>
      <c r="R198" s="475">
        <v>85373.67</v>
      </c>
      <c r="S198" s="475">
        <v>85373.67</v>
      </c>
      <c r="T198" s="475"/>
      <c r="U198" s="475"/>
      <c r="V198" s="475"/>
      <c r="W198" s="475"/>
    </row>
    <row r="199" ht="32" customHeight="1" spans="1:23">
      <c r="A199" s="344" t="s">
        <v>589</v>
      </c>
      <c r="B199" s="344" t="s">
        <v>757</v>
      </c>
      <c r="C199" s="344" t="s">
        <v>737</v>
      </c>
      <c r="D199" s="236" t="s">
        <v>105</v>
      </c>
      <c r="E199" s="344" t="s">
        <v>195</v>
      </c>
      <c r="F199" s="344" t="s">
        <v>196</v>
      </c>
      <c r="G199" s="344" t="s">
        <v>350</v>
      </c>
      <c r="H199" s="344" t="s">
        <v>351</v>
      </c>
      <c r="I199" s="475">
        <v>410300</v>
      </c>
      <c r="J199" s="475"/>
      <c r="K199" s="475"/>
      <c r="L199" s="475"/>
      <c r="M199" s="475"/>
      <c r="N199" s="475"/>
      <c r="O199" s="475"/>
      <c r="P199" s="475"/>
      <c r="Q199" s="475"/>
      <c r="R199" s="475">
        <v>410300</v>
      </c>
      <c r="S199" s="475">
        <v>410300</v>
      </c>
      <c r="T199" s="475"/>
      <c r="U199" s="475"/>
      <c r="V199" s="475"/>
      <c r="W199" s="475"/>
    </row>
    <row r="200" ht="32" customHeight="1" spans="1:23">
      <c r="A200" s="344" t="s">
        <v>589</v>
      </c>
      <c r="B200" s="344" t="s">
        <v>757</v>
      </c>
      <c r="C200" s="344" t="s">
        <v>737</v>
      </c>
      <c r="D200" s="236" t="s">
        <v>105</v>
      </c>
      <c r="E200" s="344" t="s">
        <v>195</v>
      </c>
      <c r="F200" s="344" t="s">
        <v>196</v>
      </c>
      <c r="G200" s="344" t="s">
        <v>616</v>
      </c>
      <c r="H200" s="344" t="s">
        <v>617</v>
      </c>
      <c r="I200" s="475">
        <v>194000</v>
      </c>
      <c r="J200" s="475"/>
      <c r="K200" s="475"/>
      <c r="L200" s="475"/>
      <c r="M200" s="475"/>
      <c r="N200" s="475"/>
      <c r="O200" s="475"/>
      <c r="P200" s="475"/>
      <c r="Q200" s="475"/>
      <c r="R200" s="475">
        <v>194000</v>
      </c>
      <c r="S200" s="475">
        <v>194000</v>
      </c>
      <c r="T200" s="475"/>
      <c r="U200" s="475"/>
      <c r="V200" s="475"/>
      <c r="W200" s="475"/>
    </row>
    <row r="201" ht="32" customHeight="1" spans="1:23">
      <c r="A201" s="344" t="s">
        <v>589</v>
      </c>
      <c r="B201" s="344" t="s">
        <v>757</v>
      </c>
      <c r="C201" s="344" t="s">
        <v>737</v>
      </c>
      <c r="D201" s="236" t="s">
        <v>105</v>
      </c>
      <c r="E201" s="344" t="s">
        <v>195</v>
      </c>
      <c r="F201" s="344" t="s">
        <v>196</v>
      </c>
      <c r="G201" s="344" t="s">
        <v>632</v>
      </c>
      <c r="H201" s="344" t="s">
        <v>633</v>
      </c>
      <c r="I201" s="475">
        <v>3306318.65</v>
      </c>
      <c r="J201" s="475"/>
      <c r="K201" s="475"/>
      <c r="L201" s="475"/>
      <c r="M201" s="475"/>
      <c r="N201" s="475"/>
      <c r="O201" s="475"/>
      <c r="P201" s="475"/>
      <c r="Q201" s="475"/>
      <c r="R201" s="475">
        <v>3306318.65</v>
      </c>
      <c r="S201" s="475">
        <v>3306318.65</v>
      </c>
      <c r="T201" s="475"/>
      <c r="U201" s="475"/>
      <c r="V201" s="475"/>
      <c r="W201" s="475"/>
    </row>
    <row r="202" ht="32" customHeight="1" spans="1:23">
      <c r="A202" s="344" t="s">
        <v>589</v>
      </c>
      <c r="B202" s="344" t="s">
        <v>757</v>
      </c>
      <c r="C202" s="344" t="s">
        <v>737</v>
      </c>
      <c r="D202" s="236" t="s">
        <v>105</v>
      </c>
      <c r="E202" s="344" t="s">
        <v>195</v>
      </c>
      <c r="F202" s="344" t="s">
        <v>196</v>
      </c>
      <c r="G202" s="344" t="s">
        <v>463</v>
      </c>
      <c r="H202" s="344" t="s">
        <v>464</v>
      </c>
      <c r="I202" s="475">
        <v>18820</v>
      </c>
      <c r="J202" s="475"/>
      <c r="K202" s="475"/>
      <c r="L202" s="475"/>
      <c r="M202" s="475"/>
      <c r="N202" s="475"/>
      <c r="O202" s="475"/>
      <c r="P202" s="475"/>
      <c r="Q202" s="475"/>
      <c r="R202" s="475">
        <v>18820</v>
      </c>
      <c r="S202" s="475">
        <v>18820</v>
      </c>
      <c r="T202" s="475"/>
      <c r="U202" s="475"/>
      <c r="V202" s="475"/>
      <c r="W202" s="475"/>
    </row>
    <row r="203" ht="32" customHeight="1" spans="1:23">
      <c r="A203" s="344" t="s">
        <v>589</v>
      </c>
      <c r="B203" s="344" t="s">
        <v>757</v>
      </c>
      <c r="C203" s="344" t="s">
        <v>737</v>
      </c>
      <c r="D203" s="236" t="s">
        <v>105</v>
      </c>
      <c r="E203" s="344" t="s">
        <v>195</v>
      </c>
      <c r="F203" s="344" t="s">
        <v>196</v>
      </c>
      <c r="G203" s="344" t="s">
        <v>461</v>
      </c>
      <c r="H203" s="344" t="s">
        <v>462</v>
      </c>
      <c r="I203" s="475">
        <v>5000</v>
      </c>
      <c r="J203" s="475"/>
      <c r="K203" s="475"/>
      <c r="L203" s="475"/>
      <c r="M203" s="475"/>
      <c r="N203" s="475"/>
      <c r="O203" s="475"/>
      <c r="P203" s="475"/>
      <c r="Q203" s="475"/>
      <c r="R203" s="475">
        <v>5000</v>
      </c>
      <c r="S203" s="475">
        <v>5000</v>
      </c>
      <c r="T203" s="475"/>
      <c r="U203" s="475"/>
      <c r="V203" s="475"/>
      <c r="W203" s="475"/>
    </row>
    <row r="204" ht="32" customHeight="1" spans="1:23">
      <c r="A204" s="344" t="s">
        <v>589</v>
      </c>
      <c r="B204" s="344" t="s">
        <v>757</v>
      </c>
      <c r="C204" s="344" t="s">
        <v>737</v>
      </c>
      <c r="D204" s="236" t="s">
        <v>105</v>
      </c>
      <c r="E204" s="344" t="s">
        <v>195</v>
      </c>
      <c r="F204" s="344" t="s">
        <v>196</v>
      </c>
      <c r="G204" s="344" t="s">
        <v>620</v>
      </c>
      <c r="H204" s="344" t="s">
        <v>621</v>
      </c>
      <c r="I204" s="475">
        <v>1315023</v>
      </c>
      <c r="J204" s="475"/>
      <c r="K204" s="475"/>
      <c r="L204" s="475"/>
      <c r="M204" s="475"/>
      <c r="N204" s="475"/>
      <c r="O204" s="475"/>
      <c r="P204" s="475"/>
      <c r="Q204" s="475"/>
      <c r="R204" s="475">
        <v>1315023</v>
      </c>
      <c r="S204" s="475">
        <v>1315023</v>
      </c>
      <c r="T204" s="475"/>
      <c r="U204" s="475"/>
      <c r="V204" s="475"/>
      <c r="W204" s="475"/>
    </row>
    <row r="205" ht="32" customHeight="1" spans="1:23">
      <c r="A205" s="344" t="s">
        <v>589</v>
      </c>
      <c r="B205" s="344" t="s">
        <v>757</v>
      </c>
      <c r="C205" s="344" t="s">
        <v>737</v>
      </c>
      <c r="D205" s="236" t="s">
        <v>105</v>
      </c>
      <c r="E205" s="344" t="s">
        <v>195</v>
      </c>
      <c r="F205" s="344" t="s">
        <v>196</v>
      </c>
      <c r="G205" s="344" t="s">
        <v>678</v>
      </c>
      <c r="H205" s="344" t="s">
        <v>679</v>
      </c>
      <c r="I205" s="475">
        <v>15000</v>
      </c>
      <c r="J205" s="475"/>
      <c r="K205" s="475"/>
      <c r="L205" s="475"/>
      <c r="M205" s="475"/>
      <c r="N205" s="475"/>
      <c r="O205" s="475"/>
      <c r="P205" s="475"/>
      <c r="Q205" s="475"/>
      <c r="R205" s="475">
        <v>15000</v>
      </c>
      <c r="S205" s="475">
        <v>15000</v>
      </c>
      <c r="T205" s="475"/>
      <c r="U205" s="475"/>
      <c r="V205" s="475"/>
      <c r="W205" s="475"/>
    </row>
    <row r="206" ht="32" customHeight="1" spans="1:23">
      <c r="A206" s="344" t="s">
        <v>589</v>
      </c>
      <c r="B206" s="344" t="s">
        <v>757</v>
      </c>
      <c r="C206" s="344" t="s">
        <v>737</v>
      </c>
      <c r="D206" s="236" t="s">
        <v>105</v>
      </c>
      <c r="E206" s="344" t="s">
        <v>195</v>
      </c>
      <c r="F206" s="344" t="s">
        <v>196</v>
      </c>
      <c r="G206" s="344" t="s">
        <v>722</v>
      </c>
      <c r="H206" s="344" t="s">
        <v>723</v>
      </c>
      <c r="I206" s="475">
        <v>200000</v>
      </c>
      <c r="J206" s="475"/>
      <c r="K206" s="475"/>
      <c r="L206" s="475"/>
      <c r="M206" s="475"/>
      <c r="N206" s="475"/>
      <c r="O206" s="475"/>
      <c r="P206" s="475"/>
      <c r="Q206" s="475"/>
      <c r="R206" s="475">
        <v>200000</v>
      </c>
      <c r="S206" s="475">
        <v>200000</v>
      </c>
      <c r="T206" s="475"/>
      <c r="U206" s="475"/>
      <c r="V206" s="475"/>
      <c r="W206" s="475"/>
    </row>
    <row r="207" ht="32" customHeight="1" spans="1:23">
      <c r="A207" s="344" t="s">
        <v>508</v>
      </c>
      <c r="B207" s="344" t="s">
        <v>758</v>
      </c>
      <c r="C207" s="344" t="s">
        <v>759</v>
      </c>
      <c r="D207" s="236" t="s">
        <v>105</v>
      </c>
      <c r="E207" s="344" t="s">
        <v>197</v>
      </c>
      <c r="F207" s="344" t="s">
        <v>198</v>
      </c>
      <c r="G207" s="344" t="s">
        <v>616</v>
      </c>
      <c r="H207" s="344" t="s">
        <v>617</v>
      </c>
      <c r="I207" s="475">
        <v>147200</v>
      </c>
      <c r="J207" s="475">
        <v>147200</v>
      </c>
      <c r="K207" s="475">
        <v>147200</v>
      </c>
      <c r="L207" s="475"/>
      <c r="M207" s="475"/>
      <c r="N207" s="475"/>
      <c r="O207" s="475"/>
      <c r="P207" s="475"/>
      <c r="Q207" s="475"/>
      <c r="R207" s="475"/>
      <c r="S207" s="475"/>
      <c r="T207" s="475"/>
      <c r="U207" s="475"/>
      <c r="V207" s="475"/>
      <c r="W207" s="475"/>
    </row>
    <row r="208" ht="32" customHeight="1" spans="1:23">
      <c r="A208" s="344" t="s">
        <v>508</v>
      </c>
      <c r="B208" s="344" t="s">
        <v>760</v>
      </c>
      <c r="C208" s="344" t="s">
        <v>761</v>
      </c>
      <c r="D208" s="236" t="s">
        <v>105</v>
      </c>
      <c r="E208" s="344" t="s">
        <v>197</v>
      </c>
      <c r="F208" s="344" t="s">
        <v>198</v>
      </c>
      <c r="G208" s="344" t="s">
        <v>616</v>
      </c>
      <c r="H208" s="344" t="s">
        <v>617</v>
      </c>
      <c r="I208" s="475">
        <v>166300</v>
      </c>
      <c r="J208" s="475">
        <v>166300</v>
      </c>
      <c r="K208" s="475">
        <v>166300</v>
      </c>
      <c r="L208" s="475"/>
      <c r="M208" s="475"/>
      <c r="N208" s="475"/>
      <c r="O208" s="475"/>
      <c r="P208" s="475"/>
      <c r="Q208" s="475"/>
      <c r="R208" s="475"/>
      <c r="S208" s="475"/>
      <c r="T208" s="475"/>
      <c r="U208" s="475"/>
      <c r="V208" s="475"/>
      <c r="W208" s="475"/>
    </row>
    <row r="209" ht="32" customHeight="1" spans="1:23">
      <c r="A209" s="344" t="s">
        <v>569</v>
      </c>
      <c r="B209" s="344" t="s">
        <v>762</v>
      </c>
      <c r="C209" s="344" t="s">
        <v>687</v>
      </c>
      <c r="D209" s="236" t="s">
        <v>105</v>
      </c>
      <c r="E209" s="344" t="s">
        <v>205</v>
      </c>
      <c r="F209" s="344" t="s">
        <v>206</v>
      </c>
      <c r="G209" s="344" t="s">
        <v>329</v>
      </c>
      <c r="H209" s="344" t="s">
        <v>330</v>
      </c>
      <c r="I209" s="475">
        <v>9.43</v>
      </c>
      <c r="J209" s="475"/>
      <c r="K209" s="475"/>
      <c r="L209" s="475"/>
      <c r="M209" s="475"/>
      <c r="N209" s="475">
        <v>9.43</v>
      </c>
      <c r="O209" s="475"/>
      <c r="P209" s="475"/>
      <c r="Q209" s="475"/>
      <c r="R209" s="475"/>
      <c r="S209" s="475"/>
      <c r="T209" s="475"/>
      <c r="U209" s="475"/>
      <c r="V209" s="475"/>
      <c r="W209" s="475"/>
    </row>
    <row r="210" ht="32" customHeight="1" spans="1:23">
      <c r="A210" s="344" t="s">
        <v>508</v>
      </c>
      <c r="B210" s="344" t="s">
        <v>763</v>
      </c>
      <c r="C210" s="344" t="s">
        <v>603</v>
      </c>
      <c r="D210" s="236" t="s">
        <v>105</v>
      </c>
      <c r="E210" s="344" t="s">
        <v>205</v>
      </c>
      <c r="F210" s="344" t="s">
        <v>206</v>
      </c>
      <c r="G210" s="344" t="s">
        <v>329</v>
      </c>
      <c r="H210" s="344" t="s">
        <v>330</v>
      </c>
      <c r="I210" s="475">
        <v>330.72</v>
      </c>
      <c r="J210" s="475"/>
      <c r="K210" s="475"/>
      <c r="L210" s="475"/>
      <c r="M210" s="475"/>
      <c r="N210" s="475">
        <v>330.72</v>
      </c>
      <c r="O210" s="475"/>
      <c r="P210" s="475"/>
      <c r="Q210" s="475"/>
      <c r="R210" s="475"/>
      <c r="S210" s="475"/>
      <c r="T210" s="475"/>
      <c r="U210" s="475"/>
      <c r="V210" s="475"/>
      <c r="W210" s="475"/>
    </row>
    <row r="211" ht="32" customHeight="1" spans="1:23">
      <c r="A211" s="344" t="s">
        <v>508</v>
      </c>
      <c r="B211" s="344" t="s">
        <v>764</v>
      </c>
      <c r="C211" s="344" t="s">
        <v>605</v>
      </c>
      <c r="D211" s="236" t="s">
        <v>105</v>
      </c>
      <c r="E211" s="344" t="s">
        <v>197</v>
      </c>
      <c r="F211" s="344" t="s">
        <v>198</v>
      </c>
      <c r="G211" s="344" t="s">
        <v>620</v>
      </c>
      <c r="H211" s="344" t="s">
        <v>621</v>
      </c>
      <c r="I211" s="475">
        <v>228300</v>
      </c>
      <c r="J211" s="475"/>
      <c r="K211" s="475"/>
      <c r="L211" s="475"/>
      <c r="M211" s="475"/>
      <c r="N211" s="475">
        <v>228300</v>
      </c>
      <c r="O211" s="475"/>
      <c r="P211" s="475"/>
      <c r="Q211" s="475"/>
      <c r="R211" s="475"/>
      <c r="S211" s="475"/>
      <c r="T211" s="475"/>
      <c r="U211" s="475"/>
      <c r="V211" s="475"/>
      <c r="W211" s="475"/>
    </row>
    <row r="212" ht="32" customHeight="1" spans="1:23">
      <c r="A212" s="344" t="s">
        <v>508</v>
      </c>
      <c r="B212" s="344" t="s">
        <v>765</v>
      </c>
      <c r="C212" s="344" t="s">
        <v>609</v>
      </c>
      <c r="D212" s="236" t="s">
        <v>105</v>
      </c>
      <c r="E212" s="344" t="s">
        <v>207</v>
      </c>
      <c r="F212" s="344" t="s">
        <v>208</v>
      </c>
      <c r="G212" s="344" t="s">
        <v>632</v>
      </c>
      <c r="H212" s="344" t="s">
        <v>633</v>
      </c>
      <c r="I212" s="475">
        <v>5040</v>
      </c>
      <c r="J212" s="475"/>
      <c r="K212" s="475"/>
      <c r="L212" s="475"/>
      <c r="M212" s="475"/>
      <c r="N212" s="475">
        <v>5040</v>
      </c>
      <c r="O212" s="475"/>
      <c r="P212" s="475"/>
      <c r="Q212" s="475"/>
      <c r="R212" s="475"/>
      <c r="S212" s="475"/>
      <c r="T212" s="475"/>
      <c r="U212" s="475"/>
      <c r="V212" s="475"/>
      <c r="W212" s="475"/>
    </row>
    <row r="213" ht="32" customHeight="1" spans="1:23">
      <c r="A213" s="344" t="s">
        <v>589</v>
      </c>
      <c r="B213" s="344" t="s">
        <v>766</v>
      </c>
      <c r="C213" s="344" t="s">
        <v>767</v>
      </c>
      <c r="D213" s="236" t="s">
        <v>107</v>
      </c>
      <c r="E213" s="344" t="s">
        <v>195</v>
      </c>
      <c r="F213" s="344" t="s">
        <v>196</v>
      </c>
      <c r="G213" s="344" t="s">
        <v>454</v>
      </c>
      <c r="H213" s="344" t="s">
        <v>455</v>
      </c>
      <c r="I213" s="475">
        <v>5878</v>
      </c>
      <c r="J213" s="475"/>
      <c r="K213" s="475"/>
      <c r="L213" s="475"/>
      <c r="M213" s="475"/>
      <c r="N213" s="475"/>
      <c r="O213" s="475"/>
      <c r="P213" s="475"/>
      <c r="Q213" s="475"/>
      <c r="R213" s="475">
        <v>5878</v>
      </c>
      <c r="S213" s="475">
        <v>5878</v>
      </c>
      <c r="T213" s="475"/>
      <c r="U213" s="475"/>
      <c r="V213" s="475"/>
      <c r="W213" s="475"/>
    </row>
    <row r="214" ht="32" customHeight="1" spans="1:23">
      <c r="A214" s="344" t="s">
        <v>589</v>
      </c>
      <c r="B214" s="344" t="s">
        <v>766</v>
      </c>
      <c r="C214" s="344" t="s">
        <v>767</v>
      </c>
      <c r="D214" s="236" t="s">
        <v>107</v>
      </c>
      <c r="E214" s="344" t="s">
        <v>195</v>
      </c>
      <c r="F214" s="344" t="s">
        <v>196</v>
      </c>
      <c r="G214" s="344" t="s">
        <v>533</v>
      </c>
      <c r="H214" s="344" t="s">
        <v>534</v>
      </c>
      <c r="I214" s="475">
        <v>8091.2</v>
      </c>
      <c r="J214" s="475"/>
      <c r="K214" s="475"/>
      <c r="L214" s="475"/>
      <c r="M214" s="475"/>
      <c r="N214" s="475"/>
      <c r="O214" s="475"/>
      <c r="P214" s="475"/>
      <c r="Q214" s="475"/>
      <c r="R214" s="475">
        <v>8091.2</v>
      </c>
      <c r="S214" s="475">
        <v>8091.2</v>
      </c>
      <c r="T214" s="475"/>
      <c r="U214" s="475"/>
      <c r="V214" s="475"/>
      <c r="W214" s="475"/>
    </row>
    <row r="215" ht="32" customHeight="1" spans="1:23">
      <c r="A215" s="344" t="s">
        <v>589</v>
      </c>
      <c r="B215" s="344" t="s">
        <v>766</v>
      </c>
      <c r="C215" s="344" t="s">
        <v>767</v>
      </c>
      <c r="D215" s="236" t="s">
        <v>107</v>
      </c>
      <c r="E215" s="344" t="s">
        <v>195</v>
      </c>
      <c r="F215" s="344" t="s">
        <v>196</v>
      </c>
      <c r="G215" s="344" t="s">
        <v>632</v>
      </c>
      <c r="H215" s="344" t="s">
        <v>633</v>
      </c>
      <c r="I215" s="475">
        <v>510969.7</v>
      </c>
      <c r="J215" s="475"/>
      <c r="K215" s="475"/>
      <c r="L215" s="475"/>
      <c r="M215" s="475"/>
      <c r="N215" s="475"/>
      <c r="O215" s="475"/>
      <c r="P215" s="475"/>
      <c r="Q215" s="475"/>
      <c r="R215" s="475">
        <v>510969.7</v>
      </c>
      <c r="S215" s="475">
        <v>510969.7</v>
      </c>
      <c r="T215" s="475"/>
      <c r="U215" s="475"/>
      <c r="V215" s="475"/>
      <c r="W215" s="475"/>
    </row>
    <row r="216" ht="32" customHeight="1" spans="1:23">
      <c r="A216" s="344" t="s">
        <v>589</v>
      </c>
      <c r="B216" s="344" t="s">
        <v>766</v>
      </c>
      <c r="C216" s="344" t="s">
        <v>767</v>
      </c>
      <c r="D216" s="236" t="s">
        <v>107</v>
      </c>
      <c r="E216" s="344" t="s">
        <v>195</v>
      </c>
      <c r="F216" s="344" t="s">
        <v>196</v>
      </c>
      <c r="G216" s="344" t="s">
        <v>350</v>
      </c>
      <c r="H216" s="344" t="s">
        <v>351</v>
      </c>
      <c r="I216" s="475">
        <v>7293.81</v>
      </c>
      <c r="J216" s="475"/>
      <c r="K216" s="475"/>
      <c r="L216" s="475"/>
      <c r="M216" s="475"/>
      <c r="N216" s="475"/>
      <c r="O216" s="475"/>
      <c r="P216" s="475"/>
      <c r="Q216" s="475"/>
      <c r="R216" s="475">
        <v>7293.81</v>
      </c>
      <c r="S216" s="475">
        <v>7293.81</v>
      </c>
      <c r="T216" s="475"/>
      <c r="U216" s="475"/>
      <c r="V216" s="475"/>
      <c r="W216" s="475"/>
    </row>
    <row r="217" ht="32" customHeight="1" spans="1:23">
      <c r="A217" s="344" t="s">
        <v>589</v>
      </c>
      <c r="B217" s="344" t="s">
        <v>766</v>
      </c>
      <c r="C217" s="344" t="s">
        <v>767</v>
      </c>
      <c r="D217" s="236" t="s">
        <v>107</v>
      </c>
      <c r="E217" s="344" t="s">
        <v>195</v>
      </c>
      <c r="F217" s="344" t="s">
        <v>196</v>
      </c>
      <c r="G217" s="344" t="s">
        <v>467</v>
      </c>
      <c r="H217" s="344" t="s">
        <v>466</v>
      </c>
      <c r="I217" s="475">
        <v>4330</v>
      </c>
      <c r="J217" s="475"/>
      <c r="K217" s="475"/>
      <c r="L217" s="475"/>
      <c r="M217" s="475"/>
      <c r="N217" s="475"/>
      <c r="O217" s="475"/>
      <c r="P217" s="475"/>
      <c r="Q217" s="475"/>
      <c r="R217" s="475">
        <v>4330</v>
      </c>
      <c r="S217" s="475">
        <v>4330</v>
      </c>
      <c r="T217" s="475"/>
      <c r="U217" s="475"/>
      <c r="V217" s="475"/>
      <c r="W217" s="475"/>
    </row>
    <row r="218" ht="32" customHeight="1" spans="1:23">
      <c r="A218" s="344" t="s">
        <v>589</v>
      </c>
      <c r="B218" s="344" t="s">
        <v>766</v>
      </c>
      <c r="C218" s="344" t="s">
        <v>767</v>
      </c>
      <c r="D218" s="236" t="s">
        <v>107</v>
      </c>
      <c r="E218" s="344" t="s">
        <v>195</v>
      </c>
      <c r="F218" s="344" t="s">
        <v>196</v>
      </c>
      <c r="G218" s="344" t="s">
        <v>622</v>
      </c>
      <c r="H218" s="344" t="s">
        <v>623</v>
      </c>
      <c r="I218" s="475">
        <v>4950</v>
      </c>
      <c r="J218" s="475"/>
      <c r="K218" s="475"/>
      <c r="L218" s="475"/>
      <c r="M218" s="475"/>
      <c r="N218" s="475"/>
      <c r="O218" s="475"/>
      <c r="P218" s="475"/>
      <c r="Q218" s="475"/>
      <c r="R218" s="475">
        <v>4950</v>
      </c>
      <c r="S218" s="475">
        <v>4950</v>
      </c>
      <c r="T218" s="475"/>
      <c r="U218" s="475"/>
      <c r="V218" s="475"/>
      <c r="W218" s="475"/>
    </row>
    <row r="219" ht="32" customHeight="1" spans="1:23">
      <c r="A219" s="344" t="s">
        <v>589</v>
      </c>
      <c r="B219" s="344" t="s">
        <v>766</v>
      </c>
      <c r="C219" s="344" t="s">
        <v>767</v>
      </c>
      <c r="D219" s="236" t="s">
        <v>107</v>
      </c>
      <c r="E219" s="344" t="s">
        <v>195</v>
      </c>
      <c r="F219" s="344" t="s">
        <v>196</v>
      </c>
      <c r="G219" s="344" t="s">
        <v>616</v>
      </c>
      <c r="H219" s="344" t="s">
        <v>617</v>
      </c>
      <c r="I219" s="475">
        <v>545849.36</v>
      </c>
      <c r="J219" s="475"/>
      <c r="K219" s="475"/>
      <c r="L219" s="475"/>
      <c r="M219" s="475"/>
      <c r="N219" s="475"/>
      <c r="O219" s="475"/>
      <c r="P219" s="475"/>
      <c r="Q219" s="475"/>
      <c r="R219" s="475">
        <v>545849.36</v>
      </c>
      <c r="S219" s="475">
        <v>545849.36</v>
      </c>
      <c r="T219" s="475"/>
      <c r="U219" s="475"/>
      <c r="V219" s="475"/>
      <c r="W219" s="475"/>
    </row>
    <row r="220" ht="32" customHeight="1" spans="1:23">
      <c r="A220" s="344" t="s">
        <v>589</v>
      </c>
      <c r="B220" s="344" t="s">
        <v>766</v>
      </c>
      <c r="C220" s="344" t="s">
        <v>767</v>
      </c>
      <c r="D220" s="236" t="s">
        <v>107</v>
      </c>
      <c r="E220" s="344" t="s">
        <v>195</v>
      </c>
      <c r="F220" s="344" t="s">
        <v>196</v>
      </c>
      <c r="G220" s="344" t="s">
        <v>636</v>
      </c>
      <c r="H220" s="344" t="s">
        <v>637</v>
      </c>
      <c r="I220" s="475">
        <v>6215.52</v>
      </c>
      <c r="J220" s="475"/>
      <c r="K220" s="475"/>
      <c r="L220" s="475"/>
      <c r="M220" s="475"/>
      <c r="N220" s="475"/>
      <c r="O220" s="475"/>
      <c r="P220" s="475"/>
      <c r="Q220" s="475"/>
      <c r="R220" s="475">
        <v>6215.52</v>
      </c>
      <c r="S220" s="475">
        <v>6215.52</v>
      </c>
      <c r="T220" s="475"/>
      <c r="U220" s="475"/>
      <c r="V220" s="475"/>
      <c r="W220" s="475"/>
    </row>
    <row r="221" ht="32" customHeight="1" spans="1:23">
      <c r="A221" s="344" t="s">
        <v>589</v>
      </c>
      <c r="B221" s="344" t="s">
        <v>766</v>
      </c>
      <c r="C221" s="344" t="s">
        <v>767</v>
      </c>
      <c r="D221" s="236" t="s">
        <v>107</v>
      </c>
      <c r="E221" s="344" t="s">
        <v>195</v>
      </c>
      <c r="F221" s="344" t="s">
        <v>196</v>
      </c>
      <c r="G221" s="344" t="s">
        <v>678</v>
      </c>
      <c r="H221" s="344" t="s">
        <v>679</v>
      </c>
      <c r="I221" s="475">
        <v>18650</v>
      </c>
      <c r="J221" s="475"/>
      <c r="K221" s="475"/>
      <c r="L221" s="475"/>
      <c r="M221" s="475"/>
      <c r="N221" s="475"/>
      <c r="O221" s="475"/>
      <c r="P221" s="475"/>
      <c r="Q221" s="475"/>
      <c r="R221" s="475">
        <v>18650</v>
      </c>
      <c r="S221" s="475">
        <v>18650</v>
      </c>
      <c r="T221" s="475"/>
      <c r="U221" s="475"/>
      <c r="V221" s="475"/>
      <c r="W221" s="475"/>
    </row>
    <row r="222" ht="32" customHeight="1" spans="1:23">
      <c r="A222" s="344" t="s">
        <v>589</v>
      </c>
      <c r="B222" s="344" t="s">
        <v>766</v>
      </c>
      <c r="C222" s="344" t="s">
        <v>767</v>
      </c>
      <c r="D222" s="236" t="s">
        <v>107</v>
      </c>
      <c r="E222" s="344" t="s">
        <v>195</v>
      </c>
      <c r="F222" s="344" t="s">
        <v>196</v>
      </c>
      <c r="G222" s="344" t="s">
        <v>624</v>
      </c>
      <c r="H222" s="344" t="s">
        <v>625</v>
      </c>
      <c r="I222" s="475">
        <v>50000</v>
      </c>
      <c r="J222" s="475"/>
      <c r="K222" s="475"/>
      <c r="L222" s="475"/>
      <c r="M222" s="475"/>
      <c r="N222" s="475"/>
      <c r="O222" s="475"/>
      <c r="P222" s="475"/>
      <c r="Q222" s="475"/>
      <c r="R222" s="475">
        <v>50000</v>
      </c>
      <c r="S222" s="475">
        <v>50000</v>
      </c>
      <c r="T222" s="475"/>
      <c r="U222" s="475"/>
      <c r="V222" s="475"/>
      <c r="W222" s="475"/>
    </row>
    <row r="223" ht="32" customHeight="1" spans="1:23">
      <c r="A223" s="344" t="s">
        <v>589</v>
      </c>
      <c r="B223" s="344" t="s">
        <v>766</v>
      </c>
      <c r="C223" s="344" t="s">
        <v>767</v>
      </c>
      <c r="D223" s="236" t="s">
        <v>107</v>
      </c>
      <c r="E223" s="344" t="s">
        <v>195</v>
      </c>
      <c r="F223" s="344" t="s">
        <v>196</v>
      </c>
      <c r="G223" s="344" t="s">
        <v>457</v>
      </c>
      <c r="H223" s="344" t="s">
        <v>458</v>
      </c>
      <c r="I223" s="475">
        <v>10000</v>
      </c>
      <c r="J223" s="475"/>
      <c r="K223" s="475"/>
      <c r="L223" s="475"/>
      <c r="M223" s="475"/>
      <c r="N223" s="475"/>
      <c r="O223" s="475"/>
      <c r="P223" s="475"/>
      <c r="Q223" s="475"/>
      <c r="R223" s="475">
        <v>10000</v>
      </c>
      <c r="S223" s="475">
        <v>10000</v>
      </c>
      <c r="T223" s="475"/>
      <c r="U223" s="475"/>
      <c r="V223" s="475"/>
      <c r="W223" s="475"/>
    </row>
    <row r="224" ht="32" customHeight="1" spans="1:23">
      <c r="A224" s="344" t="s">
        <v>589</v>
      </c>
      <c r="B224" s="344" t="s">
        <v>766</v>
      </c>
      <c r="C224" s="344" t="s">
        <v>767</v>
      </c>
      <c r="D224" s="236" t="s">
        <v>107</v>
      </c>
      <c r="E224" s="344" t="s">
        <v>195</v>
      </c>
      <c r="F224" s="344" t="s">
        <v>196</v>
      </c>
      <c r="G224" s="344" t="s">
        <v>740</v>
      </c>
      <c r="H224" s="344" t="s">
        <v>741</v>
      </c>
      <c r="I224" s="475">
        <v>348468</v>
      </c>
      <c r="J224" s="475"/>
      <c r="K224" s="475"/>
      <c r="L224" s="475"/>
      <c r="M224" s="475"/>
      <c r="N224" s="475"/>
      <c r="O224" s="475"/>
      <c r="P224" s="475"/>
      <c r="Q224" s="475"/>
      <c r="R224" s="475">
        <v>348468</v>
      </c>
      <c r="S224" s="475">
        <v>348468</v>
      </c>
      <c r="T224" s="475"/>
      <c r="U224" s="475"/>
      <c r="V224" s="475"/>
      <c r="W224" s="475"/>
    </row>
    <row r="225" ht="32" customHeight="1" spans="1:23">
      <c r="A225" s="344" t="s">
        <v>589</v>
      </c>
      <c r="B225" s="344" t="s">
        <v>766</v>
      </c>
      <c r="C225" s="344" t="s">
        <v>767</v>
      </c>
      <c r="D225" s="236" t="s">
        <v>107</v>
      </c>
      <c r="E225" s="344" t="s">
        <v>195</v>
      </c>
      <c r="F225" s="344" t="s">
        <v>196</v>
      </c>
      <c r="G225" s="344" t="s">
        <v>705</v>
      </c>
      <c r="H225" s="344" t="s">
        <v>706</v>
      </c>
      <c r="I225" s="475">
        <v>5617</v>
      </c>
      <c r="J225" s="475"/>
      <c r="K225" s="475"/>
      <c r="L225" s="475"/>
      <c r="M225" s="475"/>
      <c r="N225" s="475"/>
      <c r="O225" s="475"/>
      <c r="P225" s="475"/>
      <c r="Q225" s="475"/>
      <c r="R225" s="475">
        <v>5617</v>
      </c>
      <c r="S225" s="475">
        <v>5617</v>
      </c>
      <c r="T225" s="475"/>
      <c r="U225" s="475"/>
      <c r="V225" s="475"/>
      <c r="W225" s="475"/>
    </row>
    <row r="226" ht="32" customHeight="1" spans="1:23">
      <c r="A226" s="344" t="s">
        <v>589</v>
      </c>
      <c r="B226" s="344" t="s">
        <v>768</v>
      </c>
      <c r="C226" s="344" t="s">
        <v>769</v>
      </c>
      <c r="D226" s="236" t="s">
        <v>107</v>
      </c>
      <c r="E226" s="344" t="s">
        <v>195</v>
      </c>
      <c r="F226" s="344" t="s">
        <v>196</v>
      </c>
      <c r="G226" s="344" t="s">
        <v>329</v>
      </c>
      <c r="H226" s="344" t="s">
        <v>330</v>
      </c>
      <c r="I226" s="475">
        <v>80000</v>
      </c>
      <c r="J226" s="475">
        <v>80000</v>
      </c>
      <c r="K226" s="475">
        <v>80000</v>
      </c>
      <c r="L226" s="475"/>
      <c r="M226" s="475"/>
      <c r="N226" s="475"/>
      <c r="O226" s="475"/>
      <c r="P226" s="475"/>
      <c r="Q226" s="475"/>
      <c r="R226" s="475"/>
      <c r="S226" s="475"/>
      <c r="T226" s="475"/>
      <c r="U226" s="475"/>
      <c r="V226" s="475"/>
      <c r="W226" s="475"/>
    </row>
    <row r="227" ht="32" customHeight="1" spans="1:23">
      <c r="A227" s="344" t="s">
        <v>589</v>
      </c>
      <c r="B227" s="344" t="s">
        <v>770</v>
      </c>
      <c r="C227" s="344" t="s">
        <v>771</v>
      </c>
      <c r="D227" s="236" t="s">
        <v>107</v>
      </c>
      <c r="E227" s="344" t="s">
        <v>195</v>
      </c>
      <c r="F227" s="344" t="s">
        <v>196</v>
      </c>
      <c r="G227" s="344" t="s">
        <v>724</v>
      </c>
      <c r="H227" s="344" t="s">
        <v>725</v>
      </c>
      <c r="I227" s="475">
        <v>30000</v>
      </c>
      <c r="J227" s="475"/>
      <c r="K227" s="475"/>
      <c r="L227" s="475"/>
      <c r="M227" s="475"/>
      <c r="N227" s="475"/>
      <c r="O227" s="475"/>
      <c r="P227" s="475"/>
      <c r="Q227" s="475"/>
      <c r="R227" s="475">
        <v>30000</v>
      </c>
      <c r="S227" s="475">
        <v>30000</v>
      </c>
      <c r="T227" s="475"/>
      <c r="U227" s="475"/>
      <c r="V227" s="475"/>
      <c r="W227" s="475"/>
    </row>
    <row r="228" ht="32" customHeight="1" spans="1:23">
      <c r="A228" s="344" t="s">
        <v>589</v>
      </c>
      <c r="B228" s="344" t="s">
        <v>770</v>
      </c>
      <c r="C228" s="344" t="s">
        <v>771</v>
      </c>
      <c r="D228" s="236" t="s">
        <v>107</v>
      </c>
      <c r="E228" s="344" t="s">
        <v>195</v>
      </c>
      <c r="F228" s="344" t="s">
        <v>196</v>
      </c>
      <c r="G228" s="344" t="s">
        <v>616</v>
      </c>
      <c r="H228" s="344" t="s">
        <v>617</v>
      </c>
      <c r="I228" s="475">
        <v>160550.64</v>
      </c>
      <c r="J228" s="475"/>
      <c r="K228" s="475"/>
      <c r="L228" s="475"/>
      <c r="M228" s="475"/>
      <c r="N228" s="475"/>
      <c r="O228" s="475"/>
      <c r="P228" s="475"/>
      <c r="Q228" s="475"/>
      <c r="R228" s="475">
        <v>160550.64</v>
      </c>
      <c r="S228" s="475">
        <v>160550.64</v>
      </c>
      <c r="T228" s="475"/>
      <c r="U228" s="475"/>
      <c r="V228" s="475"/>
      <c r="W228" s="475"/>
    </row>
    <row r="229" ht="32" customHeight="1" spans="1:23">
      <c r="A229" s="344" t="s">
        <v>589</v>
      </c>
      <c r="B229" s="344" t="s">
        <v>770</v>
      </c>
      <c r="C229" s="344" t="s">
        <v>771</v>
      </c>
      <c r="D229" s="236" t="s">
        <v>107</v>
      </c>
      <c r="E229" s="344" t="s">
        <v>195</v>
      </c>
      <c r="F229" s="344" t="s">
        <v>196</v>
      </c>
      <c r="G229" s="344" t="s">
        <v>622</v>
      </c>
      <c r="H229" s="344" t="s">
        <v>623</v>
      </c>
      <c r="I229" s="475">
        <v>28250</v>
      </c>
      <c r="J229" s="475"/>
      <c r="K229" s="475"/>
      <c r="L229" s="475"/>
      <c r="M229" s="475"/>
      <c r="N229" s="475"/>
      <c r="O229" s="475"/>
      <c r="P229" s="475"/>
      <c r="Q229" s="475"/>
      <c r="R229" s="475">
        <v>28250</v>
      </c>
      <c r="S229" s="475">
        <v>28250</v>
      </c>
      <c r="T229" s="475"/>
      <c r="U229" s="475"/>
      <c r="V229" s="475"/>
      <c r="W229" s="475"/>
    </row>
    <row r="230" ht="32" customHeight="1" spans="1:23">
      <c r="A230" s="344" t="s">
        <v>589</v>
      </c>
      <c r="B230" s="344" t="s">
        <v>770</v>
      </c>
      <c r="C230" s="344" t="s">
        <v>771</v>
      </c>
      <c r="D230" s="236" t="s">
        <v>107</v>
      </c>
      <c r="E230" s="344" t="s">
        <v>195</v>
      </c>
      <c r="F230" s="344" t="s">
        <v>196</v>
      </c>
      <c r="G230" s="344" t="s">
        <v>482</v>
      </c>
      <c r="H230" s="344" t="s">
        <v>483</v>
      </c>
      <c r="I230" s="475">
        <v>5000</v>
      </c>
      <c r="J230" s="475"/>
      <c r="K230" s="475"/>
      <c r="L230" s="475"/>
      <c r="M230" s="475"/>
      <c r="N230" s="475"/>
      <c r="O230" s="475"/>
      <c r="P230" s="475"/>
      <c r="Q230" s="475"/>
      <c r="R230" s="475">
        <v>5000</v>
      </c>
      <c r="S230" s="475">
        <v>5000</v>
      </c>
      <c r="T230" s="475"/>
      <c r="U230" s="475"/>
      <c r="V230" s="475"/>
      <c r="W230" s="475"/>
    </row>
    <row r="231" ht="32" customHeight="1" spans="1:23">
      <c r="A231" s="344" t="s">
        <v>589</v>
      </c>
      <c r="B231" s="344" t="s">
        <v>770</v>
      </c>
      <c r="C231" s="344" t="s">
        <v>771</v>
      </c>
      <c r="D231" s="236" t="s">
        <v>107</v>
      </c>
      <c r="E231" s="344" t="s">
        <v>195</v>
      </c>
      <c r="F231" s="344" t="s">
        <v>196</v>
      </c>
      <c r="G231" s="344" t="s">
        <v>533</v>
      </c>
      <c r="H231" s="344" t="s">
        <v>534</v>
      </c>
      <c r="I231" s="475">
        <v>277708.8</v>
      </c>
      <c r="J231" s="475"/>
      <c r="K231" s="475"/>
      <c r="L231" s="475"/>
      <c r="M231" s="475"/>
      <c r="N231" s="475"/>
      <c r="O231" s="475"/>
      <c r="P231" s="475"/>
      <c r="Q231" s="475"/>
      <c r="R231" s="475">
        <v>277708.8</v>
      </c>
      <c r="S231" s="475">
        <v>277708.8</v>
      </c>
      <c r="T231" s="475"/>
      <c r="U231" s="475"/>
      <c r="V231" s="475"/>
      <c r="W231" s="475"/>
    </row>
    <row r="232" ht="32" customHeight="1" spans="1:23">
      <c r="A232" s="344" t="s">
        <v>589</v>
      </c>
      <c r="B232" s="344" t="s">
        <v>770</v>
      </c>
      <c r="C232" s="344" t="s">
        <v>771</v>
      </c>
      <c r="D232" s="236" t="s">
        <v>107</v>
      </c>
      <c r="E232" s="344" t="s">
        <v>195</v>
      </c>
      <c r="F232" s="344" t="s">
        <v>196</v>
      </c>
      <c r="G232" s="344" t="s">
        <v>454</v>
      </c>
      <c r="H232" s="344" t="s">
        <v>455</v>
      </c>
      <c r="I232" s="475">
        <v>6122</v>
      </c>
      <c r="J232" s="475"/>
      <c r="K232" s="475"/>
      <c r="L232" s="475"/>
      <c r="M232" s="475"/>
      <c r="N232" s="475"/>
      <c r="O232" s="475"/>
      <c r="P232" s="475"/>
      <c r="Q232" s="475"/>
      <c r="R232" s="475">
        <v>6122</v>
      </c>
      <c r="S232" s="475">
        <v>6122</v>
      </c>
      <c r="T232" s="475"/>
      <c r="U232" s="475"/>
      <c r="V232" s="475"/>
      <c r="W232" s="475"/>
    </row>
    <row r="233" ht="32" customHeight="1" spans="1:23">
      <c r="A233" s="344" t="s">
        <v>589</v>
      </c>
      <c r="B233" s="344" t="s">
        <v>770</v>
      </c>
      <c r="C233" s="344" t="s">
        <v>771</v>
      </c>
      <c r="D233" s="236" t="s">
        <v>107</v>
      </c>
      <c r="E233" s="344" t="s">
        <v>195</v>
      </c>
      <c r="F233" s="344" t="s">
        <v>196</v>
      </c>
      <c r="G233" s="344" t="s">
        <v>467</v>
      </c>
      <c r="H233" s="344" t="s">
        <v>466</v>
      </c>
      <c r="I233" s="475">
        <v>4670</v>
      </c>
      <c r="J233" s="475"/>
      <c r="K233" s="475"/>
      <c r="L233" s="475"/>
      <c r="M233" s="475"/>
      <c r="N233" s="475"/>
      <c r="O233" s="475"/>
      <c r="P233" s="475"/>
      <c r="Q233" s="475"/>
      <c r="R233" s="475">
        <v>4670</v>
      </c>
      <c r="S233" s="475">
        <v>4670</v>
      </c>
      <c r="T233" s="475"/>
      <c r="U233" s="475"/>
      <c r="V233" s="475"/>
      <c r="W233" s="475"/>
    </row>
    <row r="234" ht="32" customHeight="1" spans="1:23">
      <c r="A234" s="344" t="s">
        <v>589</v>
      </c>
      <c r="B234" s="344" t="s">
        <v>770</v>
      </c>
      <c r="C234" s="344" t="s">
        <v>771</v>
      </c>
      <c r="D234" s="236" t="s">
        <v>107</v>
      </c>
      <c r="E234" s="344" t="s">
        <v>195</v>
      </c>
      <c r="F234" s="344" t="s">
        <v>196</v>
      </c>
      <c r="G234" s="344" t="s">
        <v>463</v>
      </c>
      <c r="H234" s="344" t="s">
        <v>464</v>
      </c>
      <c r="I234" s="475">
        <v>10000</v>
      </c>
      <c r="J234" s="475"/>
      <c r="K234" s="475"/>
      <c r="L234" s="475"/>
      <c r="M234" s="475"/>
      <c r="N234" s="475"/>
      <c r="O234" s="475"/>
      <c r="P234" s="475"/>
      <c r="Q234" s="475"/>
      <c r="R234" s="475">
        <v>10000</v>
      </c>
      <c r="S234" s="475">
        <v>10000</v>
      </c>
      <c r="T234" s="475"/>
      <c r="U234" s="475"/>
      <c r="V234" s="475"/>
      <c r="W234" s="475"/>
    </row>
    <row r="235" ht="32" customHeight="1" spans="1:23">
      <c r="A235" s="344" t="s">
        <v>589</v>
      </c>
      <c r="B235" s="344" t="s">
        <v>770</v>
      </c>
      <c r="C235" s="344" t="s">
        <v>771</v>
      </c>
      <c r="D235" s="236" t="s">
        <v>107</v>
      </c>
      <c r="E235" s="344" t="s">
        <v>195</v>
      </c>
      <c r="F235" s="344" t="s">
        <v>196</v>
      </c>
      <c r="G235" s="344" t="s">
        <v>740</v>
      </c>
      <c r="H235" s="344" t="s">
        <v>741</v>
      </c>
      <c r="I235" s="475">
        <v>181532</v>
      </c>
      <c r="J235" s="475"/>
      <c r="K235" s="475"/>
      <c r="L235" s="475"/>
      <c r="M235" s="475"/>
      <c r="N235" s="475"/>
      <c r="O235" s="475"/>
      <c r="P235" s="475"/>
      <c r="Q235" s="475"/>
      <c r="R235" s="475">
        <v>181532</v>
      </c>
      <c r="S235" s="475">
        <v>181532</v>
      </c>
      <c r="T235" s="475"/>
      <c r="U235" s="475"/>
      <c r="V235" s="475"/>
      <c r="W235" s="475"/>
    </row>
    <row r="236" ht="32" customHeight="1" spans="1:23">
      <c r="A236" s="344" t="s">
        <v>589</v>
      </c>
      <c r="B236" s="344" t="s">
        <v>770</v>
      </c>
      <c r="C236" s="344" t="s">
        <v>771</v>
      </c>
      <c r="D236" s="236" t="s">
        <v>107</v>
      </c>
      <c r="E236" s="344" t="s">
        <v>195</v>
      </c>
      <c r="F236" s="344" t="s">
        <v>196</v>
      </c>
      <c r="G236" s="344" t="s">
        <v>620</v>
      </c>
      <c r="H236" s="344" t="s">
        <v>621</v>
      </c>
      <c r="I236" s="475">
        <v>110000</v>
      </c>
      <c r="J236" s="475"/>
      <c r="K236" s="475"/>
      <c r="L236" s="475"/>
      <c r="M236" s="475"/>
      <c r="N236" s="475"/>
      <c r="O236" s="475"/>
      <c r="P236" s="475"/>
      <c r="Q236" s="475"/>
      <c r="R236" s="475">
        <v>110000</v>
      </c>
      <c r="S236" s="475">
        <v>110000</v>
      </c>
      <c r="T236" s="475"/>
      <c r="U236" s="475"/>
      <c r="V236" s="475"/>
      <c r="W236" s="475"/>
    </row>
    <row r="237" ht="32" customHeight="1" spans="1:23">
      <c r="A237" s="344" t="s">
        <v>589</v>
      </c>
      <c r="B237" s="344" t="s">
        <v>770</v>
      </c>
      <c r="C237" s="344" t="s">
        <v>771</v>
      </c>
      <c r="D237" s="236" t="s">
        <v>107</v>
      </c>
      <c r="E237" s="344" t="s">
        <v>195</v>
      </c>
      <c r="F237" s="344" t="s">
        <v>196</v>
      </c>
      <c r="G237" s="344" t="s">
        <v>461</v>
      </c>
      <c r="H237" s="344" t="s">
        <v>462</v>
      </c>
      <c r="I237" s="475">
        <v>2000</v>
      </c>
      <c r="J237" s="475"/>
      <c r="K237" s="475"/>
      <c r="L237" s="475"/>
      <c r="M237" s="475"/>
      <c r="N237" s="475"/>
      <c r="O237" s="475"/>
      <c r="P237" s="475"/>
      <c r="Q237" s="475"/>
      <c r="R237" s="475">
        <v>2000</v>
      </c>
      <c r="S237" s="475">
        <v>2000</v>
      </c>
      <c r="T237" s="475"/>
      <c r="U237" s="475"/>
      <c r="V237" s="475"/>
      <c r="W237" s="475"/>
    </row>
    <row r="238" ht="32" customHeight="1" spans="1:23">
      <c r="A238" s="344" t="s">
        <v>589</v>
      </c>
      <c r="B238" s="344" t="s">
        <v>770</v>
      </c>
      <c r="C238" s="344" t="s">
        <v>771</v>
      </c>
      <c r="D238" s="236" t="s">
        <v>107</v>
      </c>
      <c r="E238" s="344" t="s">
        <v>195</v>
      </c>
      <c r="F238" s="344" t="s">
        <v>196</v>
      </c>
      <c r="G238" s="344" t="s">
        <v>705</v>
      </c>
      <c r="H238" s="344" t="s">
        <v>706</v>
      </c>
      <c r="I238" s="475">
        <v>4383</v>
      </c>
      <c r="J238" s="475"/>
      <c r="K238" s="475"/>
      <c r="L238" s="475"/>
      <c r="M238" s="475"/>
      <c r="N238" s="475"/>
      <c r="O238" s="475"/>
      <c r="P238" s="475"/>
      <c r="Q238" s="475"/>
      <c r="R238" s="475">
        <v>4383</v>
      </c>
      <c r="S238" s="475">
        <v>4383</v>
      </c>
      <c r="T238" s="475"/>
      <c r="U238" s="475"/>
      <c r="V238" s="475"/>
      <c r="W238" s="475"/>
    </row>
    <row r="239" ht="32" customHeight="1" spans="1:23">
      <c r="A239" s="344" t="s">
        <v>589</v>
      </c>
      <c r="B239" s="344" t="s">
        <v>770</v>
      </c>
      <c r="C239" s="344" t="s">
        <v>771</v>
      </c>
      <c r="D239" s="236" t="s">
        <v>107</v>
      </c>
      <c r="E239" s="344" t="s">
        <v>195</v>
      </c>
      <c r="F239" s="344" t="s">
        <v>196</v>
      </c>
      <c r="G239" s="344" t="s">
        <v>632</v>
      </c>
      <c r="H239" s="344" t="s">
        <v>633</v>
      </c>
      <c r="I239" s="475">
        <v>1282030.3</v>
      </c>
      <c r="J239" s="475"/>
      <c r="K239" s="475"/>
      <c r="L239" s="475"/>
      <c r="M239" s="475"/>
      <c r="N239" s="475"/>
      <c r="O239" s="475"/>
      <c r="P239" s="475"/>
      <c r="Q239" s="475"/>
      <c r="R239" s="475">
        <v>1282030.3</v>
      </c>
      <c r="S239" s="475">
        <v>1282030.3</v>
      </c>
      <c r="T239" s="475"/>
      <c r="U239" s="475"/>
      <c r="V239" s="475"/>
      <c r="W239" s="475"/>
    </row>
    <row r="240" ht="32" customHeight="1" spans="1:23">
      <c r="A240" s="344" t="s">
        <v>589</v>
      </c>
      <c r="B240" s="344" t="s">
        <v>770</v>
      </c>
      <c r="C240" s="344" t="s">
        <v>771</v>
      </c>
      <c r="D240" s="236" t="s">
        <v>107</v>
      </c>
      <c r="E240" s="344" t="s">
        <v>195</v>
      </c>
      <c r="F240" s="344" t="s">
        <v>196</v>
      </c>
      <c r="G240" s="344" t="s">
        <v>350</v>
      </c>
      <c r="H240" s="344" t="s">
        <v>351</v>
      </c>
      <c r="I240" s="475">
        <v>160718.1</v>
      </c>
      <c r="J240" s="475"/>
      <c r="K240" s="475"/>
      <c r="L240" s="475"/>
      <c r="M240" s="475"/>
      <c r="N240" s="475"/>
      <c r="O240" s="475"/>
      <c r="P240" s="475"/>
      <c r="Q240" s="475"/>
      <c r="R240" s="475">
        <v>160718.1</v>
      </c>
      <c r="S240" s="475">
        <v>160718.1</v>
      </c>
      <c r="T240" s="475"/>
      <c r="U240" s="475"/>
      <c r="V240" s="475"/>
      <c r="W240" s="475"/>
    </row>
    <row r="241" ht="32" customHeight="1" spans="1:23">
      <c r="A241" s="344" t="s">
        <v>589</v>
      </c>
      <c r="B241" s="344" t="s">
        <v>770</v>
      </c>
      <c r="C241" s="344" t="s">
        <v>771</v>
      </c>
      <c r="D241" s="236" t="s">
        <v>107</v>
      </c>
      <c r="E241" s="344" t="s">
        <v>195</v>
      </c>
      <c r="F241" s="344" t="s">
        <v>196</v>
      </c>
      <c r="G241" s="344" t="s">
        <v>678</v>
      </c>
      <c r="H241" s="344" t="s">
        <v>679</v>
      </c>
      <c r="I241" s="475">
        <v>41350</v>
      </c>
      <c r="J241" s="475"/>
      <c r="K241" s="475"/>
      <c r="L241" s="475"/>
      <c r="M241" s="475"/>
      <c r="N241" s="475"/>
      <c r="O241" s="475"/>
      <c r="P241" s="475"/>
      <c r="Q241" s="475"/>
      <c r="R241" s="475">
        <v>41350</v>
      </c>
      <c r="S241" s="475">
        <v>41350</v>
      </c>
      <c r="T241" s="475"/>
      <c r="U241" s="475"/>
      <c r="V241" s="475"/>
      <c r="W241" s="475"/>
    </row>
    <row r="242" ht="32" customHeight="1" spans="1:23">
      <c r="A242" s="344" t="s">
        <v>589</v>
      </c>
      <c r="B242" s="344" t="s">
        <v>770</v>
      </c>
      <c r="C242" s="344" t="s">
        <v>771</v>
      </c>
      <c r="D242" s="236" t="s">
        <v>107</v>
      </c>
      <c r="E242" s="344" t="s">
        <v>195</v>
      </c>
      <c r="F242" s="344" t="s">
        <v>196</v>
      </c>
      <c r="G242" s="344" t="s">
        <v>636</v>
      </c>
      <c r="H242" s="344" t="s">
        <v>637</v>
      </c>
      <c r="I242" s="475">
        <v>10784.48</v>
      </c>
      <c r="J242" s="475"/>
      <c r="K242" s="475"/>
      <c r="L242" s="475"/>
      <c r="M242" s="475"/>
      <c r="N242" s="475"/>
      <c r="O242" s="475"/>
      <c r="P242" s="475"/>
      <c r="Q242" s="475"/>
      <c r="R242" s="475">
        <v>10784.48</v>
      </c>
      <c r="S242" s="475">
        <v>10784.48</v>
      </c>
      <c r="T242" s="475"/>
      <c r="U242" s="475"/>
      <c r="V242" s="475"/>
      <c r="W242" s="475"/>
    </row>
    <row r="243" ht="32" customHeight="1" spans="1:23">
      <c r="A243" s="344" t="s">
        <v>589</v>
      </c>
      <c r="B243" s="344" t="s">
        <v>772</v>
      </c>
      <c r="C243" s="344" t="s">
        <v>773</v>
      </c>
      <c r="D243" s="236" t="s">
        <v>107</v>
      </c>
      <c r="E243" s="344" t="s">
        <v>197</v>
      </c>
      <c r="F243" s="344" t="s">
        <v>198</v>
      </c>
      <c r="G243" s="344" t="s">
        <v>616</v>
      </c>
      <c r="H243" s="344" t="s">
        <v>617</v>
      </c>
      <c r="I243" s="475">
        <v>96000</v>
      </c>
      <c r="J243" s="475">
        <v>96000</v>
      </c>
      <c r="K243" s="475">
        <v>96000</v>
      </c>
      <c r="L243" s="475"/>
      <c r="M243" s="475"/>
      <c r="N243" s="475"/>
      <c r="O243" s="475"/>
      <c r="P243" s="475"/>
      <c r="Q243" s="475"/>
      <c r="R243" s="475"/>
      <c r="S243" s="475"/>
      <c r="T243" s="475"/>
      <c r="U243" s="475"/>
      <c r="V243" s="475"/>
      <c r="W243" s="475"/>
    </row>
    <row r="244" ht="32" customHeight="1" spans="1:23">
      <c r="A244" s="344" t="s">
        <v>589</v>
      </c>
      <c r="B244" s="344" t="s">
        <v>774</v>
      </c>
      <c r="C244" s="344" t="s">
        <v>775</v>
      </c>
      <c r="D244" s="236" t="s">
        <v>107</v>
      </c>
      <c r="E244" s="344" t="s">
        <v>197</v>
      </c>
      <c r="F244" s="344" t="s">
        <v>198</v>
      </c>
      <c r="G244" s="344" t="s">
        <v>616</v>
      </c>
      <c r="H244" s="344" t="s">
        <v>617</v>
      </c>
      <c r="I244" s="475">
        <v>89400</v>
      </c>
      <c r="J244" s="475">
        <v>89400</v>
      </c>
      <c r="K244" s="475">
        <v>89400</v>
      </c>
      <c r="L244" s="475"/>
      <c r="M244" s="475"/>
      <c r="N244" s="475"/>
      <c r="O244" s="475"/>
      <c r="P244" s="475"/>
      <c r="Q244" s="475"/>
      <c r="R244" s="475"/>
      <c r="S244" s="475"/>
      <c r="T244" s="475"/>
      <c r="U244" s="475"/>
      <c r="V244" s="475"/>
      <c r="W244" s="475"/>
    </row>
    <row r="245" ht="32" customHeight="1" spans="1:23">
      <c r="A245" s="344" t="s">
        <v>569</v>
      </c>
      <c r="B245" s="344" t="s">
        <v>776</v>
      </c>
      <c r="C245" s="344" t="s">
        <v>687</v>
      </c>
      <c r="D245" s="236" t="s">
        <v>107</v>
      </c>
      <c r="E245" s="344" t="s">
        <v>205</v>
      </c>
      <c r="F245" s="344" t="s">
        <v>206</v>
      </c>
      <c r="G245" s="344" t="s">
        <v>329</v>
      </c>
      <c r="H245" s="344" t="s">
        <v>330</v>
      </c>
      <c r="I245" s="475">
        <v>3</v>
      </c>
      <c r="J245" s="475"/>
      <c r="K245" s="475"/>
      <c r="L245" s="475"/>
      <c r="M245" s="475"/>
      <c r="N245" s="475">
        <v>3</v>
      </c>
      <c r="O245" s="475"/>
      <c r="P245" s="475"/>
      <c r="Q245" s="475"/>
      <c r="R245" s="475"/>
      <c r="S245" s="475"/>
      <c r="T245" s="475"/>
      <c r="U245" s="475"/>
      <c r="V245" s="475"/>
      <c r="W245" s="475"/>
    </row>
    <row r="246" ht="32" customHeight="1" spans="1:23">
      <c r="A246" s="344" t="s">
        <v>589</v>
      </c>
      <c r="B246" s="344" t="s">
        <v>777</v>
      </c>
      <c r="C246" s="344" t="s">
        <v>778</v>
      </c>
      <c r="D246" s="236" t="s">
        <v>107</v>
      </c>
      <c r="E246" s="344" t="s">
        <v>197</v>
      </c>
      <c r="F246" s="344" t="s">
        <v>198</v>
      </c>
      <c r="G246" s="344" t="s">
        <v>724</v>
      </c>
      <c r="H246" s="344" t="s">
        <v>725</v>
      </c>
      <c r="I246" s="475">
        <v>10254</v>
      </c>
      <c r="J246" s="475"/>
      <c r="K246" s="475"/>
      <c r="L246" s="475"/>
      <c r="M246" s="475"/>
      <c r="N246" s="475">
        <v>10254</v>
      </c>
      <c r="O246" s="475"/>
      <c r="P246" s="475"/>
      <c r="Q246" s="475"/>
      <c r="R246" s="475"/>
      <c r="S246" s="475"/>
      <c r="T246" s="475"/>
      <c r="U246" s="475"/>
      <c r="V246" s="475"/>
      <c r="W246" s="475"/>
    </row>
    <row r="247" ht="32" customHeight="1" spans="1:23">
      <c r="A247" s="344" t="s">
        <v>508</v>
      </c>
      <c r="B247" s="344" t="s">
        <v>779</v>
      </c>
      <c r="C247" s="344" t="s">
        <v>603</v>
      </c>
      <c r="D247" s="236" t="s">
        <v>107</v>
      </c>
      <c r="E247" s="344" t="s">
        <v>205</v>
      </c>
      <c r="F247" s="344" t="s">
        <v>206</v>
      </c>
      <c r="G247" s="344" t="s">
        <v>329</v>
      </c>
      <c r="H247" s="344" t="s">
        <v>330</v>
      </c>
      <c r="I247" s="475">
        <v>160.68</v>
      </c>
      <c r="J247" s="475"/>
      <c r="K247" s="475"/>
      <c r="L247" s="475"/>
      <c r="M247" s="475"/>
      <c r="N247" s="475">
        <v>160.68</v>
      </c>
      <c r="O247" s="475"/>
      <c r="P247" s="475"/>
      <c r="Q247" s="475"/>
      <c r="R247" s="475"/>
      <c r="S247" s="475"/>
      <c r="T247" s="475"/>
      <c r="U247" s="475"/>
      <c r="V247" s="475"/>
      <c r="W247" s="475"/>
    </row>
    <row r="248" ht="32" customHeight="1" spans="1:23">
      <c r="A248" s="344" t="s">
        <v>508</v>
      </c>
      <c r="B248" s="344" t="s">
        <v>780</v>
      </c>
      <c r="C248" s="344" t="s">
        <v>609</v>
      </c>
      <c r="D248" s="236" t="s">
        <v>107</v>
      </c>
      <c r="E248" s="344" t="s">
        <v>207</v>
      </c>
      <c r="F248" s="344" t="s">
        <v>208</v>
      </c>
      <c r="G248" s="344" t="s">
        <v>632</v>
      </c>
      <c r="H248" s="344" t="s">
        <v>633</v>
      </c>
      <c r="I248" s="475">
        <v>1080</v>
      </c>
      <c r="J248" s="475"/>
      <c r="K248" s="475"/>
      <c r="L248" s="475"/>
      <c r="M248" s="475"/>
      <c r="N248" s="475">
        <v>1080</v>
      </c>
      <c r="O248" s="475"/>
      <c r="P248" s="475"/>
      <c r="Q248" s="475"/>
      <c r="R248" s="475"/>
      <c r="S248" s="475"/>
      <c r="T248" s="475"/>
      <c r="U248" s="475"/>
      <c r="V248" s="475"/>
      <c r="W248" s="475"/>
    </row>
    <row r="249" ht="32" customHeight="1" spans="1:23">
      <c r="A249" s="344" t="s">
        <v>589</v>
      </c>
      <c r="B249" s="344" t="s">
        <v>781</v>
      </c>
      <c r="C249" s="344" t="s">
        <v>782</v>
      </c>
      <c r="D249" s="236" t="s">
        <v>109</v>
      </c>
      <c r="E249" s="344" t="s">
        <v>195</v>
      </c>
      <c r="F249" s="344" t="s">
        <v>196</v>
      </c>
      <c r="G249" s="344" t="s">
        <v>461</v>
      </c>
      <c r="H249" s="344" t="s">
        <v>462</v>
      </c>
      <c r="I249" s="475">
        <v>17070</v>
      </c>
      <c r="J249" s="475"/>
      <c r="K249" s="475"/>
      <c r="L249" s="475"/>
      <c r="M249" s="475"/>
      <c r="N249" s="475"/>
      <c r="O249" s="475"/>
      <c r="P249" s="475"/>
      <c r="Q249" s="475"/>
      <c r="R249" s="475">
        <v>17070</v>
      </c>
      <c r="S249" s="475">
        <v>17070</v>
      </c>
      <c r="T249" s="475"/>
      <c r="U249" s="475"/>
      <c r="V249" s="475"/>
      <c r="W249" s="475"/>
    </row>
    <row r="250" ht="32" customHeight="1" spans="1:23">
      <c r="A250" s="344" t="s">
        <v>589</v>
      </c>
      <c r="B250" s="344" t="s">
        <v>781</v>
      </c>
      <c r="C250" s="344" t="s">
        <v>782</v>
      </c>
      <c r="D250" s="236" t="s">
        <v>109</v>
      </c>
      <c r="E250" s="344" t="s">
        <v>195</v>
      </c>
      <c r="F250" s="344" t="s">
        <v>196</v>
      </c>
      <c r="G250" s="344" t="s">
        <v>616</v>
      </c>
      <c r="H250" s="344" t="s">
        <v>617</v>
      </c>
      <c r="I250" s="475">
        <v>78289.05</v>
      </c>
      <c r="J250" s="475"/>
      <c r="K250" s="475"/>
      <c r="L250" s="475"/>
      <c r="M250" s="475"/>
      <c r="N250" s="475"/>
      <c r="O250" s="475"/>
      <c r="P250" s="475"/>
      <c r="Q250" s="475"/>
      <c r="R250" s="475">
        <v>78289.05</v>
      </c>
      <c r="S250" s="475">
        <v>78289.05</v>
      </c>
      <c r="T250" s="475"/>
      <c r="U250" s="475"/>
      <c r="V250" s="475"/>
      <c r="W250" s="475"/>
    </row>
    <row r="251" ht="32" customHeight="1" spans="1:23">
      <c r="A251" s="344" t="s">
        <v>589</v>
      </c>
      <c r="B251" s="344" t="s">
        <v>781</v>
      </c>
      <c r="C251" s="344" t="s">
        <v>782</v>
      </c>
      <c r="D251" s="236" t="s">
        <v>109</v>
      </c>
      <c r="E251" s="344" t="s">
        <v>195</v>
      </c>
      <c r="F251" s="344" t="s">
        <v>196</v>
      </c>
      <c r="G251" s="344" t="s">
        <v>678</v>
      </c>
      <c r="H251" s="344" t="s">
        <v>679</v>
      </c>
      <c r="I251" s="475">
        <v>50000</v>
      </c>
      <c r="J251" s="475"/>
      <c r="K251" s="475"/>
      <c r="L251" s="475"/>
      <c r="M251" s="475"/>
      <c r="N251" s="475"/>
      <c r="O251" s="475"/>
      <c r="P251" s="475"/>
      <c r="Q251" s="475"/>
      <c r="R251" s="475">
        <v>50000</v>
      </c>
      <c r="S251" s="475">
        <v>50000</v>
      </c>
      <c r="T251" s="475"/>
      <c r="U251" s="475"/>
      <c r="V251" s="475"/>
      <c r="W251" s="475"/>
    </row>
    <row r="252" ht="32" customHeight="1" spans="1:23">
      <c r="A252" s="344" t="s">
        <v>589</v>
      </c>
      <c r="B252" s="344" t="s">
        <v>781</v>
      </c>
      <c r="C252" s="344" t="s">
        <v>782</v>
      </c>
      <c r="D252" s="236" t="s">
        <v>109</v>
      </c>
      <c r="E252" s="344" t="s">
        <v>195</v>
      </c>
      <c r="F252" s="344" t="s">
        <v>196</v>
      </c>
      <c r="G252" s="344" t="s">
        <v>620</v>
      </c>
      <c r="H252" s="344" t="s">
        <v>621</v>
      </c>
      <c r="I252" s="475">
        <v>180860</v>
      </c>
      <c r="J252" s="475"/>
      <c r="K252" s="475"/>
      <c r="L252" s="475"/>
      <c r="M252" s="475"/>
      <c r="N252" s="475"/>
      <c r="O252" s="475"/>
      <c r="P252" s="475"/>
      <c r="Q252" s="475"/>
      <c r="R252" s="475">
        <v>180860</v>
      </c>
      <c r="S252" s="475">
        <v>180860</v>
      </c>
      <c r="T252" s="475"/>
      <c r="U252" s="475"/>
      <c r="V252" s="475"/>
      <c r="W252" s="475"/>
    </row>
    <row r="253" ht="32" customHeight="1" spans="1:23">
      <c r="A253" s="344" t="s">
        <v>589</v>
      </c>
      <c r="B253" s="344" t="s">
        <v>781</v>
      </c>
      <c r="C253" s="344" t="s">
        <v>782</v>
      </c>
      <c r="D253" s="236" t="s">
        <v>109</v>
      </c>
      <c r="E253" s="344" t="s">
        <v>195</v>
      </c>
      <c r="F253" s="344" t="s">
        <v>196</v>
      </c>
      <c r="G253" s="344" t="s">
        <v>632</v>
      </c>
      <c r="H253" s="344" t="s">
        <v>633</v>
      </c>
      <c r="I253" s="475">
        <v>210234.1</v>
      </c>
      <c r="J253" s="475"/>
      <c r="K253" s="475"/>
      <c r="L253" s="475"/>
      <c r="M253" s="475"/>
      <c r="N253" s="475"/>
      <c r="O253" s="475"/>
      <c r="P253" s="475"/>
      <c r="Q253" s="475"/>
      <c r="R253" s="475">
        <v>210234.1</v>
      </c>
      <c r="S253" s="475">
        <v>210234.1</v>
      </c>
      <c r="T253" s="475"/>
      <c r="U253" s="475"/>
      <c r="V253" s="475"/>
      <c r="W253" s="475"/>
    </row>
    <row r="254" ht="32" customHeight="1" spans="1:23">
      <c r="A254" s="344" t="s">
        <v>589</v>
      </c>
      <c r="B254" s="344" t="s">
        <v>781</v>
      </c>
      <c r="C254" s="344" t="s">
        <v>782</v>
      </c>
      <c r="D254" s="236" t="s">
        <v>109</v>
      </c>
      <c r="E254" s="344" t="s">
        <v>195</v>
      </c>
      <c r="F254" s="344" t="s">
        <v>196</v>
      </c>
      <c r="G254" s="344" t="s">
        <v>482</v>
      </c>
      <c r="H254" s="344" t="s">
        <v>483</v>
      </c>
      <c r="I254" s="475">
        <v>6088.76</v>
      </c>
      <c r="J254" s="475"/>
      <c r="K254" s="475"/>
      <c r="L254" s="475"/>
      <c r="M254" s="475"/>
      <c r="N254" s="475"/>
      <c r="O254" s="475"/>
      <c r="P254" s="475"/>
      <c r="Q254" s="475"/>
      <c r="R254" s="475">
        <v>6088.76</v>
      </c>
      <c r="S254" s="475">
        <v>6088.76</v>
      </c>
      <c r="T254" s="475"/>
      <c r="U254" s="475"/>
      <c r="V254" s="475"/>
      <c r="W254" s="475"/>
    </row>
    <row r="255" ht="32" customHeight="1" spans="1:23">
      <c r="A255" s="344" t="s">
        <v>589</v>
      </c>
      <c r="B255" s="344" t="s">
        <v>781</v>
      </c>
      <c r="C255" s="344" t="s">
        <v>782</v>
      </c>
      <c r="D255" s="236" t="s">
        <v>109</v>
      </c>
      <c r="E255" s="344" t="s">
        <v>195</v>
      </c>
      <c r="F255" s="344" t="s">
        <v>196</v>
      </c>
      <c r="G255" s="344" t="s">
        <v>467</v>
      </c>
      <c r="H255" s="344" t="s">
        <v>466</v>
      </c>
      <c r="I255" s="475">
        <v>9560</v>
      </c>
      <c r="J255" s="475"/>
      <c r="K255" s="475"/>
      <c r="L255" s="475"/>
      <c r="M255" s="475"/>
      <c r="N255" s="475"/>
      <c r="O255" s="475"/>
      <c r="P255" s="475"/>
      <c r="Q255" s="475"/>
      <c r="R255" s="475">
        <v>9560</v>
      </c>
      <c r="S255" s="475">
        <v>9560</v>
      </c>
      <c r="T255" s="475"/>
      <c r="U255" s="475"/>
      <c r="V255" s="475"/>
      <c r="W255" s="475"/>
    </row>
    <row r="256" ht="32" customHeight="1" spans="1:23">
      <c r="A256" s="344" t="s">
        <v>589</v>
      </c>
      <c r="B256" s="344" t="s">
        <v>781</v>
      </c>
      <c r="C256" s="344" t="s">
        <v>782</v>
      </c>
      <c r="D256" s="236" t="s">
        <v>109</v>
      </c>
      <c r="E256" s="344" t="s">
        <v>195</v>
      </c>
      <c r="F256" s="344" t="s">
        <v>196</v>
      </c>
      <c r="G256" s="344" t="s">
        <v>624</v>
      </c>
      <c r="H256" s="344" t="s">
        <v>625</v>
      </c>
      <c r="I256" s="475">
        <v>26191</v>
      </c>
      <c r="J256" s="475"/>
      <c r="K256" s="475"/>
      <c r="L256" s="475"/>
      <c r="M256" s="475"/>
      <c r="N256" s="475"/>
      <c r="O256" s="475"/>
      <c r="P256" s="475"/>
      <c r="Q256" s="475"/>
      <c r="R256" s="475">
        <v>26191</v>
      </c>
      <c r="S256" s="475">
        <v>26191</v>
      </c>
      <c r="T256" s="475"/>
      <c r="U256" s="475"/>
      <c r="V256" s="475"/>
      <c r="W256" s="475"/>
    </row>
    <row r="257" ht="32" customHeight="1" spans="1:23">
      <c r="A257" s="344" t="s">
        <v>589</v>
      </c>
      <c r="B257" s="344" t="s">
        <v>781</v>
      </c>
      <c r="C257" s="344" t="s">
        <v>782</v>
      </c>
      <c r="D257" s="236" t="s">
        <v>109</v>
      </c>
      <c r="E257" s="344" t="s">
        <v>195</v>
      </c>
      <c r="F257" s="344" t="s">
        <v>196</v>
      </c>
      <c r="G257" s="344" t="s">
        <v>705</v>
      </c>
      <c r="H257" s="344" t="s">
        <v>706</v>
      </c>
      <c r="I257" s="475">
        <v>8819.6</v>
      </c>
      <c r="J257" s="475"/>
      <c r="K257" s="475"/>
      <c r="L257" s="475"/>
      <c r="M257" s="475"/>
      <c r="N257" s="475"/>
      <c r="O257" s="475"/>
      <c r="P257" s="475"/>
      <c r="Q257" s="475"/>
      <c r="R257" s="475">
        <v>8819.6</v>
      </c>
      <c r="S257" s="475">
        <v>8819.6</v>
      </c>
      <c r="T257" s="475"/>
      <c r="U257" s="475"/>
      <c r="V257" s="475"/>
      <c r="W257" s="475"/>
    </row>
    <row r="258" ht="32" customHeight="1" spans="1:23">
      <c r="A258" s="344" t="s">
        <v>589</v>
      </c>
      <c r="B258" s="344" t="s">
        <v>781</v>
      </c>
      <c r="C258" s="344" t="s">
        <v>782</v>
      </c>
      <c r="D258" s="236" t="s">
        <v>109</v>
      </c>
      <c r="E258" s="344" t="s">
        <v>195</v>
      </c>
      <c r="F258" s="344" t="s">
        <v>196</v>
      </c>
      <c r="G258" s="344" t="s">
        <v>457</v>
      </c>
      <c r="H258" s="344" t="s">
        <v>458</v>
      </c>
      <c r="I258" s="475">
        <v>35000</v>
      </c>
      <c r="J258" s="475"/>
      <c r="K258" s="475"/>
      <c r="L258" s="475"/>
      <c r="M258" s="475"/>
      <c r="N258" s="475"/>
      <c r="O258" s="475"/>
      <c r="P258" s="475"/>
      <c r="Q258" s="475"/>
      <c r="R258" s="475">
        <v>35000</v>
      </c>
      <c r="S258" s="475">
        <v>35000</v>
      </c>
      <c r="T258" s="475"/>
      <c r="U258" s="475"/>
      <c r="V258" s="475"/>
      <c r="W258" s="475"/>
    </row>
    <row r="259" ht="32" customHeight="1" spans="1:23">
      <c r="A259" s="344" t="s">
        <v>589</v>
      </c>
      <c r="B259" s="344" t="s">
        <v>781</v>
      </c>
      <c r="C259" s="344" t="s">
        <v>782</v>
      </c>
      <c r="D259" s="236" t="s">
        <v>109</v>
      </c>
      <c r="E259" s="344" t="s">
        <v>195</v>
      </c>
      <c r="F259" s="344" t="s">
        <v>196</v>
      </c>
      <c r="G259" s="344" t="s">
        <v>454</v>
      </c>
      <c r="H259" s="344" t="s">
        <v>455</v>
      </c>
      <c r="I259" s="475">
        <v>4220</v>
      </c>
      <c r="J259" s="475"/>
      <c r="K259" s="475"/>
      <c r="L259" s="475"/>
      <c r="M259" s="475"/>
      <c r="N259" s="475"/>
      <c r="O259" s="475"/>
      <c r="P259" s="475"/>
      <c r="Q259" s="475"/>
      <c r="R259" s="475">
        <v>4220</v>
      </c>
      <c r="S259" s="475">
        <v>4220</v>
      </c>
      <c r="T259" s="475"/>
      <c r="U259" s="475"/>
      <c r="V259" s="475"/>
      <c r="W259" s="475"/>
    </row>
    <row r="260" ht="32" customHeight="1" spans="1:23">
      <c r="A260" s="344" t="s">
        <v>589</v>
      </c>
      <c r="B260" s="344" t="s">
        <v>781</v>
      </c>
      <c r="C260" s="344" t="s">
        <v>782</v>
      </c>
      <c r="D260" s="236" t="s">
        <v>109</v>
      </c>
      <c r="E260" s="344" t="s">
        <v>195</v>
      </c>
      <c r="F260" s="344" t="s">
        <v>196</v>
      </c>
      <c r="G260" s="344" t="s">
        <v>636</v>
      </c>
      <c r="H260" s="344" t="s">
        <v>637</v>
      </c>
      <c r="I260" s="475">
        <v>30000</v>
      </c>
      <c r="J260" s="475"/>
      <c r="K260" s="475"/>
      <c r="L260" s="475"/>
      <c r="M260" s="475"/>
      <c r="N260" s="475"/>
      <c r="O260" s="475"/>
      <c r="P260" s="475"/>
      <c r="Q260" s="475"/>
      <c r="R260" s="475">
        <v>30000</v>
      </c>
      <c r="S260" s="475">
        <v>30000</v>
      </c>
      <c r="T260" s="475"/>
      <c r="U260" s="475"/>
      <c r="V260" s="475"/>
      <c r="W260" s="475"/>
    </row>
    <row r="261" ht="32" customHeight="1" spans="1:23">
      <c r="A261" s="344" t="s">
        <v>508</v>
      </c>
      <c r="B261" s="344" t="s">
        <v>783</v>
      </c>
      <c r="C261" s="344" t="s">
        <v>784</v>
      </c>
      <c r="D261" s="236" t="s">
        <v>109</v>
      </c>
      <c r="E261" s="344" t="s">
        <v>167</v>
      </c>
      <c r="F261" s="344" t="s">
        <v>168</v>
      </c>
      <c r="G261" s="344" t="s">
        <v>640</v>
      </c>
      <c r="H261" s="344" t="s">
        <v>641</v>
      </c>
      <c r="I261" s="475">
        <v>44736</v>
      </c>
      <c r="J261" s="475">
        <v>44736</v>
      </c>
      <c r="K261" s="475">
        <v>44736</v>
      </c>
      <c r="L261" s="475"/>
      <c r="M261" s="475"/>
      <c r="N261" s="475"/>
      <c r="O261" s="475"/>
      <c r="P261" s="475"/>
      <c r="Q261" s="475"/>
      <c r="R261" s="475"/>
      <c r="S261" s="475"/>
      <c r="T261" s="475"/>
      <c r="U261" s="475"/>
      <c r="V261" s="475"/>
      <c r="W261" s="475"/>
    </row>
    <row r="262" ht="32" customHeight="1" spans="1:23">
      <c r="A262" s="344" t="s">
        <v>508</v>
      </c>
      <c r="B262" s="344" t="s">
        <v>785</v>
      </c>
      <c r="C262" s="344" t="s">
        <v>786</v>
      </c>
      <c r="D262" s="236" t="s">
        <v>109</v>
      </c>
      <c r="E262" s="344" t="s">
        <v>197</v>
      </c>
      <c r="F262" s="344" t="s">
        <v>198</v>
      </c>
      <c r="G262" s="344" t="s">
        <v>616</v>
      </c>
      <c r="H262" s="344" t="s">
        <v>617</v>
      </c>
      <c r="I262" s="475">
        <v>80000</v>
      </c>
      <c r="J262" s="475">
        <v>80000</v>
      </c>
      <c r="K262" s="475">
        <v>80000</v>
      </c>
      <c r="L262" s="475"/>
      <c r="M262" s="475"/>
      <c r="N262" s="475"/>
      <c r="O262" s="475"/>
      <c r="P262" s="475"/>
      <c r="Q262" s="475"/>
      <c r="R262" s="475"/>
      <c r="S262" s="475"/>
      <c r="T262" s="475"/>
      <c r="U262" s="475"/>
      <c r="V262" s="475"/>
      <c r="W262" s="475"/>
    </row>
    <row r="263" ht="32" customHeight="1" spans="1:23">
      <c r="A263" s="344" t="s">
        <v>508</v>
      </c>
      <c r="B263" s="344" t="s">
        <v>787</v>
      </c>
      <c r="C263" s="344" t="s">
        <v>788</v>
      </c>
      <c r="D263" s="236" t="s">
        <v>109</v>
      </c>
      <c r="E263" s="344" t="s">
        <v>197</v>
      </c>
      <c r="F263" s="344" t="s">
        <v>198</v>
      </c>
      <c r="G263" s="344" t="s">
        <v>329</v>
      </c>
      <c r="H263" s="344" t="s">
        <v>330</v>
      </c>
      <c r="I263" s="475">
        <v>144000</v>
      </c>
      <c r="J263" s="475">
        <v>144000</v>
      </c>
      <c r="K263" s="475">
        <v>144000</v>
      </c>
      <c r="L263" s="475"/>
      <c r="M263" s="475"/>
      <c r="N263" s="475"/>
      <c r="O263" s="475"/>
      <c r="P263" s="475"/>
      <c r="Q263" s="475"/>
      <c r="R263" s="475"/>
      <c r="S263" s="475"/>
      <c r="T263" s="475"/>
      <c r="U263" s="475"/>
      <c r="V263" s="475"/>
      <c r="W263" s="475"/>
    </row>
    <row r="264" ht="32" customHeight="1" spans="1:23">
      <c r="A264" s="344" t="s">
        <v>508</v>
      </c>
      <c r="B264" s="344" t="s">
        <v>789</v>
      </c>
      <c r="C264" s="344" t="s">
        <v>790</v>
      </c>
      <c r="D264" s="236" t="s">
        <v>109</v>
      </c>
      <c r="E264" s="344" t="s">
        <v>197</v>
      </c>
      <c r="F264" s="344" t="s">
        <v>198</v>
      </c>
      <c r="G264" s="344" t="s">
        <v>329</v>
      </c>
      <c r="H264" s="344" t="s">
        <v>330</v>
      </c>
      <c r="I264" s="475">
        <v>175183.2</v>
      </c>
      <c r="J264" s="475">
        <v>175183.2</v>
      </c>
      <c r="K264" s="475">
        <v>175183.2</v>
      </c>
      <c r="L264" s="475"/>
      <c r="M264" s="475"/>
      <c r="N264" s="475"/>
      <c r="O264" s="475"/>
      <c r="P264" s="475"/>
      <c r="Q264" s="475"/>
      <c r="R264" s="475"/>
      <c r="S264" s="475"/>
      <c r="T264" s="475"/>
      <c r="U264" s="475"/>
      <c r="V264" s="475"/>
      <c r="W264" s="475"/>
    </row>
    <row r="265" ht="32" customHeight="1" spans="1:23">
      <c r="A265" s="344" t="s">
        <v>589</v>
      </c>
      <c r="B265" s="344" t="s">
        <v>791</v>
      </c>
      <c r="C265" s="344" t="s">
        <v>792</v>
      </c>
      <c r="D265" s="236" t="s">
        <v>109</v>
      </c>
      <c r="E265" s="344" t="s">
        <v>195</v>
      </c>
      <c r="F265" s="344" t="s">
        <v>196</v>
      </c>
      <c r="G265" s="344" t="s">
        <v>350</v>
      </c>
      <c r="H265" s="344" t="s">
        <v>351</v>
      </c>
      <c r="I265" s="475">
        <v>60900</v>
      </c>
      <c r="J265" s="475"/>
      <c r="K265" s="475"/>
      <c r="L265" s="475"/>
      <c r="M265" s="475"/>
      <c r="N265" s="475"/>
      <c r="O265" s="475"/>
      <c r="P265" s="475"/>
      <c r="Q265" s="475"/>
      <c r="R265" s="475">
        <v>60900</v>
      </c>
      <c r="S265" s="475">
        <v>60900</v>
      </c>
      <c r="T265" s="475"/>
      <c r="U265" s="475"/>
      <c r="V265" s="475"/>
      <c r="W265" s="475"/>
    </row>
    <row r="266" ht="32" customHeight="1" spans="1:23">
      <c r="A266" s="344" t="s">
        <v>589</v>
      </c>
      <c r="B266" s="344" t="s">
        <v>791</v>
      </c>
      <c r="C266" s="344" t="s">
        <v>792</v>
      </c>
      <c r="D266" s="236" t="s">
        <v>109</v>
      </c>
      <c r="E266" s="344" t="s">
        <v>195</v>
      </c>
      <c r="F266" s="344" t="s">
        <v>196</v>
      </c>
      <c r="G266" s="344" t="s">
        <v>793</v>
      </c>
      <c r="H266" s="344" t="s">
        <v>794</v>
      </c>
      <c r="I266" s="475">
        <v>2000</v>
      </c>
      <c r="J266" s="475"/>
      <c r="K266" s="475"/>
      <c r="L266" s="475"/>
      <c r="M266" s="475"/>
      <c r="N266" s="475"/>
      <c r="O266" s="475"/>
      <c r="P266" s="475"/>
      <c r="Q266" s="475"/>
      <c r="R266" s="475">
        <v>2000</v>
      </c>
      <c r="S266" s="475">
        <v>2000</v>
      </c>
      <c r="T266" s="475"/>
      <c r="U266" s="475"/>
      <c r="V266" s="475"/>
      <c r="W266" s="475"/>
    </row>
    <row r="267" ht="32" customHeight="1" spans="1:23">
      <c r="A267" s="344" t="s">
        <v>589</v>
      </c>
      <c r="B267" s="344" t="s">
        <v>791</v>
      </c>
      <c r="C267" s="344" t="s">
        <v>792</v>
      </c>
      <c r="D267" s="236" t="s">
        <v>109</v>
      </c>
      <c r="E267" s="344" t="s">
        <v>195</v>
      </c>
      <c r="F267" s="344" t="s">
        <v>196</v>
      </c>
      <c r="G267" s="344" t="s">
        <v>450</v>
      </c>
      <c r="H267" s="344" t="s">
        <v>451</v>
      </c>
      <c r="I267" s="475">
        <v>15000</v>
      </c>
      <c r="J267" s="475"/>
      <c r="K267" s="475"/>
      <c r="L267" s="475"/>
      <c r="M267" s="475"/>
      <c r="N267" s="475"/>
      <c r="O267" s="475"/>
      <c r="P267" s="475"/>
      <c r="Q267" s="475"/>
      <c r="R267" s="475">
        <v>15000</v>
      </c>
      <c r="S267" s="475">
        <v>15000</v>
      </c>
      <c r="T267" s="475"/>
      <c r="U267" s="475"/>
      <c r="V267" s="475"/>
      <c r="W267" s="475"/>
    </row>
    <row r="268" ht="32" customHeight="1" spans="1:23">
      <c r="A268" s="344" t="s">
        <v>589</v>
      </c>
      <c r="B268" s="344" t="s">
        <v>791</v>
      </c>
      <c r="C268" s="344" t="s">
        <v>792</v>
      </c>
      <c r="D268" s="236" t="s">
        <v>109</v>
      </c>
      <c r="E268" s="344" t="s">
        <v>195</v>
      </c>
      <c r="F268" s="344" t="s">
        <v>196</v>
      </c>
      <c r="G268" s="344" t="s">
        <v>457</v>
      </c>
      <c r="H268" s="344" t="s">
        <v>458</v>
      </c>
      <c r="I268" s="475">
        <v>66000</v>
      </c>
      <c r="J268" s="475"/>
      <c r="K268" s="475"/>
      <c r="L268" s="475"/>
      <c r="M268" s="475"/>
      <c r="N268" s="475"/>
      <c r="O268" s="475"/>
      <c r="P268" s="475"/>
      <c r="Q268" s="475"/>
      <c r="R268" s="475">
        <v>66000</v>
      </c>
      <c r="S268" s="475">
        <v>66000</v>
      </c>
      <c r="T268" s="475"/>
      <c r="U268" s="475"/>
      <c r="V268" s="475"/>
      <c r="W268" s="475"/>
    </row>
    <row r="269" ht="32" customHeight="1" spans="1:23">
      <c r="A269" s="344" t="s">
        <v>589</v>
      </c>
      <c r="B269" s="344" t="s">
        <v>791</v>
      </c>
      <c r="C269" s="344" t="s">
        <v>792</v>
      </c>
      <c r="D269" s="236" t="s">
        <v>109</v>
      </c>
      <c r="E269" s="344" t="s">
        <v>195</v>
      </c>
      <c r="F269" s="344" t="s">
        <v>196</v>
      </c>
      <c r="G269" s="344" t="s">
        <v>632</v>
      </c>
      <c r="H269" s="344" t="s">
        <v>633</v>
      </c>
      <c r="I269" s="475">
        <v>1970000.43</v>
      </c>
      <c r="J269" s="475"/>
      <c r="K269" s="475"/>
      <c r="L269" s="475"/>
      <c r="M269" s="475"/>
      <c r="N269" s="475"/>
      <c r="O269" s="475"/>
      <c r="P269" s="475"/>
      <c r="Q269" s="475"/>
      <c r="R269" s="475">
        <v>1970000.43</v>
      </c>
      <c r="S269" s="475">
        <v>1970000.43</v>
      </c>
      <c r="T269" s="475"/>
      <c r="U269" s="475"/>
      <c r="V269" s="475"/>
      <c r="W269" s="475"/>
    </row>
    <row r="270" ht="32" customHeight="1" spans="1:23">
      <c r="A270" s="344" t="s">
        <v>589</v>
      </c>
      <c r="B270" s="344" t="s">
        <v>791</v>
      </c>
      <c r="C270" s="344" t="s">
        <v>792</v>
      </c>
      <c r="D270" s="236" t="s">
        <v>109</v>
      </c>
      <c r="E270" s="344" t="s">
        <v>195</v>
      </c>
      <c r="F270" s="344" t="s">
        <v>196</v>
      </c>
      <c r="G270" s="344" t="s">
        <v>636</v>
      </c>
      <c r="H270" s="344" t="s">
        <v>637</v>
      </c>
      <c r="I270" s="475">
        <v>10000</v>
      </c>
      <c r="J270" s="475"/>
      <c r="K270" s="475"/>
      <c r="L270" s="475"/>
      <c r="M270" s="475"/>
      <c r="N270" s="475"/>
      <c r="O270" s="475"/>
      <c r="P270" s="475"/>
      <c r="Q270" s="475"/>
      <c r="R270" s="475">
        <v>10000</v>
      </c>
      <c r="S270" s="475">
        <v>10000</v>
      </c>
      <c r="T270" s="475"/>
      <c r="U270" s="475"/>
      <c r="V270" s="475"/>
      <c r="W270" s="475"/>
    </row>
    <row r="271" ht="32" customHeight="1" spans="1:23">
      <c r="A271" s="344" t="s">
        <v>589</v>
      </c>
      <c r="B271" s="344" t="s">
        <v>791</v>
      </c>
      <c r="C271" s="344" t="s">
        <v>792</v>
      </c>
      <c r="D271" s="236" t="s">
        <v>109</v>
      </c>
      <c r="E271" s="344" t="s">
        <v>195</v>
      </c>
      <c r="F271" s="344" t="s">
        <v>196</v>
      </c>
      <c r="G271" s="344" t="s">
        <v>463</v>
      </c>
      <c r="H271" s="344" t="s">
        <v>464</v>
      </c>
      <c r="I271" s="475">
        <v>20000</v>
      </c>
      <c r="J271" s="475"/>
      <c r="K271" s="475"/>
      <c r="L271" s="475"/>
      <c r="M271" s="475"/>
      <c r="N271" s="475"/>
      <c r="O271" s="475"/>
      <c r="P271" s="475"/>
      <c r="Q271" s="475"/>
      <c r="R271" s="475">
        <v>20000</v>
      </c>
      <c r="S271" s="475">
        <v>20000</v>
      </c>
      <c r="T271" s="475"/>
      <c r="U271" s="475"/>
      <c r="V271" s="475"/>
      <c r="W271" s="475"/>
    </row>
    <row r="272" ht="32" customHeight="1" spans="1:23">
      <c r="A272" s="344" t="s">
        <v>589</v>
      </c>
      <c r="B272" s="344" t="s">
        <v>791</v>
      </c>
      <c r="C272" s="344" t="s">
        <v>792</v>
      </c>
      <c r="D272" s="236" t="s">
        <v>109</v>
      </c>
      <c r="E272" s="344" t="s">
        <v>195</v>
      </c>
      <c r="F272" s="344" t="s">
        <v>196</v>
      </c>
      <c r="G272" s="344" t="s">
        <v>616</v>
      </c>
      <c r="H272" s="344" t="s">
        <v>617</v>
      </c>
      <c r="I272" s="475">
        <v>300000</v>
      </c>
      <c r="J272" s="475"/>
      <c r="K272" s="475"/>
      <c r="L272" s="475"/>
      <c r="M272" s="475"/>
      <c r="N272" s="475"/>
      <c r="O272" s="475"/>
      <c r="P272" s="475"/>
      <c r="Q272" s="475"/>
      <c r="R272" s="475">
        <v>300000</v>
      </c>
      <c r="S272" s="475">
        <v>300000</v>
      </c>
      <c r="T272" s="475"/>
      <c r="U272" s="475"/>
      <c r="V272" s="475"/>
      <c r="W272" s="475"/>
    </row>
    <row r="273" ht="32" customHeight="1" spans="1:23">
      <c r="A273" s="344" t="s">
        <v>589</v>
      </c>
      <c r="B273" s="344" t="s">
        <v>791</v>
      </c>
      <c r="C273" s="344" t="s">
        <v>792</v>
      </c>
      <c r="D273" s="236" t="s">
        <v>109</v>
      </c>
      <c r="E273" s="344" t="s">
        <v>195</v>
      </c>
      <c r="F273" s="344" t="s">
        <v>196</v>
      </c>
      <c r="G273" s="344" t="s">
        <v>705</v>
      </c>
      <c r="H273" s="344" t="s">
        <v>706</v>
      </c>
      <c r="I273" s="475">
        <v>25000</v>
      </c>
      <c r="J273" s="475"/>
      <c r="K273" s="475"/>
      <c r="L273" s="475"/>
      <c r="M273" s="475"/>
      <c r="N273" s="475"/>
      <c r="O273" s="475"/>
      <c r="P273" s="475"/>
      <c r="Q273" s="475"/>
      <c r="R273" s="475">
        <v>25000</v>
      </c>
      <c r="S273" s="475">
        <v>25000</v>
      </c>
      <c r="T273" s="475"/>
      <c r="U273" s="475"/>
      <c r="V273" s="475"/>
      <c r="W273" s="475"/>
    </row>
    <row r="274" ht="32" customHeight="1" spans="1:23">
      <c r="A274" s="344" t="s">
        <v>589</v>
      </c>
      <c r="B274" s="344" t="s">
        <v>791</v>
      </c>
      <c r="C274" s="344" t="s">
        <v>792</v>
      </c>
      <c r="D274" s="236" t="s">
        <v>109</v>
      </c>
      <c r="E274" s="344" t="s">
        <v>195</v>
      </c>
      <c r="F274" s="344" t="s">
        <v>196</v>
      </c>
      <c r="G274" s="344" t="s">
        <v>533</v>
      </c>
      <c r="H274" s="344" t="s">
        <v>534</v>
      </c>
      <c r="I274" s="475">
        <v>273668.76</v>
      </c>
      <c r="J274" s="475"/>
      <c r="K274" s="475"/>
      <c r="L274" s="475"/>
      <c r="M274" s="475"/>
      <c r="N274" s="475"/>
      <c r="O274" s="475"/>
      <c r="P274" s="475"/>
      <c r="Q274" s="475"/>
      <c r="R274" s="475">
        <v>273668.76</v>
      </c>
      <c r="S274" s="475">
        <v>273668.76</v>
      </c>
      <c r="T274" s="475"/>
      <c r="U274" s="475"/>
      <c r="V274" s="475"/>
      <c r="W274" s="475"/>
    </row>
    <row r="275" ht="32" customHeight="1" spans="1:23">
      <c r="A275" s="344" t="s">
        <v>589</v>
      </c>
      <c r="B275" s="344" t="s">
        <v>791</v>
      </c>
      <c r="C275" s="344" t="s">
        <v>792</v>
      </c>
      <c r="D275" s="236" t="s">
        <v>109</v>
      </c>
      <c r="E275" s="344" t="s">
        <v>195</v>
      </c>
      <c r="F275" s="344" t="s">
        <v>196</v>
      </c>
      <c r="G275" s="344" t="s">
        <v>678</v>
      </c>
      <c r="H275" s="344" t="s">
        <v>679</v>
      </c>
      <c r="I275" s="475">
        <v>10000</v>
      </c>
      <c r="J275" s="475"/>
      <c r="K275" s="475"/>
      <c r="L275" s="475"/>
      <c r="M275" s="475"/>
      <c r="N275" s="475"/>
      <c r="O275" s="475"/>
      <c r="P275" s="475"/>
      <c r="Q275" s="475"/>
      <c r="R275" s="475">
        <v>10000</v>
      </c>
      <c r="S275" s="475">
        <v>10000</v>
      </c>
      <c r="T275" s="475"/>
      <c r="U275" s="475"/>
      <c r="V275" s="475"/>
      <c r="W275" s="475"/>
    </row>
    <row r="276" ht="32" customHeight="1" spans="1:23">
      <c r="A276" s="344" t="s">
        <v>589</v>
      </c>
      <c r="B276" s="344" t="s">
        <v>791</v>
      </c>
      <c r="C276" s="344" t="s">
        <v>792</v>
      </c>
      <c r="D276" s="236" t="s">
        <v>109</v>
      </c>
      <c r="E276" s="344" t="s">
        <v>195</v>
      </c>
      <c r="F276" s="344" t="s">
        <v>196</v>
      </c>
      <c r="G276" s="344" t="s">
        <v>624</v>
      </c>
      <c r="H276" s="344" t="s">
        <v>625</v>
      </c>
      <c r="I276" s="475">
        <v>100000</v>
      </c>
      <c r="J276" s="475"/>
      <c r="K276" s="475"/>
      <c r="L276" s="475"/>
      <c r="M276" s="475"/>
      <c r="N276" s="475"/>
      <c r="O276" s="475"/>
      <c r="P276" s="475"/>
      <c r="Q276" s="475"/>
      <c r="R276" s="475">
        <v>100000</v>
      </c>
      <c r="S276" s="475">
        <v>100000</v>
      </c>
      <c r="T276" s="475"/>
      <c r="U276" s="475"/>
      <c r="V276" s="475"/>
      <c r="W276" s="475"/>
    </row>
    <row r="277" ht="32" customHeight="1" spans="1:23">
      <c r="A277" s="344" t="s">
        <v>589</v>
      </c>
      <c r="B277" s="344" t="s">
        <v>791</v>
      </c>
      <c r="C277" s="344" t="s">
        <v>792</v>
      </c>
      <c r="D277" s="236" t="s">
        <v>109</v>
      </c>
      <c r="E277" s="344" t="s">
        <v>195</v>
      </c>
      <c r="F277" s="344" t="s">
        <v>196</v>
      </c>
      <c r="G277" s="344" t="s">
        <v>461</v>
      </c>
      <c r="H277" s="344" t="s">
        <v>462</v>
      </c>
      <c r="I277" s="475">
        <v>30000</v>
      </c>
      <c r="J277" s="475"/>
      <c r="K277" s="475"/>
      <c r="L277" s="475"/>
      <c r="M277" s="475"/>
      <c r="N277" s="475"/>
      <c r="O277" s="475"/>
      <c r="P277" s="475"/>
      <c r="Q277" s="475"/>
      <c r="R277" s="475">
        <v>30000</v>
      </c>
      <c r="S277" s="475">
        <v>30000</v>
      </c>
      <c r="T277" s="475"/>
      <c r="U277" s="475"/>
      <c r="V277" s="475"/>
      <c r="W277" s="475"/>
    </row>
    <row r="278" ht="32" customHeight="1" spans="1:23">
      <c r="A278" s="344" t="s">
        <v>589</v>
      </c>
      <c r="B278" s="344" t="s">
        <v>791</v>
      </c>
      <c r="C278" s="344" t="s">
        <v>792</v>
      </c>
      <c r="D278" s="236" t="s">
        <v>109</v>
      </c>
      <c r="E278" s="344" t="s">
        <v>195</v>
      </c>
      <c r="F278" s="344" t="s">
        <v>196</v>
      </c>
      <c r="G278" s="344" t="s">
        <v>467</v>
      </c>
      <c r="H278" s="344" t="s">
        <v>466</v>
      </c>
      <c r="I278" s="475">
        <v>10440</v>
      </c>
      <c r="J278" s="475"/>
      <c r="K278" s="475"/>
      <c r="L278" s="475"/>
      <c r="M278" s="475"/>
      <c r="N278" s="475"/>
      <c r="O278" s="475"/>
      <c r="P278" s="475"/>
      <c r="Q278" s="475"/>
      <c r="R278" s="475">
        <v>10440</v>
      </c>
      <c r="S278" s="475">
        <v>10440</v>
      </c>
      <c r="T278" s="475"/>
      <c r="U278" s="475"/>
      <c r="V278" s="475"/>
      <c r="W278" s="475"/>
    </row>
    <row r="279" ht="32" customHeight="1" spans="1:23">
      <c r="A279" s="344" t="s">
        <v>589</v>
      </c>
      <c r="B279" s="344" t="s">
        <v>791</v>
      </c>
      <c r="C279" s="344" t="s">
        <v>792</v>
      </c>
      <c r="D279" s="236" t="s">
        <v>109</v>
      </c>
      <c r="E279" s="344" t="s">
        <v>195</v>
      </c>
      <c r="F279" s="344" t="s">
        <v>196</v>
      </c>
      <c r="G279" s="344" t="s">
        <v>482</v>
      </c>
      <c r="H279" s="344" t="s">
        <v>483</v>
      </c>
      <c r="I279" s="475">
        <v>10000</v>
      </c>
      <c r="J279" s="475"/>
      <c r="K279" s="475"/>
      <c r="L279" s="475"/>
      <c r="M279" s="475"/>
      <c r="N279" s="475"/>
      <c r="O279" s="475"/>
      <c r="P279" s="475"/>
      <c r="Q279" s="475"/>
      <c r="R279" s="475">
        <v>10000</v>
      </c>
      <c r="S279" s="475">
        <v>10000</v>
      </c>
      <c r="T279" s="475"/>
      <c r="U279" s="475"/>
      <c r="V279" s="475"/>
      <c r="W279" s="475"/>
    </row>
    <row r="280" ht="32" customHeight="1" spans="1:23">
      <c r="A280" s="344" t="s">
        <v>589</v>
      </c>
      <c r="B280" s="344" t="s">
        <v>791</v>
      </c>
      <c r="C280" s="344" t="s">
        <v>792</v>
      </c>
      <c r="D280" s="236" t="s">
        <v>109</v>
      </c>
      <c r="E280" s="344" t="s">
        <v>195</v>
      </c>
      <c r="F280" s="344" t="s">
        <v>196</v>
      </c>
      <c r="G280" s="344" t="s">
        <v>620</v>
      </c>
      <c r="H280" s="344" t="s">
        <v>621</v>
      </c>
      <c r="I280" s="475">
        <v>407000</v>
      </c>
      <c r="J280" s="475"/>
      <c r="K280" s="475"/>
      <c r="L280" s="475"/>
      <c r="M280" s="475"/>
      <c r="N280" s="475"/>
      <c r="O280" s="475"/>
      <c r="P280" s="475"/>
      <c r="Q280" s="475"/>
      <c r="R280" s="475">
        <v>407000</v>
      </c>
      <c r="S280" s="475">
        <v>407000</v>
      </c>
      <c r="T280" s="475"/>
      <c r="U280" s="475"/>
      <c r="V280" s="475"/>
      <c r="W280" s="475"/>
    </row>
    <row r="281" ht="32" customHeight="1" spans="1:23">
      <c r="A281" s="344" t="s">
        <v>569</v>
      </c>
      <c r="B281" s="344" t="s">
        <v>795</v>
      </c>
      <c r="C281" s="344" t="s">
        <v>687</v>
      </c>
      <c r="D281" s="236" t="s">
        <v>109</v>
      </c>
      <c r="E281" s="344" t="s">
        <v>205</v>
      </c>
      <c r="F281" s="344" t="s">
        <v>206</v>
      </c>
      <c r="G281" s="344" t="s">
        <v>329</v>
      </c>
      <c r="H281" s="344" t="s">
        <v>330</v>
      </c>
      <c r="I281" s="475">
        <v>14.93</v>
      </c>
      <c r="J281" s="475"/>
      <c r="K281" s="475"/>
      <c r="L281" s="475"/>
      <c r="M281" s="475"/>
      <c r="N281" s="475">
        <v>14.93</v>
      </c>
      <c r="O281" s="475"/>
      <c r="P281" s="475"/>
      <c r="Q281" s="475"/>
      <c r="R281" s="475"/>
      <c r="S281" s="475"/>
      <c r="T281" s="475"/>
      <c r="U281" s="475"/>
      <c r="V281" s="475"/>
      <c r="W281" s="475"/>
    </row>
    <row r="282" ht="32" customHeight="1" spans="1:23">
      <c r="A282" s="344" t="s">
        <v>589</v>
      </c>
      <c r="B282" s="344" t="s">
        <v>796</v>
      </c>
      <c r="C282" s="344" t="s">
        <v>591</v>
      </c>
      <c r="D282" s="236" t="s">
        <v>109</v>
      </c>
      <c r="E282" s="344" t="s">
        <v>197</v>
      </c>
      <c r="F282" s="344" t="s">
        <v>198</v>
      </c>
      <c r="G282" s="344" t="s">
        <v>329</v>
      </c>
      <c r="H282" s="344" t="s">
        <v>330</v>
      </c>
      <c r="I282" s="475">
        <v>2673.39</v>
      </c>
      <c r="J282" s="475"/>
      <c r="K282" s="475"/>
      <c r="L282" s="475"/>
      <c r="M282" s="475"/>
      <c r="N282" s="475">
        <v>2673.39</v>
      </c>
      <c r="O282" s="475"/>
      <c r="P282" s="475"/>
      <c r="Q282" s="475"/>
      <c r="R282" s="475"/>
      <c r="S282" s="475"/>
      <c r="T282" s="475"/>
      <c r="U282" s="475"/>
      <c r="V282" s="475"/>
      <c r="W282" s="475"/>
    </row>
    <row r="283" ht="32" customHeight="1" spans="1:23">
      <c r="A283" s="344" t="s">
        <v>589</v>
      </c>
      <c r="B283" s="344" t="s">
        <v>797</v>
      </c>
      <c r="C283" s="344" t="s">
        <v>778</v>
      </c>
      <c r="D283" s="236" t="s">
        <v>109</v>
      </c>
      <c r="E283" s="344" t="s">
        <v>197</v>
      </c>
      <c r="F283" s="344" t="s">
        <v>198</v>
      </c>
      <c r="G283" s="344" t="s">
        <v>616</v>
      </c>
      <c r="H283" s="344" t="s">
        <v>617</v>
      </c>
      <c r="I283" s="475">
        <v>3977.93</v>
      </c>
      <c r="J283" s="475"/>
      <c r="K283" s="475"/>
      <c r="L283" s="475"/>
      <c r="M283" s="475"/>
      <c r="N283" s="475">
        <v>3977.93</v>
      </c>
      <c r="O283" s="475"/>
      <c r="P283" s="475"/>
      <c r="Q283" s="475"/>
      <c r="R283" s="475"/>
      <c r="S283" s="475"/>
      <c r="T283" s="475"/>
      <c r="U283" s="475"/>
      <c r="V283" s="475"/>
      <c r="W283" s="475"/>
    </row>
    <row r="284" ht="32" customHeight="1" spans="1:23">
      <c r="A284" s="344" t="s">
        <v>589</v>
      </c>
      <c r="B284" s="344" t="s">
        <v>798</v>
      </c>
      <c r="C284" s="344" t="s">
        <v>799</v>
      </c>
      <c r="D284" s="236" t="s">
        <v>109</v>
      </c>
      <c r="E284" s="344" t="s">
        <v>171</v>
      </c>
      <c r="F284" s="344" t="s">
        <v>172</v>
      </c>
      <c r="G284" s="344" t="s">
        <v>329</v>
      </c>
      <c r="H284" s="344" t="s">
        <v>330</v>
      </c>
      <c r="I284" s="475">
        <v>35</v>
      </c>
      <c r="J284" s="475"/>
      <c r="K284" s="475"/>
      <c r="L284" s="475"/>
      <c r="M284" s="475"/>
      <c r="N284" s="475">
        <v>35</v>
      </c>
      <c r="O284" s="475"/>
      <c r="P284" s="475"/>
      <c r="Q284" s="475"/>
      <c r="R284" s="475"/>
      <c r="S284" s="475"/>
      <c r="T284" s="475"/>
      <c r="U284" s="475"/>
      <c r="V284" s="475"/>
      <c r="W284" s="475"/>
    </row>
    <row r="285" ht="32" customHeight="1" spans="1:23">
      <c r="A285" s="344" t="s">
        <v>569</v>
      </c>
      <c r="B285" s="344" t="s">
        <v>800</v>
      </c>
      <c r="C285" s="344" t="s">
        <v>607</v>
      </c>
      <c r="D285" s="236" t="s">
        <v>109</v>
      </c>
      <c r="E285" s="344" t="s">
        <v>213</v>
      </c>
      <c r="F285" s="344" t="s">
        <v>214</v>
      </c>
      <c r="G285" s="344" t="s">
        <v>329</v>
      </c>
      <c r="H285" s="344" t="s">
        <v>330</v>
      </c>
      <c r="I285" s="475">
        <v>288</v>
      </c>
      <c r="J285" s="475"/>
      <c r="K285" s="475"/>
      <c r="L285" s="475"/>
      <c r="M285" s="475"/>
      <c r="N285" s="475">
        <v>288</v>
      </c>
      <c r="O285" s="475"/>
      <c r="P285" s="475"/>
      <c r="Q285" s="475"/>
      <c r="R285" s="475"/>
      <c r="S285" s="475"/>
      <c r="T285" s="475"/>
      <c r="U285" s="475"/>
      <c r="V285" s="475"/>
      <c r="W285" s="475"/>
    </row>
    <row r="286" ht="32" customHeight="1" spans="1:23">
      <c r="A286" s="344" t="s">
        <v>508</v>
      </c>
      <c r="B286" s="344" t="s">
        <v>801</v>
      </c>
      <c r="C286" s="344" t="s">
        <v>609</v>
      </c>
      <c r="D286" s="236" t="s">
        <v>109</v>
      </c>
      <c r="E286" s="344" t="s">
        <v>207</v>
      </c>
      <c r="F286" s="344" t="s">
        <v>208</v>
      </c>
      <c r="G286" s="344" t="s">
        <v>457</v>
      </c>
      <c r="H286" s="344" t="s">
        <v>458</v>
      </c>
      <c r="I286" s="475">
        <v>5030</v>
      </c>
      <c r="J286" s="475"/>
      <c r="K286" s="475"/>
      <c r="L286" s="475"/>
      <c r="M286" s="475"/>
      <c r="N286" s="475">
        <v>5030</v>
      </c>
      <c r="O286" s="475"/>
      <c r="P286" s="475"/>
      <c r="Q286" s="475"/>
      <c r="R286" s="475"/>
      <c r="S286" s="475"/>
      <c r="T286" s="475"/>
      <c r="U286" s="475"/>
      <c r="V286" s="475"/>
      <c r="W286" s="475"/>
    </row>
    <row r="287" ht="32" customHeight="1" spans="1:23">
      <c r="A287" s="344" t="s">
        <v>589</v>
      </c>
      <c r="B287" s="344" t="s">
        <v>802</v>
      </c>
      <c r="C287" s="344" t="s">
        <v>782</v>
      </c>
      <c r="D287" s="236" t="s">
        <v>103</v>
      </c>
      <c r="E287" s="344" t="s">
        <v>197</v>
      </c>
      <c r="F287" s="344" t="s">
        <v>198</v>
      </c>
      <c r="G287" s="344" t="s">
        <v>632</v>
      </c>
      <c r="H287" s="344" t="s">
        <v>633</v>
      </c>
      <c r="I287" s="475">
        <v>1337118.5</v>
      </c>
      <c r="J287" s="475"/>
      <c r="K287" s="475"/>
      <c r="L287" s="475"/>
      <c r="M287" s="475"/>
      <c r="N287" s="475"/>
      <c r="O287" s="475"/>
      <c r="P287" s="475"/>
      <c r="Q287" s="475"/>
      <c r="R287" s="475">
        <v>1337118.5</v>
      </c>
      <c r="S287" s="475">
        <v>1337118.5</v>
      </c>
      <c r="T287" s="475"/>
      <c r="U287" s="475"/>
      <c r="V287" s="475"/>
      <c r="W287" s="475"/>
    </row>
    <row r="288" ht="32" customHeight="1" spans="1:23">
      <c r="A288" s="344" t="s">
        <v>589</v>
      </c>
      <c r="B288" s="344" t="s">
        <v>802</v>
      </c>
      <c r="C288" s="344" t="s">
        <v>782</v>
      </c>
      <c r="D288" s="236" t="s">
        <v>103</v>
      </c>
      <c r="E288" s="344" t="s">
        <v>195</v>
      </c>
      <c r="F288" s="344" t="s">
        <v>196</v>
      </c>
      <c r="G288" s="344" t="s">
        <v>454</v>
      </c>
      <c r="H288" s="344" t="s">
        <v>455</v>
      </c>
      <c r="I288" s="475">
        <v>10000</v>
      </c>
      <c r="J288" s="475"/>
      <c r="K288" s="475"/>
      <c r="L288" s="475"/>
      <c r="M288" s="475"/>
      <c r="N288" s="475"/>
      <c r="O288" s="475"/>
      <c r="P288" s="475"/>
      <c r="Q288" s="475"/>
      <c r="R288" s="475">
        <v>10000</v>
      </c>
      <c r="S288" s="475">
        <v>10000</v>
      </c>
      <c r="T288" s="475"/>
      <c r="U288" s="475"/>
      <c r="V288" s="475"/>
      <c r="W288" s="475"/>
    </row>
    <row r="289" ht="32" customHeight="1" spans="1:23">
      <c r="A289" s="344" t="s">
        <v>589</v>
      </c>
      <c r="B289" s="344" t="s">
        <v>802</v>
      </c>
      <c r="C289" s="344" t="s">
        <v>782</v>
      </c>
      <c r="D289" s="236" t="s">
        <v>103</v>
      </c>
      <c r="E289" s="344" t="s">
        <v>195</v>
      </c>
      <c r="F289" s="344" t="s">
        <v>196</v>
      </c>
      <c r="G289" s="344" t="s">
        <v>533</v>
      </c>
      <c r="H289" s="344" t="s">
        <v>534</v>
      </c>
      <c r="I289" s="475">
        <v>75137.38</v>
      </c>
      <c r="J289" s="475"/>
      <c r="K289" s="475"/>
      <c r="L289" s="475"/>
      <c r="M289" s="475"/>
      <c r="N289" s="475"/>
      <c r="O289" s="475"/>
      <c r="P289" s="475"/>
      <c r="Q289" s="475"/>
      <c r="R289" s="475">
        <v>75137.38</v>
      </c>
      <c r="S289" s="475">
        <v>75137.38</v>
      </c>
      <c r="T289" s="475"/>
      <c r="U289" s="475"/>
      <c r="V289" s="475"/>
      <c r="W289" s="475"/>
    </row>
    <row r="290" ht="32" customHeight="1" spans="1:23">
      <c r="A290" s="344" t="s">
        <v>589</v>
      </c>
      <c r="B290" s="344" t="s">
        <v>802</v>
      </c>
      <c r="C290" s="344" t="s">
        <v>782</v>
      </c>
      <c r="D290" s="236" t="s">
        <v>103</v>
      </c>
      <c r="E290" s="344" t="s">
        <v>195</v>
      </c>
      <c r="F290" s="344" t="s">
        <v>196</v>
      </c>
      <c r="G290" s="344" t="s">
        <v>459</v>
      </c>
      <c r="H290" s="344" t="s">
        <v>460</v>
      </c>
      <c r="I290" s="475">
        <v>6000</v>
      </c>
      <c r="J290" s="475"/>
      <c r="K290" s="475"/>
      <c r="L290" s="475"/>
      <c r="M290" s="475"/>
      <c r="N290" s="475"/>
      <c r="O290" s="475"/>
      <c r="P290" s="475"/>
      <c r="Q290" s="475"/>
      <c r="R290" s="475">
        <v>6000</v>
      </c>
      <c r="S290" s="475">
        <v>6000</v>
      </c>
      <c r="T290" s="475"/>
      <c r="U290" s="475"/>
      <c r="V290" s="475"/>
      <c r="W290" s="475"/>
    </row>
    <row r="291" ht="32" customHeight="1" spans="1:23">
      <c r="A291" s="344" t="s">
        <v>589</v>
      </c>
      <c r="B291" s="344" t="s">
        <v>802</v>
      </c>
      <c r="C291" s="344" t="s">
        <v>782</v>
      </c>
      <c r="D291" s="236" t="s">
        <v>103</v>
      </c>
      <c r="E291" s="344" t="s">
        <v>195</v>
      </c>
      <c r="F291" s="344" t="s">
        <v>196</v>
      </c>
      <c r="G291" s="344" t="s">
        <v>740</v>
      </c>
      <c r="H291" s="344" t="s">
        <v>741</v>
      </c>
      <c r="I291" s="475">
        <v>67500</v>
      </c>
      <c r="J291" s="475"/>
      <c r="K291" s="475"/>
      <c r="L291" s="475"/>
      <c r="M291" s="475"/>
      <c r="N291" s="475"/>
      <c r="O291" s="475"/>
      <c r="P291" s="475"/>
      <c r="Q291" s="475"/>
      <c r="R291" s="475">
        <v>67500</v>
      </c>
      <c r="S291" s="475">
        <v>67500</v>
      </c>
      <c r="T291" s="475"/>
      <c r="U291" s="475"/>
      <c r="V291" s="475"/>
      <c r="W291" s="475"/>
    </row>
    <row r="292" ht="32" customHeight="1" spans="1:23">
      <c r="A292" s="344" t="s">
        <v>589</v>
      </c>
      <c r="B292" s="344" t="s">
        <v>802</v>
      </c>
      <c r="C292" s="344" t="s">
        <v>782</v>
      </c>
      <c r="D292" s="236" t="s">
        <v>103</v>
      </c>
      <c r="E292" s="344" t="s">
        <v>195</v>
      </c>
      <c r="F292" s="344" t="s">
        <v>196</v>
      </c>
      <c r="G292" s="344" t="s">
        <v>620</v>
      </c>
      <c r="H292" s="344" t="s">
        <v>621</v>
      </c>
      <c r="I292" s="475">
        <v>652500</v>
      </c>
      <c r="J292" s="475"/>
      <c r="K292" s="475"/>
      <c r="L292" s="475"/>
      <c r="M292" s="475"/>
      <c r="N292" s="475"/>
      <c r="O292" s="475"/>
      <c r="P292" s="475"/>
      <c r="Q292" s="475"/>
      <c r="R292" s="475">
        <v>652500</v>
      </c>
      <c r="S292" s="475">
        <v>652500</v>
      </c>
      <c r="T292" s="475"/>
      <c r="U292" s="475"/>
      <c r="V292" s="475"/>
      <c r="W292" s="475"/>
    </row>
    <row r="293" ht="32" customHeight="1" spans="1:23">
      <c r="A293" s="344" t="s">
        <v>589</v>
      </c>
      <c r="B293" s="344" t="s">
        <v>802</v>
      </c>
      <c r="C293" s="344" t="s">
        <v>782</v>
      </c>
      <c r="D293" s="236" t="s">
        <v>103</v>
      </c>
      <c r="E293" s="344" t="s">
        <v>195</v>
      </c>
      <c r="F293" s="344" t="s">
        <v>196</v>
      </c>
      <c r="G293" s="344" t="s">
        <v>678</v>
      </c>
      <c r="H293" s="344" t="s">
        <v>679</v>
      </c>
      <c r="I293" s="475">
        <v>210349</v>
      </c>
      <c r="J293" s="475"/>
      <c r="K293" s="475"/>
      <c r="L293" s="475"/>
      <c r="M293" s="475"/>
      <c r="N293" s="475"/>
      <c r="O293" s="475"/>
      <c r="P293" s="475"/>
      <c r="Q293" s="475"/>
      <c r="R293" s="475">
        <v>210349</v>
      </c>
      <c r="S293" s="475">
        <v>210349</v>
      </c>
      <c r="T293" s="475"/>
      <c r="U293" s="475"/>
      <c r="V293" s="475"/>
      <c r="W293" s="475"/>
    </row>
    <row r="294" ht="32" customHeight="1" spans="1:23">
      <c r="A294" s="344" t="s">
        <v>589</v>
      </c>
      <c r="B294" s="344" t="s">
        <v>802</v>
      </c>
      <c r="C294" s="344" t="s">
        <v>782</v>
      </c>
      <c r="D294" s="236" t="s">
        <v>103</v>
      </c>
      <c r="E294" s="344" t="s">
        <v>195</v>
      </c>
      <c r="F294" s="344" t="s">
        <v>196</v>
      </c>
      <c r="G294" s="344" t="s">
        <v>463</v>
      </c>
      <c r="H294" s="344" t="s">
        <v>464</v>
      </c>
      <c r="I294" s="475">
        <v>30000</v>
      </c>
      <c r="J294" s="475"/>
      <c r="K294" s="475"/>
      <c r="L294" s="475"/>
      <c r="M294" s="475"/>
      <c r="N294" s="475"/>
      <c r="O294" s="475"/>
      <c r="P294" s="475"/>
      <c r="Q294" s="475"/>
      <c r="R294" s="475">
        <v>30000</v>
      </c>
      <c r="S294" s="475">
        <v>30000</v>
      </c>
      <c r="T294" s="475"/>
      <c r="U294" s="475"/>
      <c r="V294" s="475"/>
      <c r="W294" s="475"/>
    </row>
    <row r="295" ht="32" customHeight="1" spans="1:23">
      <c r="A295" s="344" t="s">
        <v>589</v>
      </c>
      <c r="B295" s="344" t="s">
        <v>802</v>
      </c>
      <c r="C295" s="344" t="s">
        <v>782</v>
      </c>
      <c r="D295" s="236" t="s">
        <v>103</v>
      </c>
      <c r="E295" s="344" t="s">
        <v>195</v>
      </c>
      <c r="F295" s="344" t="s">
        <v>196</v>
      </c>
      <c r="G295" s="344" t="s">
        <v>636</v>
      </c>
      <c r="H295" s="344" t="s">
        <v>637</v>
      </c>
      <c r="I295" s="475">
        <v>25000</v>
      </c>
      <c r="J295" s="475"/>
      <c r="K295" s="475"/>
      <c r="L295" s="475"/>
      <c r="M295" s="475"/>
      <c r="N295" s="475"/>
      <c r="O295" s="475"/>
      <c r="P295" s="475"/>
      <c r="Q295" s="475"/>
      <c r="R295" s="475">
        <v>25000</v>
      </c>
      <c r="S295" s="475">
        <v>25000</v>
      </c>
      <c r="T295" s="475"/>
      <c r="U295" s="475"/>
      <c r="V295" s="475"/>
      <c r="W295" s="475"/>
    </row>
    <row r="296" ht="32" customHeight="1" spans="1:23">
      <c r="A296" s="344" t="s">
        <v>589</v>
      </c>
      <c r="B296" s="344" t="s">
        <v>802</v>
      </c>
      <c r="C296" s="344" t="s">
        <v>782</v>
      </c>
      <c r="D296" s="236" t="s">
        <v>103</v>
      </c>
      <c r="E296" s="344" t="s">
        <v>195</v>
      </c>
      <c r="F296" s="344" t="s">
        <v>196</v>
      </c>
      <c r="G296" s="344" t="s">
        <v>482</v>
      </c>
      <c r="H296" s="344" t="s">
        <v>483</v>
      </c>
      <c r="I296" s="475">
        <v>30000</v>
      </c>
      <c r="J296" s="475"/>
      <c r="K296" s="475"/>
      <c r="L296" s="475"/>
      <c r="M296" s="475"/>
      <c r="N296" s="475"/>
      <c r="O296" s="475"/>
      <c r="P296" s="475"/>
      <c r="Q296" s="475"/>
      <c r="R296" s="475">
        <v>30000</v>
      </c>
      <c r="S296" s="475">
        <v>30000</v>
      </c>
      <c r="T296" s="475"/>
      <c r="U296" s="475"/>
      <c r="V296" s="475"/>
      <c r="W296" s="475"/>
    </row>
    <row r="297" ht="32" customHeight="1" spans="1:23">
      <c r="A297" s="344" t="s">
        <v>589</v>
      </c>
      <c r="B297" s="344" t="s">
        <v>802</v>
      </c>
      <c r="C297" s="344" t="s">
        <v>782</v>
      </c>
      <c r="D297" s="236" t="s">
        <v>103</v>
      </c>
      <c r="E297" s="344" t="s">
        <v>195</v>
      </c>
      <c r="F297" s="344" t="s">
        <v>196</v>
      </c>
      <c r="G297" s="344" t="s">
        <v>738</v>
      </c>
      <c r="H297" s="344" t="s">
        <v>739</v>
      </c>
      <c r="I297" s="475">
        <v>10000</v>
      </c>
      <c r="J297" s="475"/>
      <c r="K297" s="475"/>
      <c r="L297" s="475"/>
      <c r="M297" s="475"/>
      <c r="N297" s="475"/>
      <c r="O297" s="475"/>
      <c r="P297" s="475"/>
      <c r="Q297" s="475"/>
      <c r="R297" s="475">
        <v>10000</v>
      </c>
      <c r="S297" s="475">
        <v>10000</v>
      </c>
      <c r="T297" s="475"/>
      <c r="U297" s="475"/>
      <c r="V297" s="475"/>
      <c r="W297" s="475"/>
    </row>
    <row r="298" ht="32" customHeight="1" spans="1:23">
      <c r="A298" s="344" t="s">
        <v>589</v>
      </c>
      <c r="B298" s="344" t="s">
        <v>802</v>
      </c>
      <c r="C298" s="344" t="s">
        <v>782</v>
      </c>
      <c r="D298" s="236" t="s">
        <v>103</v>
      </c>
      <c r="E298" s="344" t="s">
        <v>195</v>
      </c>
      <c r="F298" s="344" t="s">
        <v>196</v>
      </c>
      <c r="G298" s="344" t="s">
        <v>616</v>
      </c>
      <c r="H298" s="344" t="s">
        <v>617</v>
      </c>
      <c r="I298" s="475">
        <v>32836.22</v>
      </c>
      <c r="J298" s="475"/>
      <c r="K298" s="475"/>
      <c r="L298" s="475"/>
      <c r="M298" s="475"/>
      <c r="N298" s="475"/>
      <c r="O298" s="475"/>
      <c r="P298" s="475"/>
      <c r="Q298" s="475"/>
      <c r="R298" s="475">
        <v>32836.22</v>
      </c>
      <c r="S298" s="475">
        <v>32836.22</v>
      </c>
      <c r="T298" s="475"/>
      <c r="U298" s="475"/>
      <c r="V298" s="475"/>
      <c r="W298" s="475"/>
    </row>
    <row r="299" ht="32" customHeight="1" spans="1:23">
      <c r="A299" s="344" t="s">
        <v>589</v>
      </c>
      <c r="B299" s="344" t="s">
        <v>802</v>
      </c>
      <c r="C299" s="344" t="s">
        <v>782</v>
      </c>
      <c r="D299" s="236" t="s">
        <v>103</v>
      </c>
      <c r="E299" s="344" t="s">
        <v>195</v>
      </c>
      <c r="F299" s="344" t="s">
        <v>196</v>
      </c>
      <c r="G299" s="344" t="s">
        <v>450</v>
      </c>
      <c r="H299" s="344" t="s">
        <v>451</v>
      </c>
      <c r="I299" s="475">
        <v>24866.4</v>
      </c>
      <c r="J299" s="475"/>
      <c r="K299" s="475"/>
      <c r="L299" s="475"/>
      <c r="M299" s="475"/>
      <c r="N299" s="475"/>
      <c r="O299" s="475"/>
      <c r="P299" s="475"/>
      <c r="Q299" s="475"/>
      <c r="R299" s="475">
        <v>24866.4</v>
      </c>
      <c r="S299" s="475">
        <v>24866.4</v>
      </c>
      <c r="T299" s="475"/>
      <c r="U299" s="475"/>
      <c r="V299" s="475"/>
      <c r="W299" s="475"/>
    </row>
    <row r="300" ht="32" customHeight="1" spans="1:23">
      <c r="A300" s="344" t="s">
        <v>589</v>
      </c>
      <c r="B300" s="344" t="s">
        <v>802</v>
      </c>
      <c r="C300" s="344" t="s">
        <v>782</v>
      </c>
      <c r="D300" s="236" t="s">
        <v>103</v>
      </c>
      <c r="E300" s="344" t="s">
        <v>195</v>
      </c>
      <c r="F300" s="344" t="s">
        <v>196</v>
      </c>
      <c r="G300" s="344" t="s">
        <v>457</v>
      </c>
      <c r="H300" s="344" t="s">
        <v>458</v>
      </c>
      <c r="I300" s="475">
        <v>80000</v>
      </c>
      <c r="J300" s="475"/>
      <c r="K300" s="475"/>
      <c r="L300" s="475"/>
      <c r="M300" s="475"/>
      <c r="N300" s="475"/>
      <c r="O300" s="475"/>
      <c r="P300" s="475"/>
      <c r="Q300" s="475"/>
      <c r="R300" s="475">
        <v>80000</v>
      </c>
      <c r="S300" s="475">
        <v>80000</v>
      </c>
      <c r="T300" s="475"/>
      <c r="U300" s="475"/>
      <c r="V300" s="475"/>
      <c r="W300" s="475"/>
    </row>
    <row r="301" ht="32" customHeight="1" spans="1:23">
      <c r="A301" s="344" t="s">
        <v>589</v>
      </c>
      <c r="B301" s="344" t="s">
        <v>802</v>
      </c>
      <c r="C301" s="344" t="s">
        <v>782</v>
      </c>
      <c r="D301" s="236" t="s">
        <v>103</v>
      </c>
      <c r="E301" s="344" t="s">
        <v>195</v>
      </c>
      <c r="F301" s="344" t="s">
        <v>196</v>
      </c>
      <c r="G301" s="344" t="s">
        <v>350</v>
      </c>
      <c r="H301" s="344" t="s">
        <v>351</v>
      </c>
      <c r="I301" s="475">
        <v>230989.72</v>
      </c>
      <c r="J301" s="475"/>
      <c r="K301" s="475"/>
      <c r="L301" s="475"/>
      <c r="M301" s="475"/>
      <c r="N301" s="475"/>
      <c r="O301" s="475"/>
      <c r="P301" s="475"/>
      <c r="Q301" s="475"/>
      <c r="R301" s="475">
        <v>230989.72</v>
      </c>
      <c r="S301" s="475">
        <v>230989.72</v>
      </c>
      <c r="T301" s="475"/>
      <c r="U301" s="475"/>
      <c r="V301" s="475"/>
      <c r="W301" s="475"/>
    </row>
    <row r="302" ht="32" customHeight="1" spans="1:23">
      <c r="A302" s="344" t="s">
        <v>589</v>
      </c>
      <c r="B302" s="344" t="s">
        <v>802</v>
      </c>
      <c r="C302" s="344" t="s">
        <v>782</v>
      </c>
      <c r="D302" s="236" t="s">
        <v>103</v>
      </c>
      <c r="E302" s="344" t="s">
        <v>195</v>
      </c>
      <c r="F302" s="344" t="s">
        <v>196</v>
      </c>
      <c r="G302" s="344" t="s">
        <v>722</v>
      </c>
      <c r="H302" s="344" t="s">
        <v>723</v>
      </c>
      <c r="I302" s="475">
        <v>8753</v>
      </c>
      <c r="J302" s="475"/>
      <c r="K302" s="475"/>
      <c r="L302" s="475"/>
      <c r="M302" s="475"/>
      <c r="N302" s="475"/>
      <c r="O302" s="475"/>
      <c r="P302" s="475"/>
      <c r="Q302" s="475"/>
      <c r="R302" s="475">
        <v>8753</v>
      </c>
      <c r="S302" s="475">
        <v>8753</v>
      </c>
      <c r="T302" s="475"/>
      <c r="U302" s="475"/>
      <c r="V302" s="475"/>
      <c r="W302" s="475"/>
    </row>
    <row r="303" ht="32" customHeight="1" spans="1:23">
      <c r="A303" s="344" t="s">
        <v>589</v>
      </c>
      <c r="B303" s="344" t="s">
        <v>802</v>
      </c>
      <c r="C303" s="344" t="s">
        <v>782</v>
      </c>
      <c r="D303" s="236" t="s">
        <v>103</v>
      </c>
      <c r="E303" s="344" t="s">
        <v>195</v>
      </c>
      <c r="F303" s="344" t="s">
        <v>196</v>
      </c>
      <c r="G303" s="344" t="s">
        <v>705</v>
      </c>
      <c r="H303" s="344" t="s">
        <v>706</v>
      </c>
      <c r="I303" s="475">
        <v>30000</v>
      </c>
      <c r="J303" s="475"/>
      <c r="K303" s="475"/>
      <c r="L303" s="475"/>
      <c r="M303" s="475"/>
      <c r="N303" s="475"/>
      <c r="O303" s="475"/>
      <c r="P303" s="475"/>
      <c r="Q303" s="475"/>
      <c r="R303" s="475">
        <v>30000</v>
      </c>
      <c r="S303" s="475">
        <v>30000</v>
      </c>
      <c r="T303" s="475"/>
      <c r="U303" s="475"/>
      <c r="V303" s="475"/>
      <c r="W303" s="475"/>
    </row>
    <row r="304" ht="32" customHeight="1" spans="1:23">
      <c r="A304" s="344" t="s">
        <v>589</v>
      </c>
      <c r="B304" s="344" t="s">
        <v>802</v>
      </c>
      <c r="C304" s="344" t="s">
        <v>782</v>
      </c>
      <c r="D304" s="236" t="s">
        <v>103</v>
      </c>
      <c r="E304" s="344" t="s">
        <v>195</v>
      </c>
      <c r="F304" s="344" t="s">
        <v>196</v>
      </c>
      <c r="G304" s="344" t="s">
        <v>461</v>
      </c>
      <c r="H304" s="344" t="s">
        <v>462</v>
      </c>
      <c r="I304" s="475">
        <v>20000</v>
      </c>
      <c r="J304" s="475"/>
      <c r="K304" s="475"/>
      <c r="L304" s="475"/>
      <c r="M304" s="475"/>
      <c r="N304" s="475"/>
      <c r="O304" s="475"/>
      <c r="P304" s="475"/>
      <c r="Q304" s="475"/>
      <c r="R304" s="475">
        <v>20000</v>
      </c>
      <c r="S304" s="475">
        <v>20000</v>
      </c>
      <c r="T304" s="475"/>
      <c r="U304" s="475"/>
      <c r="V304" s="475"/>
      <c r="W304" s="475"/>
    </row>
    <row r="305" ht="32" customHeight="1" spans="1:23">
      <c r="A305" s="344" t="s">
        <v>569</v>
      </c>
      <c r="B305" s="344" t="s">
        <v>803</v>
      </c>
      <c r="C305" s="344" t="s">
        <v>804</v>
      </c>
      <c r="D305" s="236" t="s">
        <v>103</v>
      </c>
      <c r="E305" s="344" t="s">
        <v>167</v>
      </c>
      <c r="F305" s="344" t="s">
        <v>168</v>
      </c>
      <c r="G305" s="344" t="s">
        <v>640</v>
      </c>
      <c r="H305" s="344" t="s">
        <v>641</v>
      </c>
      <c r="I305" s="475">
        <v>46548</v>
      </c>
      <c r="J305" s="475">
        <v>46548</v>
      </c>
      <c r="K305" s="475">
        <v>46548</v>
      </c>
      <c r="L305" s="475"/>
      <c r="M305" s="475"/>
      <c r="N305" s="475"/>
      <c r="O305" s="475"/>
      <c r="P305" s="475"/>
      <c r="Q305" s="475"/>
      <c r="R305" s="475"/>
      <c r="S305" s="475"/>
      <c r="T305" s="475"/>
      <c r="U305" s="475"/>
      <c r="V305" s="475"/>
      <c r="W305" s="475"/>
    </row>
    <row r="306" ht="32" customHeight="1" spans="1:23">
      <c r="A306" s="344" t="s">
        <v>589</v>
      </c>
      <c r="B306" s="344" t="s">
        <v>805</v>
      </c>
      <c r="C306" s="344" t="s">
        <v>806</v>
      </c>
      <c r="D306" s="236" t="s">
        <v>103</v>
      </c>
      <c r="E306" s="344" t="s">
        <v>195</v>
      </c>
      <c r="F306" s="344" t="s">
        <v>196</v>
      </c>
      <c r="G306" s="344" t="s">
        <v>329</v>
      </c>
      <c r="H306" s="344" t="s">
        <v>330</v>
      </c>
      <c r="I306" s="475">
        <v>80000</v>
      </c>
      <c r="J306" s="475">
        <v>80000</v>
      </c>
      <c r="K306" s="475">
        <v>80000</v>
      </c>
      <c r="L306" s="475"/>
      <c r="M306" s="475"/>
      <c r="N306" s="475"/>
      <c r="O306" s="475"/>
      <c r="P306" s="475"/>
      <c r="Q306" s="475"/>
      <c r="R306" s="475"/>
      <c r="S306" s="475"/>
      <c r="T306" s="475"/>
      <c r="U306" s="475"/>
      <c r="V306" s="475"/>
      <c r="W306" s="475"/>
    </row>
    <row r="307" ht="32" customHeight="1" spans="1:23">
      <c r="A307" s="344" t="s">
        <v>508</v>
      </c>
      <c r="B307" s="344" t="s">
        <v>807</v>
      </c>
      <c r="C307" s="344" t="s">
        <v>808</v>
      </c>
      <c r="D307" s="236" t="s">
        <v>103</v>
      </c>
      <c r="E307" s="344" t="s">
        <v>197</v>
      </c>
      <c r="F307" s="344" t="s">
        <v>198</v>
      </c>
      <c r="G307" s="344" t="s">
        <v>329</v>
      </c>
      <c r="H307" s="344" t="s">
        <v>330</v>
      </c>
      <c r="I307" s="475">
        <v>518880</v>
      </c>
      <c r="J307" s="475">
        <v>518880</v>
      </c>
      <c r="K307" s="475">
        <v>518880</v>
      </c>
      <c r="L307" s="475"/>
      <c r="M307" s="475"/>
      <c r="N307" s="475"/>
      <c r="O307" s="475"/>
      <c r="P307" s="475"/>
      <c r="Q307" s="475"/>
      <c r="R307" s="475"/>
      <c r="S307" s="475"/>
      <c r="T307" s="475"/>
      <c r="U307" s="475"/>
      <c r="V307" s="475"/>
      <c r="W307" s="475"/>
    </row>
    <row r="308" ht="32" customHeight="1" spans="1:23">
      <c r="A308" s="344" t="s">
        <v>508</v>
      </c>
      <c r="B308" s="344" t="s">
        <v>809</v>
      </c>
      <c r="C308" s="344" t="s">
        <v>810</v>
      </c>
      <c r="D308" s="236" t="s">
        <v>103</v>
      </c>
      <c r="E308" s="344" t="s">
        <v>197</v>
      </c>
      <c r="F308" s="344" t="s">
        <v>198</v>
      </c>
      <c r="G308" s="344" t="s">
        <v>329</v>
      </c>
      <c r="H308" s="344" t="s">
        <v>330</v>
      </c>
      <c r="I308" s="475">
        <v>539720</v>
      </c>
      <c r="J308" s="475">
        <v>539720</v>
      </c>
      <c r="K308" s="475">
        <v>539720</v>
      </c>
      <c r="L308" s="475"/>
      <c r="M308" s="475"/>
      <c r="N308" s="475"/>
      <c r="O308" s="475"/>
      <c r="P308" s="475"/>
      <c r="Q308" s="475"/>
      <c r="R308" s="475"/>
      <c r="S308" s="475"/>
      <c r="T308" s="475"/>
      <c r="U308" s="475"/>
      <c r="V308" s="475"/>
      <c r="W308" s="475"/>
    </row>
    <row r="309" ht="32" customHeight="1" spans="1:23">
      <c r="A309" s="344" t="s">
        <v>589</v>
      </c>
      <c r="B309" s="344" t="s">
        <v>811</v>
      </c>
      <c r="C309" s="344" t="s">
        <v>812</v>
      </c>
      <c r="D309" s="236" t="s">
        <v>103</v>
      </c>
      <c r="E309" s="344" t="s">
        <v>195</v>
      </c>
      <c r="F309" s="344" t="s">
        <v>196</v>
      </c>
      <c r="G309" s="344" t="s">
        <v>533</v>
      </c>
      <c r="H309" s="344" t="s">
        <v>534</v>
      </c>
      <c r="I309" s="475">
        <v>1124862.62</v>
      </c>
      <c r="J309" s="475"/>
      <c r="K309" s="475"/>
      <c r="L309" s="475"/>
      <c r="M309" s="475"/>
      <c r="N309" s="475"/>
      <c r="O309" s="475"/>
      <c r="P309" s="475"/>
      <c r="Q309" s="475"/>
      <c r="R309" s="475">
        <v>1124862.62</v>
      </c>
      <c r="S309" s="475">
        <v>1124862.62</v>
      </c>
      <c r="T309" s="475"/>
      <c r="U309" s="475"/>
      <c r="V309" s="475"/>
      <c r="W309" s="475"/>
    </row>
    <row r="310" ht="32" customHeight="1" spans="1:23">
      <c r="A310" s="344" t="s">
        <v>589</v>
      </c>
      <c r="B310" s="344" t="s">
        <v>811</v>
      </c>
      <c r="C310" s="344" t="s">
        <v>812</v>
      </c>
      <c r="D310" s="236" t="s">
        <v>103</v>
      </c>
      <c r="E310" s="344" t="s">
        <v>195</v>
      </c>
      <c r="F310" s="344" t="s">
        <v>196</v>
      </c>
      <c r="G310" s="344" t="s">
        <v>636</v>
      </c>
      <c r="H310" s="344" t="s">
        <v>637</v>
      </c>
      <c r="I310" s="475">
        <v>30000</v>
      </c>
      <c r="J310" s="475"/>
      <c r="K310" s="475"/>
      <c r="L310" s="475"/>
      <c r="M310" s="475"/>
      <c r="N310" s="475"/>
      <c r="O310" s="475"/>
      <c r="P310" s="475"/>
      <c r="Q310" s="475"/>
      <c r="R310" s="475">
        <v>30000</v>
      </c>
      <c r="S310" s="475">
        <v>30000</v>
      </c>
      <c r="T310" s="475"/>
      <c r="U310" s="475"/>
      <c r="V310" s="475"/>
      <c r="W310" s="475"/>
    </row>
    <row r="311" ht="32" customHeight="1" spans="1:23">
      <c r="A311" s="344" t="s">
        <v>589</v>
      </c>
      <c r="B311" s="344" t="s">
        <v>811</v>
      </c>
      <c r="C311" s="344" t="s">
        <v>812</v>
      </c>
      <c r="D311" s="236" t="s">
        <v>103</v>
      </c>
      <c r="E311" s="344" t="s">
        <v>195</v>
      </c>
      <c r="F311" s="344" t="s">
        <v>196</v>
      </c>
      <c r="G311" s="344" t="s">
        <v>632</v>
      </c>
      <c r="H311" s="344" t="s">
        <v>633</v>
      </c>
      <c r="I311" s="475">
        <v>9662881.5</v>
      </c>
      <c r="J311" s="475"/>
      <c r="K311" s="475"/>
      <c r="L311" s="475"/>
      <c r="M311" s="475"/>
      <c r="N311" s="475"/>
      <c r="O311" s="475"/>
      <c r="P311" s="475"/>
      <c r="Q311" s="475"/>
      <c r="R311" s="475">
        <v>9662881.5</v>
      </c>
      <c r="S311" s="475">
        <v>9662881.5</v>
      </c>
      <c r="T311" s="475"/>
      <c r="U311" s="475"/>
      <c r="V311" s="475"/>
      <c r="W311" s="475"/>
    </row>
    <row r="312" ht="32" customHeight="1" spans="1:23">
      <c r="A312" s="344" t="s">
        <v>589</v>
      </c>
      <c r="B312" s="344" t="s">
        <v>811</v>
      </c>
      <c r="C312" s="344" t="s">
        <v>812</v>
      </c>
      <c r="D312" s="236" t="s">
        <v>103</v>
      </c>
      <c r="E312" s="344" t="s">
        <v>195</v>
      </c>
      <c r="F312" s="344" t="s">
        <v>196</v>
      </c>
      <c r="G312" s="344" t="s">
        <v>350</v>
      </c>
      <c r="H312" s="344" t="s">
        <v>351</v>
      </c>
      <c r="I312" s="475">
        <v>536810.28</v>
      </c>
      <c r="J312" s="475"/>
      <c r="K312" s="475"/>
      <c r="L312" s="475"/>
      <c r="M312" s="475"/>
      <c r="N312" s="475"/>
      <c r="O312" s="475"/>
      <c r="P312" s="475"/>
      <c r="Q312" s="475"/>
      <c r="R312" s="475">
        <v>536810.28</v>
      </c>
      <c r="S312" s="475">
        <v>536810.28</v>
      </c>
      <c r="T312" s="475"/>
      <c r="U312" s="475"/>
      <c r="V312" s="475"/>
      <c r="W312" s="475"/>
    </row>
    <row r="313" ht="32" customHeight="1" spans="1:23">
      <c r="A313" s="344" t="s">
        <v>589</v>
      </c>
      <c r="B313" s="344" t="s">
        <v>811</v>
      </c>
      <c r="C313" s="344" t="s">
        <v>812</v>
      </c>
      <c r="D313" s="236" t="s">
        <v>103</v>
      </c>
      <c r="E313" s="344" t="s">
        <v>195</v>
      </c>
      <c r="F313" s="344" t="s">
        <v>196</v>
      </c>
      <c r="G313" s="344" t="s">
        <v>463</v>
      </c>
      <c r="H313" s="344" t="s">
        <v>464</v>
      </c>
      <c r="I313" s="475">
        <v>75000</v>
      </c>
      <c r="J313" s="475"/>
      <c r="K313" s="475"/>
      <c r="L313" s="475"/>
      <c r="M313" s="475"/>
      <c r="N313" s="475"/>
      <c r="O313" s="475"/>
      <c r="P313" s="475"/>
      <c r="Q313" s="475"/>
      <c r="R313" s="475">
        <v>75000</v>
      </c>
      <c r="S313" s="475">
        <v>75000</v>
      </c>
      <c r="T313" s="475"/>
      <c r="U313" s="475"/>
      <c r="V313" s="475"/>
      <c r="W313" s="475"/>
    </row>
    <row r="314" ht="32" customHeight="1" spans="1:23">
      <c r="A314" s="344" t="s">
        <v>589</v>
      </c>
      <c r="B314" s="344" t="s">
        <v>811</v>
      </c>
      <c r="C314" s="344" t="s">
        <v>812</v>
      </c>
      <c r="D314" s="236" t="s">
        <v>103</v>
      </c>
      <c r="E314" s="344" t="s">
        <v>195</v>
      </c>
      <c r="F314" s="344" t="s">
        <v>196</v>
      </c>
      <c r="G314" s="344" t="s">
        <v>678</v>
      </c>
      <c r="H314" s="344" t="s">
        <v>679</v>
      </c>
      <c r="I314" s="475">
        <v>789051</v>
      </c>
      <c r="J314" s="475"/>
      <c r="K314" s="475"/>
      <c r="L314" s="475"/>
      <c r="M314" s="475"/>
      <c r="N314" s="475"/>
      <c r="O314" s="475"/>
      <c r="P314" s="475"/>
      <c r="Q314" s="475"/>
      <c r="R314" s="475">
        <v>789051</v>
      </c>
      <c r="S314" s="475">
        <v>789051</v>
      </c>
      <c r="T314" s="475"/>
      <c r="U314" s="475"/>
      <c r="V314" s="475"/>
      <c r="W314" s="475"/>
    </row>
    <row r="315" ht="32" customHeight="1" spans="1:23">
      <c r="A315" s="344" t="s">
        <v>589</v>
      </c>
      <c r="B315" s="344" t="s">
        <v>811</v>
      </c>
      <c r="C315" s="344" t="s">
        <v>812</v>
      </c>
      <c r="D315" s="236" t="s">
        <v>103</v>
      </c>
      <c r="E315" s="344" t="s">
        <v>195</v>
      </c>
      <c r="F315" s="344" t="s">
        <v>196</v>
      </c>
      <c r="G315" s="344" t="s">
        <v>738</v>
      </c>
      <c r="H315" s="344" t="s">
        <v>739</v>
      </c>
      <c r="I315" s="475">
        <v>90000</v>
      </c>
      <c r="J315" s="475"/>
      <c r="K315" s="475"/>
      <c r="L315" s="475"/>
      <c r="M315" s="475"/>
      <c r="N315" s="475"/>
      <c r="O315" s="475"/>
      <c r="P315" s="475"/>
      <c r="Q315" s="475"/>
      <c r="R315" s="475">
        <v>90000</v>
      </c>
      <c r="S315" s="475">
        <v>90000</v>
      </c>
      <c r="T315" s="475"/>
      <c r="U315" s="475"/>
      <c r="V315" s="475"/>
      <c r="W315" s="475"/>
    </row>
    <row r="316" ht="32" customHeight="1" spans="1:23">
      <c r="A316" s="344" t="s">
        <v>589</v>
      </c>
      <c r="B316" s="344" t="s">
        <v>811</v>
      </c>
      <c r="C316" s="344" t="s">
        <v>812</v>
      </c>
      <c r="D316" s="236" t="s">
        <v>103</v>
      </c>
      <c r="E316" s="344" t="s">
        <v>195</v>
      </c>
      <c r="F316" s="344" t="s">
        <v>196</v>
      </c>
      <c r="G316" s="344" t="s">
        <v>467</v>
      </c>
      <c r="H316" s="344" t="s">
        <v>466</v>
      </c>
      <c r="I316" s="475">
        <v>230000</v>
      </c>
      <c r="J316" s="475"/>
      <c r="K316" s="475"/>
      <c r="L316" s="475"/>
      <c r="M316" s="475"/>
      <c r="N316" s="475"/>
      <c r="O316" s="475"/>
      <c r="P316" s="475"/>
      <c r="Q316" s="475"/>
      <c r="R316" s="475">
        <v>230000</v>
      </c>
      <c r="S316" s="475">
        <v>230000</v>
      </c>
      <c r="T316" s="475"/>
      <c r="U316" s="475"/>
      <c r="V316" s="475"/>
      <c r="W316" s="475"/>
    </row>
    <row r="317" ht="32" customHeight="1" spans="1:23">
      <c r="A317" s="344" t="s">
        <v>589</v>
      </c>
      <c r="B317" s="344" t="s">
        <v>811</v>
      </c>
      <c r="C317" s="344" t="s">
        <v>812</v>
      </c>
      <c r="D317" s="236" t="s">
        <v>103</v>
      </c>
      <c r="E317" s="344" t="s">
        <v>195</v>
      </c>
      <c r="F317" s="344" t="s">
        <v>196</v>
      </c>
      <c r="G317" s="344" t="s">
        <v>624</v>
      </c>
      <c r="H317" s="344" t="s">
        <v>625</v>
      </c>
      <c r="I317" s="475">
        <v>671420</v>
      </c>
      <c r="J317" s="475"/>
      <c r="K317" s="475"/>
      <c r="L317" s="475"/>
      <c r="M317" s="475"/>
      <c r="N317" s="475"/>
      <c r="O317" s="475"/>
      <c r="P317" s="475"/>
      <c r="Q317" s="475"/>
      <c r="R317" s="475">
        <v>671420</v>
      </c>
      <c r="S317" s="475">
        <v>671420</v>
      </c>
      <c r="T317" s="475"/>
      <c r="U317" s="475"/>
      <c r="V317" s="475"/>
      <c r="W317" s="475"/>
    </row>
    <row r="318" ht="32" customHeight="1" spans="1:23">
      <c r="A318" s="344" t="s">
        <v>589</v>
      </c>
      <c r="B318" s="344" t="s">
        <v>811</v>
      </c>
      <c r="C318" s="344" t="s">
        <v>812</v>
      </c>
      <c r="D318" s="236" t="s">
        <v>103</v>
      </c>
      <c r="E318" s="344" t="s">
        <v>195</v>
      </c>
      <c r="F318" s="344" t="s">
        <v>196</v>
      </c>
      <c r="G318" s="344" t="s">
        <v>454</v>
      </c>
      <c r="H318" s="344" t="s">
        <v>455</v>
      </c>
      <c r="I318" s="475">
        <v>20000</v>
      </c>
      <c r="J318" s="475"/>
      <c r="K318" s="475"/>
      <c r="L318" s="475"/>
      <c r="M318" s="475"/>
      <c r="N318" s="475"/>
      <c r="O318" s="475"/>
      <c r="P318" s="475"/>
      <c r="Q318" s="475"/>
      <c r="R318" s="475">
        <v>20000</v>
      </c>
      <c r="S318" s="475">
        <v>20000</v>
      </c>
      <c r="T318" s="475"/>
      <c r="U318" s="475"/>
      <c r="V318" s="475"/>
      <c r="W318" s="475"/>
    </row>
    <row r="319" ht="32" customHeight="1" spans="1:23">
      <c r="A319" s="344" t="s">
        <v>589</v>
      </c>
      <c r="B319" s="344" t="s">
        <v>811</v>
      </c>
      <c r="C319" s="344" t="s">
        <v>812</v>
      </c>
      <c r="D319" s="236" t="s">
        <v>103</v>
      </c>
      <c r="E319" s="344" t="s">
        <v>195</v>
      </c>
      <c r="F319" s="344" t="s">
        <v>196</v>
      </c>
      <c r="G319" s="344" t="s">
        <v>616</v>
      </c>
      <c r="H319" s="344" t="s">
        <v>617</v>
      </c>
      <c r="I319" s="475">
        <v>463163.78</v>
      </c>
      <c r="J319" s="475"/>
      <c r="K319" s="475"/>
      <c r="L319" s="475"/>
      <c r="M319" s="475"/>
      <c r="N319" s="475"/>
      <c r="O319" s="475"/>
      <c r="P319" s="475"/>
      <c r="Q319" s="475"/>
      <c r="R319" s="475">
        <v>463163.78</v>
      </c>
      <c r="S319" s="475">
        <v>463163.78</v>
      </c>
      <c r="T319" s="475"/>
      <c r="U319" s="475"/>
      <c r="V319" s="475"/>
      <c r="W319" s="475"/>
    </row>
    <row r="320" ht="32" customHeight="1" spans="1:23">
      <c r="A320" s="344" t="s">
        <v>589</v>
      </c>
      <c r="B320" s="344" t="s">
        <v>811</v>
      </c>
      <c r="C320" s="344" t="s">
        <v>812</v>
      </c>
      <c r="D320" s="236" t="s">
        <v>103</v>
      </c>
      <c r="E320" s="344" t="s">
        <v>195</v>
      </c>
      <c r="F320" s="344" t="s">
        <v>196</v>
      </c>
      <c r="G320" s="344" t="s">
        <v>450</v>
      </c>
      <c r="H320" s="344" t="s">
        <v>451</v>
      </c>
      <c r="I320" s="475">
        <v>101133.6</v>
      </c>
      <c r="J320" s="475"/>
      <c r="K320" s="475"/>
      <c r="L320" s="475"/>
      <c r="M320" s="475"/>
      <c r="N320" s="475"/>
      <c r="O320" s="475"/>
      <c r="P320" s="475"/>
      <c r="Q320" s="475"/>
      <c r="R320" s="475">
        <v>101133.6</v>
      </c>
      <c r="S320" s="475">
        <v>101133.6</v>
      </c>
      <c r="T320" s="475"/>
      <c r="U320" s="475"/>
      <c r="V320" s="475"/>
      <c r="W320" s="475"/>
    </row>
    <row r="321" ht="32" customHeight="1" spans="1:23">
      <c r="A321" s="344" t="s">
        <v>589</v>
      </c>
      <c r="B321" s="344" t="s">
        <v>811</v>
      </c>
      <c r="C321" s="344" t="s">
        <v>812</v>
      </c>
      <c r="D321" s="236" t="s">
        <v>103</v>
      </c>
      <c r="E321" s="344" t="s">
        <v>195</v>
      </c>
      <c r="F321" s="344" t="s">
        <v>196</v>
      </c>
      <c r="G321" s="344" t="s">
        <v>457</v>
      </c>
      <c r="H321" s="344" t="s">
        <v>458</v>
      </c>
      <c r="I321" s="475">
        <v>110108</v>
      </c>
      <c r="J321" s="475"/>
      <c r="K321" s="475"/>
      <c r="L321" s="475"/>
      <c r="M321" s="475"/>
      <c r="N321" s="475"/>
      <c r="O321" s="475"/>
      <c r="P321" s="475"/>
      <c r="Q321" s="475"/>
      <c r="R321" s="475">
        <v>110108</v>
      </c>
      <c r="S321" s="475">
        <v>110108</v>
      </c>
      <c r="T321" s="475"/>
      <c r="U321" s="475"/>
      <c r="V321" s="475"/>
      <c r="W321" s="475"/>
    </row>
    <row r="322" ht="32" customHeight="1" spans="1:23">
      <c r="A322" s="344" t="s">
        <v>589</v>
      </c>
      <c r="B322" s="344" t="s">
        <v>811</v>
      </c>
      <c r="C322" s="344" t="s">
        <v>812</v>
      </c>
      <c r="D322" s="236" t="s">
        <v>103</v>
      </c>
      <c r="E322" s="344" t="s">
        <v>195</v>
      </c>
      <c r="F322" s="344" t="s">
        <v>196</v>
      </c>
      <c r="G322" s="344" t="s">
        <v>461</v>
      </c>
      <c r="H322" s="344" t="s">
        <v>462</v>
      </c>
      <c r="I322" s="475">
        <v>40000</v>
      </c>
      <c r="J322" s="475"/>
      <c r="K322" s="475"/>
      <c r="L322" s="475"/>
      <c r="M322" s="475"/>
      <c r="N322" s="475"/>
      <c r="O322" s="475"/>
      <c r="P322" s="475"/>
      <c r="Q322" s="475"/>
      <c r="R322" s="475">
        <v>40000</v>
      </c>
      <c r="S322" s="475">
        <v>40000</v>
      </c>
      <c r="T322" s="475"/>
      <c r="U322" s="475"/>
      <c r="V322" s="475"/>
      <c r="W322" s="475"/>
    </row>
    <row r="323" ht="32" customHeight="1" spans="1:23">
      <c r="A323" s="344" t="s">
        <v>589</v>
      </c>
      <c r="B323" s="344" t="s">
        <v>811</v>
      </c>
      <c r="C323" s="344" t="s">
        <v>812</v>
      </c>
      <c r="D323" s="236" t="s">
        <v>103</v>
      </c>
      <c r="E323" s="344" t="s">
        <v>195</v>
      </c>
      <c r="F323" s="344" t="s">
        <v>196</v>
      </c>
      <c r="G323" s="344" t="s">
        <v>740</v>
      </c>
      <c r="H323" s="344" t="s">
        <v>741</v>
      </c>
      <c r="I323" s="475">
        <v>323200</v>
      </c>
      <c r="J323" s="475"/>
      <c r="K323" s="475"/>
      <c r="L323" s="475"/>
      <c r="M323" s="475"/>
      <c r="N323" s="475"/>
      <c r="O323" s="475"/>
      <c r="P323" s="475"/>
      <c r="Q323" s="475"/>
      <c r="R323" s="475">
        <v>323200</v>
      </c>
      <c r="S323" s="475">
        <v>323200</v>
      </c>
      <c r="T323" s="475"/>
      <c r="U323" s="475"/>
      <c r="V323" s="475"/>
      <c r="W323" s="475"/>
    </row>
    <row r="324" ht="32" customHeight="1" spans="1:23">
      <c r="A324" s="344" t="s">
        <v>589</v>
      </c>
      <c r="B324" s="344" t="s">
        <v>811</v>
      </c>
      <c r="C324" s="344" t="s">
        <v>812</v>
      </c>
      <c r="D324" s="236" t="s">
        <v>103</v>
      </c>
      <c r="E324" s="344" t="s">
        <v>195</v>
      </c>
      <c r="F324" s="344" t="s">
        <v>196</v>
      </c>
      <c r="G324" s="344" t="s">
        <v>620</v>
      </c>
      <c r="H324" s="344" t="s">
        <v>621</v>
      </c>
      <c r="I324" s="475">
        <v>2137300</v>
      </c>
      <c r="J324" s="475"/>
      <c r="K324" s="475"/>
      <c r="L324" s="475"/>
      <c r="M324" s="475"/>
      <c r="N324" s="475"/>
      <c r="O324" s="475"/>
      <c r="P324" s="475"/>
      <c r="Q324" s="475"/>
      <c r="R324" s="475">
        <v>2137300</v>
      </c>
      <c r="S324" s="475">
        <v>2137300</v>
      </c>
      <c r="T324" s="475"/>
      <c r="U324" s="475"/>
      <c r="V324" s="475"/>
      <c r="W324" s="475"/>
    </row>
    <row r="325" ht="32" customHeight="1" spans="1:23">
      <c r="A325" s="344" t="s">
        <v>589</v>
      </c>
      <c r="B325" s="344" t="s">
        <v>811</v>
      </c>
      <c r="C325" s="344" t="s">
        <v>812</v>
      </c>
      <c r="D325" s="236" t="s">
        <v>103</v>
      </c>
      <c r="E325" s="344" t="s">
        <v>195</v>
      </c>
      <c r="F325" s="344" t="s">
        <v>196</v>
      </c>
      <c r="G325" s="344" t="s">
        <v>622</v>
      </c>
      <c r="H325" s="344" t="s">
        <v>623</v>
      </c>
      <c r="I325" s="475">
        <v>3000</v>
      </c>
      <c r="J325" s="475"/>
      <c r="K325" s="475"/>
      <c r="L325" s="475"/>
      <c r="M325" s="475"/>
      <c r="N325" s="475"/>
      <c r="O325" s="475"/>
      <c r="P325" s="475"/>
      <c r="Q325" s="475"/>
      <c r="R325" s="475">
        <v>3000</v>
      </c>
      <c r="S325" s="475">
        <v>3000</v>
      </c>
      <c r="T325" s="475"/>
      <c r="U325" s="475"/>
      <c r="V325" s="475"/>
      <c r="W325" s="475"/>
    </row>
    <row r="326" ht="32" customHeight="1" spans="1:23">
      <c r="A326" s="344" t="s">
        <v>589</v>
      </c>
      <c r="B326" s="344" t="s">
        <v>811</v>
      </c>
      <c r="C326" s="344" t="s">
        <v>812</v>
      </c>
      <c r="D326" s="236" t="s">
        <v>103</v>
      </c>
      <c r="E326" s="344" t="s">
        <v>195</v>
      </c>
      <c r="F326" s="344" t="s">
        <v>196</v>
      </c>
      <c r="G326" s="344" t="s">
        <v>705</v>
      </c>
      <c r="H326" s="344" t="s">
        <v>706</v>
      </c>
      <c r="I326" s="475">
        <v>18000</v>
      </c>
      <c r="J326" s="475"/>
      <c r="K326" s="475"/>
      <c r="L326" s="475"/>
      <c r="M326" s="475"/>
      <c r="N326" s="475"/>
      <c r="O326" s="475"/>
      <c r="P326" s="475"/>
      <c r="Q326" s="475"/>
      <c r="R326" s="475">
        <v>18000</v>
      </c>
      <c r="S326" s="475">
        <v>18000</v>
      </c>
      <c r="T326" s="475"/>
      <c r="U326" s="475"/>
      <c r="V326" s="475"/>
      <c r="W326" s="475"/>
    </row>
    <row r="327" ht="32" customHeight="1" spans="1:23">
      <c r="A327" s="344" t="s">
        <v>589</v>
      </c>
      <c r="B327" s="344" t="s">
        <v>811</v>
      </c>
      <c r="C327" s="344" t="s">
        <v>812</v>
      </c>
      <c r="D327" s="236" t="s">
        <v>103</v>
      </c>
      <c r="E327" s="344" t="s">
        <v>195</v>
      </c>
      <c r="F327" s="344" t="s">
        <v>196</v>
      </c>
      <c r="G327" s="344" t="s">
        <v>459</v>
      </c>
      <c r="H327" s="344" t="s">
        <v>460</v>
      </c>
      <c r="I327" s="475">
        <v>6000</v>
      </c>
      <c r="J327" s="475"/>
      <c r="K327" s="475"/>
      <c r="L327" s="475"/>
      <c r="M327" s="475"/>
      <c r="N327" s="475"/>
      <c r="O327" s="475"/>
      <c r="P327" s="475"/>
      <c r="Q327" s="475"/>
      <c r="R327" s="475">
        <v>6000</v>
      </c>
      <c r="S327" s="475">
        <v>6000</v>
      </c>
      <c r="T327" s="475"/>
      <c r="U327" s="475"/>
      <c r="V327" s="475"/>
      <c r="W327" s="475"/>
    </row>
    <row r="328" ht="32" customHeight="1" spans="1:23">
      <c r="A328" s="344" t="s">
        <v>589</v>
      </c>
      <c r="B328" s="344" t="s">
        <v>811</v>
      </c>
      <c r="C328" s="344" t="s">
        <v>812</v>
      </c>
      <c r="D328" s="236" t="s">
        <v>103</v>
      </c>
      <c r="E328" s="344" t="s">
        <v>195</v>
      </c>
      <c r="F328" s="344" t="s">
        <v>196</v>
      </c>
      <c r="G328" s="344" t="s">
        <v>482</v>
      </c>
      <c r="H328" s="344" t="s">
        <v>483</v>
      </c>
      <c r="I328" s="475">
        <v>30000</v>
      </c>
      <c r="J328" s="475"/>
      <c r="K328" s="475"/>
      <c r="L328" s="475"/>
      <c r="M328" s="475"/>
      <c r="N328" s="475"/>
      <c r="O328" s="475"/>
      <c r="P328" s="475"/>
      <c r="Q328" s="475"/>
      <c r="R328" s="475">
        <v>30000</v>
      </c>
      <c r="S328" s="475">
        <v>30000</v>
      </c>
      <c r="T328" s="475"/>
      <c r="U328" s="475"/>
      <c r="V328" s="475"/>
      <c r="W328" s="475"/>
    </row>
    <row r="329" ht="32" customHeight="1" spans="1:23">
      <c r="A329" s="344" t="s">
        <v>589</v>
      </c>
      <c r="B329" s="344" t="s">
        <v>811</v>
      </c>
      <c r="C329" s="344" t="s">
        <v>812</v>
      </c>
      <c r="D329" s="236" t="s">
        <v>103</v>
      </c>
      <c r="E329" s="344" t="s">
        <v>195</v>
      </c>
      <c r="F329" s="344" t="s">
        <v>196</v>
      </c>
      <c r="G329" s="344" t="s">
        <v>722</v>
      </c>
      <c r="H329" s="344" t="s">
        <v>723</v>
      </c>
      <c r="I329" s="475">
        <v>1247</v>
      </c>
      <c r="J329" s="475"/>
      <c r="K329" s="475"/>
      <c r="L329" s="475"/>
      <c r="M329" s="475"/>
      <c r="N329" s="475"/>
      <c r="O329" s="475"/>
      <c r="P329" s="475"/>
      <c r="Q329" s="475"/>
      <c r="R329" s="475">
        <v>1247</v>
      </c>
      <c r="S329" s="475">
        <v>1247</v>
      </c>
      <c r="T329" s="475"/>
      <c r="U329" s="475"/>
      <c r="V329" s="475"/>
      <c r="W329" s="475"/>
    </row>
    <row r="330" ht="32" customHeight="1" spans="1:23">
      <c r="A330" s="344" t="s">
        <v>569</v>
      </c>
      <c r="B330" s="344" t="s">
        <v>813</v>
      </c>
      <c r="C330" s="344" t="s">
        <v>687</v>
      </c>
      <c r="D330" s="236" t="s">
        <v>103</v>
      </c>
      <c r="E330" s="344" t="s">
        <v>205</v>
      </c>
      <c r="F330" s="344" t="s">
        <v>206</v>
      </c>
      <c r="G330" s="344" t="s">
        <v>329</v>
      </c>
      <c r="H330" s="344" t="s">
        <v>330</v>
      </c>
      <c r="I330" s="475">
        <v>26237.51</v>
      </c>
      <c r="J330" s="475"/>
      <c r="K330" s="475"/>
      <c r="L330" s="475"/>
      <c r="M330" s="475"/>
      <c r="N330" s="475">
        <v>26237.51</v>
      </c>
      <c r="O330" s="475"/>
      <c r="P330" s="475"/>
      <c r="Q330" s="475"/>
      <c r="R330" s="475"/>
      <c r="S330" s="475"/>
      <c r="T330" s="475"/>
      <c r="U330" s="475"/>
      <c r="V330" s="475"/>
      <c r="W330" s="475"/>
    </row>
    <row r="331" ht="32" customHeight="1" spans="1:23">
      <c r="A331" s="344" t="s">
        <v>508</v>
      </c>
      <c r="B331" s="344" t="s">
        <v>814</v>
      </c>
      <c r="C331" s="344" t="s">
        <v>603</v>
      </c>
      <c r="D331" s="236" t="s">
        <v>103</v>
      </c>
      <c r="E331" s="344" t="s">
        <v>205</v>
      </c>
      <c r="F331" s="344" t="s">
        <v>206</v>
      </c>
      <c r="G331" s="344" t="s">
        <v>329</v>
      </c>
      <c r="H331" s="344" t="s">
        <v>330</v>
      </c>
      <c r="I331" s="475">
        <v>535.87</v>
      </c>
      <c r="J331" s="475"/>
      <c r="K331" s="475"/>
      <c r="L331" s="475"/>
      <c r="M331" s="475"/>
      <c r="N331" s="475">
        <v>535.87</v>
      </c>
      <c r="O331" s="475"/>
      <c r="P331" s="475"/>
      <c r="Q331" s="475"/>
      <c r="R331" s="475"/>
      <c r="S331" s="475"/>
      <c r="T331" s="475"/>
      <c r="U331" s="475"/>
      <c r="V331" s="475"/>
      <c r="W331" s="475"/>
    </row>
    <row r="332" ht="32" customHeight="1" spans="1:23">
      <c r="A332" s="344" t="s">
        <v>508</v>
      </c>
      <c r="B332" s="344" t="s">
        <v>815</v>
      </c>
      <c r="C332" s="344" t="s">
        <v>696</v>
      </c>
      <c r="D332" s="236" t="s">
        <v>103</v>
      </c>
      <c r="E332" s="344" t="s">
        <v>197</v>
      </c>
      <c r="F332" s="344" t="s">
        <v>198</v>
      </c>
      <c r="G332" s="344" t="s">
        <v>329</v>
      </c>
      <c r="H332" s="344" t="s">
        <v>330</v>
      </c>
      <c r="I332" s="475">
        <v>16308</v>
      </c>
      <c r="J332" s="475"/>
      <c r="K332" s="475"/>
      <c r="L332" s="475"/>
      <c r="M332" s="475"/>
      <c r="N332" s="475">
        <v>16308</v>
      </c>
      <c r="O332" s="475"/>
      <c r="P332" s="475"/>
      <c r="Q332" s="475"/>
      <c r="R332" s="475"/>
      <c r="S332" s="475"/>
      <c r="T332" s="475"/>
      <c r="U332" s="475"/>
      <c r="V332" s="475"/>
      <c r="W332" s="475"/>
    </row>
    <row r="333" ht="32" customHeight="1" spans="1:23">
      <c r="A333" s="344" t="s">
        <v>508</v>
      </c>
      <c r="B333" s="344" t="s">
        <v>816</v>
      </c>
      <c r="C333" s="344" t="s">
        <v>609</v>
      </c>
      <c r="D333" s="236" t="s">
        <v>103</v>
      </c>
      <c r="E333" s="344" t="s">
        <v>207</v>
      </c>
      <c r="F333" s="344" t="s">
        <v>208</v>
      </c>
      <c r="G333" s="344" t="s">
        <v>616</v>
      </c>
      <c r="H333" s="344" t="s">
        <v>617</v>
      </c>
      <c r="I333" s="475">
        <v>28530</v>
      </c>
      <c r="J333" s="475"/>
      <c r="K333" s="475"/>
      <c r="L333" s="475"/>
      <c r="M333" s="475"/>
      <c r="N333" s="475">
        <v>28530</v>
      </c>
      <c r="O333" s="475"/>
      <c r="P333" s="475"/>
      <c r="Q333" s="475"/>
      <c r="R333" s="475"/>
      <c r="S333" s="475"/>
      <c r="T333" s="475"/>
      <c r="U333" s="475"/>
      <c r="V333" s="475"/>
      <c r="W333" s="475"/>
    </row>
    <row r="334" ht="32" customHeight="1" spans="1:23">
      <c r="A334" s="344" t="s">
        <v>508</v>
      </c>
      <c r="B334" s="344" t="s">
        <v>817</v>
      </c>
      <c r="C334" s="344" t="s">
        <v>818</v>
      </c>
      <c r="D334" s="236" t="s">
        <v>97</v>
      </c>
      <c r="E334" s="344" t="s">
        <v>185</v>
      </c>
      <c r="F334" s="344" t="s">
        <v>186</v>
      </c>
      <c r="G334" s="344" t="s">
        <v>329</v>
      </c>
      <c r="H334" s="344" t="s">
        <v>330</v>
      </c>
      <c r="I334" s="475">
        <v>500000</v>
      </c>
      <c r="J334" s="475"/>
      <c r="K334" s="475"/>
      <c r="L334" s="475"/>
      <c r="M334" s="475"/>
      <c r="N334" s="475"/>
      <c r="O334" s="475"/>
      <c r="P334" s="475"/>
      <c r="Q334" s="475"/>
      <c r="R334" s="475">
        <v>500000</v>
      </c>
      <c r="S334" s="475">
        <v>500000</v>
      </c>
      <c r="T334" s="475"/>
      <c r="U334" s="475"/>
      <c r="V334" s="475"/>
      <c r="W334" s="475"/>
    </row>
    <row r="335" ht="32" customHeight="1" spans="1:23">
      <c r="A335" s="344" t="s">
        <v>508</v>
      </c>
      <c r="B335" s="344" t="s">
        <v>817</v>
      </c>
      <c r="C335" s="344" t="s">
        <v>818</v>
      </c>
      <c r="D335" s="236" t="s">
        <v>97</v>
      </c>
      <c r="E335" s="344" t="s">
        <v>185</v>
      </c>
      <c r="F335" s="344" t="s">
        <v>186</v>
      </c>
      <c r="G335" s="344" t="s">
        <v>624</v>
      </c>
      <c r="H335" s="344" t="s">
        <v>625</v>
      </c>
      <c r="I335" s="475">
        <v>42235000</v>
      </c>
      <c r="J335" s="475"/>
      <c r="K335" s="475"/>
      <c r="L335" s="475"/>
      <c r="M335" s="475"/>
      <c r="N335" s="475"/>
      <c r="O335" s="475"/>
      <c r="P335" s="475"/>
      <c r="Q335" s="475"/>
      <c r="R335" s="475">
        <v>42235000</v>
      </c>
      <c r="S335" s="475">
        <v>42235000</v>
      </c>
      <c r="T335" s="475"/>
      <c r="U335" s="475"/>
      <c r="V335" s="475"/>
      <c r="W335" s="475"/>
    </row>
    <row r="336" ht="32" customHeight="1" spans="1:23">
      <c r="A336" s="344" t="s">
        <v>508</v>
      </c>
      <c r="B336" s="344" t="s">
        <v>817</v>
      </c>
      <c r="C336" s="344" t="s">
        <v>818</v>
      </c>
      <c r="D336" s="236" t="s">
        <v>97</v>
      </c>
      <c r="E336" s="344" t="s">
        <v>155</v>
      </c>
      <c r="F336" s="344" t="s">
        <v>156</v>
      </c>
      <c r="G336" s="344" t="s">
        <v>819</v>
      </c>
      <c r="H336" s="344" t="s">
        <v>820</v>
      </c>
      <c r="I336" s="475">
        <v>50000</v>
      </c>
      <c r="J336" s="475"/>
      <c r="K336" s="475"/>
      <c r="L336" s="475"/>
      <c r="M336" s="475"/>
      <c r="N336" s="475"/>
      <c r="O336" s="475"/>
      <c r="P336" s="475"/>
      <c r="Q336" s="475"/>
      <c r="R336" s="475">
        <v>50000</v>
      </c>
      <c r="S336" s="475">
        <v>50000</v>
      </c>
      <c r="T336" s="475"/>
      <c r="U336" s="475"/>
      <c r="V336" s="475"/>
      <c r="W336" s="475"/>
    </row>
    <row r="337" ht="32" customHeight="1" spans="1:23">
      <c r="A337" s="344" t="s">
        <v>508</v>
      </c>
      <c r="B337" s="344" t="s">
        <v>817</v>
      </c>
      <c r="C337" s="344" t="s">
        <v>818</v>
      </c>
      <c r="D337" s="236" t="s">
        <v>97</v>
      </c>
      <c r="E337" s="344" t="s">
        <v>185</v>
      </c>
      <c r="F337" s="344" t="s">
        <v>186</v>
      </c>
      <c r="G337" s="344" t="s">
        <v>738</v>
      </c>
      <c r="H337" s="344" t="s">
        <v>739</v>
      </c>
      <c r="I337" s="475">
        <v>1700000</v>
      </c>
      <c r="J337" s="475"/>
      <c r="K337" s="475"/>
      <c r="L337" s="475"/>
      <c r="M337" s="475"/>
      <c r="N337" s="475"/>
      <c r="O337" s="475"/>
      <c r="P337" s="475"/>
      <c r="Q337" s="475"/>
      <c r="R337" s="475">
        <v>1700000</v>
      </c>
      <c r="S337" s="475">
        <v>1700000</v>
      </c>
      <c r="T337" s="475"/>
      <c r="U337" s="475"/>
      <c r="V337" s="475"/>
      <c r="W337" s="475"/>
    </row>
    <row r="338" ht="32" customHeight="1" spans="1:23">
      <c r="A338" s="344" t="s">
        <v>508</v>
      </c>
      <c r="B338" s="344" t="s">
        <v>817</v>
      </c>
      <c r="C338" s="344" t="s">
        <v>818</v>
      </c>
      <c r="D338" s="236" t="s">
        <v>97</v>
      </c>
      <c r="E338" s="344" t="s">
        <v>185</v>
      </c>
      <c r="F338" s="344" t="s">
        <v>186</v>
      </c>
      <c r="G338" s="344" t="s">
        <v>636</v>
      </c>
      <c r="H338" s="344" t="s">
        <v>637</v>
      </c>
      <c r="I338" s="475">
        <v>650000</v>
      </c>
      <c r="J338" s="475"/>
      <c r="K338" s="475"/>
      <c r="L338" s="475"/>
      <c r="M338" s="475"/>
      <c r="N338" s="475"/>
      <c r="O338" s="475"/>
      <c r="P338" s="475"/>
      <c r="Q338" s="475"/>
      <c r="R338" s="475">
        <v>650000</v>
      </c>
      <c r="S338" s="475">
        <v>650000</v>
      </c>
      <c r="T338" s="475"/>
      <c r="U338" s="475"/>
      <c r="V338" s="475"/>
      <c r="W338" s="475"/>
    </row>
    <row r="339" ht="32" customHeight="1" spans="1:23">
      <c r="A339" s="344" t="s">
        <v>508</v>
      </c>
      <c r="B339" s="344" t="s">
        <v>817</v>
      </c>
      <c r="C339" s="344" t="s">
        <v>818</v>
      </c>
      <c r="D339" s="236" t="s">
        <v>97</v>
      </c>
      <c r="E339" s="344" t="s">
        <v>185</v>
      </c>
      <c r="F339" s="344" t="s">
        <v>186</v>
      </c>
      <c r="G339" s="344" t="s">
        <v>632</v>
      </c>
      <c r="H339" s="344" t="s">
        <v>633</v>
      </c>
      <c r="I339" s="475">
        <v>415286000</v>
      </c>
      <c r="J339" s="475"/>
      <c r="K339" s="475"/>
      <c r="L339" s="475"/>
      <c r="M339" s="475"/>
      <c r="N339" s="475"/>
      <c r="O339" s="475"/>
      <c r="P339" s="475"/>
      <c r="Q339" s="475"/>
      <c r="R339" s="475">
        <v>415286000</v>
      </c>
      <c r="S339" s="475">
        <v>415286000</v>
      </c>
      <c r="T339" s="475"/>
      <c r="U339" s="475"/>
      <c r="V339" s="475"/>
      <c r="W339" s="475"/>
    </row>
    <row r="340" ht="32" customHeight="1" spans="1:23">
      <c r="A340" s="344" t="s">
        <v>508</v>
      </c>
      <c r="B340" s="344" t="s">
        <v>817</v>
      </c>
      <c r="C340" s="344" t="s">
        <v>818</v>
      </c>
      <c r="D340" s="236" t="s">
        <v>97</v>
      </c>
      <c r="E340" s="344" t="s">
        <v>155</v>
      </c>
      <c r="F340" s="344" t="s">
        <v>156</v>
      </c>
      <c r="G340" s="344" t="s">
        <v>821</v>
      </c>
      <c r="H340" s="344" t="s">
        <v>822</v>
      </c>
      <c r="I340" s="475">
        <v>170000</v>
      </c>
      <c r="J340" s="475"/>
      <c r="K340" s="475"/>
      <c r="L340" s="475"/>
      <c r="M340" s="475"/>
      <c r="N340" s="475"/>
      <c r="O340" s="475"/>
      <c r="P340" s="475"/>
      <c r="Q340" s="475"/>
      <c r="R340" s="475">
        <v>170000</v>
      </c>
      <c r="S340" s="475">
        <v>170000</v>
      </c>
      <c r="T340" s="475"/>
      <c r="U340" s="475"/>
      <c r="V340" s="475"/>
      <c r="W340" s="475"/>
    </row>
    <row r="341" ht="32" customHeight="1" spans="1:23">
      <c r="A341" s="344" t="s">
        <v>508</v>
      </c>
      <c r="B341" s="344" t="s">
        <v>817</v>
      </c>
      <c r="C341" s="344" t="s">
        <v>818</v>
      </c>
      <c r="D341" s="236" t="s">
        <v>97</v>
      </c>
      <c r="E341" s="344" t="s">
        <v>185</v>
      </c>
      <c r="F341" s="344" t="s">
        <v>186</v>
      </c>
      <c r="G341" s="344" t="s">
        <v>450</v>
      </c>
      <c r="H341" s="344" t="s">
        <v>451</v>
      </c>
      <c r="I341" s="475">
        <v>170000</v>
      </c>
      <c r="J341" s="475"/>
      <c r="K341" s="475"/>
      <c r="L341" s="475"/>
      <c r="M341" s="475"/>
      <c r="N341" s="475"/>
      <c r="O341" s="475"/>
      <c r="P341" s="475"/>
      <c r="Q341" s="475"/>
      <c r="R341" s="475">
        <v>170000</v>
      </c>
      <c r="S341" s="475">
        <v>170000</v>
      </c>
      <c r="T341" s="475"/>
      <c r="U341" s="475"/>
      <c r="V341" s="475"/>
      <c r="W341" s="475"/>
    </row>
    <row r="342" ht="32" customHeight="1" spans="1:23">
      <c r="A342" s="344" t="s">
        <v>508</v>
      </c>
      <c r="B342" s="344" t="s">
        <v>817</v>
      </c>
      <c r="C342" s="344" t="s">
        <v>818</v>
      </c>
      <c r="D342" s="236" t="s">
        <v>97</v>
      </c>
      <c r="E342" s="344" t="s">
        <v>185</v>
      </c>
      <c r="F342" s="344" t="s">
        <v>186</v>
      </c>
      <c r="G342" s="344" t="s">
        <v>475</v>
      </c>
      <c r="H342" s="344" t="s">
        <v>300</v>
      </c>
      <c r="I342" s="475">
        <v>16000</v>
      </c>
      <c r="J342" s="475"/>
      <c r="K342" s="475"/>
      <c r="L342" s="475"/>
      <c r="M342" s="475"/>
      <c r="N342" s="475"/>
      <c r="O342" s="475"/>
      <c r="P342" s="475"/>
      <c r="Q342" s="475"/>
      <c r="R342" s="475">
        <v>16000</v>
      </c>
      <c r="S342" s="475">
        <v>16000</v>
      </c>
      <c r="T342" s="475"/>
      <c r="U342" s="475"/>
      <c r="V342" s="475"/>
      <c r="W342" s="475"/>
    </row>
    <row r="343" ht="32" customHeight="1" spans="1:23">
      <c r="A343" s="344" t="s">
        <v>508</v>
      </c>
      <c r="B343" s="344" t="s">
        <v>817</v>
      </c>
      <c r="C343" s="344" t="s">
        <v>818</v>
      </c>
      <c r="D343" s="236" t="s">
        <v>97</v>
      </c>
      <c r="E343" s="344" t="s">
        <v>185</v>
      </c>
      <c r="F343" s="344" t="s">
        <v>186</v>
      </c>
      <c r="G343" s="344" t="s">
        <v>823</v>
      </c>
      <c r="H343" s="344" t="s">
        <v>129</v>
      </c>
      <c r="I343" s="475">
        <v>62000000</v>
      </c>
      <c r="J343" s="475"/>
      <c r="K343" s="475"/>
      <c r="L343" s="475"/>
      <c r="M343" s="475"/>
      <c r="N343" s="475"/>
      <c r="O343" s="475"/>
      <c r="P343" s="475"/>
      <c r="Q343" s="475"/>
      <c r="R343" s="475">
        <v>62000000</v>
      </c>
      <c r="S343" s="475">
        <v>62000000</v>
      </c>
      <c r="T343" s="475"/>
      <c r="U343" s="475"/>
      <c r="V343" s="475"/>
      <c r="W343" s="475"/>
    </row>
    <row r="344" ht="32" customHeight="1" spans="1:23">
      <c r="A344" s="344" t="s">
        <v>508</v>
      </c>
      <c r="B344" s="344" t="s">
        <v>817</v>
      </c>
      <c r="C344" s="344" t="s">
        <v>818</v>
      </c>
      <c r="D344" s="236" t="s">
        <v>97</v>
      </c>
      <c r="E344" s="344" t="s">
        <v>185</v>
      </c>
      <c r="F344" s="344" t="s">
        <v>186</v>
      </c>
      <c r="G344" s="344" t="s">
        <v>461</v>
      </c>
      <c r="H344" s="344" t="s">
        <v>462</v>
      </c>
      <c r="I344" s="475">
        <v>400000</v>
      </c>
      <c r="J344" s="475"/>
      <c r="K344" s="475"/>
      <c r="L344" s="475"/>
      <c r="M344" s="475"/>
      <c r="N344" s="475"/>
      <c r="O344" s="475"/>
      <c r="P344" s="475"/>
      <c r="Q344" s="475"/>
      <c r="R344" s="475">
        <v>400000</v>
      </c>
      <c r="S344" s="475">
        <v>400000</v>
      </c>
      <c r="T344" s="475"/>
      <c r="U344" s="475"/>
      <c r="V344" s="475"/>
      <c r="W344" s="475"/>
    </row>
    <row r="345" ht="32" customHeight="1" spans="1:23">
      <c r="A345" s="344" t="s">
        <v>508</v>
      </c>
      <c r="B345" s="344" t="s">
        <v>817</v>
      </c>
      <c r="C345" s="344" t="s">
        <v>818</v>
      </c>
      <c r="D345" s="236" t="s">
        <v>97</v>
      </c>
      <c r="E345" s="344" t="s">
        <v>185</v>
      </c>
      <c r="F345" s="344" t="s">
        <v>186</v>
      </c>
      <c r="G345" s="344" t="s">
        <v>684</v>
      </c>
      <c r="H345" s="344" t="s">
        <v>685</v>
      </c>
      <c r="I345" s="475">
        <v>60000000</v>
      </c>
      <c r="J345" s="475"/>
      <c r="K345" s="475"/>
      <c r="L345" s="475"/>
      <c r="M345" s="475"/>
      <c r="N345" s="475"/>
      <c r="O345" s="475"/>
      <c r="P345" s="475"/>
      <c r="Q345" s="475"/>
      <c r="R345" s="475">
        <v>60000000</v>
      </c>
      <c r="S345" s="475">
        <v>60000000</v>
      </c>
      <c r="T345" s="475"/>
      <c r="U345" s="475"/>
      <c r="V345" s="475"/>
      <c r="W345" s="475"/>
    </row>
    <row r="346" ht="32" customHeight="1" spans="1:23">
      <c r="A346" s="344" t="s">
        <v>508</v>
      </c>
      <c r="B346" s="344" t="s">
        <v>817</v>
      </c>
      <c r="C346" s="344" t="s">
        <v>818</v>
      </c>
      <c r="D346" s="236" t="s">
        <v>97</v>
      </c>
      <c r="E346" s="344" t="s">
        <v>185</v>
      </c>
      <c r="F346" s="344" t="s">
        <v>186</v>
      </c>
      <c r="G346" s="344" t="s">
        <v>740</v>
      </c>
      <c r="H346" s="344" t="s">
        <v>741</v>
      </c>
      <c r="I346" s="475">
        <v>25825000</v>
      </c>
      <c r="J346" s="475"/>
      <c r="K346" s="475"/>
      <c r="L346" s="475"/>
      <c r="M346" s="475"/>
      <c r="N346" s="475"/>
      <c r="O346" s="475"/>
      <c r="P346" s="475"/>
      <c r="Q346" s="475"/>
      <c r="R346" s="475">
        <v>25825000</v>
      </c>
      <c r="S346" s="475">
        <v>25825000</v>
      </c>
      <c r="T346" s="475"/>
      <c r="U346" s="475"/>
      <c r="V346" s="475"/>
      <c r="W346" s="475"/>
    </row>
    <row r="347" ht="32" customHeight="1" spans="1:23">
      <c r="A347" s="344" t="s">
        <v>508</v>
      </c>
      <c r="B347" s="344" t="s">
        <v>817</v>
      </c>
      <c r="C347" s="344" t="s">
        <v>818</v>
      </c>
      <c r="D347" s="236" t="s">
        <v>97</v>
      </c>
      <c r="E347" s="344" t="s">
        <v>185</v>
      </c>
      <c r="F347" s="344" t="s">
        <v>186</v>
      </c>
      <c r="G347" s="344" t="s">
        <v>467</v>
      </c>
      <c r="H347" s="344" t="s">
        <v>466</v>
      </c>
      <c r="I347" s="475">
        <v>5800000</v>
      </c>
      <c r="J347" s="475"/>
      <c r="K347" s="475"/>
      <c r="L347" s="475"/>
      <c r="M347" s="475"/>
      <c r="N347" s="475"/>
      <c r="O347" s="475"/>
      <c r="P347" s="475"/>
      <c r="Q347" s="475"/>
      <c r="R347" s="475">
        <v>5800000</v>
      </c>
      <c r="S347" s="475">
        <v>5800000</v>
      </c>
      <c r="T347" s="475"/>
      <c r="U347" s="475"/>
      <c r="V347" s="475"/>
      <c r="W347" s="475"/>
    </row>
    <row r="348" ht="32" customHeight="1" spans="1:23">
      <c r="A348" s="344" t="s">
        <v>508</v>
      </c>
      <c r="B348" s="344" t="s">
        <v>817</v>
      </c>
      <c r="C348" s="344" t="s">
        <v>818</v>
      </c>
      <c r="D348" s="236" t="s">
        <v>97</v>
      </c>
      <c r="E348" s="344" t="s">
        <v>185</v>
      </c>
      <c r="F348" s="344" t="s">
        <v>186</v>
      </c>
      <c r="G348" s="344" t="s">
        <v>824</v>
      </c>
      <c r="H348" s="344" t="s">
        <v>825</v>
      </c>
      <c r="I348" s="475">
        <v>2500000</v>
      </c>
      <c r="J348" s="475"/>
      <c r="K348" s="475"/>
      <c r="L348" s="475"/>
      <c r="M348" s="475"/>
      <c r="N348" s="475"/>
      <c r="O348" s="475"/>
      <c r="P348" s="475"/>
      <c r="Q348" s="475"/>
      <c r="R348" s="475">
        <v>2500000</v>
      </c>
      <c r="S348" s="475">
        <v>2500000</v>
      </c>
      <c r="T348" s="475"/>
      <c r="U348" s="475"/>
      <c r="V348" s="475"/>
      <c r="W348" s="475"/>
    </row>
    <row r="349" ht="32" customHeight="1" spans="1:23">
      <c r="A349" s="344" t="s">
        <v>508</v>
      </c>
      <c r="B349" s="344" t="s">
        <v>817</v>
      </c>
      <c r="C349" s="344" t="s">
        <v>818</v>
      </c>
      <c r="D349" s="236" t="s">
        <v>97</v>
      </c>
      <c r="E349" s="344" t="s">
        <v>185</v>
      </c>
      <c r="F349" s="344" t="s">
        <v>186</v>
      </c>
      <c r="G349" s="344" t="s">
        <v>705</v>
      </c>
      <c r="H349" s="344" t="s">
        <v>706</v>
      </c>
      <c r="I349" s="475">
        <v>9000000</v>
      </c>
      <c r="J349" s="475"/>
      <c r="K349" s="475"/>
      <c r="L349" s="475"/>
      <c r="M349" s="475"/>
      <c r="N349" s="475"/>
      <c r="O349" s="475"/>
      <c r="P349" s="475"/>
      <c r="Q349" s="475"/>
      <c r="R349" s="475">
        <v>9000000</v>
      </c>
      <c r="S349" s="475">
        <v>9000000</v>
      </c>
      <c r="T349" s="475"/>
      <c r="U349" s="475"/>
      <c r="V349" s="475"/>
      <c r="W349" s="475"/>
    </row>
    <row r="350" ht="32" customHeight="1" spans="1:23">
      <c r="A350" s="344" t="s">
        <v>508</v>
      </c>
      <c r="B350" s="344" t="s">
        <v>817</v>
      </c>
      <c r="C350" s="344" t="s">
        <v>818</v>
      </c>
      <c r="D350" s="236" t="s">
        <v>97</v>
      </c>
      <c r="E350" s="344" t="s">
        <v>185</v>
      </c>
      <c r="F350" s="344" t="s">
        <v>186</v>
      </c>
      <c r="G350" s="344" t="s">
        <v>620</v>
      </c>
      <c r="H350" s="344" t="s">
        <v>621</v>
      </c>
      <c r="I350" s="475">
        <v>87062800</v>
      </c>
      <c r="J350" s="475"/>
      <c r="K350" s="475"/>
      <c r="L350" s="475"/>
      <c r="M350" s="475"/>
      <c r="N350" s="475"/>
      <c r="O350" s="475"/>
      <c r="P350" s="475"/>
      <c r="Q350" s="475"/>
      <c r="R350" s="475">
        <v>87062800</v>
      </c>
      <c r="S350" s="475">
        <v>87062800</v>
      </c>
      <c r="T350" s="475"/>
      <c r="U350" s="475"/>
      <c r="V350" s="475"/>
      <c r="W350" s="475"/>
    </row>
    <row r="351" ht="32" customHeight="1" spans="1:23">
      <c r="A351" s="344" t="s">
        <v>508</v>
      </c>
      <c r="B351" s="344" t="s">
        <v>817</v>
      </c>
      <c r="C351" s="344" t="s">
        <v>818</v>
      </c>
      <c r="D351" s="236" t="s">
        <v>97</v>
      </c>
      <c r="E351" s="344" t="s">
        <v>252</v>
      </c>
      <c r="F351" s="344" t="s">
        <v>253</v>
      </c>
      <c r="G351" s="344" t="s">
        <v>826</v>
      </c>
      <c r="H351" s="344" t="s">
        <v>827</v>
      </c>
      <c r="I351" s="475">
        <v>1160115100</v>
      </c>
      <c r="J351" s="475"/>
      <c r="K351" s="475"/>
      <c r="L351" s="475"/>
      <c r="M351" s="475"/>
      <c r="N351" s="475"/>
      <c r="O351" s="475"/>
      <c r="P351" s="475"/>
      <c r="Q351" s="475"/>
      <c r="R351" s="475">
        <v>1160115100</v>
      </c>
      <c r="S351" s="475">
        <v>1160115100</v>
      </c>
      <c r="T351" s="475"/>
      <c r="U351" s="475"/>
      <c r="V351" s="475"/>
      <c r="W351" s="475"/>
    </row>
    <row r="352" ht="32" customHeight="1" spans="1:23">
      <c r="A352" s="344" t="s">
        <v>508</v>
      </c>
      <c r="B352" s="344" t="s">
        <v>817</v>
      </c>
      <c r="C352" s="344" t="s">
        <v>818</v>
      </c>
      <c r="D352" s="236" t="s">
        <v>97</v>
      </c>
      <c r="E352" s="344" t="s">
        <v>185</v>
      </c>
      <c r="F352" s="344" t="s">
        <v>186</v>
      </c>
      <c r="G352" s="344" t="s">
        <v>828</v>
      </c>
      <c r="H352" s="344" t="s">
        <v>829</v>
      </c>
      <c r="I352" s="475">
        <v>3800000</v>
      </c>
      <c r="J352" s="475"/>
      <c r="K352" s="475"/>
      <c r="L352" s="475"/>
      <c r="M352" s="475"/>
      <c r="N352" s="475"/>
      <c r="O352" s="475"/>
      <c r="P352" s="475"/>
      <c r="Q352" s="475"/>
      <c r="R352" s="475">
        <v>3800000</v>
      </c>
      <c r="S352" s="475">
        <v>3800000</v>
      </c>
      <c r="T352" s="475"/>
      <c r="U352" s="475"/>
      <c r="V352" s="475"/>
      <c r="W352" s="475"/>
    </row>
    <row r="353" ht="32" customHeight="1" spans="1:23">
      <c r="A353" s="344" t="s">
        <v>508</v>
      </c>
      <c r="B353" s="344" t="s">
        <v>817</v>
      </c>
      <c r="C353" s="344" t="s">
        <v>818</v>
      </c>
      <c r="D353" s="236" t="s">
        <v>97</v>
      </c>
      <c r="E353" s="344" t="s">
        <v>185</v>
      </c>
      <c r="F353" s="344" t="s">
        <v>186</v>
      </c>
      <c r="G353" s="344" t="s">
        <v>830</v>
      </c>
      <c r="H353" s="344" t="s">
        <v>831</v>
      </c>
      <c r="I353" s="475">
        <v>100000</v>
      </c>
      <c r="J353" s="475"/>
      <c r="K353" s="475"/>
      <c r="L353" s="475"/>
      <c r="M353" s="475"/>
      <c r="N353" s="475"/>
      <c r="O353" s="475"/>
      <c r="P353" s="475"/>
      <c r="Q353" s="475"/>
      <c r="R353" s="475">
        <v>100000</v>
      </c>
      <c r="S353" s="475">
        <v>100000</v>
      </c>
      <c r="T353" s="475"/>
      <c r="U353" s="475"/>
      <c r="V353" s="475"/>
      <c r="W353" s="475"/>
    </row>
    <row r="354" ht="32" customHeight="1" spans="1:23">
      <c r="A354" s="344" t="s">
        <v>508</v>
      </c>
      <c r="B354" s="344" t="s">
        <v>817</v>
      </c>
      <c r="C354" s="344" t="s">
        <v>818</v>
      </c>
      <c r="D354" s="236" t="s">
        <v>97</v>
      </c>
      <c r="E354" s="344" t="s">
        <v>185</v>
      </c>
      <c r="F354" s="344" t="s">
        <v>186</v>
      </c>
      <c r="G354" s="344" t="s">
        <v>350</v>
      </c>
      <c r="H354" s="344" t="s">
        <v>351</v>
      </c>
      <c r="I354" s="475">
        <v>82539600</v>
      </c>
      <c r="J354" s="475"/>
      <c r="K354" s="475"/>
      <c r="L354" s="475"/>
      <c r="M354" s="475"/>
      <c r="N354" s="475"/>
      <c r="O354" s="475"/>
      <c r="P354" s="475"/>
      <c r="Q354" s="475"/>
      <c r="R354" s="475">
        <v>82539600</v>
      </c>
      <c r="S354" s="475">
        <v>82539600</v>
      </c>
      <c r="T354" s="475"/>
      <c r="U354" s="475"/>
      <c r="V354" s="475"/>
      <c r="W354" s="475"/>
    </row>
    <row r="355" ht="32" customHeight="1" spans="1:23">
      <c r="A355" s="344" t="s">
        <v>508</v>
      </c>
      <c r="B355" s="344" t="s">
        <v>817</v>
      </c>
      <c r="C355" s="344" t="s">
        <v>818</v>
      </c>
      <c r="D355" s="236" t="s">
        <v>97</v>
      </c>
      <c r="E355" s="344" t="s">
        <v>185</v>
      </c>
      <c r="F355" s="344" t="s">
        <v>186</v>
      </c>
      <c r="G355" s="344" t="s">
        <v>832</v>
      </c>
      <c r="H355" s="344" t="s">
        <v>833</v>
      </c>
      <c r="I355" s="475">
        <v>300000</v>
      </c>
      <c r="J355" s="475"/>
      <c r="K355" s="475"/>
      <c r="L355" s="475"/>
      <c r="M355" s="475"/>
      <c r="N355" s="475"/>
      <c r="O355" s="475"/>
      <c r="P355" s="475"/>
      <c r="Q355" s="475"/>
      <c r="R355" s="475">
        <v>300000</v>
      </c>
      <c r="S355" s="475">
        <v>300000</v>
      </c>
      <c r="T355" s="475"/>
      <c r="U355" s="475"/>
      <c r="V355" s="475"/>
      <c r="W355" s="475"/>
    </row>
    <row r="356" ht="32" customHeight="1" spans="1:23">
      <c r="A356" s="344" t="s">
        <v>508</v>
      </c>
      <c r="B356" s="344" t="s">
        <v>817</v>
      </c>
      <c r="C356" s="344" t="s">
        <v>818</v>
      </c>
      <c r="D356" s="236" t="s">
        <v>97</v>
      </c>
      <c r="E356" s="344" t="s">
        <v>185</v>
      </c>
      <c r="F356" s="344" t="s">
        <v>186</v>
      </c>
      <c r="G356" s="344" t="s">
        <v>616</v>
      </c>
      <c r="H356" s="344" t="s">
        <v>617</v>
      </c>
      <c r="I356" s="475">
        <v>17000000</v>
      </c>
      <c r="J356" s="475"/>
      <c r="K356" s="475"/>
      <c r="L356" s="475"/>
      <c r="M356" s="475"/>
      <c r="N356" s="475"/>
      <c r="O356" s="475"/>
      <c r="P356" s="475"/>
      <c r="Q356" s="475"/>
      <c r="R356" s="475">
        <v>17000000</v>
      </c>
      <c r="S356" s="475">
        <v>17000000</v>
      </c>
      <c r="T356" s="475"/>
      <c r="U356" s="475"/>
      <c r="V356" s="475"/>
      <c r="W356" s="475"/>
    </row>
    <row r="357" ht="32" customHeight="1" spans="1:23">
      <c r="A357" s="344" t="s">
        <v>508</v>
      </c>
      <c r="B357" s="344" t="s">
        <v>817</v>
      </c>
      <c r="C357" s="344" t="s">
        <v>818</v>
      </c>
      <c r="D357" s="236" t="s">
        <v>97</v>
      </c>
      <c r="E357" s="344" t="s">
        <v>185</v>
      </c>
      <c r="F357" s="344" t="s">
        <v>186</v>
      </c>
      <c r="G357" s="344" t="s">
        <v>533</v>
      </c>
      <c r="H357" s="344" t="s">
        <v>534</v>
      </c>
      <c r="I357" s="475">
        <v>14000000</v>
      </c>
      <c r="J357" s="475"/>
      <c r="K357" s="475"/>
      <c r="L357" s="475"/>
      <c r="M357" s="475"/>
      <c r="N357" s="475"/>
      <c r="O357" s="475"/>
      <c r="P357" s="475"/>
      <c r="Q357" s="475"/>
      <c r="R357" s="475">
        <v>14000000</v>
      </c>
      <c r="S357" s="475">
        <v>14000000</v>
      </c>
      <c r="T357" s="475"/>
      <c r="U357" s="475"/>
      <c r="V357" s="475"/>
      <c r="W357" s="475"/>
    </row>
    <row r="358" ht="32" customHeight="1" spans="1:23">
      <c r="A358" s="344" t="s">
        <v>508</v>
      </c>
      <c r="B358" s="344" t="s">
        <v>817</v>
      </c>
      <c r="C358" s="344" t="s">
        <v>818</v>
      </c>
      <c r="D358" s="236" t="s">
        <v>97</v>
      </c>
      <c r="E358" s="344" t="s">
        <v>185</v>
      </c>
      <c r="F358" s="344" t="s">
        <v>186</v>
      </c>
      <c r="G358" s="344" t="s">
        <v>457</v>
      </c>
      <c r="H358" s="344" t="s">
        <v>458</v>
      </c>
      <c r="I358" s="475">
        <v>800000</v>
      </c>
      <c r="J358" s="475"/>
      <c r="K358" s="475"/>
      <c r="L358" s="475"/>
      <c r="M358" s="475"/>
      <c r="N358" s="475"/>
      <c r="O358" s="475"/>
      <c r="P358" s="475"/>
      <c r="Q358" s="475"/>
      <c r="R358" s="475">
        <v>800000</v>
      </c>
      <c r="S358" s="475">
        <v>800000</v>
      </c>
      <c r="T358" s="475"/>
      <c r="U358" s="475"/>
      <c r="V358" s="475"/>
      <c r="W358" s="475"/>
    </row>
    <row r="359" ht="32" customHeight="1" spans="1:23">
      <c r="A359" s="344" t="s">
        <v>508</v>
      </c>
      <c r="B359" s="344" t="s">
        <v>817</v>
      </c>
      <c r="C359" s="344" t="s">
        <v>818</v>
      </c>
      <c r="D359" s="236" t="s">
        <v>97</v>
      </c>
      <c r="E359" s="344" t="s">
        <v>185</v>
      </c>
      <c r="F359" s="344" t="s">
        <v>186</v>
      </c>
      <c r="G359" s="344" t="s">
        <v>678</v>
      </c>
      <c r="H359" s="344" t="s">
        <v>679</v>
      </c>
      <c r="I359" s="475">
        <v>1780500</v>
      </c>
      <c r="J359" s="475"/>
      <c r="K359" s="475"/>
      <c r="L359" s="475"/>
      <c r="M359" s="475"/>
      <c r="N359" s="475"/>
      <c r="O359" s="475"/>
      <c r="P359" s="475"/>
      <c r="Q359" s="475"/>
      <c r="R359" s="475">
        <v>1780500</v>
      </c>
      <c r="S359" s="475">
        <v>1780500</v>
      </c>
      <c r="T359" s="475"/>
      <c r="U359" s="475"/>
      <c r="V359" s="475"/>
      <c r="W359" s="475"/>
    </row>
    <row r="360" ht="32" customHeight="1" spans="1:23">
      <c r="A360" s="344" t="s">
        <v>508</v>
      </c>
      <c r="B360" s="344" t="s">
        <v>817</v>
      </c>
      <c r="C360" s="344" t="s">
        <v>818</v>
      </c>
      <c r="D360" s="236" t="s">
        <v>97</v>
      </c>
      <c r="E360" s="344" t="s">
        <v>185</v>
      </c>
      <c r="F360" s="344" t="s">
        <v>186</v>
      </c>
      <c r="G360" s="344" t="s">
        <v>463</v>
      </c>
      <c r="H360" s="344" t="s">
        <v>464</v>
      </c>
      <c r="I360" s="475">
        <v>7000000</v>
      </c>
      <c r="J360" s="475"/>
      <c r="K360" s="475"/>
      <c r="L360" s="475"/>
      <c r="M360" s="475"/>
      <c r="N360" s="475"/>
      <c r="O360" s="475"/>
      <c r="P360" s="475"/>
      <c r="Q360" s="475"/>
      <c r="R360" s="475">
        <v>7000000</v>
      </c>
      <c r="S360" s="475">
        <v>7000000</v>
      </c>
      <c r="T360" s="475"/>
      <c r="U360" s="475"/>
      <c r="V360" s="475"/>
      <c r="W360" s="475"/>
    </row>
    <row r="361" ht="32" customHeight="1" spans="1:23">
      <c r="A361" s="344" t="s">
        <v>508</v>
      </c>
      <c r="B361" s="344" t="s">
        <v>817</v>
      </c>
      <c r="C361" s="344" t="s">
        <v>818</v>
      </c>
      <c r="D361" s="236" t="s">
        <v>97</v>
      </c>
      <c r="E361" s="344" t="s">
        <v>185</v>
      </c>
      <c r="F361" s="344" t="s">
        <v>186</v>
      </c>
      <c r="G361" s="344" t="s">
        <v>454</v>
      </c>
      <c r="H361" s="344" t="s">
        <v>455</v>
      </c>
      <c r="I361" s="475">
        <v>1590000</v>
      </c>
      <c r="J361" s="475"/>
      <c r="K361" s="475"/>
      <c r="L361" s="475"/>
      <c r="M361" s="475"/>
      <c r="N361" s="475"/>
      <c r="O361" s="475"/>
      <c r="P361" s="475"/>
      <c r="Q361" s="475"/>
      <c r="R361" s="475">
        <v>1590000</v>
      </c>
      <c r="S361" s="475">
        <v>1590000</v>
      </c>
      <c r="T361" s="475"/>
      <c r="U361" s="475"/>
      <c r="V361" s="475"/>
      <c r="W361" s="475"/>
    </row>
    <row r="362" ht="32" customHeight="1" spans="1:23">
      <c r="A362" s="344" t="s">
        <v>508</v>
      </c>
      <c r="B362" s="344" t="s">
        <v>817</v>
      </c>
      <c r="C362" s="344" t="s">
        <v>818</v>
      </c>
      <c r="D362" s="236" t="s">
        <v>97</v>
      </c>
      <c r="E362" s="344" t="s">
        <v>185</v>
      </c>
      <c r="F362" s="344" t="s">
        <v>186</v>
      </c>
      <c r="G362" s="344" t="s">
        <v>482</v>
      </c>
      <c r="H362" s="344" t="s">
        <v>483</v>
      </c>
      <c r="I362" s="475">
        <v>3000000</v>
      </c>
      <c r="J362" s="475"/>
      <c r="K362" s="475"/>
      <c r="L362" s="475"/>
      <c r="M362" s="475"/>
      <c r="N362" s="475"/>
      <c r="O362" s="475"/>
      <c r="P362" s="475"/>
      <c r="Q362" s="475"/>
      <c r="R362" s="475">
        <v>3000000</v>
      </c>
      <c r="S362" s="475">
        <v>3000000</v>
      </c>
      <c r="T362" s="475"/>
      <c r="U362" s="475"/>
      <c r="V362" s="475"/>
      <c r="W362" s="475"/>
    </row>
    <row r="363" ht="32" customHeight="1" spans="1:23">
      <c r="A363" s="344" t="s">
        <v>508</v>
      </c>
      <c r="B363" s="344" t="s">
        <v>817</v>
      </c>
      <c r="C363" s="344" t="s">
        <v>818</v>
      </c>
      <c r="D363" s="236" t="s">
        <v>97</v>
      </c>
      <c r="E363" s="344" t="s">
        <v>185</v>
      </c>
      <c r="F363" s="344" t="s">
        <v>186</v>
      </c>
      <c r="G363" s="344" t="s">
        <v>622</v>
      </c>
      <c r="H363" s="344" t="s">
        <v>623</v>
      </c>
      <c r="I363" s="475">
        <v>26060000</v>
      </c>
      <c r="J363" s="475"/>
      <c r="K363" s="475"/>
      <c r="L363" s="475"/>
      <c r="M363" s="475"/>
      <c r="N363" s="475"/>
      <c r="O363" s="475"/>
      <c r="P363" s="475"/>
      <c r="Q363" s="475"/>
      <c r="R363" s="475">
        <v>26060000</v>
      </c>
      <c r="S363" s="475">
        <v>26060000</v>
      </c>
      <c r="T363" s="475"/>
      <c r="U363" s="475"/>
      <c r="V363" s="475"/>
      <c r="W363" s="475"/>
    </row>
    <row r="364" ht="32" customHeight="1" spans="1:23">
      <c r="A364" s="344" t="s">
        <v>508</v>
      </c>
      <c r="B364" s="344" t="s">
        <v>817</v>
      </c>
      <c r="C364" s="344" t="s">
        <v>818</v>
      </c>
      <c r="D364" s="236" t="s">
        <v>97</v>
      </c>
      <c r="E364" s="344" t="s">
        <v>185</v>
      </c>
      <c r="F364" s="344" t="s">
        <v>186</v>
      </c>
      <c r="G364" s="344" t="s">
        <v>459</v>
      </c>
      <c r="H364" s="344" t="s">
        <v>460</v>
      </c>
      <c r="I364" s="475">
        <v>1300000</v>
      </c>
      <c r="J364" s="475"/>
      <c r="K364" s="475"/>
      <c r="L364" s="475"/>
      <c r="M364" s="475"/>
      <c r="N364" s="475"/>
      <c r="O364" s="475"/>
      <c r="P364" s="475"/>
      <c r="Q364" s="475"/>
      <c r="R364" s="475">
        <v>1300000</v>
      </c>
      <c r="S364" s="475">
        <v>1300000</v>
      </c>
      <c r="T364" s="475"/>
      <c r="U364" s="475"/>
      <c r="V364" s="475"/>
      <c r="W364" s="475"/>
    </row>
    <row r="365" ht="32" customHeight="1" spans="1:23">
      <c r="A365" s="344" t="s">
        <v>508</v>
      </c>
      <c r="B365" s="344" t="s">
        <v>817</v>
      </c>
      <c r="C365" s="344" t="s">
        <v>818</v>
      </c>
      <c r="D365" s="236" t="s">
        <v>97</v>
      </c>
      <c r="E365" s="344" t="s">
        <v>185</v>
      </c>
      <c r="F365" s="344" t="s">
        <v>186</v>
      </c>
      <c r="G365" s="344" t="s">
        <v>632</v>
      </c>
      <c r="H365" s="344" t="s">
        <v>633</v>
      </c>
      <c r="I365" s="475">
        <v>9000000</v>
      </c>
      <c r="J365" s="475"/>
      <c r="K365" s="475"/>
      <c r="L365" s="475"/>
      <c r="M365" s="475"/>
      <c r="N365" s="475"/>
      <c r="O365" s="475"/>
      <c r="P365" s="475"/>
      <c r="Q365" s="475"/>
      <c r="R365" s="475">
        <v>9000000</v>
      </c>
      <c r="S365" s="475">
        <v>9000000</v>
      </c>
      <c r="T365" s="475"/>
      <c r="U365" s="475"/>
      <c r="V365" s="475"/>
      <c r="W365" s="475"/>
    </row>
    <row r="366" ht="32" customHeight="1" spans="1:23">
      <c r="A366" s="344" t="s">
        <v>508</v>
      </c>
      <c r="B366" s="344" t="s">
        <v>817</v>
      </c>
      <c r="C366" s="344" t="s">
        <v>818</v>
      </c>
      <c r="D366" s="236" t="s">
        <v>97</v>
      </c>
      <c r="E366" s="344" t="s">
        <v>185</v>
      </c>
      <c r="F366" s="344" t="s">
        <v>186</v>
      </c>
      <c r="G366" s="344" t="s">
        <v>823</v>
      </c>
      <c r="H366" s="344" t="s">
        <v>129</v>
      </c>
      <c r="I366" s="475">
        <v>500000</v>
      </c>
      <c r="J366" s="475"/>
      <c r="K366" s="475"/>
      <c r="L366" s="475"/>
      <c r="M366" s="475"/>
      <c r="N366" s="475"/>
      <c r="O366" s="475"/>
      <c r="P366" s="475"/>
      <c r="Q366" s="475"/>
      <c r="R366" s="475">
        <v>500000</v>
      </c>
      <c r="S366" s="475">
        <v>500000</v>
      </c>
      <c r="T366" s="475"/>
      <c r="U366" s="475"/>
      <c r="V366" s="475"/>
      <c r="W366" s="475"/>
    </row>
    <row r="367" ht="32" customHeight="1" spans="1:23">
      <c r="A367" s="344" t="s">
        <v>508</v>
      </c>
      <c r="B367" s="344" t="s">
        <v>817</v>
      </c>
      <c r="C367" s="344" t="s">
        <v>818</v>
      </c>
      <c r="D367" s="236" t="s">
        <v>97</v>
      </c>
      <c r="E367" s="344" t="s">
        <v>185</v>
      </c>
      <c r="F367" s="344" t="s">
        <v>186</v>
      </c>
      <c r="G367" s="344" t="s">
        <v>350</v>
      </c>
      <c r="H367" s="344" t="s">
        <v>351</v>
      </c>
      <c r="I367" s="475">
        <v>1530000</v>
      </c>
      <c r="J367" s="475"/>
      <c r="K367" s="475"/>
      <c r="L367" s="475"/>
      <c r="M367" s="475"/>
      <c r="N367" s="475"/>
      <c r="O367" s="475"/>
      <c r="P367" s="475"/>
      <c r="Q367" s="475"/>
      <c r="R367" s="475">
        <v>1530000</v>
      </c>
      <c r="S367" s="475">
        <v>1530000</v>
      </c>
      <c r="T367" s="475"/>
      <c r="U367" s="475"/>
      <c r="V367" s="475"/>
      <c r="W367" s="475"/>
    </row>
    <row r="368" ht="32" customHeight="1" spans="1:23">
      <c r="A368" s="344" t="s">
        <v>508</v>
      </c>
      <c r="B368" s="344" t="s">
        <v>817</v>
      </c>
      <c r="C368" s="344" t="s">
        <v>818</v>
      </c>
      <c r="D368" s="236" t="s">
        <v>97</v>
      </c>
      <c r="E368" s="344" t="s">
        <v>185</v>
      </c>
      <c r="F368" s="344" t="s">
        <v>186</v>
      </c>
      <c r="G368" s="344" t="s">
        <v>533</v>
      </c>
      <c r="H368" s="344" t="s">
        <v>534</v>
      </c>
      <c r="I368" s="475">
        <v>2628960.23</v>
      </c>
      <c r="J368" s="475"/>
      <c r="K368" s="475"/>
      <c r="L368" s="475"/>
      <c r="M368" s="475"/>
      <c r="N368" s="475"/>
      <c r="O368" s="475"/>
      <c r="P368" s="475"/>
      <c r="Q368" s="475"/>
      <c r="R368" s="475">
        <v>2628960.23</v>
      </c>
      <c r="S368" s="475">
        <v>2628960.23</v>
      </c>
      <c r="T368" s="475"/>
      <c r="U368" s="475"/>
      <c r="V368" s="475"/>
      <c r="W368" s="475"/>
    </row>
    <row r="369" ht="32" customHeight="1" spans="1:23">
      <c r="A369" s="344" t="s">
        <v>508</v>
      </c>
      <c r="B369" s="344" t="s">
        <v>817</v>
      </c>
      <c r="C369" s="344" t="s">
        <v>818</v>
      </c>
      <c r="D369" s="236" t="s">
        <v>97</v>
      </c>
      <c r="E369" s="344" t="s">
        <v>185</v>
      </c>
      <c r="F369" s="344" t="s">
        <v>186</v>
      </c>
      <c r="G369" s="344" t="s">
        <v>622</v>
      </c>
      <c r="H369" s="344" t="s">
        <v>623</v>
      </c>
      <c r="I369" s="475">
        <v>600000</v>
      </c>
      <c r="J369" s="475"/>
      <c r="K369" s="475"/>
      <c r="L369" s="475"/>
      <c r="M369" s="475"/>
      <c r="N369" s="475"/>
      <c r="O369" s="475"/>
      <c r="P369" s="475"/>
      <c r="Q369" s="475"/>
      <c r="R369" s="475">
        <v>600000</v>
      </c>
      <c r="S369" s="475">
        <v>600000</v>
      </c>
      <c r="T369" s="475"/>
      <c r="U369" s="475"/>
      <c r="V369" s="475"/>
      <c r="W369" s="475"/>
    </row>
    <row r="370" ht="32" customHeight="1" spans="1:23">
      <c r="A370" s="344" t="s">
        <v>508</v>
      </c>
      <c r="B370" s="344" t="s">
        <v>834</v>
      </c>
      <c r="C370" s="344" t="s">
        <v>835</v>
      </c>
      <c r="D370" s="236" t="s">
        <v>97</v>
      </c>
      <c r="E370" s="344" t="s">
        <v>235</v>
      </c>
      <c r="F370" s="344" t="s">
        <v>234</v>
      </c>
      <c r="G370" s="344" t="s">
        <v>350</v>
      </c>
      <c r="H370" s="344" t="s">
        <v>351</v>
      </c>
      <c r="I370" s="475">
        <v>65679.75</v>
      </c>
      <c r="J370" s="475">
        <v>65679.75</v>
      </c>
      <c r="K370" s="475">
        <v>65679.75</v>
      </c>
      <c r="L370" s="475"/>
      <c r="M370" s="475"/>
      <c r="N370" s="475"/>
      <c r="O370" s="475"/>
      <c r="P370" s="475"/>
      <c r="Q370" s="475"/>
      <c r="R370" s="475"/>
      <c r="S370" s="475"/>
      <c r="T370" s="475"/>
      <c r="U370" s="475"/>
      <c r="V370" s="475"/>
      <c r="W370" s="475"/>
    </row>
    <row r="371" ht="32" customHeight="1" spans="1:23">
      <c r="A371" s="344" t="s">
        <v>508</v>
      </c>
      <c r="B371" s="344" t="s">
        <v>836</v>
      </c>
      <c r="C371" s="344" t="s">
        <v>837</v>
      </c>
      <c r="D371" s="236" t="s">
        <v>97</v>
      </c>
      <c r="E371" s="344" t="s">
        <v>207</v>
      </c>
      <c r="F371" s="344" t="s">
        <v>208</v>
      </c>
      <c r="G371" s="344" t="s">
        <v>329</v>
      </c>
      <c r="H371" s="344" t="s">
        <v>330</v>
      </c>
      <c r="I371" s="475">
        <v>16949.75</v>
      </c>
      <c r="J371" s="475">
        <v>16949.75</v>
      </c>
      <c r="K371" s="475">
        <v>16949.75</v>
      </c>
      <c r="L371" s="475"/>
      <c r="M371" s="475"/>
      <c r="N371" s="475"/>
      <c r="O371" s="475"/>
      <c r="P371" s="475"/>
      <c r="Q371" s="475"/>
      <c r="R371" s="475"/>
      <c r="S371" s="475"/>
      <c r="T371" s="475"/>
      <c r="U371" s="475"/>
      <c r="V371" s="475"/>
      <c r="W371" s="475"/>
    </row>
    <row r="372" ht="32" customHeight="1" spans="1:23">
      <c r="A372" s="344" t="s">
        <v>508</v>
      </c>
      <c r="B372" s="344" t="s">
        <v>836</v>
      </c>
      <c r="C372" s="344" t="s">
        <v>837</v>
      </c>
      <c r="D372" s="236" t="s">
        <v>97</v>
      </c>
      <c r="E372" s="344" t="s">
        <v>207</v>
      </c>
      <c r="F372" s="344" t="s">
        <v>208</v>
      </c>
      <c r="G372" s="344" t="s">
        <v>350</v>
      </c>
      <c r="H372" s="344" t="s">
        <v>351</v>
      </c>
      <c r="I372" s="475">
        <v>373</v>
      </c>
      <c r="J372" s="475">
        <v>373</v>
      </c>
      <c r="K372" s="475">
        <v>373</v>
      </c>
      <c r="L372" s="475"/>
      <c r="M372" s="475"/>
      <c r="N372" s="475"/>
      <c r="O372" s="475"/>
      <c r="P372" s="475"/>
      <c r="Q372" s="475"/>
      <c r="R372" s="475"/>
      <c r="S372" s="475"/>
      <c r="T372" s="475"/>
      <c r="U372" s="475"/>
      <c r="V372" s="475"/>
      <c r="W372" s="475"/>
    </row>
    <row r="373" ht="32" customHeight="1" spans="1:23">
      <c r="A373" s="344" t="s">
        <v>508</v>
      </c>
      <c r="B373" s="344" t="s">
        <v>838</v>
      </c>
      <c r="C373" s="344" t="s">
        <v>839</v>
      </c>
      <c r="D373" s="236" t="s">
        <v>97</v>
      </c>
      <c r="E373" s="344" t="s">
        <v>185</v>
      </c>
      <c r="F373" s="344" t="s">
        <v>186</v>
      </c>
      <c r="G373" s="344" t="s">
        <v>463</v>
      </c>
      <c r="H373" s="344" t="s">
        <v>464</v>
      </c>
      <c r="I373" s="475">
        <v>2000000</v>
      </c>
      <c r="J373" s="475">
        <v>2000000</v>
      </c>
      <c r="K373" s="475">
        <v>2000000</v>
      </c>
      <c r="L373" s="475"/>
      <c r="M373" s="475"/>
      <c r="N373" s="475"/>
      <c r="O373" s="475"/>
      <c r="P373" s="475"/>
      <c r="Q373" s="475"/>
      <c r="R373" s="475"/>
      <c r="S373" s="475"/>
      <c r="T373" s="475"/>
      <c r="U373" s="475"/>
      <c r="V373" s="475"/>
      <c r="W373" s="475"/>
    </row>
    <row r="374" ht="32" customHeight="1" spans="1:23">
      <c r="A374" s="344" t="s">
        <v>508</v>
      </c>
      <c r="B374" s="344" t="s">
        <v>838</v>
      </c>
      <c r="C374" s="344" t="s">
        <v>839</v>
      </c>
      <c r="D374" s="236" t="s">
        <v>97</v>
      </c>
      <c r="E374" s="344" t="s">
        <v>185</v>
      </c>
      <c r="F374" s="344" t="s">
        <v>186</v>
      </c>
      <c r="G374" s="344" t="s">
        <v>624</v>
      </c>
      <c r="H374" s="344" t="s">
        <v>625</v>
      </c>
      <c r="I374" s="475">
        <v>1200000</v>
      </c>
      <c r="J374" s="475">
        <v>1200000</v>
      </c>
      <c r="K374" s="475">
        <v>1200000</v>
      </c>
      <c r="L374" s="475"/>
      <c r="M374" s="475"/>
      <c r="N374" s="475"/>
      <c r="O374" s="475"/>
      <c r="P374" s="475"/>
      <c r="Q374" s="475"/>
      <c r="R374" s="475"/>
      <c r="S374" s="475"/>
      <c r="T374" s="475"/>
      <c r="U374" s="475"/>
      <c r="V374" s="475"/>
      <c r="W374" s="475"/>
    </row>
    <row r="375" ht="32" customHeight="1" spans="1:23">
      <c r="A375" s="344" t="s">
        <v>508</v>
      </c>
      <c r="B375" s="344" t="s">
        <v>838</v>
      </c>
      <c r="C375" s="344" t="s">
        <v>839</v>
      </c>
      <c r="D375" s="236" t="s">
        <v>97</v>
      </c>
      <c r="E375" s="344" t="s">
        <v>185</v>
      </c>
      <c r="F375" s="344" t="s">
        <v>186</v>
      </c>
      <c r="G375" s="344" t="s">
        <v>616</v>
      </c>
      <c r="H375" s="344" t="s">
        <v>617</v>
      </c>
      <c r="I375" s="475">
        <v>800000</v>
      </c>
      <c r="J375" s="475">
        <v>800000</v>
      </c>
      <c r="K375" s="475">
        <v>800000</v>
      </c>
      <c r="L375" s="475"/>
      <c r="M375" s="475"/>
      <c r="N375" s="475"/>
      <c r="O375" s="475"/>
      <c r="P375" s="475"/>
      <c r="Q375" s="475"/>
      <c r="R375" s="475"/>
      <c r="S375" s="475"/>
      <c r="T375" s="475"/>
      <c r="U375" s="475"/>
      <c r="V375" s="475"/>
      <c r="W375" s="475"/>
    </row>
    <row r="376" ht="32" customHeight="1" spans="1:23">
      <c r="A376" s="344" t="s">
        <v>508</v>
      </c>
      <c r="B376" s="344" t="s">
        <v>840</v>
      </c>
      <c r="C376" s="344" t="s">
        <v>841</v>
      </c>
      <c r="D376" s="236" t="s">
        <v>97</v>
      </c>
      <c r="E376" s="344" t="s">
        <v>235</v>
      </c>
      <c r="F376" s="344" t="s">
        <v>234</v>
      </c>
      <c r="G376" s="344" t="s">
        <v>620</v>
      </c>
      <c r="H376" s="344" t="s">
        <v>621</v>
      </c>
      <c r="I376" s="475">
        <v>53353</v>
      </c>
      <c r="J376" s="475">
        <v>53353</v>
      </c>
      <c r="K376" s="475">
        <v>53353</v>
      </c>
      <c r="L376" s="475"/>
      <c r="M376" s="475"/>
      <c r="N376" s="475"/>
      <c r="O376" s="475"/>
      <c r="P376" s="475"/>
      <c r="Q376" s="475"/>
      <c r="R376" s="475"/>
      <c r="S376" s="475"/>
      <c r="T376" s="475"/>
      <c r="U376" s="475"/>
      <c r="V376" s="475"/>
      <c r="W376" s="475"/>
    </row>
    <row r="377" ht="32" customHeight="1" spans="1:23">
      <c r="A377" s="344" t="s">
        <v>508</v>
      </c>
      <c r="B377" s="344" t="s">
        <v>840</v>
      </c>
      <c r="C377" s="344" t="s">
        <v>841</v>
      </c>
      <c r="D377" s="236" t="s">
        <v>97</v>
      </c>
      <c r="E377" s="344" t="s">
        <v>235</v>
      </c>
      <c r="F377" s="344" t="s">
        <v>234</v>
      </c>
      <c r="G377" s="344" t="s">
        <v>350</v>
      </c>
      <c r="H377" s="344" t="s">
        <v>351</v>
      </c>
      <c r="I377" s="475">
        <v>10320</v>
      </c>
      <c r="J377" s="475">
        <v>10320</v>
      </c>
      <c r="K377" s="475">
        <v>10320</v>
      </c>
      <c r="L377" s="475"/>
      <c r="M377" s="475"/>
      <c r="N377" s="475"/>
      <c r="O377" s="475"/>
      <c r="P377" s="475"/>
      <c r="Q377" s="475"/>
      <c r="R377" s="475"/>
      <c r="S377" s="475"/>
      <c r="T377" s="475"/>
      <c r="U377" s="475"/>
      <c r="V377" s="475"/>
      <c r="W377" s="475"/>
    </row>
    <row r="378" ht="32" customHeight="1" spans="1:23">
      <c r="A378" s="344" t="s">
        <v>508</v>
      </c>
      <c r="B378" s="344" t="s">
        <v>840</v>
      </c>
      <c r="C378" s="344" t="s">
        <v>841</v>
      </c>
      <c r="D378" s="236" t="s">
        <v>97</v>
      </c>
      <c r="E378" s="344" t="s">
        <v>235</v>
      </c>
      <c r="F378" s="344" t="s">
        <v>234</v>
      </c>
      <c r="G378" s="344" t="s">
        <v>457</v>
      </c>
      <c r="H378" s="344" t="s">
        <v>458</v>
      </c>
      <c r="I378" s="475">
        <v>17660</v>
      </c>
      <c r="J378" s="475">
        <v>17660</v>
      </c>
      <c r="K378" s="475">
        <v>17660</v>
      </c>
      <c r="L378" s="475"/>
      <c r="M378" s="475"/>
      <c r="N378" s="475"/>
      <c r="O378" s="475"/>
      <c r="P378" s="475"/>
      <c r="Q378" s="475"/>
      <c r="R378" s="475"/>
      <c r="S378" s="475"/>
      <c r="T378" s="475"/>
      <c r="U378" s="475"/>
      <c r="V378" s="475"/>
      <c r="W378" s="475"/>
    </row>
    <row r="379" ht="32" customHeight="1" spans="1:23">
      <c r="A379" s="344" t="s">
        <v>508</v>
      </c>
      <c r="B379" s="344" t="s">
        <v>842</v>
      </c>
      <c r="C379" s="344" t="s">
        <v>843</v>
      </c>
      <c r="D379" s="236" t="s">
        <v>97</v>
      </c>
      <c r="E379" s="344" t="s">
        <v>185</v>
      </c>
      <c r="F379" s="344" t="s">
        <v>186</v>
      </c>
      <c r="G379" s="344" t="s">
        <v>632</v>
      </c>
      <c r="H379" s="344" t="s">
        <v>633</v>
      </c>
      <c r="I379" s="475">
        <v>163</v>
      </c>
      <c r="J379" s="475">
        <v>163</v>
      </c>
      <c r="K379" s="475">
        <v>163</v>
      </c>
      <c r="L379" s="475"/>
      <c r="M379" s="475"/>
      <c r="N379" s="475"/>
      <c r="O379" s="475"/>
      <c r="P379" s="475"/>
      <c r="Q379" s="475"/>
      <c r="R379" s="475"/>
      <c r="S379" s="475"/>
      <c r="T379" s="475"/>
      <c r="U379" s="475"/>
      <c r="V379" s="475"/>
      <c r="W379" s="475"/>
    </row>
    <row r="380" ht="32" customHeight="1" spans="1:23">
      <c r="A380" s="344" t="s">
        <v>508</v>
      </c>
      <c r="B380" s="344" t="s">
        <v>844</v>
      </c>
      <c r="C380" s="344" t="s">
        <v>845</v>
      </c>
      <c r="D380" s="236" t="s">
        <v>97</v>
      </c>
      <c r="E380" s="344" t="s">
        <v>147</v>
      </c>
      <c r="F380" s="344" t="s">
        <v>148</v>
      </c>
      <c r="G380" s="344" t="s">
        <v>463</v>
      </c>
      <c r="H380" s="344" t="s">
        <v>464</v>
      </c>
      <c r="I380" s="475">
        <v>50000</v>
      </c>
      <c r="J380" s="475">
        <v>50000</v>
      </c>
      <c r="K380" s="475">
        <v>50000</v>
      </c>
      <c r="L380" s="475"/>
      <c r="M380" s="475"/>
      <c r="N380" s="475"/>
      <c r="O380" s="475"/>
      <c r="P380" s="475"/>
      <c r="Q380" s="475"/>
      <c r="R380" s="475"/>
      <c r="S380" s="475"/>
      <c r="T380" s="475"/>
      <c r="U380" s="475"/>
      <c r="V380" s="475"/>
      <c r="W380" s="475"/>
    </row>
    <row r="381" ht="32" customHeight="1" spans="1:23">
      <c r="A381" s="344" t="s">
        <v>508</v>
      </c>
      <c r="B381" s="344" t="s">
        <v>844</v>
      </c>
      <c r="C381" s="344" t="s">
        <v>845</v>
      </c>
      <c r="D381" s="236" t="s">
        <v>97</v>
      </c>
      <c r="E381" s="344" t="s">
        <v>147</v>
      </c>
      <c r="F381" s="344" t="s">
        <v>148</v>
      </c>
      <c r="G381" s="344" t="s">
        <v>457</v>
      </c>
      <c r="H381" s="344" t="s">
        <v>458</v>
      </c>
      <c r="I381" s="475">
        <v>48229.62</v>
      </c>
      <c r="J381" s="475">
        <v>48229.62</v>
      </c>
      <c r="K381" s="475">
        <v>48229.62</v>
      </c>
      <c r="L381" s="475"/>
      <c r="M381" s="475"/>
      <c r="N381" s="475"/>
      <c r="O381" s="475"/>
      <c r="P381" s="475"/>
      <c r="Q381" s="475"/>
      <c r="R381" s="475"/>
      <c r="S381" s="475"/>
      <c r="T381" s="475"/>
      <c r="U381" s="475"/>
      <c r="V381" s="475"/>
      <c r="W381" s="475"/>
    </row>
    <row r="382" ht="32" customHeight="1" spans="1:23">
      <c r="A382" s="344" t="s">
        <v>508</v>
      </c>
      <c r="B382" s="344" t="s">
        <v>844</v>
      </c>
      <c r="C382" s="344" t="s">
        <v>845</v>
      </c>
      <c r="D382" s="236" t="s">
        <v>97</v>
      </c>
      <c r="E382" s="344" t="s">
        <v>147</v>
      </c>
      <c r="F382" s="344" t="s">
        <v>148</v>
      </c>
      <c r="G382" s="344" t="s">
        <v>632</v>
      </c>
      <c r="H382" s="344" t="s">
        <v>633</v>
      </c>
      <c r="I382" s="475">
        <v>29812.38</v>
      </c>
      <c r="J382" s="475">
        <v>29812.38</v>
      </c>
      <c r="K382" s="475">
        <v>29812.38</v>
      </c>
      <c r="L382" s="475"/>
      <c r="M382" s="475"/>
      <c r="N382" s="475"/>
      <c r="O382" s="475"/>
      <c r="P382" s="475"/>
      <c r="Q382" s="475"/>
      <c r="R382" s="475"/>
      <c r="S382" s="475"/>
      <c r="T382" s="475"/>
      <c r="U382" s="475"/>
      <c r="V382" s="475"/>
      <c r="W382" s="475"/>
    </row>
    <row r="383" ht="32" customHeight="1" spans="1:23">
      <c r="A383" s="344" t="s">
        <v>508</v>
      </c>
      <c r="B383" s="344" t="s">
        <v>844</v>
      </c>
      <c r="C383" s="344" t="s">
        <v>845</v>
      </c>
      <c r="D383" s="236" t="s">
        <v>97</v>
      </c>
      <c r="E383" s="344" t="s">
        <v>147</v>
      </c>
      <c r="F383" s="344" t="s">
        <v>148</v>
      </c>
      <c r="G383" s="344" t="s">
        <v>616</v>
      </c>
      <c r="H383" s="344" t="s">
        <v>617</v>
      </c>
      <c r="I383" s="475">
        <v>360000</v>
      </c>
      <c r="J383" s="475">
        <v>360000</v>
      </c>
      <c r="K383" s="475">
        <v>360000</v>
      </c>
      <c r="L383" s="475"/>
      <c r="M383" s="475"/>
      <c r="N383" s="475"/>
      <c r="O383" s="475"/>
      <c r="P383" s="475"/>
      <c r="Q383" s="475"/>
      <c r="R383" s="475"/>
      <c r="S383" s="475"/>
      <c r="T383" s="475"/>
      <c r="U383" s="475"/>
      <c r="V383" s="475"/>
      <c r="W383" s="475"/>
    </row>
    <row r="384" ht="32" customHeight="1" spans="1:23">
      <c r="A384" s="344" t="s">
        <v>508</v>
      </c>
      <c r="B384" s="344" t="s">
        <v>844</v>
      </c>
      <c r="C384" s="344" t="s">
        <v>845</v>
      </c>
      <c r="D384" s="236" t="s">
        <v>97</v>
      </c>
      <c r="E384" s="344" t="s">
        <v>147</v>
      </c>
      <c r="F384" s="344" t="s">
        <v>148</v>
      </c>
      <c r="G384" s="344" t="s">
        <v>329</v>
      </c>
      <c r="H384" s="344" t="s">
        <v>330</v>
      </c>
      <c r="I384" s="475">
        <v>34653.48</v>
      </c>
      <c r="J384" s="475">
        <v>34653.48</v>
      </c>
      <c r="K384" s="475">
        <v>34653.48</v>
      </c>
      <c r="L384" s="475"/>
      <c r="M384" s="475"/>
      <c r="N384" s="475"/>
      <c r="O384" s="475"/>
      <c r="P384" s="475"/>
      <c r="Q384" s="475"/>
      <c r="R384" s="475"/>
      <c r="S384" s="475"/>
      <c r="T384" s="475"/>
      <c r="U384" s="475"/>
      <c r="V384" s="475"/>
      <c r="W384" s="475"/>
    </row>
    <row r="385" ht="32" customHeight="1" spans="1:23">
      <c r="A385" s="344" t="s">
        <v>508</v>
      </c>
      <c r="B385" s="344" t="s">
        <v>844</v>
      </c>
      <c r="C385" s="344" t="s">
        <v>845</v>
      </c>
      <c r="D385" s="236" t="s">
        <v>97</v>
      </c>
      <c r="E385" s="344" t="s">
        <v>147</v>
      </c>
      <c r="F385" s="344" t="s">
        <v>148</v>
      </c>
      <c r="G385" s="344" t="s">
        <v>461</v>
      </c>
      <c r="H385" s="344" t="s">
        <v>462</v>
      </c>
      <c r="I385" s="475">
        <v>196402.8</v>
      </c>
      <c r="J385" s="475">
        <v>196402.8</v>
      </c>
      <c r="K385" s="475">
        <v>196402.8</v>
      </c>
      <c r="L385" s="475"/>
      <c r="M385" s="475"/>
      <c r="N385" s="475"/>
      <c r="O385" s="475"/>
      <c r="P385" s="475"/>
      <c r="Q385" s="475"/>
      <c r="R385" s="475"/>
      <c r="S385" s="475"/>
      <c r="T385" s="475"/>
      <c r="U385" s="475"/>
      <c r="V385" s="475"/>
      <c r="W385" s="475"/>
    </row>
    <row r="386" ht="32" customHeight="1" spans="1:23">
      <c r="A386" s="344" t="s">
        <v>508</v>
      </c>
      <c r="B386" s="344" t="s">
        <v>844</v>
      </c>
      <c r="C386" s="344" t="s">
        <v>845</v>
      </c>
      <c r="D386" s="236" t="s">
        <v>97</v>
      </c>
      <c r="E386" s="344" t="s">
        <v>147</v>
      </c>
      <c r="F386" s="344" t="s">
        <v>148</v>
      </c>
      <c r="G386" s="344" t="s">
        <v>620</v>
      </c>
      <c r="H386" s="344" t="s">
        <v>621</v>
      </c>
      <c r="I386" s="475">
        <v>143000</v>
      </c>
      <c r="J386" s="475">
        <v>143000</v>
      </c>
      <c r="K386" s="475">
        <v>143000</v>
      </c>
      <c r="L386" s="475"/>
      <c r="M386" s="475"/>
      <c r="N386" s="475"/>
      <c r="O386" s="475"/>
      <c r="P386" s="475"/>
      <c r="Q386" s="475"/>
      <c r="R386" s="475"/>
      <c r="S386" s="475"/>
      <c r="T386" s="475"/>
      <c r="U386" s="475"/>
      <c r="V386" s="475"/>
      <c r="W386" s="475"/>
    </row>
    <row r="387" ht="32" customHeight="1" spans="1:23">
      <c r="A387" s="344" t="s">
        <v>508</v>
      </c>
      <c r="B387" s="344" t="s">
        <v>846</v>
      </c>
      <c r="C387" s="344" t="s">
        <v>847</v>
      </c>
      <c r="D387" s="236" t="s">
        <v>97</v>
      </c>
      <c r="E387" s="344" t="s">
        <v>207</v>
      </c>
      <c r="F387" s="344" t="s">
        <v>208</v>
      </c>
      <c r="G387" s="344" t="s">
        <v>329</v>
      </c>
      <c r="H387" s="344" t="s">
        <v>330</v>
      </c>
      <c r="I387" s="475">
        <v>31955.97</v>
      </c>
      <c r="J387" s="475">
        <v>31955.97</v>
      </c>
      <c r="K387" s="475">
        <v>31955.97</v>
      </c>
      <c r="L387" s="475"/>
      <c r="M387" s="475"/>
      <c r="N387" s="475"/>
      <c r="O387" s="475"/>
      <c r="P387" s="475"/>
      <c r="Q387" s="475"/>
      <c r="R387" s="475"/>
      <c r="S387" s="475"/>
      <c r="T387" s="475"/>
      <c r="U387" s="475"/>
      <c r="V387" s="475"/>
      <c r="W387" s="475"/>
    </row>
    <row r="388" ht="32" customHeight="1" spans="1:23">
      <c r="A388" s="344" t="s">
        <v>508</v>
      </c>
      <c r="B388" s="344" t="s">
        <v>848</v>
      </c>
      <c r="C388" s="344" t="s">
        <v>849</v>
      </c>
      <c r="D388" s="236" t="s">
        <v>97</v>
      </c>
      <c r="E388" s="344" t="s">
        <v>209</v>
      </c>
      <c r="F388" s="344" t="s">
        <v>210</v>
      </c>
      <c r="G388" s="344" t="s">
        <v>329</v>
      </c>
      <c r="H388" s="344" t="s">
        <v>330</v>
      </c>
      <c r="I388" s="475">
        <v>75869.61</v>
      </c>
      <c r="J388" s="475">
        <v>75869.61</v>
      </c>
      <c r="K388" s="475">
        <v>75869.61</v>
      </c>
      <c r="L388" s="475"/>
      <c r="M388" s="475"/>
      <c r="N388" s="475"/>
      <c r="O388" s="475"/>
      <c r="P388" s="475"/>
      <c r="Q388" s="475"/>
      <c r="R388" s="475"/>
      <c r="S388" s="475"/>
      <c r="T388" s="475"/>
      <c r="U388" s="475"/>
      <c r="V388" s="475"/>
      <c r="W388" s="475"/>
    </row>
    <row r="389" ht="32" customHeight="1" spans="1:23">
      <c r="A389" s="344" t="s">
        <v>508</v>
      </c>
      <c r="B389" s="344" t="s">
        <v>850</v>
      </c>
      <c r="C389" s="344" t="s">
        <v>851</v>
      </c>
      <c r="D389" s="236" t="s">
        <v>97</v>
      </c>
      <c r="E389" s="344" t="s">
        <v>205</v>
      </c>
      <c r="F389" s="344" t="s">
        <v>206</v>
      </c>
      <c r="G389" s="344" t="s">
        <v>329</v>
      </c>
      <c r="H389" s="344" t="s">
        <v>330</v>
      </c>
      <c r="I389" s="475">
        <v>126629.71</v>
      </c>
      <c r="J389" s="475">
        <v>126629.71</v>
      </c>
      <c r="K389" s="475">
        <v>126629.71</v>
      </c>
      <c r="L389" s="475"/>
      <c r="M389" s="475"/>
      <c r="N389" s="475"/>
      <c r="O389" s="475"/>
      <c r="P389" s="475"/>
      <c r="Q389" s="475"/>
      <c r="R389" s="475"/>
      <c r="S389" s="475"/>
      <c r="T389" s="475"/>
      <c r="U389" s="475"/>
      <c r="V389" s="475"/>
      <c r="W389" s="475"/>
    </row>
    <row r="390" ht="32" customHeight="1" spans="1:23">
      <c r="A390" s="344" t="s">
        <v>508</v>
      </c>
      <c r="B390" s="344" t="s">
        <v>852</v>
      </c>
      <c r="C390" s="344" t="s">
        <v>853</v>
      </c>
      <c r="D390" s="236" t="s">
        <v>97</v>
      </c>
      <c r="E390" s="344" t="s">
        <v>209</v>
      </c>
      <c r="F390" s="344" t="s">
        <v>210</v>
      </c>
      <c r="G390" s="344" t="s">
        <v>329</v>
      </c>
      <c r="H390" s="344" t="s">
        <v>330</v>
      </c>
      <c r="I390" s="475">
        <v>800000</v>
      </c>
      <c r="J390" s="475">
        <v>800000</v>
      </c>
      <c r="K390" s="475">
        <v>800000</v>
      </c>
      <c r="L390" s="475"/>
      <c r="M390" s="475"/>
      <c r="N390" s="475"/>
      <c r="O390" s="475"/>
      <c r="P390" s="475"/>
      <c r="Q390" s="475"/>
      <c r="R390" s="475"/>
      <c r="S390" s="475"/>
      <c r="T390" s="475"/>
      <c r="U390" s="475"/>
      <c r="V390" s="475"/>
      <c r="W390" s="475"/>
    </row>
    <row r="391" ht="32" customHeight="1" spans="1:23">
      <c r="A391" s="344" t="s">
        <v>508</v>
      </c>
      <c r="B391" s="344" t="s">
        <v>854</v>
      </c>
      <c r="C391" s="344" t="s">
        <v>855</v>
      </c>
      <c r="D391" s="236" t="s">
        <v>97</v>
      </c>
      <c r="E391" s="344" t="s">
        <v>235</v>
      </c>
      <c r="F391" s="344" t="s">
        <v>234</v>
      </c>
      <c r="G391" s="344" t="s">
        <v>329</v>
      </c>
      <c r="H391" s="344" t="s">
        <v>330</v>
      </c>
      <c r="I391" s="475">
        <v>876004.26</v>
      </c>
      <c r="J391" s="475"/>
      <c r="K391" s="475"/>
      <c r="L391" s="475"/>
      <c r="M391" s="475"/>
      <c r="N391" s="475">
        <v>876004.26</v>
      </c>
      <c r="O391" s="475"/>
      <c r="P391" s="475"/>
      <c r="Q391" s="475"/>
      <c r="R391" s="475"/>
      <c r="S391" s="475"/>
      <c r="T391" s="475"/>
      <c r="U391" s="475"/>
      <c r="V391" s="475"/>
      <c r="W391" s="475"/>
    </row>
    <row r="392" ht="32" customHeight="1" spans="1:23">
      <c r="A392" s="344" t="s">
        <v>508</v>
      </c>
      <c r="B392" s="344" t="s">
        <v>856</v>
      </c>
      <c r="C392" s="344" t="s">
        <v>857</v>
      </c>
      <c r="D392" s="236" t="s">
        <v>97</v>
      </c>
      <c r="E392" s="344" t="s">
        <v>189</v>
      </c>
      <c r="F392" s="344" t="s">
        <v>190</v>
      </c>
      <c r="G392" s="344" t="s">
        <v>329</v>
      </c>
      <c r="H392" s="344" t="s">
        <v>330</v>
      </c>
      <c r="I392" s="475">
        <v>120000</v>
      </c>
      <c r="J392" s="475"/>
      <c r="K392" s="475"/>
      <c r="L392" s="475"/>
      <c r="M392" s="475"/>
      <c r="N392" s="475">
        <v>120000</v>
      </c>
      <c r="O392" s="475"/>
      <c r="P392" s="475"/>
      <c r="Q392" s="475"/>
      <c r="R392" s="475"/>
      <c r="S392" s="475"/>
      <c r="T392" s="475"/>
      <c r="U392" s="475"/>
      <c r="V392" s="475"/>
      <c r="W392" s="475"/>
    </row>
    <row r="393" ht="32" customHeight="1" spans="1:23">
      <c r="A393" s="344" t="s">
        <v>508</v>
      </c>
      <c r="B393" s="344" t="s">
        <v>858</v>
      </c>
      <c r="C393" s="344" t="s">
        <v>859</v>
      </c>
      <c r="D393" s="236" t="s">
        <v>97</v>
      </c>
      <c r="E393" s="344" t="s">
        <v>138</v>
      </c>
      <c r="F393" s="344" t="s">
        <v>139</v>
      </c>
      <c r="G393" s="344" t="s">
        <v>329</v>
      </c>
      <c r="H393" s="344" t="s">
        <v>330</v>
      </c>
      <c r="I393" s="475">
        <v>65000</v>
      </c>
      <c r="J393" s="475"/>
      <c r="K393" s="475"/>
      <c r="L393" s="475"/>
      <c r="M393" s="475"/>
      <c r="N393" s="475">
        <v>65000</v>
      </c>
      <c r="O393" s="475"/>
      <c r="P393" s="475"/>
      <c r="Q393" s="475"/>
      <c r="R393" s="475"/>
      <c r="S393" s="475"/>
      <c r="T393" s="475"/>
      <c r="U393" s="475"/>
      <c r="V393" s="475"/>
      <c r="W393" s="475"/>
    </row>
    <row r="394" ht="32" customHeight="1" spans="1:23">
      <c r="A394" s="344" t="s">
        <v>508</v>
      </c>
      <c r="B394" s="344" t="s">
        <v>860</v>
      </c>
      <c r="C394" s="344" t="s">
        <v>861</v>
      </c>
      <c r="D394" s="236" t="s">
        <v>97</v>
      </c>
      <c r="E394" s="344" t="s">
        <v>134</v>
      </c>
      <c r="F394" s="344" t="s">
        <v>135</v>
      </c>
      <c r="G394" s="344" t="s">
        <v>329</v>
      </c>
      <c r="H394" s="344" t="s">
        <v>330</v>
      </c>
      <c r="I394" s="475">
        <v>8000</v>
      </c>
      <c r="J394" s="475"/>
      <c r="K394" s="475"/>
      <c r="L394" s="475"/>
      <c r="M394" s="475"/>
      <c r="N394" s="475">
        <v>8000</v>
      </c>
      <c r="O394" s="475"/>
      <c r="P394" s="475"/>
      <c r="Q394" s="475"/>
      <c r="R394" s="475"/>
      <c r="S394" s="475"/>
      <c r="T394" s="475"/>
      <c r="U394" s="475"/>
      <c r="V394" s="475"/>
      <c r="W394" s="475"/>
    </row>
    <row r="395" ht="32" customHeight="1" spans="1:23">
      <c r="A395" s="344" t="s">
        <v>508</v>
      </c>
      <c r="B395" s="344" t="s">
        <v>862</v>
      </c>
      <c r="C395" s="344" t="s">
        <v>696</v>
      </c>
      <c r="D395" s="236" t="s">
        <v>97</v>
      </c>
      <c r="E395" s="344" t="s">
        <v>197</v>
      </c>
      <c r="F395" s="344" t="s">
        <v>198</v>
      </c>
      <c r="G395" s="344" t="s">
        <v>533</v>
      </c>
      <c r="H395" s="344" t="s">
        <v>534</v>
      </c>
      <c r="I395" s="475">
        <v>822474</v>
      </c>
      <c r="J395" s="475"/>
      <c r="K395" s="475"/>
      <c r="L395" s="475"/>
      <c r="M395" s="475"/>
      <c r="N395" s="475">
        <v>822474</v>
      </c>
      <c r="O395" s="475"/>
      <c r="P395" s="475"/>
      <c r="Q395" s="475"/>
      <c r="R395" s="475"/>
      <c r="S395" s="475"/>
      <c r="T395" s="475"/>
      <c r="U395" s="475"/>
      <c r="V395" s="475"/>
      <c r="W395" s="475"/>
    </row>
    <row r="396" ht="32" customHeight="1" spans="1:23">
      <c r="A396" s="344" t="s">
        <v>508</v>
      </c>
      <c r="B396" s="344" t="s">
        <v>863</v>
      </c>
      <c r="C396" s="344" t="s">
        <v>864</v>
      </c>
      <c r="D396" s="236" t="s">
        <v>97</v>
      </c>
      <c r="E396" s="344" t="s">
        <v>197</v>
      </c>
      <c r="F396" s="344" t="s">
        <v>198</v>
      </c>
      <c r="G396" s="344" t="s">
        <v>533</v>
      </c>
      <c r="H396" s="344" t="s">
        <v>534</v>
      </c>
      <c r="I396" s="475">
        <v>1373132</v>
      </c>
      <c r="J396" s="475"/>
      <c r="K396" s="475"/>
      <c r="L396" s="475"/>
      <c r="M396" s="475"/>
      <c r="N396" s="475">
        <v>1373132</v>
      </c>
      <c r="O396" s="475"/>
      <c r="P396" s="475"/>
      <c r="Q396" s="475"/>
      <c r="R396" s="475"/>
      <c r="S396" s="475"/>
      <c r="T396" s="475"/>
      <c r="U396" s="475"/>
      <c r="V396" s="475"/>
      <c r="W396" s="475"/>
    </row>
    <row r="397" ht="32" customHeight="1" spans="1:23">
      <c r="A397" s="344" t="s">
        <v>508</v>
      </c>
      <c r="B397" s="344" t="s">
        <v>865</v>
      </c>
      <c r="C397" s="344" t="s">
        <v>698</v>
      </c>
      <c r="D397" s="236" t="s">
        <v>97</v>
      </c>
      <c r="E397" s="344" t="s">
        <v>197</v>
      </c>
      <c r="F397" s="344" t="s">
        <v>198</v>
      </c>
      <c r="G397" s="344" t="s">
        <v>620</v>
      </c>
      <c r="H397" s="344" t="s">
        <v>621</v>
      </c>
      <c r="I397" s="475">
        <v>235200</v>
      </c>
      <c r="J397" s="475"/>
      <c r="K397" s="475"/>
      <c r="L397" s="475"/>
      <c r="M397" s="475"/>
      <c r="N397" s="475">
        <v>235200</v>
      </c>
      <c r="O397" s="475"/>
      <c r="P397" s="475"/>
      <c r="Q397" s="475"/>
      <c r="R397" s="475"/>
      <c r="S397" s="475"/>
      <c r="T397" s="475"/>
      <c r="U397" s="475"/>
      <c r="V397" s="475"/>
      <c r="W397" s="475"/>
    </row>
    <row r="398" ht="32" customHeight="1" spans="1:23">
      <c r="A398" s="344" t="s">
        <v>508</v>
      </c>
      <c r="B398" s="344" t="s">
        <v>866</v>
      </c>
      <c r="C398" s="344" t="s">
        <v>609</v>
      </c>
      <c r="D398" s="236" t="s">
        <v>97</v>
      </c>
      <c r="E398" s="344" t="s">
        <v>207</v>
      </c>
      <c r="F398" s="344" t="s">
        <v>208</v>
      </c>
      <c r="G398" s="344" t="s">
        <v>329</v>
      </c>
      <c r="H398" s="344" t="s">
        <v>330</v>
      </c>
      <c r="I398" s="475">
        <v>1485486</v>
      </c>
      <c r="J398" s="475"/>
      <c r="K398" s="475"/>
      <c r="L398" s="475"/>
      <c r="M398" s="475"/>
      <c r="N398" s="475">
        <v>1485486</v>
      </c>
      <c r="O398" s="475"/>
      <c r="P398" s="475"/>
      <c r="Q398" s="475"/>
      <c r="R398" s="475"/>
      <c r="S398" s="475"/>
      <c r="T398" s="475"/>
      <c r="U398" s="475"/>
      <c r="V398" s="475"/>
      <c r="W398" s="475"/>
    </row>
    <row r="399" ht="32" customHeight="1" spans="1:23">
      <c r="A399" s="344" t="s">
        <v>508</v>
      </c>
      <c r="B399" s="344" t="s">
        <v>867</v>
      </c>
      <c r="C399" s="344" t="s">
        <v>613</v>
      </c>
      <c r="D399" s="236" t="s">
        <v>97</v>
      </c>
      <c r="E399" s="344" t="s">
        <v>235</v>
      </c>
      <c r="F399" s="344" t="s">
        <v>234</v>
      </c>
      <c r="G399" s="344" t="s">
        <v>463</v>
      </c>
      <c r="H399" s="344" t="s">
        <v>464</v>
      </c>
      <c r="I399" s="475">
        <v>76440</v>
      </c>
      <c r="J399" s="475"/>
      <c r="K399" s="475"/>
      <c r="L399" s="475"/>
      <c r="M399" s="475"/>
      <c r="N399" s="475">
        <v>76440</v>
      </c>
      <c r="O399" s="475"/>
      <c r="P399" s="475"/>
      <c r="Q399" s="475"/>
      <c r="R399" s="475"/>
      <c r="S399" s="475"/>
      <c r="T399" s="475"/>
      <c r="U399" s="475"/>
      <c r="V399" s="475"/>
      <c r="W399" s="475"/>
    </row>
    <row r="400" ht="32" customHeight="1" spans="1:23">
      <c r="A400" s="344" t="s">
        <v>508</v>
      </c>
      <c r="B400" s="344" t="s">
        <v>868</v>
      </c>
      <c r="C400" s="344" t="s">
        <v>818</v>
      </c>
      <c r="D400" s="236" t="s">
        <v>95</v>
      </c>
      <c r="E400" s="344" t="s">
        <v>187</v>
      </c>
      <c r="F400" s="344" t="s">
        <v>188</v>
      </c>
      <c r="G400" s="344" t="s">
        <v>463</v>
      </c>
      <c r="H400" s="344" t="s">
        <v>464</v>
      </c>
      <c r="I400" s="475">
        <v>200000</v>
      </c>
      <c r="J400" s="475"/>
      <c r="K400" s="475"/>
      <c r="L400" s="475"/>
      <c r="M400" s="475"/>
      <c r="N400" s="475"/>
      <c r="O400" s="475"/>
      <c r="P400" s="475"/>
      <c r="Q400" s="475"/>
      <c r="R400" s="475">
        <v>200000</v>
      </c>
      <c r="S400" s="475">
        <v>200000</v>
      </c>
      <c r="T400" s="475"/>
      <c r="U400" s="475"/>
      <c r="V400" s="475"/>
      <c r="W400" s="475"/>
    </row>
    <row r="401" ht="32" customHeight="1" spans="1:23">
      <c r="A401" s="344" t="s">
        <v>508</v>
      </c>
      <c r="B401" s="344" t="s">
        <v>868</v>
      </c>
      <c r="C401" s="344" t="s">
        <v>818</v>
      </c>
      <c r="D401" s="236" t="s">
        <v>95</v>
      </c>
      <c r="E401" s="344" t="s">
        <v>187</v>
      </c>
      <c r="F401" s="344" t="s">
        <v>188</v>
      </c>
      <c r="G401" s="344" t="s">
        <v>622</v>
      </c>
      <c r="H401" s="344" t="s">
        <v>623</v>
      </c>
      <c r="I401" s="475">
        <v>246000</v>
      </c>
      <c r="J401" s="475"/>
      <c r="K401" s="475"/>
      <c r="L401" s="475"/>
      <c r="M401" s="475"/>
      <c r="N401" s="475"/>
      <c r="O401" s="475"/>
      <c r="P401" s="475"/>
      <c r="Q401" s="475"/>
      <c r="R401" s="475">
        <v>246000</v>
      </c>
      <c r="S401" s="475">
        <v>246000</v>
      </c>
      <c r="T401" s="475"/>
      <c r="U401" s="475"/>
      <c r="V401" s="475"/>
      <c r="W401" s="475"/>
    </row>
    <row r="402" ht="32" customHeight="1" spans="1:23">
      <c r="A402" s="344" t="s">
        <v>508</v>
      </c>
      <c r="B402" s="344" t="s">
        <v>868</v>
      </c>
      <c r="C402" s="344" t="s">
        <v>818</v>
      </c>
      <c r="D402" s="236" t="s">
        <v>95</v>
      </c>
      <c r="E402" s="344" t="s">
        <v>187</v>
      </c>
      <c r="F402" s="344" t="s">
        <v>188</v>
      </c>
      <c r="G402" s="344" t="s">
        <v>740</v>
      </c>
      <c r="H402" s="344" t="s">
        <v>741</v>
      </c>
      <c r="I402" s="475">
        <v>1000000</v>
      </c>
      <c r="J402" s="475"/>
      <c r="K402" s="475"/>
      <c r="L402" s="475"/>
      <c r="M402" s="475"/>
      <c r="N402" s="475"/>
      <c r="O402" s="475"/>
      <c r="P402" s="475"/>
      <c r="Q402" s="475"/>
      <c r="R402" s="475">
        <v>1000000</v>
      </c>
      <c r="S402" s="475">
        <v>1000000</v>
      </c>
      <c r="T402" s="475"/>
      <c r="U402" s="475"/>
      <c r="V402" s="475"/>
      <c r="W402" s="475"/>
    </row>
    <row r="403" ht="32" customHeight="1" spans="1:23">
      <c r="A403" s="344" t="s">
        <v>508</v>
      </c>
      <c r="B403" s="344" t="s">
        <v>868</v>
      </c>
      <c r="C403" s="344" t="s">
        <v>818</v>
      </c>
      <c r="D403" s="236" t="s">
        <v>95</v>
      </c>
      <c r="E403" s="344" t="s">
        <v>187</v>
      </c>
      <c r="F403" s="344" t="s">
        <v>188</v>
      </c>
      <c r="G403" s="344" t="s">
        <v>738</v>
      </c>
      <c r="H403" s="344" t="s">
        <v>739</v>
      </c>
      <c r="I403" s="475">
        <v>900000</v>
      </c>
      <c r="J403" s="475"/>
      <c r="K403" s="475"/>
      <c r="L403" s="475"/>
      <c r="M403" s="475"/>
      <c r="N403" s="475"/>
      <c r="O403" s="475"/>
      <c r="P403" s="475"/>
      <c r="Q403" s="475"/>
      <c r="R403" s="475">
        <v>900000</v>
      </c>
      <c r="S403" s="475">
        <v>900000</v>
      </c>
      <c r="T403" s="475"/>
      <c r="U403" s="475"/>
      <c r="V403" s="475"/>
      <c r="W403" s="475"/>
    </row>
    <row r="404" ht="32" customHeight="1" spans="1:23">
      <c r="A404" s="344" t="s">
        <v>508</v>
      </c>
      <c r="B404" s="344" t="s">
        <v>868</v>
      </c>
      <c r="C404" s="344" t="s">
        <v>818</v>
      </c>
      <c r="D404" s="236" t="s">
        <v>95</v>
      </c>
      <c r="E404" s="344" t="s">
        <v>187</v>
      </c>
      <c r="F404" s="344" t="s">
        <v>188</v>
      </c>
      <c r="G404" s="344" t="s">
        <v>624</v>
      </c>
      <c r="H404" s="344" t="s">
        <v>625</v>
      </c>
      <c r="I404" s="475">
        <v>35230000</v>
      </c>
      <c r="J404" s="475"/>
      <c r="K404" s="475"/>
      <c r="L404" s="475"/>
      <c r="M404" s="475"/>
      <c r="N404" s="475"/>
      <c r="O404" s="475"/>
      <c r="P404" s="475"/>
      <c r="Q404" s="475"/>
      <c r="R404" s="475">
        <v>35230000</v>
      </c>
      <c r="S404" s="475">
        <v>35230000</v>
      </c>
      <c r="T404" s="475"/>
      <c r="U404" s="475"/>
      <c r="V404" s="475"/>
      <c r="W404" s="475"/>
    </row>
    <row r="405" ht="32" customHeight="1" spans="1:23">
      <c r="A405" s="344" t="s">
        <v>508</v>
      </c>
      <c r="B405" s="344" t="s">
        <v>868</v>
      </c>
      <c r="C405" s="344" t="s">
        <v>818</v>
      </c>
      <c r="D405" s="236" t="s">
        <v>95</v>
      </c>
      <c r="E405" s="344" t="s">
        <v>252</v>
      </c>
      <c r="F405" s="344" t="s">
        <v>253</v>
      </c>
      <c r="G405" s="344" t="s">
        <v>826</v>
      </c>
      <c r="H405" s="344" t="s">
        <v>827</v>
      </c>
      <c r="I405" s="475">
        <v>11332000</v>
      </c>
      <c r="J405" s="475"/>
      <c r="K405" s="475"/>
      <c r="L405" s="475"/>
      <c r="M405" s="475"/>
      <c r="N405" s="475"/>
      <c r="O405" s="475"/>
      <c r="P405" s="475"/>
      <c r="Q405" s="475"/>
      <c r="R405" s="475">
        <v>11332000</v>
      </c>
      <c r="S405" s="475">
        <v>11332000</v>
      </c>
      <c r="T405" s="475"/>
      <c r="U405" s="475"/>
      <c r="V405" s="475"/>
      <c r="W405" s="475"/>
    </row>
    <row r="406" ht="32" customHeight="1" spans="1:23">
      <c r="A406" s="344" t="s">
        <v>508</v>
      </c>
      <c r="B406" s="344" t="s">
        <v>868</v>
      </c>
      <c r="C406" s="344" t="s">
        <v>818</v>
      </c>
      <c r="D406" s="236" t="s">
        <v>95</v>
      </c>
      <c r="E406" s="344" t="s">
        <v>187</v>
      </c>
      <c r="F406" s="344" t="s">
        <v>188</v>
      </c>
      <c r="G406" s="344" t="s">
        <v>705</v>
      </c>
      <c r="H406" s="344" t="s">
        <v>706</v>
      </c>
      <c r="I406" s="475">
        <v>1000000</v>
      </c>
      <c r="J406" s="475"/>
      <c r="K406" s="475"/>
      <c r="L406" s="475"/>
      <c r="M406" s="475"/>
      <c r="N406" s="475"/>
      <c r="O406" s="475"/>
      <c r="P406" s="475"/>
      <c r="Q406" s="475"/>
      <c r="R406" s="475">
        <v>1000000</v>
      </c>
      <c r="S406" s="475">
        <v>1000000</v>
      </c>
      <c r="T406" s="475"/>
      <c r="U406" s="475"/>
      <c r="V406" s="475"/>
      <c r="W406" s="475"/>
    </row>
    <row r="407" ht="32" customHeight="1" spans="1:23">
      <c r="A407" s="344" t="s">
        <v>508</v>
      </c>
      <c r="B407" s="344" t="s">
        <v>868</v>
      </c>
      <c r="C407" s="344" t="s">
        <v>818</v>
      </c>
      <c r="D407" s="236" t="s">
        <v>95</v>
      </c>
      <c r="E407" s="344" t="s">
        <v>187</v>
      </c>
      <c r="F407" s="344" t="s">
        <v>188</v>
      </c>
      <c r="G407" s="344" t="s">
        <v>482</v>
      </c>
      <c r="H407" s="344" t="s">
        <v>483</v>
      </c>
      <c r="I407" s="475">
        <v>750000</v>
      </c>
      <c r="J407" s="475"/>
      <c r="K407" s="475"/>
      <c r="L407" s="475"/>
      <c r="M407" s="475"/>
      <c r="N407" s="475"/>
      <c r="O407" s="475"/>
      <c r="P407" s="475"/>
      <c r="Q407" s="475"/>
      <c r="R407" s="475">
        <v>750000</v>
      </c>
      <c r="S407" s="475">
        <v>750000</v>
      </c>
      <c r="T407" s="475"/>
      <c r="U407" s="475"/>
      <c r="V407" s="475"/>
      <c r="W407" s="475"/>
    </row>
    <row r="408" ht="32" customHeight="1" spans="1:23">
      <c r="A408" s="344" t="s">
        <v>508</v>
      </c>
      <c r="B408" s="344" t="s">
        <v>868</v>
      </c>
      <c r="C408" s="344" t="s">
        <v>818</v>
      </c>
      <c r="D408" s="236" t="s">
        <v>95</v>
      </c>
      <c r="E408" s="344" t="s">
        <v>187</v>
      </c>
      <c r="F408" s="344" t="s">
        <v>188</v>
      </c>
      <c r="G408" s="344" t="s">
        <v>616</v>
      </c>
      <c r="H408" s="344" t="s">
        <v>617</v>
      </c>
      <c r="I408" s="475">
        <v>5000000</v>
      </c>
      <c r="J408" s="475"/>
      <c r="K408" s="475"/>
      <c r="L408" s="475"/>
      <c r="M408" s="475"/>
      <c r="N408" s="475"/>
      <c r="O408" s="475"/>
      <c r="P408" s="475"/>
      <c r="Q408" s="475"/>
      <c r="R408" s="475">
        <v>5000000</v>
      </c>
      <c r="S408" s="475">
        <v>5000000</v>
      </c>
      <c r="T408" s="475"/>
      <c r="U408" s="475"/>
      <c r="V408" s="475"/>
      <c r="W408" s="475"/>
    </row>
    <row r="409" ht="32" customHeight="1" spans="1:23">
      <c r="A409" s="344" t="s">
        <v>508</v>
      </c>
      <c r="B409" s="344" t="s">
        <v>868</v>
      </c>
      <c r="C409" s="344" t="s">
        <v>818</v>
      </c>
      <c r="D409" s="236" t="s">
        <v>95</v>
      </c>
      <c r="E409" s="344" t="s">
        <v>187</v>
      </c>
      <c r="F409" s="344" t="s">
        <v>188</v>
      </c>
      <c r="G409" s="344" t="s">
        <v>350</v>
      </c>
      <c r="H409" s="344" t="s">
        <v>351</v>
      </c>
      <c r="I409" s="475">
        <v>184952</v>
      </c>
      <c r="J409" s="475"/>
      <c r="K409" s="475"/>
      <c r="L409" s="475"/>
      <c r="M409" s="475"/>
      <c r="N409" s="475"/>
      <c r="O409" s="475"/>
      <c r="P409" s="475"/>
      <c r="Q409" s="475"/>
      <c r="R409" s="475">
        <v>184952</v>
      </c>
      <c r="S409" s="475">
        <v>184952</v>
      </c>
      <c r="T409" s="475"/>
      <c r="U409" s="475"/>
      <c r="V409" s="475"/>
      <c r="W409" s="475"/>
    </row>
    <row r="410" ht="32" customHeight="1" spans="1:23">
      <c r="A410" s="344" t="s">
        <v>508</v>
      </c>
      <c r="B410" s="344" t="s">
        <v>868</v>
      </c>
      <c r="C410" s="344" t="s">
        <v>818</v>
      </c>
      <c r="D410" s="236" t="s">
        <v>95</v>
      </c>
      <c r="E410" s="344" t="s">
        <v>187</v>
      </c>
      <c r="F410" s="344" t="s">
        <v>188</v>
      </c>
      <c r="G410" s="344" t="s">
        <v>482</v>
      </c>
      <c r="H410" s="344" t="s">
        <v>483</v>
      </c>
      <c r="I410" s="475">
        <v>34546</v>
      </c>
      <c r="J410" s="475"/>
      <c r="K410" s="475"/>
      <c r="L410" s="475"/>
      <c r="M410" s="475"/>
      <c r="N410" s="475"/>
      <c r="O410" s="475"/>
      <c r="P410" s="475"/>
      <c r="Q410" s="475"/>
      <c r="R410" s="475">
        <v>34546</v>
      </c>
      <c r="S410" s="475">
        <v>34546</v>
      </c>
      <c r="T410" s="475"/>
      <c r="U410" s="475"/>
      <c r="V410" s="475"/>
      <c r="W410" s="475"/>
    </row>
    <row r="411" ht="32" customHeight="1" spans="1:23">
      <c r="A411" s="344" t="s">
        <v>508</v>
      </c>
      <c r="B411" s="344" t="s">
        <v>868</v>
      </c>
      <c r="C411" s="344" t="s">
        <v>818</v>
      </c>
      <c r="D411" s="236" t="s">
        <v>95</v>
      </c>
      <c r="E411" s="344" t="s">
        <v>187</v>
      </c>
      <c r="F411" s="344" t="s">
        <v>188</v>
      </c>
      <c r="G411" s="344" t="s">
        <v>616</v>
      </c>
      <c r="H411" s="344" t="s">
        <v>617</v>
      </c>
      <c r="I411" s="475">
        <v>1110000</v>
      </c>
      <c r="J411" s="475"/>
      <c r="K411" s="475"/>
      <c r="L411" s="475"/>
      <c r="M411" s="475"/>
      <c r="N411" s="475"/>
      <c r="O411" s="475"/>
      <c r="P411" s="475"/>
      <c r="Q411" s="475"/>
      <c r="R411" s="475">
        <v>1110000</v>
      </c>
      <c r="S411" s="475">
        <v>1110000</v>
      </c>
      <c r="T411" s="475"/>
      <c r="U411" s="475"/>
      <c r="V411" s="475"/>
      <c r="W411" s="475"/>
    </row>
    <row r="412" ht="32" customHeight="1" spans="1:23">
      <c r="A412" s="344" t="s">
        <v>508</v>
      </c>
      <c r="B412" s="344" t="s">
        <v>868</v>
      </c>
      <c r="C412" s="344" t="s">
        <v>818</v>
      </c>
      <c r="D412" s="236" t="s">
        <v>95</v>
      </c>
      <c r="E412" s="344" t="s">
        <v>187</v>
      </c>
      <c r="F412" s="344" t="s">
        <v>188</v>
      </c>
      <c r="G412" s="344" t="s">
        <v>705</v>
      </c>
      <c r="H412" s="344" t="s">
        <v>706</v>
      </c>
      <c r="I412" s="475">
        <v>65400</v>
      </c>
      <c r="J412" s="475"/>
      <c r="K412" s="475"/>
      <c r="L412" s="475"/>
      <c r="M412" s="475"/>
      <c r="N412" s="475"/>
      <c r="O412" s="475"/>
      <c r="P412" s="475"/>
      <c r="Q412" s="475"/>
      <c r="R412" s="475">
        <v>65400</v>
      </c>
      <c r="S412" s="475">
        <v>65400</v>
      </c>
      <c r="T412" s="475"/>
      <c r="U412" s="475"/>
      <c r="V412" s="475"/>
      <c r="W412" s="475"/>
    </row>
    <row r="413" ht="32" customHeight="1" spans="1:23">
      <c r="A413" s="344" t="s">
        <v>508</v>
      </c>
      <c r="B413" s="344" t="s">
        <v>868</v>
      </c>
      <c r="C413" s="344" t="s">
        <v>818</v>
      </c>
      <c r="D413" s="236" t="s">
        <v>95</v>
      </c>
      <c r="E413" s="344" t="s">
        <v>187</v>
      </c>
      <c r="F413" s="344" t="s">
        <v>188</v>
      </c>
      <c r="G413" s="344" t="s">
        <v>454</v>
      </c>
      <c r="H413" s="344" t="s">
        <v>455</v>
      </c>
      <c r="I413" s="475">
        <v>370000</v>
      </c>
      <c r="J413" s="475"/>
      <c r="K413" s="475"/>
      <c r="L413" s="475"/>
      <c r="M413" s="475"/>
      <c r="N413" s="475"/>
      <c r="O413" s="475"/>
      <c r="P413" s="475"/>
      <c r="Q413" s="475"/>
      <c r="R413" s="475">
        <v>370000</v>
      </c>
      <c r="S413" s="475">
        <v>370000</v>
      </c>
      <c r="T413" s="475"/>
      <c r="U413" s="475"/>
      <c r="V413" s="475"/>
      <c r="W413" s="475"/>
    </row>
    <row r="414" ht="32" customHeight="1" spans="1:23">
      <c r="A414" s="344" t="s">
        <v>508</v>
      </c>
      <c r="B414" s="344" t="s">
        <v>868</v>
      </c>
      <c r="C414" s="344" t="s">
        <v>818</v>
      </c>
      <c r="D414" s="236" t="s">
        <v>95</v>
      </c>
      <c r="E414" s="344" t="s">
        <v>187</v>
      </c>
      <c r="F414" s="344" t="s">
        <v>188</v>
      </c>
      <c r="G414" s="344" t="s">
        <v>678</v>
      </c>
      <c r="H414" s="344" t="s">
        <v>679</v>
      </c>
      <c r="I414" s="475">
        <v>887200</v>
      </c>
      <c r="J414" s="475"/>
      <c r="K414" s="475"/>
      <c r="L414" s="475"/>
      <c r="M414" s="475"/>
      <c r="N414" s="475"/>
      <c r="O414" s="475"/>
      <c r="P414" s="475"/>
      <c r="Q414" s="475"/>
      <c r="R414" s="475">
        <v>887200</v>
      </c>
      <c r="S414" s="475">
        <v>887200</v>
      </c>
      <c r="T414" s="475"/>
      <c r="U414" s="475"/>
      <c r="V414" s="475"/>
      <c r="W414" s="475"/>
    </row>
    <row r="415" ht="32" customHeight="1" spans="1:23">
      <c r="A415" s="344" t="s">
        <v>508</v>
      </c>
      <c r="B415" s="344" t="s">
        <v>868</v>
      </c>
      <c r="C415" s="344" t="s">
        <v>818</v>
      </c>
      <c r="D415" s="236" t="s">
        <v>95</v>
      </c>
      <c r="E415" s="344" t="s">
        <v>187</v>
      </c>
      <c r="F415" s="344" t="s">
        <v>188</v>
      </c>
      <c r="G415" s="344" t="s">
        <v>622</v>
      </c>
      <c r="H415" s="344" t="s">
        <v>623</v>
      </c>
      <c r="I415" s="475">
        <v>4874000</v>
      </c>
      <c r="J415" s="475"/>
      <c r="K415" s="475"/>
      <c r="L415" s="475"/>
      <c r="M415" s="475"/>
      <c r="N415" s="475"/>
      <c r="O415" s="475"/>
      <c r="P415" s="475"/>
      <c r="Q415" s="475"/>
      <c r="R415" s="475">
        <v>4874000</v>
      </c>
      <c r="S415" s="475">
        <v>4874000</v>
      </c>
      <c r="T415" s="475"/>
      <c r="U415" s="475"/>
      <c r="V415" s="475"/>
      <c r="W415" s="475"/>
    </row>
    <row r="416" ht="32" customHeight="1" spans="1:23">
      <c r="A416" s="344" t="s">
        <v>508</v>
      </c>
      <c r="B416" s="344" t="s">
        <v>868</v>
      </c>
      <c r="C416" s="344" t="s">
        <v>818</v>
      </c>
      <c r="D416" s="236" t="s">
        <v>95</v>
      </c>
      <c r="E416" s="344" t="s">
        <v>187</v>
      </c>
      <c r="F416" s="344" t="s">
        <v>188</v>
      </c>
      <c r="G416" s="344" t="s">
        <v>828</v>
      </c>
      <c r="H416" s="344" t="s">
        <v>829</v>
      </c>
      <c r="I416" s="475">
        <v>100000</v>
      </c>
      <c r="J416" s="475"/>
      <c r="K416" s="475"/>
      <c r="L416" s="475"/>
      <c r="M416" s="475"/>
      <c r="N416" s="475"/>
      <c r="O416" s="475"/>
      <c r="P416" s="475"/>
      <c r="Q416" s="475"/>
      <c r="R416" s="475">
        <v>100000</v>
      </c>
      <c r="S416" s="475">
        <v>100000</v>
      </c>
      <c r="T416" s="475"/>
      <c r="U416" s="475"/>
      <c r="V416" s="475"/>
      <c r="W416" s="475"/>
    </row>
    <row r="417" ht="32" customHeight="1" spans="1:23">
      <c r="A417" s="344" t="s">
        <v>508</v>
      </c>
      <c r="B417" s="344" t="s">
        <v>868</v>
      </c>
      <c r="C417" s="344" t="s">
        <v>818</v>
      </c>
      <c r="D417" s="236" t="s">
        <v>95</v>
      </c>
      <c r="E417" s="344" t="s">
        <v>155</v>
      </c>
      <c r="F417" s="344" t="s">
        <v>156</v>
      </c>
      <c r="G417" s="344" t="s">
        <v>819</v>
      </c>
      <c r="H417" s="344" t="s">
        <v>820</v>
      </c>
      <c r="I417" s="475">
        <v>77000</v>
      </c>
      <c r="J417" s="475"/>
      <c r="K417" s="475"/>
      <c r="L417" s="475"/>
      <c r="M417" s="475"/>
      <c r="N417" s="475"/>
      <c r="O417" s="475"/>
      <c r="P417" s="475"/>
      <c r="Q417" s="475"/>
      <c r="R417" s="475">
        <v>77000</v>
      </c>
      <c r="S417" s="475">
        <v>77000</v>
      </c>
      <c r="T417" s="475"/>
      <c r="U417" s="475"/>
      <c r="V417" s="475"/>
      <c r="W417" s="475"/>
    </row>
    <row r="418" ht="32" customHeight="1" spans="1:23">
      <c r="A418" s="344" t="s">
        <v>508</v>
      </c>
      <c r="B418" s="344" t="s">
        <v>868</v>
      </c>
      <c r="C418" s="344" t="s">
        <v>818</v>
      </c>
      <c r="D418" s="236" t="s">
        <v>95</v>
      </c>
      <c r="E418" s="344" t="s">
        <v>187</v>
      </c>
      <c r="F418" s="344" t="s">
        <v>188</v>
      </c>
      <c r="G418" s="344" t="s">
        <v>533</v>
      </c>
      <c r="H418" s="344" t="s">
        <v>534</v>
      </c>
      <c r="I418" s="475">
        <v>5000000</v>
      </c>
      <c r="J418" s="475"/>
      <c r="K418" s="475"/>
      <c r="L418" s="475"/>
      <c r="M418" s="475"/>
      <c r="N418" s="475"/>
      <c r="O418" s="475"/>
      <c r="P418" s="475"/>
      <c r="Q418" s="475"/>
      <c r="R418" s="475">
        <v>5000000</v>
      </c>
      <c r="S418" s="475">
        <v>5000000</v>
      </c>
      <c r="T418" s="475"/>
      <c r="U418" s="475"/>
      <c r="V418" s="475"/>
      <c r="W418" s="475"/>
    </row>
    <row r="419" ht="32" customHeight="1" spans="1:23">
      <c r="A419" s="344" t="s">
        <v>508</v>
      </c>
      <c r="B419" s="344" t="s">
        <v>868</v>
      </c>
      <c r="C419" s="344" t="s">
        <v>818</v>
      </c>
      <c r="D419" s="236" t="s">
        <v>95</v>
      </c>
      <c r="E419" s="344" t="s">
        <v>187</v>
      </c>
      <c r="F419" s="344" t="s">
        <v>188</v>
      </c>
      <c r="G419" s="344" t="s">
        <v>463</v>
      </c>
      <c r="H419" s="344" t="s">
        <v>464</v>
      </c>
      <c r="I419" s="475">
        <v>2000000</v>
      </c>
      <c r="J419" s="475"/>
      <c r="K419" s="475"/>
      <c r="L419" s="475"/>
      <c r="M419" s="475"/>
      <c r="N419" s="475"/>
      <c r="O419" s="475"/>
      <c r="P419" s="475"/>
      <c r="Q419" s="475"/>
      <c r="R419" s="475">
        <v>2000000</v>
      </c>
      <c r="S419" s="475">
        <v>2000000</v>
      </c>
      <c r="T419" s="475"/>
      <c r="U419" s="475"/>
      <c r="V419" s="475"/>
      <c r="W419" s="475"/>
    </row>
    <row r="420" ht="32" customHeight="1" spans="1:23">
      <c r="A420" s="344" t="s">
        <v>508</v>
      </c>
      <c r="B420" s="344" t="s">
        <v>868</v>
      </c>
      <c r="C420" s="344" t="s">
        <v>818</v>
      </c>
      <c r="D420" s="236" t="s">
        <v>95</v>
      </c>
      <c r="E420" s="344" t="s">
        <v>187</v>
      </c>
      <c r="F420" s="344" t="s">
        <v>188</v>
      </c>
      <c r="G420" s="344" t="s">
        <v>450</v>
      </c>
      <c r="H420" s="344" t="s">
        <v>451</v>
      </c>
      <c r="I420" s="475">
        <v>60000</v>
      </c>
      <c r="J420" s="475"/>
      <c r="K420" s="475"/>
      <c r="L420" s="475"/>
      <c r="M420" s="475"/>
      <c r="N420" s="475"/>
      <c r="O420" s="475"/>
      <c r="P420" s="475"/>
      <c r="Q420" s="475"/>
      <c r="R420" s="475">
        <v>60000</v>
      </c>
      <c r="S420" s="475">
        <v>60000</v>
      </c>
      <c r="T420" s="475"/>
      <c r="U420" s="475"/>
      <c r="V420" s="475"/>
      <c r="W420" s="475"/>
    </row>
    <row r="421" ht="32" customHeight="1" spans="1:23">
      <c r="A421" s="344" t="s">
        <v>508</v>
      </c>
      <c r="B421" s="344" t="s">
        <v>868</v>
      </c>
      <c r="C421" s="344" t="s">
        <v>818</v>
      </c>
      <c r="D421" s="236" t="s">
        <v>95</v>
      </c>
      <c r="E421" s="344" t="s">
        <v>187</v>
      </c>
      <c r="F421" s="344" t="s">
        <v>188</v>
      </c>
      <c r="G421" s="344" t="s">
        <v>457</v>
      </c>
      <c r="H421" s="344" t="s">
        <v>458</v>
      </c>
      <c r="I421" s="475">
        <v>380000</v>
      </c>
      <c r="J421" s="475"/>
      <c r="K421" s="475"/>
      <c r="L421" s="475"/>
      <c r="M421" s="475"/>
      <c r="N421" s="475"/>
      <c r="O421" s="475"/>
      <c r="P421" s="475"/>
      <c r="Q421" s="475"/>
      <c r="R421" s="475">
        <v>380000</v>
      </c>
      <c r="S421" s="475">
        <v>380000</v>
      </c>
      <c r="T421" s="475"/>
      <c r="U421" s="475"/>
      <c r="V421" s="475"/>
      <c r="W421" s="475"/>
    </row>
    <row r="422" ht="32" customHeight="1" spans="1:23">
      <c r="A422" s="344" t="s">
        <v>508</v>
      </c>
      <c r="B422" s="344" t="s">
        <v>868</v>
      </c>
      <c r="C422" s="344" t="s">
        <v>818</v>
      </c>
      <c r="D422" s="236" t="s">
        <v>95</v>
      </c>
      <c r="E422" s="344" t="s">
        <v>187</v>
      </c>
      <c r="F422" s="344" t="s">
        <v>188</v>
      </c>
      <c r="G422" s="344" t="s">
        <v>823</v>
      </c>
      <c r="H422" s="344" t="s">
        <v>129</v>
      </c>
      <c r="I422" s="475">
        <v>5000000</v>
      </c>
      <c r="J422" s="475"/>
      <c r="K422" s="475"/>
      <c r="L422" s="475"/>
      <c r="M422" s="475"/>
      <c r="N422" s="475"/>
      <c r="O422" s="475"/>
      <c r="P422" s="475"/>
      <c r="Q422" s="475"/>
      <c r="R422" s="475">
        <v>5000000</v>
      </c>
      <c r="S422" s="475">
        <v>5000000</v>
      </c>
      <c r="T422" s="475"/>
      <c r="U422" s="475"/>
      <c r="V422" s="475"/>
      <c r="W422" s="475"/>
    </row>
    <row r="423" ht="32" customHeight="1" spans="1:23">
      <c r="A423" s="344" t="s">
        <v>508</v>
      </c>
      <c r="B423" s="344" t="s">
        <v>868</v>
      </c>
      <c r="C423" s="344" t="s">
        <v>818</v>
      </c>
      <c r="D423" s="236" t="s">
        <v>95</v>
      </c>
      <c r="E423" s="344" t="s">
        <v>187</v>
      </c>
      <c r="F423" s="344" t="s">
        <v>188</v>
      </c>
      <c r="G423" s="344" t="s">
        <v>620</v>
      </c>
      <c r="H423" s="344" t="s">
        <v>621</v>
      </c>
      <c r="I423" s="475">
        <v>34422000</v>
      </c>
      <c r="J423" s="475"/>
      <c r="K423" s="475"/>
      <c r="L423" s="475"/>
      <c r="M423" s="475"/>
      <c r="N423" s="475"/>
      <c r="O423" s="475"/>
      <c r="P423" s="475"/>
      <c r="Q423" s="475"/>
      <c r="R423" s="475">
        <v>34422000</v>
      </c>
      <c r="S423" s="475">
        <v>34422000</v>
      </c>
      <c r="T423" s="475"/>
      <c r="U423" s="475"/>
      <c r="V423" s="475"/>
      <c r="W423" s="475"/>
    </row>
    <row r="424" ht="32" customHeight="1" spans="1:23">
      <c r="A424" s="344" t="s">
        <v>508</v>
      </c>
      <c r="B424" s="344" t="s">
        <v>868</v>
      </c>
      <c r="C424" s="344" t="s">
        <v>818</v>
      </c>
      <c r="D424" s="236" t="s">
        <v>95</v>
      </c>
      <c r="E424" s="344" t="s">
        <v>187</v>
      </c>
      <c r="F424" s="344" t="s">
        <v>188</v>
      </c>
      <c r="G424" s="344" t="s">
        <v>461</v>
      </c>
      <c r="H424" s="344" t="s">
        <v>462</v>
      </c>
      <c r="I424" s="475">
        <v>30000</v>
      </c>
      <c r="J424" s="475"/>
      <c r="K424" s="475"/>
      <c r="L424" s="475"/>
      <c r="M424" s="475"/>
      <c r="N424" s="475"/>
      <c r="O424" s="475"/>
      <c r="P424" s="475"/>
      <c r="Q424" s="475"/>
      <c r="R424" s="475">
        <v>30000</v>
      </c>
      <c r="S424" s="475">
        <v>30000</v>
      </c>
      <c r="T424" s="475"/>
      <c r="U424" s="475"/>
      <c r="V424" s="475"/>
      <c r="W424" s="475"/>
    </row>
    <row r="425" ht="32" customHeight="1" spans="1:23">
      <c r="A425" s="344" t="s">
        <v>508</v>
      </c>
      <c r="B425" s="344" t="s">
        <v>868</v>
      </c>
      <c r="C425" s="344" t="s">
        <v>818</v>
      </c>
      <c r="D425" s="236" t="s">
        <v>95</v>
      </c>
      <c r="E425" s="344" t="s">
        <v>187</v>
      </c>
      <c r="F425" s="344" t="s">
        <v>188</v>
      </c>
      <c r="G425" s="344" t="s">
        <v>632</v>
      </c>
      <c r="H425" s="344" t="s">
        <v>633</v>
      </c>
      <c r="I425" s="475">
        <v>65000000</v>
      </c>
      <c r="J425" s="475"/>
      <c r="K425" s="475"/>
      <c r="L425" s="475"/>
      <c r="M425" s="475"/>
      <c r="N425" s="475"/>
      <c r="O425" s="475"/>
      <c r="P425" s="475"/>
      <c r="Q425" s="475"/>
      <c r="R425" s="475">
        <v>65000000</v>
      </c>
      <c r="S425" s="475">
        <v>65000000</v>
      </c>
      <c r="T425" s="475"/>
      <c r="U425" s="475"/>
      <c r="V425" s="475"/>
      <c r="W425" s="475"/>
    </row>
    <row r="426" ht="32" customHeight="1" spans="1:23">
      <c r="A426" s="344" t="s">
        <v>508</v>
      </c>
      <c r="B426" s="344" t="s">
        <v>868</v>
      </c>
      <c r="C426" s="344" t="s">
        <v>818</v>
      </c>
      <c r="D426" s="236" t="s">
        <v>95</v>
      </c>
      <c r="E426" s="344" t="s">
        <v>187</v>
      </c>
      <c r="F426" s="344" t="s">
        <v>188</v>
      </c>
      <c r="G426" s="344" t="s">
        <v>636</v>
      </c>
      <c r="H426" s="344" t="s">
        <v>637</v>
      </c>
      <c r="I426" s="475">
        <v>550000</v>
      </c>
      <c r="J426" s="475"/>
      <c r="K426" s="475"/>
      <c r="L426" s="475"/>
      <c r="M426" s="475"/>
      <c r="N426" s="475"/>
      <c r="O426" s="475"/>
      <c r="P426" s="475"/>
      <c r="Q426" s="475"/>
      <c r="R426" s="475">
        <v>550000</v>
      </c>
      <c r="S426" s="475">
        <v>550000</v>
      </c>
      <c r="T426" s="475"/>
      <c r="U426" s="475"/>
      <c r="V426" s="475"/>
      <c r="W426" s="475"/>
    </row>
    <row r="427" ht="32" customHeight="1" spans="1:23">
      <c r="A427" s="344" t="s">
        <v>508</v>
      </c>
      <c r="B427" s="344" t="s">
        <v>868</v>
      </c>
      <c r="C427" s="344" t="s">
        <v>818</v>
      </c>
      <c r="D427" s="236" t="s">
        <v>95</v>
      </c>
      <c r="E427" s="344" t="s">
        <v>187</v>
      </c>
      <c r="F427" s="344" t="s">
        <v>188</v>
      </c>
      <c r="G427" s="344" t="s">
        <v>459</v>
      </c>
      <c r="H427" s="344" t="s">
        <v>460</v>
      </c>
      <c r="I427" s="475">
        <v>400000</v>
      </c>
      <c r="J427" s="475"/>
      <c r="K427" s="475"/>
      <c r="L427" s="475"/>
      <c r="M427" s="475"/>
      <c r="N427" s="475"/>
      <c r="O427" s="475"/>
      <c r="P427" s="475"/>
      <c r="Q427" s="475"/>
      <c r="R427" s="475">
        <v>400000</v>
      </c>
      <c r="S427" s="475">
        <v>400000</v>
      </c>
      <c r="T427" s="475"/>
      <c r="U427" s="475"/>
      <c r="V427" s="475"/>
      <c r="W427" s="475"/>
    </row>
    <row r="428" ht="32" customHeight="1" spans="1:23">
      <c r="A428" s="344" t="s">
        <v>508</v>
      </c>
      <c r="B428" s="344" t="s">
        <v>868</v>
      </c>
      <c r="C428" s="344" t="s">
        <v>818</v>
      </c>
      <c r="D428" s="236" t="s">
        <v>95</v>
      </c>
      <c r="E428" s="344" t="s">
        <v>187</v>
      </c>
      <c r="F428" s="344" t="s">
        <v>188</v>
      </c>
      <c r="G428" s="344" t="s">
        <v>350</v>
      </c>
      <c r="H428" s="344" t="s">
        <v>351</v>
      </c>
      <c r="I428" s="475">
        <v>12000000</v>
      </c>
      <c r="J428" s="475"/>
      <c r="K428" s="475"/>
      <c r="L428" s="475"/>
      <c r="M428" s="475"/>
      <c r="N428" s="475"/>
      <c r="O428" s="475"/>
      <c r="P428" s="475"/>
      <c r="Q428" s="475"/>
      <c r="R428" s="475">
        <v>12000000</v>
      </c>
      <c r="S428" s="475">
        <v>12000000</v>
      </c>
      <c r="T428" s="475"/>
      <c r="U428" s="475"/>
      <c r="V428" s="475"/>
      <c r="W428" s="475"/>
    </row>
    <row r="429" ht="32" customHeight="1" spans="1:23">
      <c r="A429" s="344" t="s">
        <v>508</v>
      </c>
      <c r="B429" s="344" t="s">
        <v>868</v>
      </c>
      <c r="C429" s="344" t="s">
        <v>818</v>
      </c>
      <c r="D429" s="236" t="s">
        <v>95</v>
      </c>
      <c r="E429" s="344" t="s">
        <v>187</v>
      </c>
      <c r="F429" s="344" t="s">
        <v>188</v>
      </c>
      <c r="G429" s="344" t="s">
        <v>329</v>
      </c>
      <c r="H429" s="344" t="s">
        <v>330</v>
      </c>
      <c r="I429" s="475">
        <v>100000</v>
      </c>
      <c r="J429" s="475"/>
      <c r="K429" s="475"/>
      <c r="L429" s="475"/>
      <c r="M429" s="475"/>
      <c r="N429" s="475"/>
      <c r="O429" s="475"/>
      <c r="P429" s="475"/>
      <c r="Q429" s="475"/>
      <c r="R429" s="475">
        <v>100000</v>
      </c>
      <c r="S429" s="475">
        <v>100000</v>
      </c>
      <c r="T429" s="475"/>
      <c r="U429" s="475"/>
      <c r="V429" s="475"/>
      <c r="W429" s="475"/>
    </row>
    <row r="430" ht="32" customHeight="1" spans="1:23">
      <c r="A430" s="344" t="s">
        <v>508</v>
      </c>
      <c r="B430" s="344" t="s">
        <v>868</v>
      </c>
      <c r="C430" s="344" t="s">
        <v>818</v>
      </c>
      <c r="D430" s="236" t="s">
        <v>95</v>
      </c>
      <c r="E430" s="344" t="s">
        <v>187</v>
      </c>
      <c r="F430" s="344" t="s">
        <v>188</v>
      </c>
      <c r="G430" s="344" t="s">
        <v>467</v>
      </c>
      <c r="H430" s="344" t="s">
        <v>466</v>
      </c>
      <c r="I430" s="475">
        <v>1200000</v>
      </c>
      <c r="J430" s="475"/>
      <c r="K430" s="475"/>
      <c r="L430" s="475"/>
      <c r="M430" s="475"/>
      <c r="N430" s="475"/>
      <c r="O430" s="475"/>
      <c r="P430" s="475"/>
      <c r="Q430" s="475"/>
      <c r="R430" s="475">
        <v>1200000</v>
      </c>
      <c r="S430" s="475">
        <v>1200000</v>
      </c>
      <c r="T430" s="475"/>
      <c r="U430" s="475"/>
      <c r="V430" s="475"/>
      <c r="W430" s="475"/>
    </row>
    <row r="431" ht="32" customHeight="1" spans="1:23">
      <c r="A431" s="344" t="s">
        <v>508</v>
      </c>
      <c r="B431" s="344" t="s">
        <v>868</v>
      </c>
      <c r="C431" s="344" t="s">
        <v>818</v>
      </c>
      <c r="D431" s="236" t="s">
        <v>95</v>
      </c>
      <c r="E431" s="344" t="s">
        <v>187</v>
      </c>
      <c r="F431" s="344" t="s">
        <v>188</v>
      </c>
      <c r="G431" s="344" t="s">
        <v>475</v>
      </c>
      <c r="H431" s="344" t="s">
        <v>300</v>
      </c>
      <c r="I431" s="475">
        <v>5400</v>
      </c>
      <c r="J431" s="475"/>
      <c r="K431" s="475"/>
      <c r="L431" s="475"/>
      <c r="M431" s="475"/>
      <c r="N431" s="475"/>
      <c r="O431" s="475"/>
      <c r="P431" s="475"/>
      <c r="Q431" s="475"/>
      <c r="R431" s="475">
        <v>5400</v>
      </c>
      <c r="S431" s="475">
        <v>5400</v>
      </c>
      <c r="T431" s="475"/>
      <c r="U431" s="475"/>
      <c r="V431" s="475"/>
      <c r="W431" s="475"/>
    </row>
    <row r="432" ht="32" customHeight="1" spans="1:23">
      <c r="A432" s="344" t="s">
        <v>508</v>
      </c>
      <c r="B432" s="344" t="s">
        <v>869</v>
      </c>
      <c r="C432" s="344" t="s">
        <v>835</v>
      </c>
      <c r="D432" s="236" t="s">
        <v>95</v>
      </c>
      <c r="E432" s="344" t="s">
        <v>235</v>
      </c>
      <c r="F432" s="344" t="s">
        <v>234</v>
      </c>
      <c r="G432" s="344" t="s">
        <v>636</v>
      </c>
      <c r="H432" s="344" t="s">
        <v>637</v>
      </c>
      <c r="I432" s="475">
        <v>13800</v>
      </c>
      <c r="J432" s="475">
        <v>13800</v>
      </c>
      <c r="K432" s="475">
        <v>13800</v>
      </c>
      <c r="L432" s="475"/>
      <c r="M432" s="475"/>
      <c r="N432" s="475"/>
      <c r="O432" s="475"/>
      <c r="P432" s="475"/>
      <c r="Q432" s="475"/>
      <c r="R432" s="475"/>
      <c r="S432" s="475"/>
      <c r="T432" s="475"/>
      <c r="U432" s="475"/>
      <c r="V432" s="475"/>
      <c r="W432" s="475"/>
    </row>
    <row r="433" ht="32" customHeight="1" spans="1:23">
      <c r="A433" s="344" t="s">
        <v>508</v>
      </c>
      <c r="B433" s="344" t="s">
        <v>869</v>
      </c>
      <c r="C433" s="344" t="s">
        <v>835</v>
      </c>
      <c r="D433" s="236" t="s">
        <v>95</v>
      </c>
      <c r="E433" s="344" t="s">
        <v>235</v>
      </c>
      <c r="F433" s="344" t="s">
        <v>234</v>
      </c>
      <c r="G433" s="344" t="s">
        <v>632</v>
      </c>
      <c r="H433" s="344" t="s">
        <v>633</v>
      </c>
      <c r="I433" s="475">
        <v>2240</v>
      </c>
      <c r="J433" s="475">
        <v>2240</v>
      </c>
      <c r="K433" s="475">
        <v>2240</v>
      </c>
      <c r="L433" s="475"/>
      <c r="M433" s="475"/>
      <c r="N433" s="475"/>
      <c r="O433" s="475"/>
      <c r="P433" s="475"/>
      <c r="Q433" s="475"/>
      <c r="R433" s="475"/>
      <c r="S433" s="475"/>
      <c r="T433" s="475"/>
      <c r="U433" s="475"/>
      <c r="V433" s="475"/>
      <c r="W433" s="475"/>
    </row>
    <row r="434" ht="32" customHeight="1" spans="1:23">
      <c r="A434" s="344" t="s">
        <v>508</v>
      </c>
      <c r="B434" s="344" t="s">
        <v>870</v>
      </c>
      <c r="C434" s="344" t="s">
        <v>871</v>
      </c>
      <c r="D434" s="236" t="s">
        <v>95</v>
      </c>
      <c r="E434" s="344" t="s">
        <v>207</v>
      </c>
      <c r="F434" s="344" t="s">
        <v>208</v>
      </c>
      <c r="G434" s="344" t="s">
        <v>632</v>
      </c>
      <c r="H434" s="344" t="s">
        <v>633</v>
      </c>
      <c r="I434" s="475">
        <v>83660</v>
      </c>
      <c r="J434" s="475">
        <v>83660</v>
      </c>
      <c r="K434" s="475">
        <v>83660</v>
      </c>
      <c r="L434" s="475"/>
      <c r="M434" s="475"/>
      <c r="N434" s="475"/>
      <c r="O434" s="475"/>
      <c r="P434" s="475"/>
      <c r="Q434" s="475"/>
      <c r="R434" s="475"/>
      <c r="S434" s="475"/>
      <c r="T434" s="475"/>
      <c r="U434" s="475"/>
      <c r="V434" s="475"/>
      <c r="W434" s="475"/>
    </row>
    <row r="435" ht="32" customHeight="1" spans="1:23">
      <c r="A435" s="344" t="s">
        <v>508</v>
      </c>
      <c r="B435" s="344" t="s">
        <v>872</v>
      </c>
      <c r="C435" s="344" t="s">
        <v>873</v>
      </c>
      <c r="D435" s="236" t="s">
        <v>95</v>
      </c>
      <c r="E435" s="344" t="s">
        <v>207</v>
      </c>
      <c r="F435" s="344" t="s">
        <v>208</v>
      </c>
      <c r="G435" s="344" t="s">
        <v>632</v>
      </c>
      <c r="H435" s="344" t="s">
        <v>633</v>
      </c>
      <c r="I435" s="475">
        <v>5830</v>
      </c>
      <c r="J435" s="475">
        <v>5830</v>
      </c>
      <c r="K435" s="475">
        <v>5830</v>
      </c>
      <c r="L435" s="475"/>
      <c r="M435" s="475"/>
      <c r="N435" s="475"/>
      <c r="O435" s="475"/>
      <c r="P435" s="475"/>
      <c r="Q435" s="475"/>
      <c r="R435" s="475"/>
      <c r="S435" s="475"/>
      <c r="T435" s="475"/>
      <c r="U435" s="475"/>
      <c r="V435" s="475"/>
      <c r="W435" s="475"/>
    </row>
    <row r="436" ht="32" customHeight="1" spans="1:23">
      <c r="A436" s="344" t="s">
        <v>508</v>
      </c>
      <c r="B436" s="344" t="s">
        <v>874</v>
      </c>
      <c r="C436" s="344" t="s">
        <v>875</v>
      </c>
      <c r="D436" s="236" t="s">
        <v>95</v>
      </c>
      <c r="E436" s="344" t="s">
        <v>187</v>
      </c>
      <c r="F436" s="344" t="s">
        <v>188</v>
      </c>
      <c r="G436" s="344" t="s">
        <v>624</v>
      </c>
      <c r="H436" s="344" t="s">
        <v>625</v>
      </c>
      <c r="I436" s="475">
        <v>706451.97</v>
      </c>
      <c r="J436" s="475"/>
      <c r="K436" s="475"/>
      <c r="L436" s="475"/>
      <c r="M436" s="475"/>
      <c r="N436" s="475"/>
      <c r="O436" s="475"/>
      <c r="P436" s="475"/>
      <c r="Q436" s="475"/>
      <c r="R436" s="475">
        <v>706451.97</v>
      </c>
      <c r="S436" s="475">
        <v>706451.97</v>
      </c>
      <c r="T436" s="475"/>
      <c r="U436" s="475"/>
      <c r="V436" s="475"/>
      <c r="W436" s="475"/>
    </row>
    <row r="437" ht="32" customHeight="1" spans="1:23">
      <c r="A437" s="344" t="s">
        <v>508</v>
      </c>
      <c r="B437" s="344" t="s">
        <v>874</v>
      </c>
      <c r="C437" s="344" t="s">
        <v>875</v>
      </c>
      <c r="D437" s="236" t="s">
        <v>95</v>
      </c>
      <c r="E437" s="344" t="s">
        <v>187</v>
      </c>
      <c r="F437" s="344" t="s">
        <v>188</v>
      </c>
      <c r="G437" s="344" t="s">
        <v>350</v>
      </c>
      <c r="H437" s="344" t="s">
        <v>351</v>
      </c>
      <c r="I437" s="475">
        <v>18998.32</v>
      </c>
      <c r="J437" s="475"/>
      <c r="K437" s="475"/>
      <c r="L437" s="475"/>
      <c r="M437" s="475"/>
      <c r="N437" s="475"/>
      <c r="O437" s="475"/>
      <c r="P437" s="475"/>
      <c r="Q437" s="475"/>
      <c r="R437" s="475">
        <v>18998.32</v>
      </c>
      <c r="S437" s="475">
        <v>18998.32</v>
      </c>
      <c r="T437" s="475"/>
      <c r="U437" s="475"/>
      <c r="V437" s="475"/>
      <c r="W437" s="475"/>
    </row>
    <row r="438" ht="32" customHeight="1" spans="1:23">
      <c r="A438" s="344" t="s">
        <v>508</v>
      </c>
      <c r="B438" s="344" t="s">
        <v>874</v>
      </c>
      <c r="C438" s="344" t="s">
        <v>875</v>
      </c>
      <c r="D438" s="236" t="s">
        <v>95</v>
      </c>
      <c r="E438" s="344" t="s">
        <v>187</v>
      </c>
      <c r="F438" s="344" t="s">
        <v>188</v>
      </c>
      <c r="G438" s="344" t="s">
        <v>620</v>
      </c>
      <c r="H438" s="344" t="s">
        <v>621</v>
      </c>
      <c r="I438" s="475">
        <v>170000</v>
      </c>
      <c r="J438" s="475"/>
      <c r="K438" s="475"/>
      <c r="L438" s="475"/>
      <c r="M438" s="475"/>
      <c r="N438" s="475"/>
      <c r="O438" s="475"/>
      <c r="P438" s="475"/>
      <c r="Q438" s="475"/>
      <c r="R438" s="475">
        <v>170000</v>
      </c>
      <c r="S438" s="475">
        <v>170000</v>
      </c>
      <c r="T438" s="475"/>
      <c r="U438" s="475"/>
      <c r="V438" s="475"/>
      <c r="W438" s="475"/>
    </row>
    <row r="439" ht="32" customHeight="1" spans="1:23">
      <c r="A439" s="344" t="s">
        <v>508</v>
      </c>
      <c r="B439" s="344" t="s">
        <v>876</v>
      </c>
      <c r="C439" s="344" t="s">
        <v>877</v>
      </c>
      <c r="D439" s="236" t="s">
        <v>95</v>
      </c>
      <c r="E439" s="344" t="s">
        <v>209</v>
      </c>
      <c r="F439" s="344" t="s">
        <v>210</v>
      </c>
      <c r="G439" s="344" t="s">
        <v>329</v>
      </c>
      <c r="H439" s="344" t="s">
        <v>330</v>
      </c>
      <c r="I439" s="475">
        <v>466700</v>
      </c>
      <c r="J439" s="475">
        <v>466700</v>
      </c>
      <c r="K439" s="475">
        <v>466700</v>
      </c>
      <c r="L439" s="475"/>
      <c r="M439" s="475"/>
      <c r="N439" s="475"/>
      <c r="O439" s="475"/>
      <c r="P439" s="475"/>
      <c r="Q439" s="475"/>
      <c r="R439" s="475"/>
      <c r="S439" s="475"/>
      <c r="T439" s="475"/>
      <c r="U439" s="475"/>
      <c r="V439" s="475"/>
      <c r="W439" s="475"/>
    </row>
    <row r="440" ht="32" customHeight="1" spans="1:23">
      <c r="A440" s="344" t="s">
        <v>508</v>
      </c>
      <c r="B440" s="344" t="s">
        <v>878</v>
      </c>
      <c r="C440" s="344" t="s">
        <v>690</v>
      </c>
      <c r="D440" s="236" t="s">
        <v>95</v>
      </c>
      <c r="E440" s="344" t="s">
        <v>187</v>
      </c>
      <c r="F440" s="344" t="s">
        <v>188</v>
      </c>
      <c r="G440" s="344" t="s">
        <v>463</v>
      </c>
      <c r="H440" s="344" t="s">
        <v>464</v>
      </c>
      <c r="I440" s="475">
        <v>129500</v>
      </c>
      <c r="J440" s="475"/>
      <c r="K440" s="475"/>
      <c r="L440" s="475"/>
      <c r="M440" s="475"/>
      <c r="N440" s="475">
        <v>129500</v>
      </c>
      <c r="O440" s="475"/>
      <c r="P440" s="475"/>
      <c r="Q440" s="475"/>
      <c r="R440" s="475"/>
      <c r="S440" s="475"/>
      <c r="T440" s="475"/>
      <c r="U440" s="475"/>
      <c r="V440" s="475"/>
      <c r="W440" s="475"/>
    </row>
    <row r="441" ht="32" customHeight="1" spans="1:23">
      <c r="A441" s="344" t="s">
        <v>508</v>
      </c>
      <c r="B441" s="344" t="s">
        <v>879</v>
      </c>
      <c r="C441" s="344" t="s">
        <v>855</v>
      </c>
      <c r="D441" s="236" t="s">
        <v>95</v>
      </c>
      <c r="E441" s="344" t="s">
        <v>235</v>
      </c>
      <c r="F441" s="344" t="s">
        <v>234</v>
      </c>
      <c r="G441" s="344" t="s">
        <v>329</v>
      </c>
      <c r="H441" s="344" t="s">
        <v>330</v>
      </c>
      <c r="I441" s="475">
        <v>540446</v>
      </c>
      <c r="J441" s="475"/>
      <c r="K441" s="475"/>
      <c r="L441" s="475"/>
      <c r="M441" s="475"/>
      <c r="N441" s="475">
        <v>540446</v>
      </c>
      <c r="O441" s="475"/>
      <c r="P441" s="475"/>
      <c r="Q441" s="475"/>
      <c r="R441" s="475"/>
      <c r="S441" s="475"/>
      <c r="T441" s="475"/>
      <c r="U441" s="475"/>
      <c r="V441" s="475"/>
      <c r="W441" s="475"/>
    </row>
    <row r="442" ht="32" customHeight="1" spans="1:23">
      <c r="A442" s="344" t="s">
        <v>589</v>
      </c>
      <c r="B442" s="344" t="s">
        <v>880</v>
      </c>
      <c r="C442" s="344" t="s">
        <v>881</v>
      </c>
      <c r="D442" s="236" t="s">
        <v>95</v>
      </c>
      <c r="E442" s="344" t="s">
        <v>227</v>
      </c>
      <c r="F442" s="344" t="s">
        <v>228</v>
      </c>
      <c r="G442" s="344" t="s">
        <v>463</v>
      </c>
      <c r="H442" s="344" t="s">
        <v>464</v>
      </c>
      <c r="I442" s="475">
        <v>42961.5</v>
      </c>
      <c r="J442" s="475"/>
      <c r="K442" s="475"/>
      <c r="L442" s="475"/>
      <c r="M442" s="475"/>
      <c r="N442" s="475">
        <v>42961.5</v>
      </c>
      <c r="O442" s="475"/>
      <c r="P442" s="475"/>
      <c r="Q442" s="475"/>
      <c r="R442" s="475"/>
      <c r="S442" s="475"/>
      <c r="T442" s="475"/>
      <c r="U442" s="475"/>
      <c r="V442" s="475"/>
      <c r="W442" s="475"/>
    </row>
    <row r="443" ht="32" customHeight="1" spans="1:23">
      <c r="A443" s="344" t="s">
        <v>508</v>
      </c>
      <c r="B443" s="344" t="s">
        <v>882</v>
      </c>
      <c r="C443" s="344" t="s">
        <v>696</v>
      </c>
      <c r="D443" s="236" t="s">
        <v>95</v>
      </c>
      <c r="E443" s="344" t="s">
        <v>197</v>
      </c>
      <c r="F443" s="344" t="s">
        <v>198</v>
      </c>
      <c r="G443" s="344" t="s">
        <v>620</v>
      </c>
      <c r="H443" s="344" t="s">
        <v>621</v>
      </c>
      <c r="I443" s="475">
        <v>709068</v>
      </c>
      <c r="J443" s="475"/>
      <c r="K443" s="475"/>
      <c r="L443" s="475"/>
      <c r="M443" s="475"/>
      <c r="N443" s="475">
        <v>709068</v>
      </c>
      <c r="O443" s="475"/>
      <c r="P443" s="475"/>
      <c r="Q443" s="475"/>
      <c r="R443" s="475"/>
      <c r="S443" s="475"/>
      <c r="T443" s="475"/>
      <c r="U443" s="475"/>
      <c r="V443" s="475"/>
      <c r="W443" s="475"/>
    </row>
    <row r="444" ht="32" customHeight="1" spans="1:23">
      <c r="A444" s="344" t="s">
        <v>508</v>
      </c>
      <c r="B444" s="344" t="s">
        <v>883</v>
      </c>
      <c r="C444" s="344" t="s">
        <v>864</v>
      </c>
      <c r="D444" s="236" t="s">
        <v>95</v>
      </c>
      <c r="E444" s="344" t="s">
        <v>197</v>
      </c>
      <c r="F444" s="344" t="s">
        <v>198</v>
      </c>
      <c r="G444" s="344" t="s">
        <v>620</v>
      </c>
      <c r="H444" s="344" t="s">
        <v>621</v>
      </c>
      <c r="I444" s="475">
        <v>1382364</v>
      </c>
      <c r="J444" s="475"/>
      <c r="K444" s="475"/>
      <c r="L444" s="475"/>
      <c r="M444" s="475"/>
      <c r="N444" s="475">
        <v>1382364</v>
      </c>
      <c r="O444" s="475"/>
      <c r="P444" s="475"/>
      <c r="Q444" s="475"/>
      <c r="R444" s="475"/>
      <c r="S444" s="475"/>
      <c r="T444" s="475"/>
      <c r="U444" s="475"/>
      <c r="V444" s="475"/>
      <c r="W444" s="475"/>
    </row>
    <row r="445" ht="32" customHeight="1" spans="1:23">
      <c r="A445" s="344" t="s">
        <v>508</v>
      </c>
      <c r="B445" s="344" t="s">
        <v>884</v>
      </c>
      <c r="C445" s="344" t="s">
        <v>605</v>
      </c>
      <c r="D445" s="236" t="s">
        <v>95</v>
      </c>
      <c r="E445" s="344" t="s">
        <v>197</v>
      </c>
      <c r="F445" s="344" t="s">
        <v>198</v>
      </c>
      <c r="G445" s="344" t="s">
        <v>463</v>
      </c>
      <c r="H445" s="344" t="s">
        <v>464</v>
      </c>
      <c r="I445" s="475">
        <v>54592</v>
      </c>
      <c r="J445" s="475"/>
      <c r="K445" s="475"/>
      <c r="L445" s="475"/>
      <c r="M445" s="475"/>
      <c r="N445" s="475">
        <v>54592</v>
      </c>
      <c r="O445" s="475"/>
      <c r="P445" s="475"/>
      <c r="Q445" s="475"/>
      <c r="R445" s="475"/>
      <c r="S445" s="475"/>
      <c r="T445" s="475"/>
      <c r="U445" s="475"/>
      <c r="V445" s="475"/>
      <c r="W445" s="475"/>
    </row>
    <row r="446" ht="32" customHeight="1" spans="1:23">
      <c r="A446" s="344" t="s">
        <v>508</v>
      </c>
      <c r="B446" s="344" t="s">
        <v>885</v>
      </c>
      <c r="C446" s="344" t="s">
        <v>609</v>
      </c>
      <c r="D446" s="236" t="s">
        <v>95</v>
      </c>
      <c r="E446" s="344" t="s">
        <v>207</v>
      </c>
      <c r="F446" s="344" t="s">
        <v>208</v>
      </c>
      <c r="G446" s="344" t="s">
        <v>632</v>
      </c>
      <c r="H446" s="344" t="s">
        <v>633</v>
      </c>
      <c r="I446" s="475">
        <v>130786.29</v>
      </c>
      <c r="J446" s="475"/>
      <c r="K446" s="475"/>
      <c r="L446" s="475"/>
      <c r="M446" s="475"/>
      <c r="N446" s="475">
        <v>130786.29</v>
      </c>
      <c r="O446" s="475"/>
      <c r="P446" s="475"/>
      <c r="Q446" s="475"/>
      <c r="R446" s="475"/>
      <c r="S446" s="475"/>
      <c r="T446" s="475"/>
      <c r="U446" s="475"/>
      <c r="V446" s="475"/>
      <c r="W446" s="475"/>
    </row>
    <row r="447" ht="32" customHeight="1" spans="1:23">
      <c r="A447" s="344" t="s">
        <v>508</v>
      </c>
      <c r="B447" s="344" t="s">
        <v>886</v>
      </c>
      <c r="C447" s="344" t="s">
        <v>818</v>
      </c>
      <c r="D447" s="236" t="s">
        <v>99</v>
      </c>
      <c r="E447" s="344" t="s">
        <v>195</v>
      </c>
      <c r="F447" s="344" t="s">
        <v>196</v>
      </c>
      <c r="G447" s="344" t="s">
        <v>624</v>
      </c>
      <c r="H447" s="344" t="s">
        <v>625</v>
      </c>
      <c r="I447" s="475">
        <v>100000</v>
      </c>
      <c r="J447" s="475"/>
      <c r="K447" s="475"/>
      <c r="L447" s="475"/>
      <c r="M447" s="475"/>
      <c r="N447" s="475"/>
      <c r="O447" s="475"/>
      <c r="P447" s="475"/>
      <c r="Q447" s="475"/>
      <c r="R447" s="475">
        <v>100000</v>
      </c>
      <c r="S447" s="475">
        <v>100000</v>
      </c>
      <c r="T447" s="475"/>
      <c r="U447" s="475"/>
      <c r="V447" s="475"/>
      <c r="W447" s="475"/>
    </row>
    <row r="448" ht="32" customHeight="1" spans="1:23">
      <c r="A448" s="344" t="s">
        <v>508</v>
      </c>
      <c r="B448" s="344" t="s">
        <v>886</v>
      </c>
      <c r="C448" s="344" t="s">
        <v>818</v>
      </c>
      <c r="D448" s="236" t="s">
        <v>99</v>
      </c>
      <c r="E448" s="344" t="s">
        <v>195</v>
      </c>
      <c r="F448" s="344" t="s">
        <v>196</v>
      </c>
      <c r="G448" s="344" t="s">
        <v>632</v>
      </c>
      <c r="H448" s="344" t="s">
        <v>633</v>
      </c>
      <c r="I448" s="475">
        <v>301719.48</v>
      </c>
      <c r="J448" s="475"/>
      <c r="K448" s="475"/>
      <c r="L448" s="475"/>
      <c r="M448" s="475"/>
      <c r="N448" s="475"/>
      <c r="O448" s="475"/>
      <c r="P448" s="475"/>
      <c r="Q448" s="475"/>
      <c r="R448" s="475">
        <v>301719.48</v>
      </c>
      <c r="S448" s="475">
        <v>301719.48</v>
      </c>
      <c r="T448" s="475"/>
      <c r="U448" s="475"/>
      <c r="V448" s="475"/>
      <c r="W448" s="475"/>
    </row>
    <row r="449" ht="32" customHeight="1" spans="1:23">
      <c r="A449" s="344" t="s">
        <v>508</v>
      </c>
      <c r="B449" s="344" t="s">
        <v>886</v>
      </c>
      <c r="C449" s="344" t="s">
        <v>818</v>
      </c>
      <c r="D449" s="236" t="s">
        <v>99</v>
      </c>
      <c r="E449" s="344" t="s">
        <v>195</v>
      </c>
      <c r="F449" s="344" t="s">
        <v>196</v>
      </c>
      <c r="G449" s="344" t="s">
        <v>684</v>
      </c>
      <c r="H449" s="344" t="s">
        <v>685</v>
      </c>
      <c r="I449" s="475">
        <v>997700</v>
      </c>
      <c r="J449" s="475"/>
      <c r="K449" s="475"/>
      <c r="L449" s="475"/>
      <c r="M449" s="475"/>
      <c r="N449" s="475"/>
      <c r="O449" s="475"/>
      <c r="P449" s="475"/>
      <c r="Q449" s="475"/>
      <c r="R449" s="475">
        <v>997700</v>
      </c>
      <c r="S449" s="475">
        <v>997700</v>
      </c>
      <c r="T449" s="475"/>
      <c r="U449" s="475"/>
      <c r="V449" s="475"/>
      <c r="W449" s="475"/>
    </row>
    <row r="450" ht="32" customHeight="1" spans="1:23">
      <c r="A450" s="344" t="s">
        <v>508</v>
      </c>
      <c r="B450" s="344" t="s">
        <v>886</v>
      </c>
      <c r="C450" s="344" t="s">
        <v>818</v>
      </c>
      <c r="D450" s="236" t="s">
        <v>99</v>
      </c>
      <c r="E450" s="344" t="s">
        <v>195</v>
      </c>
      <c r="F450" s="344" t="s">
        <v>196</v>
      </c>
      <c r="G450" s="344" t="s">
        <v>350</v>
      </c>
      <c r="H450" s="344" t="s">
        <v>351</v>
      </c>
      <c r="I450" s="475">
        <v>345000</v>
      </c>
      <c r="J450" s="475"/>
      <c r="K450" s="475"/>
      <c r="L450" s="475"/>
      <c r="M450" s="475"/>
      <c r="N450" s="475"/>
      <c r="O450" s="475"/>
      <c r="P450" s="475"/>
      <c r="Q450" s="475"/>
      <c r="R450" s="475">
        <v>345000</v>
      </c>
      <c r="S450" s="475">
        <v>345000</v>
      </c>
      <c r="T450" s="475"/>
      <c r="U450" s="475"/>
      <c r="V450" s="475"/>
      <c r="W450" s="475"/>
    </row>
    <row r="451" ht="32" customHeight="1" spans="1:23">
      <c r="A451" s="344" t="s">
        <v>508</v>
      </c>
      <c r="B451" s="344" t="s">
        <v>886</v>
      </c>
      <c r="C451" s="344" t="s">
        <v>818</v>
      </c>
      <c r="D451" s="236" t="s">
        <v>99</v>
      </c>
      <c r="E451" s="344" t="s">
        <v>195</v>
      </c>
      <c r="F451" s="344" t="s">
        <v>196</v>
      </c>
      <c r="G451" s="344" t="s">
        <v>678</v>
      </c>
      <c r="H451" s="344" t="s">
        <v>679</v>
      </c>
      <c r="I451" s="475">
        <v>100000</v>
      </c>
      <c r="J451" s="475"/>
      <c r="K451" s="475"/>
      <c r="L451" s="475"/>
      <c r="M451" s="475"/>
      <c r="N451" s="475"/>
      <c r="O451" s="475"/>
      <c r="P451" s="475"/>
      <c r="Q451" s="475"/>
      <c r="R451" s="475">
        <v>100000</v>
      </c>
      <c r="S451" s="475">
        <v>100000</v>
      </c>
      <c r="T451" s="475"/>
      <c r="U451" s="475"/>
      <c r="V451" s="475"/>
      <c r="W451" s="475"/>
    </row>
    <row r="452" ht="32" customHeight="1" spans="1:23">
      <c r="A452" s="344" t="s">
        <v>508</v>
      </c>
      <c r="B452" s="344" t="s">
        <v>886</v>
      </c>
      <c r="C452" s="344" t="s">
        <v>818</v>
      </c>
      <c r="D452" s="236" t="s">
        <v>99</v>
      </c>
      <c r="E452" s="344" t="s">
        <v>195</v>
      </c>
      <c r="F452" s="344" t="s">
        <v>196</v>
      </c>
      <c r="G452" s="344" t="s">
        <v>467</v>
      </c>
      <c r="H452" s="344" t="s">
        <v>466</v>
      </c>
      <c r="I452" s="475">
        <v>13320</v>
      </c>
      <c r="J452" s="475"/>
      <c r="K452" s="475"/>
      <c r="L452" s="475"/>
      <c r="M452" s="475"/>
      <c r="N452" s="475"/>
      <c r="O452" s="475"/>
      <c r="P452" s="475"/>
      <c r="Q452" s="475"/>
      <c r="R452" s="475">
        <v>13320</v>
      </c>
      <c r="S452" s="475">
        <v>13320</v>
      </c>
      <c r="T452" s="475"/>
      <c r="U452" s="475"/>
      <c r="V452" s="475"/>
      <c r="W452" s="475"/>
    </row>
    <row r="453" ht="32" customHeight="1" spans="1:23">
      <c r="A453" s="344" t="s">
        <v>508</v>
      </c>
      <c r="B453" s="344" t="s">
        <v>886</v>
      </c>
      <c r="C453" s="344" t="s">
        <v>818</v>
      </c>
      <c r="D453" s="236" t="s">
        <v>99</v>
      </c>
      <c r="E453" s="344" t="s">
        <v>195</v>
      </c>
      <c r="F453" s="344" t="s">
        <v>196</v>
      </c>
      <c r="G453" s="344" t="s">
        <v>622</v>
      </c>
      <c r="H453" s="344" t="s">
        <v>623</v>
      </c>
      <c r="I453" s="475">
        <v>90000</v>
      </c>
      <c r="J453" s="475"/>
      <c r="K453" s="475"/>
      <c r="L453" s="475"/>
      <c r="M453" s="475"/>
      <c r="N453" s="475"/>
      <c r="O453" s="475"/>
      <c r="P453" s="475"/>
      <c r="Q453" s="475"/>
      <c r="R453" s="475">
        <v>90000</v>
      </c>
      <c r="S453" s="475">
        <v>90000</v>
      </c>
      <c r="T453" s="475"/>
      <c r="U453" s="475"/>
      <c r="V453" s="475"/>
      <c r="W453" s="475"/>
    </row>
    <row r="454" ht="32" customHeight="1" spans="1:23">
      <c r="A454" s="344" t="s">
        <v>508</v>
      </c>
      <c r="B454" s="344" t="s">
        <v>886</v>
      </c>
      <c r="C454" s="344" t="s">
        <v>818</v>
      </c>
      <c r="D454" s="236" t="s">
        <v>99</v>
      </c>
      <c r="E454" s="344" t="s">
        <v>195</v>
      </c>
      <c r="F454" s="344" t="s">
        <v>196</v>
      </c>
      <c r="G454" s="344" t="s">
        <v>461</v>
      </c>
      <c r="H454" s="344" t="s">
        <v>462</v>
      </c>
      <c r="I454" s="475">
        <v>20000</v>
      </c>
      <c r="J454" s="475"/>
      <c r="K454" s="475"/>
      <c r="L454" s="475"/>
      <c r="M454" s="475"/>
      <c r="N454" s="475"/>
      <c r="O454" s="475"/>
      <c r="P454" s="475"/>
      <c r="Q454" s="475"/>
      <c r="R454" s="475">
        <v>20000</v>
      </c>
      <c r="S454" s="475">
        <v>20000</v>
      </c>
      <c r="T454" s="475"/>
      <c r="U454" s="475"/>
      <c r="V454" s="475"/>
      <c r="W454" s="475"/>
    </row>
    <row r="455" ht="32" customHeight="1" spans="1:23">
      <c r="A455" s="344" t="s">
        <v>508</v>
      </c>
      <c r="B455" s="344" t="s">
        <v>886</v>
      </c>
      <c r="C455" s="344" t="s">
        <v>818</v>
      </c>
      <c r="D455" s="236" t="s">
        <v>99</v>
      </c>
      <c r="E455" s="344" t="s">
        <v>195</v>
      </c>
      <c r="F455" s="344" t="s">
        <v>196</v>
      </c>
      <c r="G455" s="344" t="s">
        <v>620</v>
      </c>
      <c r="H455" s="344" t="s">
        <v>621</v>
      </c>
      <c r="I455" s="475">
        <v>100000</v>
      </c>
      <c r="J455" s="475"/>
      <c r="K455" s="475"/>
      <c r="L455" s="475"/>
      <c r="M455" s="475"/>
      <c r="N455" s="475"/>
      <c r="O455" s="475"/>
      <c r="P455" s="475"/>
      <c r="Q455" s="475"/>
      <c r="R455" s="475">
        <v>100000</v>
      </c>
      <c r="S455" s="475">
        <v>100000</v>
      </c>
      <c r="T455" s="475"/>
      <c r="U455" s="475"/>
      <c r="V455" s="475"/>
      <c r="W455" s="475"/>
    </row>
    <row r="456" ht="32" customHeight="1" spans="1:23">
      <c r="A456" s="344" t="s">
        <v>508</v>
      </c>
      <c r="B456" s="344" t="s">
        <v>886</v>
      </c>
      <c r="C456" s="344" t="s">
        <v>818</v>
      </c>
      <c r="D456" s="236" t="s">
        <v>99</v>
      </c>
      <c r="E456" s="344" t="s">
        <v>195</v>
      </c>
      <c r="F456" s="344" t="s">
        <v>196</v>
      </c>
      <c r="G456" s="344" t="s">
        <v>624</v>
      </c>
      <c r="H456" s="344" t="s">
        <v>625</v>
      </c>
      <c r="I456" s="475">
        <v>26691.5</v>
      </c>
      <c r="J456" s="475"/>
      <c r="K456" s="475"/>
      <c r="L456" s="475"/>
      <c r="M456" s="475"/>
      <c r="N456" s="475"/>
      <c r="O456" s="475"/>
      <c r="P456" s="475"/>
      <c r="Q456" s="475"/>
      <c r="R456" s="475">
        <v>26691.5</v>
      </c>
      <c r="S456" s="475">
        <v>26691.5</v>
      </c>
      <c r="T456" s="475"/>
      <c r="U456" s="475"/>
      <c r="V456" s="475"/>
      <c r="W456" s="475"/>
    </row>
    <row r="457" ht="32" customHeight="1" spans="1:23">
      <c r="A457" s="344" t="s">
        <v>508</v>
      </c>
      <c r="B457" s="344" t="s">
        <v>886</v>
      </c>
      <c r="C457" s="344" t="s">
        <v>818</v>
      </c>
      <c r="D457" s="236" t="s">
        <v>99</v>
      </c>
      <c r="E457" s="344" t="s">
        <v>195</v>
      </c>
      <c r="F457" s="344" t="s">
        <v>196</v>
      </c>
      <c r="G457" s="344" t="s">
        <v>616</v>
      </c>
      <c r="H457" s="344" t="s">
        <v>617</v>
      </c>
      <c r="I457" s="475">
        <v>23000</v>
      </c>
      <c r="J457" s="475"/>
      <c r="K457" s="475"/>
      <c r="L457" s="475"/>
      <c r="M457" s="475"/>
      <c r="N457" s="475"/>
      <c r="O457" s="475"/>
      <c r="P457" s="475"/>
      <c r="Q457" s="475"/>
      <c r="R457" s="475">
        <v>23000</v>
      </c>
      <c r="S457" s="475">
        <v>23000</v>
      </c>
      <c r="T457" s="475"/>
      <c r="U457" s="475"/>
      <c r="V457" s="475"/>
      <c r="W457" s="475"/>
    </row>
    <row r="458" ht="32" customHeight="1" spans="1:23">
      <c r="A458" s="344" t="s">
        <v>508</v>
      </c>
      <c r="B458" s="344" t="s">
        <v>886</v>
      </c>
      <c r="C458" s="344" t="s">
        <v>818</v>
      </c>
      <c r="D458" s="236" t="s">
        <v>99</v>
      </c>
      <c r="E458" s="344" t="s">
        <v>195</v>
      </c>
      <c r="F458" s="344" t="s">
        <v>196</v>
      </c>
      <c r="G458" s="344" t="s">
        <v>461</v>
      </c>
      <c r="H458" s="344" t="s">
        <v>462</v>
      </c>
      <c r="I458" s="475">
        <v>3000</v>
      </c>
      <c r="J458" s="475"/>
      <c r="K458" s="475"/>
      <c r="L458" s="475"/>
      <c r="M458" s="475"/>
      <c r="N458" s="475"/>
      <c r="O458" s="475"/>
      <c r="P458" s="475"/>
      <c r="Q458" s="475"/>
      <c r="R458" s="475">
        <v>3000</v>
      </c>
      <c r="S458" s="475">
        <v>3000</v>
      </c>
      <c r="T458" s="475"/>
      <c r="U458" s="475"/>
      <c r="V458" s="475"/>
      <c r="W458" s="475"/>
    </row>
    <row r="459" ht="32" customHeight="1" spans="1:23">
      <c r="A459" s="344" t="s">
        <v>508</v>
      </c>
      <c r="B459" s="344" t="s">
        <v>886</v>
      </c>
      <c r="C459" s="344" t="s">
        <v>818</v>
      </c>
      <c r="D459" s="236" t="s">
        <v>99</v>
      </c>
      <c r="E459" s="344" t="s">
        <v>195</v>
      </c>
      <c r="F459" s="344" t="s">
        <v>196</v>
      </c>
      <c r="G459" s="344" t="s">
        <v>350</v>
      </c>
      <c r="H459" s="344" t="s">
        <v>351</v>
      </c>
      <c r="I459" s="475">
        <v>90000</v>
      </c>
      <c r="J459" s="475"/>
      <c r="K459" s="475"/>
      <c r="L459" s="475"/>
      <c r="M459" s="475"/>
      <c r="N459" s="475"/>
      <c r="O459" s="475"/>
      <c r="P459" s="475"/>
      <c r="Q459" s="475"/>
      <c r="R459" s="475">
        <v>90000</v>
      </c>
      <c r="S459" s="475">
        <v>90000</v>
      </c>
      <c r="T459" s="475"/>
      <c r="U459" s="475"/>
      <c r="V459" s="475"/>
      <c r="W459" s="475"/>
    </row>
    <row r="460" ht="32" customHeight="1" spans="1:23">
      <c r="A460" s="344" t="s">
        <v>508</v>
      </c>
      <c r="B460" s="344" t="s">
        <v>886</v>
      </c>
      <c r="C460" s="344" t="s">
        <v>818</v>
      </c>
      <c r="D460" s="236" t="s">
        <v>99</v>
      </c>
      <c r="E460" s="344" t="s">
        <v>195</v>
      </c>
      <c r="F460" s="344" t="s">
        <v>196</v>
      </c>
      <c r="G460" s="344" t="s">
        <v>636</v>
      </c>
      <c r="H460" s="344" t="s">
        <v>637</v>
      </c>
      <c r="I460" s="475">
        <v>30000</v>
      </c>
      <c r="J460" s="475"/>
      <c r="K460" s="475"/>
      <c r="L460" s="475"/>
      <c r="M460" s="475"/>
      <c r="N460" s="475"/>
      <c r="O460" s="475"/>
      <c r="P460" s="475"/>
      <c r="Q460" s="475"/>
      <c r="R460" s="475">
        <v>30000</v>
      </c>
      <c r="S460" s="475">
        <v>30000</v>
      </c>
      <c r="T460" s="475"/>
      <c r="U460" s="475"/>
      <c r="V460" s="475"/>
      <c r="W460" s="475"/>
    </row>
    <row r="461" ht="32" customHeight="1" spans="1:23">
      <c r="A461" s="344" t="s">
        <v>508</v>
      </c>
      <c r="B461" s="344" t="s">
        <v>886</v>
      </c>
      <c r="C461" s="344" t="s">
        <v>818</v>
      </c>
      <c r="D461" s="236" t="s">
        <v>99</v>
      </c>
      <c r="E461" s="344" t="s">
        <v>195</v>
      </c>
      <c r="F461" s="344" t="s">
        <v>196</v>
      </c>
      <c r="G461" s="344" t="s">
        <v>632</v>
      </c>
      <c r="H461" s="344" t="s">
        <v>633</v>
      </c>
      <c r="I461" s="475">
        <v>3290000</v>
      </c>
      <c r="J461" s="475"/>
      <c r="K461" s="475"/>
      <c r="L461" s="475"/>
      <c r="M461" s="475"/>
      <c r="N461" s="475"/>
      <c r="O461" s="475"/>
      <c r="P461" s="475"/>
      <c r="Q461" s="475"/>
      <c r="R461" s="475">
        <v>3290000</v>
      </c>
      <c r="S461" s="475">
        <v>3290000</v>
      </c>
      <c r="T461" s="475"/>
      <c r="U461" s="475"/>
      <c r="V461" s="475"/>
      <c r="W461" s="475"/>
    </row>
    <row r="462" ht="32" customHeight="1" spans="1:23">
      <c r="A462" s="344" t="s">
        <v>508</v>
      </c>
      <c r="B462" s="344" t="s">
        <v>886</v>
      </c>
      <c r="C462" s="344" t="s">
        <v>818</v>
      </c>
      <c r="D462" s="236" t="s">
        <v>99</v>
      </c>
      <c r="E462" s="344" t="s">
        <v>195</v>
      </c>
      <c r="F462" s="344" t="s">
        <v>196</v>
      </c>
      <c r="G462" s="344" t="s">
        <v>454</v>
      </c>
      <c r="H462" s="344" t="s">
        <v>455</v>
      </c>
      <c r="I462" s="475">
        <v>20000</v>
      </c>
      <c r="J462" s="475"/>
      <c r="K462" s="475"/>
      <c r="L462" s="475"/>
      <c r="M462" s="475"/>
      <c r="N462" s="475"/>
      <c r="O462" s="475"/>
      <c r="P462" s="475"/>
      <c r="Q462" s="475"/>
      <c r="R462" s="475">
        <v>20000</v>
      </c>
      <c r="S462" s="475">
        <v>20000</v>
      </c>
      <c r="T462" s="475"/>
      <c r="U462" s="475"/>
      <c r="V462" s="475"/>
      <c r="W462" s="475"/>
    </row>
    <row r="463" ht="32" customHeight="1" spans="1:23">
      <c r="A463" s="344" t="s">
        <v>508</v>
      </c>
      <c r="B463" s="344" t="s">
        <v>886</v>
      </c>
      <c r="C463" s="344" t="s">
        <v>818</v>
      </c>
      <c r="D463" s="236" t="s">
        <v>99</v>
      </c>
      <c r="E463" s="344" t="s">
        <v>195</v>
      </c>
      <c r="F463" s="344" t="s">
        <v>196</v>
      </c>
      <c r="G463" s="344" t="s">
        <v>533</v>
      </c>
      <c r="H463" s="344" t="s">
        <v>534</v>
      </c>
      <c r="I463" s="475">
        <v>90000</v>
      </c>
      <c r="J463" s="475"/>
      <c r="K463" s="475"/>
      <c r="L463" s="475"/>
      <c r="M463" s="475"/>
      <c r="N463" s="475"/>
      <c r="O463" s="475"/>
      <c r="P463" s="475"/>
      <c r="Q463" s="475"/>
      <c r="R463" s="475">
        <v>90000</v>
      </c>
      <c r="S463" s="475">
        <v>90000</v>
      </c>
      <c r="T463" s="475"/>
      <c r="U463" s="475"/>
      <c r="V463" s="475"/>
      <c r="W463" s="475"/>
    </row>
    <row r="464" ht="32" customHeight="1" spans="1:23">
      <c r="A464" s="344" t="s">
        <v>508</v>
      </c>
      <c r="B464" s="344" t="s">
        <v>886</v>
      </c>
      <c r="C464" s="344" t="s">
        <v>818</v>
      </c>
      <c r="D464" s="236" t="s">
        <v>99</v>
      </c>
      <c r="E464" s="344" t="s">
        <v>195</v>
      </c>
      <c r="F464" s="344" t="s">
        <v>196</v>
      </c>
      <c r="G464" s="344" t="s">
        <v>459</v>
      </c>
      <c r="H464" s="344" t="s">
        <v>460</v>
      </c>
      <c r="I464" s="475">
        <v>10000</v>
      </c>
      <c r="J464" s="475"/>
      <c r="K464" s="475"/>
      <c r="L464" s="475"/>
      <c r="M464" s="475"/>
      <c r="N464" s="475"/>
      <c r="O464" s="475"/>
      <c r="P464" s="475"/>
      <c r="Q464" s="475"/>
      <c r="R464" s="475">
        <v>10000</v>
      </c>
      <c r="S464" s="475">
        <v>10000</v>
      </c>
      <c r="T464" s="475"/>
      <c r="U464" s="475"/>
      <c r="V464" s="475"/>
      <c r="W464" s="475"/>
    </row>
    <row r="465" ht="32" customHeight="1" spans="1:23">
      <c r="A465" s="344" t="s">
        <v>508</v>
      </c>
      <c r="B465" s="344" t="s">
        <v>886</v>
      </c>
      <c r="C465" s="344" t="s">
        <v>818</v>
      </c>
      <c r="D465" s="236" t="s">
        <v>99</v>
      </c>
      <c r="E465" s="344" t="s">
        <v>195</v>
      </c>
      <c r="F465" s="344" t="s">
        <v>196</v>
      </c>
      <c r="G465" s="344" t="s">
        <v>482</v>
      </c>
      <c r="H465" s="344" t="s">
        <v>483</v>
      </c>
      <c r="I465" s="475">
        <v>10000</v>
      </c>
      <c r="J465" s="475"/>
      <c r="K465" s="475"/>
      <c r="L465" s="475"/>
      <c r="M465" s="475"/>
      <c r="N465" s="475"/>
      <c r="O465" s="475"/>
      <c r="P465" s="475"/>
      <c r="Q465" s="475"/>
      <c r="R465" s="475">
        <v>10000</v>
      </c>
      <c r="S465" s="475">
        <v>10000</v>
      </c>
      <c r="T465" s="475"/>
      <c r="U465" s="475"/>
      <c r="V465" s="475"/>
      <c r="W465" s="475"/>
    </row>
    <row r="466" ht="32" customHeight="1" spans="1:23">
      <c r="A466" s="344" t="s">
        <v>508</v>
      </c>
      <c r="B466" s="344" t="s">
        <v>886</v>
      </c>
      <c r="C466" s="344" t="s">
        <v>818</v>
      </c>
      <c r="D466" s="236" t="s">
        <v>99</v>
      </c>
      <c r="E466" s="344" t="s">
        <v>195</v>
      </c>
      <c r="F466" s="344" t="s">
        <v>196</v>
      </c>
      <c r="G466" s="344" t="s">
        <v>636</v>
      </c>
      <c r="H466" s="344" t="s">
        <v>637</v>
      </c>
      <c r="I466" s="475">
        <v>20130</v>
      </c>
      <c r="J466" s="475"/>
      <c r="K466" s="475"/>
      <c r="L466" s="475"/>
      <c r="M466" s="475"/>
      <c r="N466" s="475"/>
      <c r="O466" s="475"/>
      <c r="P466" s="475"/>
      <c r="Q466" s="475"/>
      <c r="R466" s="475">
        <v>20130</v>
      </c>
      <c r="S466" s="475">
        <v>20130</v>
      </c>
      <c r="T466" s="475"/>
      <c r="U466" s="475"/>
      <c r="V466" s="475"/>
      <c r="W466" s="475"/>
    </row>
    <row r="467" ht="32" customHeight="1" spans="1:23">
      <c r="A467" s="344" t="s">
        <v>508</v>
      </c>
      <c r="B467" s="344" t="s">
        <v>886</v>
      </c>
      <c r="C467" s="344" t="s">
        <v>818</v>
      </c>
      <c r="D467" s="236" t="s">
        <v>99</v>
      </c>
      <c r="E467" s="344" t="s">
        <v>195</v>
      </c>
      <c r="F467" s="344" t="s">
        <v>196</v>
      </c>
      <c r="G467" s="344" t="s">
        <v>616</v>
      </c>
      <c r="H467" s="344" t="s">
        <v>617</v>
      </c>
      <c r="I467" s="475">
        <v>180000</v>
      </c>
      <c r="J467" s="475"/>
      <c r="K467" s="475"/>
      <c r="L467" s="475"/>
      <c r="M467" s="475"/>
      <c r="N467" s="475"/>
      <c r="O467" s="475"/>
      <c r="P467" s="475"/>
      <c r="Q467" s="475"/>
      <c r="R467" s="475">
        <v>180000</v>
      </c>
      <c r="S467" s="475">
        <v>180000</v>
      </c>
      <c r="T467" s="475"/>
      <c r="U467" s="475"/>
      <c r="V467" s="475"/>
      <c r="W467" s="475"/>
    </row>
    <row r="468" ht="32" customHeight="1" spans="1:23">
      <c r="A468" s="344" t="s">
        <v>508</v>
      </c>
      <c r="B468" s="344" t="s">
        <v>886</v>
      </c>
      <c r="C468" s="344" t="s">
        <v>818</v>
      </c>
      <c r="D468" s="236" t="s">
        <v>99</v>
      </c>
      <c r="E468" s="344" t="s">
        <v>195</v>
      </c>
      <c r="F468" s="344" t="s">
        <v>196</v>
      </c>
      <c r="G468" s="344" t="s">
        <v>705</v>
      </c>
      <c r="H468" s="344" t="s">
        <v>706</v>
      </c>
      <c r="I468" s="475">
        <v>30000</v>
      </c>
      <c r="J468" s="475"/>
      <c r="K468" s="475"/>
      <c r="L468" s="475"/>
      <c r="M468" s="475"/>
      <c r="N468" s="475"/>
      <c r="O468" s="475"/>
      <c r="P468" s="475"/>
      <c r="Q468" s="475"/>
      <c r="R468" s="475">
        <v>30000</v>
      </c>
      <c r="S468" s="475">
        <v>30000</v>
      </c>
      <c r="T468" s="475"/>
      <c r="U468" s="475"/>
      <c r="V468" s="475"/>
      <c r="W468" s="475"/>
    </row>
    <row r="469" ht="32" customHeight="1" spans="1:23">
      <c r="A469" s="344" t="s">
        <v>508</v>
      </c>
      <c r="B469" s="344" t="s">
        <v>886</v>
      </c>
      <c r="C469" s="344" t="s">
        <v>818</v>
      </c>
      <c r="D469" s="236" t="s">
        <v>99</v>
      </c>
      <c r="E469" s="344" t="s">
        <v>195</v>
      </c>
      <c r="F469" s="344" t="s">
        <v>196</v>
      </c>
      <c r="G469" s="344" t="s">
        <v>457</v>
      </c>
      <c r="H469" s="344" t="s">
        <v>458</v>
      </c>
      <c r="I469" s="475">
        <v>100000</v>
      </c>
      <c r="J469" s="475"/>
      <c r="K469" s="475"/>
      <c r="L469" s="475"/>
      <c r="M469" s="475"/>
      <c r="N469" s="475"/>
      <c r="O469" s="475"/>
      <c r="P469" s="475"/>
      <c r="Q469" s="475"/>
      <c r="R469" s="475">
        <v>100000</v>
      </c>
      <c r="S469" s="475">
        <v>100000</v>
      </c>
      <c r="T469" s="475"/>
      <c r="U469" s="475"/>
      <c r="V469" s="475"/>
      <c r="W469" s="475"/>
    </row>
    <row r="470" ht="32" customHeight="1" spans="1:23">
      <c r="A470" s="344" t="s">
        <v>508</v>
      </c>
      <c r="B470" s="344" t="s">
        <v>886</v>
      </c>
      <c r="C470" s="344" t="s">
        <v>818</v>
      </c>
      <c r="D470" s="236" t="s">
        <v>99</v>
      </c>
      <c r="E470" s="344" t="s">
        <v>195</v>
      </c>
      <c r="F470" s="344" t="s">
        <v>196</v>
      </c>
      <c r="G470" s="344" t="s">
        <v>740</v>
      </c>
      <c r="H470" s="344" t="s">
        <v>741</v>
      </c>
      <c r="I470" s="475">
        <v>200000</v>
      </c>
      <c r="J470" s="475"/>
      <c r="K470" s="475"/>
      <c r="L470" s="475"/>
      <c r="M470" s="475"/>
      <c r="N470" s="475"/>
      <c r="O470" s="475"/>
      <c r="P470" s="475"/>
      <c r="Q470" s="475"/>
      <c r="R470" s="475">
        <v>200000</v>
      </c>
      <c r="S470" s="475">
        <v>200000</v>
      </c>
      <c r="T470" s="475"/>
      <c r="U470" s="475"/>
      <c r="V470" s="475"/>
      <c r="W470" s="475"/>
    </row>
    <row r="471" ht="32" customHeight="1" spans="1:23">
      <c r="A471" s="344" t="s">
        <v>508</v>
      </c>
      <c r="B471" s="344" t="s">
        <v>887</v>
      </c>
      <c r="C471" s="344" t="s">
        <v>786</v>
      </c>
      <c r="D471" s="236" t="s">
        <v>99</v>
      </c>
      <c r="E471" s="344" t="s">
        <v>195</v>
      </c>
      <c r="F471" s="344" t="s">
        <v>196</v>
      </c>
      <c r="G471" s="344" t="s">
        <v>329</v>
      </c>
      <c r="H471" s="344" t="s">
        <v>330</v>
      </c>
      <c r="I471" s="475">
        <v>80000</v>
      </c>
      <c r="J471" s="475">
        <v>80000</v>
      </c>
      <c r="K471" s="475">
        <v>80000</v>
      </c>
      <c r="L471" s="475"/>
      <c r="M471" s="475"/>
      <c r="N471" s="475"/>
      <c r="O471" s="475"/>
      <c r="P471" s="475"/>
      <c r="Q471" s="475"/>
      <c r="R471" s="475"/>
      <c r="S471" s="475"/>
      <c r="T471" s="475"/>
      <c r="U471" s="475"/>
      <c r="V471" s="475"/>
      <c r="W471" s="475"/>
    </row>
    <row r="472" ht="32" customHeight="1" spans="1:23">
      <c r="A472" s="344" t="s">
        <v>508</v>
      </c>
      <c r="B472" s="344" t="s">
        <v>888</v>
      </c>
      <c r="C472" s="344" t="s">
        <v>889</v>
      </c>
      <c r="D472" s="236" t="s">
        <v>99</v>
      </c>
      <c r="E472" s="344" t="s">
        <v>197</v>
      </c>
      <c r="F472" s="344" t="s">
        <v>198</v>
      </c>
      <c r="G472" s="344" t="s">
        <v>616</v>
      </c>
      <c r="H472" s="344" t="s">
        <v>617</v>
      </c>
      <c r="I472" s="475">
        <v>168000</v>
      </c>
      <c r="J472" s="475">
        <v>168000</v>
      </c>
      <c r="K472" s="475">
        <v>168000</v>
      </c>
      <c r="L472" s="475"/>
      <c r="M472" s="475"/>
      <c r="N472" s="475"/>
      <c r="O472" s="475"/>
      <c r="P472" s="475"/>
      <c r="Q472" s="475"/>
      <c r="R472" s="475"/>
      <c r="S472" s="475"/>
      <c r="T472" s="475"/>
      <c r="U472" s="475"/>
      <c r="V472" s="475"/>
      <c r="W472" s="475"/>
    </row>
    <row r="473" ht="32" customHeight="1" spans="1:23">
      <c r="A473" s="344" t="s">
        <v>508</v>
      </c>
      <c r="B473" s="344" t="s">
        <v>890</v>
      </c>
      <c r="C473" s="344" t="s">
        <v>542</v>
      </c>
      <c r="D473" s="236" t="s">
        <v>99</v>
      </c>
      <c r="E473" s="344" t="s">
        <v>197</v>
      </c>
      <c r="F473" s="344" t="s">
        <v>198</v>
      </c>
      <c r="G473" s="344" t="s">
        <v>616</v>
      </c>
      <c r="H473" s="344" t="s">
        <v>617</v>
      </c>
      <c r="I473" s="475">
        <v>201380.4</v>
      </c>
      <c r="J473" s="475">
        <v>201380.4</v>
      </c>
      <c r="K473" s="475">
        <v>201380.4</v>
      </c>
      <c r="L473" s="475"/>
      <c r="M473" s="475"/>
      <c r="N473" s="475"/>
      <c r="O473" s="475"/>
      <c r="P473" s="475"/>
      <c r="Q473" s="475"/>
      <c r="R473" s="475"/>
      <c r="S473" s="475"/>
      <c r="T473" s="475"/>
      <c r="U473" s="475"/>
      <c r="V473" s="475"/>
      <c r="W473" s="475"/>
    </row>
    <row r="474" ht="32" customHeight="1" spans="1:23">
      <c r="A474" s="344" t="s">
        <v>569</v>
      </c>
      <c r="B474" s="344" t="s">
        <v>891</v>
      </c>
      <c r="C474" s="344" t="s">
        <v>687</v>
      </c>
      <c r="D474" s="236" t="s">
        <v>99</v>
      </c>
      <c r="E474" s="344" t="s">
        <v>205</v>
      </c>
      <c r="F474" s="344" t="s">
        <v>206</v>
      </c>
      <c r="G474" s="344" t="s">
        <v>329</v>
      </c>
      <c r="H474" s="344" t="s">
        <v>330</v>
      </c>
      <c r="I474" s="475">
        <v>0.69</v>
      </c>
      <c r="J474" s="475"/>
      <c r="K474" s="475"/>
      <c r="L474" s="475"/>
      <c r="M474" s="475"/>
      <c r="N474" s="475">
        <v>0.69</v>
      </c>
      <c r="O474" s="475"/>
      <c r="P474" s="475"/>
      <c r="Q474" s="475"/>
      <c r="R474" s="475"/>
      <c r="S474" s="475"/>
      <c r="T474" s="475"/>
      <c r="U474" s="475"/>
      <c r="V474" s="475"/>
      <c r="W474" s="475"/>
    </row>
    <row r="475" ht="32" customHeight="1" spans="1:23">
      <c r="A475" s="344" t="s">
        <v>589</v>
      </c>
      <c r="B475" s="344" t="s">
        <v>892</v>
      </c>
      <c r="C475" s="344" t="s">
        <v>778</v>
      </c>
      <c r="D475" s="236" t="s">
        <v>99</v>
      </c>
      <c r="E475" s="344" t="s">
        <v>197</v>
      </c>
      <c r="F475" s="344" t="s">
        <v>198</v>
      </c>
      <c r="G475" s="344" t="s">
        <v>632</v>
      </c>
      <c r="H475" s="344" t="s">
        <v>633</v>
      </c>
      <c r="I475" s="475">
        <v>11902</v>
      </c>
      <c r="J475" s="475"/>
      <c r="K475" s="475"/>
      <c r="L475" s="475"/>
      <c r="M475" s="475"/>
      <c r="N475" s="475">
        <v>11902</v>
      </c>
      <c r="O475" s="475"/>
      <c r="P475" s="475"/>
      <c r="Q475" s="475"/>
      <c r="R475" s="475"/>
      <c r="S475" s="475"/>
      <c r="T475" s="475"/>
      <c r="U475" s="475"/>
      <c r="V475" s="475"/>
      <c r="W475" s="475"/>
    </row>
    <row r="476" ht="32" customHeight="1" spans="1:23">
      <c r="A476" s="344" t="s">
        <v>508</v>
      </c>
      <c r="B476" s="344" t="s">
        <v>893</v>
      </c>
      <c r="C476" s="344" t="s">
        <v>603</v>
      </c>
      <c r="D476" s="236" t="s">
        <v>99</v>
      </c>
      <c r="E476" s="344" t="s">
        <v>205</v>
      </c>
      <c r="F476" s="344" t="s">
        <v>206</v>
      </c>
      <c r="G476" s="344" t="s">
        <v>329</v>
      </c>
      <c r="H476" s="344" t="s">
        <v>330</v>
      </c>
      <c r="I476" s="475">
        <v>1100</v>
      </c>
      <c r="J476" s="475"/>
      <c r="K476" s="475"/>
      <c r="L476" s="475"/>
      <c r="M476" s="475"/>
      <c r="N476" s="475">
        <v>1100</v>
      </c>
      <c r="O476" s="475"/>
      <c r="P476" s="475"/>
      <c r="Q476" s="475"/>
      <c r="R476" s="475"/>
      <c r="S476" s="475"/>
      <c r="T476" s="475"/>
      <c r="U476" s="475"/>
      <c r="V476" s="475"/>
      <c r="W476" s="475"/>
    </row>
    <row r="477" ht="32" customHeight="1" spans="1:23">
      <c r="A477" s="344" t="s">
        <v>508</v>
      </c>
      <c r="B477" s="344" t="s">
        <v>894</v>
      </c>
      <c r="C477" s="344" t="s">
        <v>696</v>
      </c>
      <c r="D477" s="236" t="s">
        <v>99</v>
      </c>
      <c r="E477" s="344" t="s">
        <v>197</v>
      </c>
      <c r="F477" s="344" t="s">
        <v>198</v>
      </c>
      <c r="G477" s="344" t="s">
        <v>620</v>
      </c>
      <c r="H477" s="344" t="s">
        <v>621</v>
      </c>
      <c r="I477" s="475">
        <v>240000</v>
      </c>
      <c r="J477" s="475"/>
      <c r="K477" s="475"/>
      <c r="L477" s="475"/>
      <c r="M477" s="475"/>
      <c r="N477" s="475">
        <v>240000</v>
      </c>
      <c r="O477" s="475"/>
      <c r="P477" s="475"/>
      <c r="Q477" s="475"/>
      <c r="R477" s="475"/>
      <c r="S477" s="475"/>
      <c r="T477" s="475"/>
      <c r="U477" s="475"/>
      <c r="V477" s="475"/>
      <c r="W477" s="475"/>
    </row>
    <row r="478" ht="32" customHeight="1" spans="1:23">
      <c r="A478" s="344" t="s">
        <v>508</v>
      </c>
      <c r="B478" s="344" t="s">
        <v>895</v>
      </c>
      <c r="C478" s="344" t="s">
        <v>864</v>
      </c>
      <c r="D478" s="236" t="s">
        <v>99</v>
      </c>
      <c r="E478" s="344" t="s">
        <v>197</v>
      </c>
      <c r="F478" s="344" t="s">
        <v>198</v>
      </c>
      <c r="G478" s="344" t="s">
        <v>632</v>
      </c>
      <c r="H478" s="344" t="s">
        <v>633</v>
      </c>
      <c r="I478" s="475">
        <v>60000</v>
      </c>
      <c r="J478" s="475"/>
      <c r="K478" s="475"/>
      <c r="L478" s="475"/>
      <c r="M478" s="475"/>
      <c r="N478" s="475">
        <v>60000</v>
      </c>
      <c r="O478" s="475"/>
      <c r="P478" s="475"/>
      <c r="Q478" s="475"/>
      <c r="R478" s="475"/>
      <c r="S478" s="475"/>
      <c r="T478" s="475"/>
      <c r="U478" s="475"/>
      <c r="V478" s="475"/>
      <c r="W478" s="475"/>
    </row>
    <row r="479" ht="32" customHeight="1" spans="1:23">
      <c r="A479" s="344" t="s">
        <v>508</v>
      </c>
      <c r="B479" s="344" t="s">
        <v>896</v>
      </c>
      <c r="C479" s="344" t="s">
        <v>609</v>
      </c>
      <c r="D479" s="236" t="s">
        <v>99</v>
      </c>
      <c r="E479" s="344" t="s">
        <v>207</v>
      </c>
      <c r="F479" s="344" t="s">
        <v>208</v>
      </c>
      <c r="G479" s="344" t="s">
        <v>632</v>
      </c>
      <c r="H479" s="344" t="s">
        <v>633</v>
      </c>
      <c r="I479" s="475">
        <v>15250</v>
      </c>
      <c r="J479" s="475"/>
      <c r="K479" s="475"/>
      <c r="L479" s="475"/>
      <c r="M479" s="475"/>
      <c r="N479" s="475">
        <v>15250</v>
      </c>
      <c r="O479" s="475"/>
      <c r="P479" s="475"/>
      <c r="Q479" s="475"/>
      <c r="R479" s="475"/>
      <c r="S479" s="475"/>
      <c r="T479" s="475"/>
      <c r="U479" s="475"/>
      <c r="V479" s="475"/>
      <c r="W479" s="475"/>
    </row>
    <row r="480" ht="32" customHeight="1" spans="1:23">
      <c r="A480" s="344" t="s">
        <v>508</v>
      </c>
      <c r="B480" s="344" t="s">
        <v>897</v>
      </c>
      <c r="C480" s="344" t="s">
        <v>818</v>
      </c>
      <c r="D480" s="236" t="s">
        <v>113</v>
      </c>
      <c r="E480" s="344" t="s">
        <v>193</v>
      </c>
      <c r="F480" s="344" t="s">
        <v>194</v>
      </c>
      <c r="G480" s="344" t="s">
        <v>461</v>
      </c>
      <c r="H480" s="344" t="s">
        <v>462</v>
      </c>
      <c r="I480" s="475">
        <v>10000</v>
      </c>
      <c r="J480" s="475"/>
      <c r="K480" s="475"/>
      <c r="L480" s="475"/>
      <c r="M480" s="475"/>
      <c r="N480" s="475"/>
      <c r="O480" s="475"/>
      <c r="P480" s="475"/>
      <c r="Q480" s="475"/>
      <c r="R480" s="475">
        <v>10000</v>
      </c>
      <c r="S480" s="475">
        <v>10000</v>
      </c>
      <c r="T480" s="475"/>
      <c r="U480" s="475"/>
      <c r="V480" s="475"/>
      <c r="W480" s="475"/>
    </row>
    <row r="481" ht="32" customHeight="1" spans="1:23">
      <c r="A481" s="344" t="s">
        <v>508</v>
      </c>
      <c r="B481" s="344" t="s">
        <v>897</v>
      </c>
      <c r="C481" s="344" t="s">
        <v>818</v>
      </c>
      <c r="D481" s="236" t="s">
        <v>113</v>
      </c>
      <c r="E481" s="344" t="s">
        <v>193</v>
      </c>
      <c r="F481" s="344" t="s">
        <v>194</v>
      </c>
      <c r="G481" s="344" t="s">
        <v>459</v>
      </c>
      <c r="H481" s="344" t="s">
        <v>460</v>
      </c>
      <c r="I481" s="475">
        <v>1962</v>
      </c>
      <c r="J481" s="475"/>
      <c r="K481" s="475"/>
      <c r="L481" s="475"/>
      <c r="M481" s="475"/>
      <c r="N481" s="475"/>
      <c r="O481" s="475"/>
      <c r="P481" s="475"/>
      <c r="Q481" s="475"/>
      <c r="R481" s="475">
        <v>1962</v>
      </c>
      <c r="S481" s="475">
        <v>1962</v>
      </c>
      <c r="T481" s="475"/>
      <c r="U481" s="475"/>
      <c r="V481" s="475"/>
      <c r="W481" s="475"/>
    </row>
    <row r="482" ht="32" customHeight="1" spans="1:23">
      <c r="A482" s="344" t="s">
        <v>508</v>
      </c>
      <c r="B482" s="344" t="s">
        <v>897</v>
      </c>
      <c r="C482" s="344" t="s">
        <v>818</v>
      </c>
      <c r="D482" s="236" t="s">
        <v>113</v>
      </c>
      <c r="E482" s="344" t="s">
        <v>193</v>
      </c>
      <c r="F482" s="344" t="s">
        <v>194</v>
      </c>
      <c r="G482" s="344" t="s">
        <v>482</v>
      </c>
      <c r="H482" s="344" t="s">
        <v>483</v>
      </c>
      <c r="I482" s="475">
        <v>1011.04</v>
      </c>
      <c r="J482" s="475"/>
      <c r="K482" s="475"/>
      <c r="L482" s="475"/>
      <c r="M482" s="475"/>
      <c r="N482" s="475"/>
      <c r="O482" s="475"/>
      <c r="P482" s="475"/>
      <c r="Q482" s="475"/>
      <c r="R482" s="475">
        <v>1011.04</v>
      </c>
      <c r="S482" s="475">
        <v>1011.04</v>
      </c>
      <c r="T482" s="475"/>
      <c r="U482" s="475"/>
      <c r="V482" s="475"/>
      <c r="W482" s="475"/>
    </row>
    <row r="483" ht="32" customHeight="1" spans="1:23">
      <c r="A483" s="344" t="s">
        <v>508</v>
      </c>
      <c r="B483" s="344" t="s">
        <v>897</v>
      </c>
      <c r="C483" s="344" t="s">
        <v>818</v>
      </c>
      <c r="D483" s="236" t="s">
        <v>113</v>
      </c>
      <c r="E483" s="344" t="s">
        <v>193</v>
      </c>
      <c r="F483" s="344" t="s">
        <v>194</v>
      </c>
      <c r="G483" s="344" t="s">
        <v>616</v>
      </c>
      <c r="H483" s="344" t="s">
        <v>617</v>
      </c>
      <c r="I483" s="475">
        <v>97599.1</v>
      </c>
      <c r="J483" s="475"/>
      <c r="K483" s="475"/>
      <c r="L483" s="475"/>
      <c r="M483" s="475"/>
      <c r="N483" s="475"/>
      <c r="O483" s="475"/>
      <c r="P483" s="475"/>
      <c r="Q483" s="475"/>
      <c r="R483" s="475">
        <v>97599.1</v>
      </c>
      <c r="S483" s="475">
        <v>97599.1</v>
      </c>
      <c r="T483" s="475"/>
      <c r="U483" s="475"/>
      <c r="V483" s="475"/>
      <c r="W483" s="475"/>
    </row>
    <row r="484" ht="32" customHeight="1" spans="1:23">
      <c r="A484" s="344" t="s">
        <v>508</v>
      </c>
      <c r="B484" s="344" t="s">
        <v>897</v>
      </c>
      <c r="C484" s="344" t="s">
        <v>818</v>
      </c>
      <c r="D484" s="236" t="s">
        <v>113</v>
      </c>
      <c r="E484" s="344" t="s">
        <v>193</v>
      </c>
      <c r="F484" s="344" t="s">
        <v>194</v>
      </c>
      <c r="G484" s="344" t="s">
        <v>823</v>
      </c>
      <c r="H484" s="344" t="s">
        <v>129</v>
      </c>
      <c r="I484" s="475">
        <v>136343.83</v>
      </c>
      <c r="J484" s="475"/>
      <c r="K484" s="475"/>
      <c r="L484" s="475"/>
      <c r="M484" s="475"/>
      <c r="N484" s="475"/>
      <c r="O484" s="475"/>
      <c r="P484" s="475"/>
      <c r="Q484" s="475"/>
      <c r="R484" s="475">
        <v>136343.83</v>
      </c>
      <c r="S484" s="475">
        <v>136343.83</v>
      </c>
      <c r="T484" s="475"/>
      <c r="U484" s="475"/>
      <c r="V484" s="475"/>
      <c r="W484" s="475"/>
    </row>
    <row r="485" ht="32" customHeight="1" spans="1:23">
      <c r="A485" s="344" t="s">
        <v>508</v>
      </c>
      <c r="B485" s="344" t="s">
        <v>897</v>
      </c>
      <c r="C485" s="344" t="s">
        <v>818</v>
      </c>
      <c r="D485" s="236" t="s">
        <v>113</v>
      </c>
      <c r="E485" s="344" t="s">
        <v>193</v>
      </c>
      <c r="F485" s="344" t="s">
        <v>194</v>
      </c>
      <c r="G485" s="344" t="s">
        <v>705</v>
      </c>
      <c r="H485" s="344" t="s">
        <v>706</v>
      </c>
      <c r="I485" s="475">
        <v>1091.57</v>
      </c>
      <c r="J485" s="475"/>
      <c r="K485" s="475"/>
      <c r="L485" s="475"/>
      <c r="M485" s="475"/>
      <c r="N485" s="475"/>
      <c r="O485" s="475"/>
      <c r="P485" s="475"/>
      <c r="Q485" s="475"/>
      <c r="R485" s="475">
        <v>1091.57</v>
      </c>
      <c r="S485" s="475">
        <v>1091.57</v>
      </c>
      <c r="T485" s="475"/>
      <c r="U485" s="475"/>
      <c r="V485" s="475"/>
      <c r="W485" s="475"/>
    </row>
    <row r="486" ht="32" customHeight="1" spans="1:23">
      <c r="A486" s="344" t="s">
        <v>508</v>
      </c>
      <c r="B486" s="344" t="s">
        <v>897</v>
      </c>
      <c r="C486" s="344" t="s">
        <v>818</v>
      </c>
      <c r="D486" s="236" t="s">
        <v>113</v>
      </c>
      <c r="E486" s="344" t="s">
        <v>193</v>
      </c>
      <c r="F486" s="344" t="s">
        <v>194</v>
      </c>
      <c r="G486" s="344" t="s">
        <v>620</v>
      </c>
      <c r="H486" s="344" t="s">
        <v>621</v>
      </c>
      <c r="I486" s="475">
        <v>3000000</v>
      </c>
      <c r="J486" s="475"/>
      <c r="K486" s="475"/>
      <c r="L486" s="475"/>
      <c r="M486" s="475"/>
      <c r="N486" s="475"/>
      <c r="O486" s="475"/>
      <c r="P486" s="475"/>
      <c r="Q486" s="475"/>
      <c r="R486" s="475">
        <v>3000000</v>
      </c>
      <c r="S486" s="475">
        <v>3000000</v>
      </c>
      <c r="T486" s="475"/>
      <c r="U486" s="475"/>
      <c r="V486" s="475"/>
      <c r="W486" s="475"/>
    </row>
    <row r="487" ht="32" customHeight="1" spans="1:23">
      <c r="A487" s="344" t="s">
        <v>508</v>
      </c>
      <c r="B487" s="344" t="s">
        <v>897</v>
      </c>
      <c r="C487" s="344" t="s">
        <v>818</v>
      </c>
      <c r="D487" s="236" t="s">
        <v>113</v>
      </c>
      <c r="E487" s="344" t="s">
        <v>193</v>
      </c>
      <c r="F487" s="344" t="s">
        <v>194</v>
      </c>
      <c r="G487" s="344" t="s">
        <v>350</v>
      </c>
      <c r="H487" s="344" t="s">
        <v>351</v>
      </c>
      <c r="I487" s="475">
        <v>511400</v>
      </c>
      <c r="J487" s="475"/>
      <c r="K487" s="475"/>
      <c r="L487" s="475"/>
      <c r="M487" s="475"/>
      <c r="N487" s="475"/>
      <c r="O487" s="475"/>
      <c r="P487" s="475"/>
      <c r="Q487" s="475"/>
      <c r="R487" s="475">
        <v>511400</v>
      </c>
      <c r="S487" s="475">
        <v>511400</v>
      </c>
      <c r="T487" s="475"/>
      <c r="U487" s="475"/>
      <c r="V487" s="475"/>
      <c r="W487" s="475"/>
    </row>
    <row r="488" ht="32" customHeight="1" spans="1:23">
      <c r="A488" s="344" t="s">
        <v>508</v>
      </c>
      <c r="B488" s="344" t="s">
        <v>897</v>
      </c>
      <c r="C488" s="344" t="s">
        <v>818</v>
      </c>
      <c r="D488" s="236" t="s">
        <v>113</v>
      </c>
      <c r="E488" s="344" t="s">
        <v>193</v>
      </c>
      <c r="F488" s="344" t="s">
        <v>194</v>
      </c>
      <c r="G488" s="344" t="s">
        <v>467</v>
      </c>
      <c r="H488" s="344" t="s">
        <v>466</v>
      </c>
      <c r="I488" s="475">
        <v>250000</v>
      </c>
      <c r="J488" s="475"/>
      <c r="K488" s="475"/>
      <c r="L488" s="475"/>
      <c r="M488" s="475"/>
      <c r="N488" s="475"/>
      <c r="O488" s="475"/>
      <c r="P488" s="475"/>
      <c r="Q488" s="475"/>
      <c r="R488" s="475">
        <v>250000</v>
      </c>
      <c r="S488" s="475">
        <v>250000</v>
      </c>
      <c r="T488" s="475"/>
      <c r="U488" s="475"/>
      <c r="V488" s="475"/>
      <c r="W488" s="475"/>
    </row>
    <row r="489" ht="32" customHeight="1" spans="1:23">
      <c r="A489" s="344" t="s">
        <v>508</v>
      </c>
      <c r="B489" s="344" t="s">
        <v>897</v>
      </c>
      <c r="C489" s="344" t="s">
        <v>818</v>
      </c>
      <c r="D489" s="236" t="s">
        <v>113</v>
      </c>
      <c r="E489" s="344" t="s">
        <v>193</v>
      </c>
      <c r="F489" s="344" t="s">
        <v>194</v>
      </c>
      <c r="G489" s="344" t="s">
        <v>457</v>
      </c>
      <c r="H489" s="344" t="s">
        <v>458</v>
      </c>
      <c r="I489" s="475">
        <v>93000</v>
      </c>
      <c r="J489" s="475"/>
      <c r="K489" s="475"/>
      <c r="L489" s="475"/>
      <c r="M489" s="475"/>
      <c r="N489" s="475"/>
      <c r="O489" s="475"/>
      <c r="P489" s="475"/>
      <c r="Q489" s="475"/>
      <c r="R489" s="475">
        <v>93000</v>
      </c>
      <c r="S489" s="475">
        <v>93000</v>
      </c>
      <c r="T489" s="475"/>
      <c r="U489" s="475"/>
      <c r="V489" s="475"/>
      <c r="W489" s="475"/>
    </row>
    <row r="490" ht="32" customHeight="1" spans="1:23">
      <c r="A490" s="344" t="s">
        <v>508</v>
      </c>
      <c r="B490" s="344" t="s">
        <v>897</v>
      </c>
      <c r="C490" s="344" t="s">
        <v>818</v>
      </c>
      <c r="D490" s="236" t="s">
        <v>113</v>
      </c>
      <c r="E490" s="344" t="s">
        <v>193</v>
      </c>
      <c r="F490" s="344" t="s">
        <v>194</v>
      </c>
      <c r="G490" s="344" t="s">
        <v>461</v>
      </c>
      <c r="H490" s="344" t="s">
        <v>462</v>
      </c>
      <c r="I490" s="475">
        <v>120000</v>
      </c>
      <c r="J490" s="475"/>
      <c r="K490" s="475"/>
      <c r="L490" s="475"/>
      <c r="M490" s="475"/>
      <c r="N490" s="475"/>
      <c r="O490" s="475"/>
      <c r="P490" s="475"/>
      <c r="Q490" s="475"/>
      <c r="R490" s="475">
        <v>120000</v>
      </c>
      <c r="S490" s="475">
        <v>120000</v>
      </c>
      <c r="T490" s="475"/>
      <c r="U490" s="475"/>
      <c r="V490" s="475"/>
      <c r="W490" s="475"/>
    </row>
    <row r="491" ht="32" customHeight="1" spans="1:23">
      <c r="A491" s="344" t="s">
        <v>508</v>
      </c>
      <c r="B491" s="344" t="s">
        <v>897</v>
      </c>
      <c r="C491" s="344" t="s">
        <v>818</v>
      </c>
      <c r="D491" s="236" t="s">
        <v>113</v>
      </c>
      <c r="E491" s="344" t="s">
        <v>193</v>
      </c>
      <c r="F491" s="344" t="s">
        <v>194</v>
      </c>
      <c r="G491" s="344" t="s">
        <v>463</v>
      </c>
      <c r="H491" s="344" t="s">
        <v>464</v>
      </c>
      <c r="I491" s="475">
        <v>100000</v>
      </c>
      <c r="J491" s="475"/>
      <c r="K491" s="475"/>
      <c r="L491" s="475"/>
      <c r="M491" s="475"/>
      <c r="N491" s="475"/>
      <c r="O491" s="475"/>
      <c r="P491" s="475"/>
      <c r="Q491" s="475"/>
      <c r="R491" s="475">
        <v>100000</v>
      </c>
      <c r="S491" s="475">
        <v>100000</v>
      </c>
      <c r="T491" s="475"/>
      <c r="U491" s="475"/>
      <c r="V491" s="475"/>
      <c r="W491" s="475"/>
    </row>
    <row r="492" ht="32" customHeight="1" spans="1:23">
      <c r="A492" s="344" t="s">
        <v>508</v>
      </c>
      <c r="B492" s="344" t="s">
        <v>897</v>
      </c>
      <c r="C492" s="344" t="s">
        <v>818</v>
      </c>
      <c r="D492" s="236" t="s">
        <v>113</v>
      </c>
      <c r="E492" s="344" t="s">
        <v>193</v>
      </c>
      <c r="F492" s="344" t="s">
        <v>194</v>
      </c>
      <c r="G492" s="344" t="s">
        <v>678</v>
      </c>
      <c r="H492" s="344" t="s">
        <v>679</v>
      </c>
      <c r="I492" s="475">
        <v>150000</v>
      </c>
      <c r="J492" s="475"/>
      <c r="K492" s="475"/>
      <c r="L492" s="475"/>
      <c r="M492" s="475"/>
      <c r="N492" s="475"/>
      <c r="O492" s="475"/>
      <c r="P492" s="475"/>
      <c r="Q492" s="475"/>
      <c r="R492" s="475">
        <v>150000</v>
      </c>
      <c r="S492" s="475">
        <v>150000</v>
      </c>
      <c r="T492" s="475"/>
      <c r="U492" s="475"/>
      <c r="V492" s="475"/>
      <c r="W492" s="475"/>
    </row>
    <row r="493" ht="32" customHeight="1" spans="1:23">
      <c r="A493" s="344" t="s">
        <v>508</v>
      </c>
      <c r="B493" s="344" t="s">
        <v>897</v>
      </c>
      <c r="C493" s="344" t="s">
        <v>818</v>
      </c>
      <c r="D493" s="236" t="s">
        <v>113</v>
      </c>
      <c r="E493" s="344" t="s">
        <v>193</v>
      </c>
      <c r="F493" s="344" t="s">
        <v>194</v>
      </c>
      <c r="G493" s="344" t="s">
        <v>636</v>
      </c>
      <c r="H493" s="344" t="s">
        <v>637</v>
      </c>
      <c r="I493" s="475">
        <v>10000</v>
      </c>
      <c r="J493" s="475"/>
      <c r="K493" s="475"/>
      <c r="L493" s="475"/>
      <c r="M493" s="475"/>
      <c r="N493" s="475"/>
      <c r="O493" s="475"/>
      <c r="P493" s="475"/>
      <c r="Q493" s="475"/>
      <c r="R493" s="475">
        <v>10000</v>
      </c>
      <c r="S493" s="475">
        <v>10000</v>
      </c>
      <c r="T493" s="475"/>
      <c r="U493" s="475"/>
      <c r="V493" s="475"/>
      <c r="W493" s="475"/>
    </row>
    <row r="494" ht="32" customHeight="1" spans="1:23">
      <c r="A494" s="344" t="s">
        <v>508</v>
      </c>
      <c r="B494" s="344" t="s">
        <v>897</v>
      </c>
      <c r="C494" s="344" t="s">
        <v>818</v>
      </c>
      <c r="D494" s="236" t="s">
        <v>113</v>
      </c>
      <c r="E494" s="344" t="s">
        <v>193</v>
      </c>
      <c r="F494" s="344" t="s">
        <v>194</v>
      </c>
      <c r="G494" s="344" t="s">
        <v>459</v>
      </c>
      <c r="H494" s="344" t="s">
        <v>460</v>
      </c>
      <c r="I494" s="475">
        <v>105000</v>
      </c>
      <c r="J494" s="475"/>
      <c r="K494" s="475"/>
      <c r="L494" s="475"/>
      <c r="M494" s="475"/>
      <c r="N494" s="475"/>
      <c r="O494" s="475"/>
      <c r="P494" s="475"/>
      <c r="Q494" s="475"/>
      <c r="R494" s="475">
        <v>105000</v>
      </c>
      <c r="S494" s="475">
        <v>105000</v>
      </c>
      <c r="T494" s="475"/>
      <c r="U494" s="475"/>
      <c r="V494" s="475"/>
      <c r="W494" s="475"/>
    </row>
    <row r="495" ht="32" customHeight="1" spans="1:23">
      <c r="A495" s="344" t="s">
        <v>508</v>
      </c>
      <c r="B495" s="344" t="s">
        <v>897</v>
      </c>
      <c r="C495" s="344" t="s">
        <v>818</v>
      </c>
      <c r="D495" s="236" t="s">
        <v>113</v>
      </c>
      <c r="E495" s="344" t="s">
        <v>193</v>
      </c>
      <c r="F495" s="344" t="s">
        <v>194</v>
      </c>
      <c r="G495" s="344" t="s">
        <v>632</v>
      </c>
      <c r="H495" s="344" t="s">
        <v>633</v>
      </c>
      <c r="I495" s="475">
        <v>17070000</v>
      </c>
      <c r="J495" s="475"/>
      <c r="K495" s="475"/>
      <c r="L495" s="475"/>
      <c r="M495" s="475"/>
      <c r="N495" s="475"/>
      <c r="O495" s="475"/>
      <c r="P495" s="475"/>
      <c r="Q495" s="475"/>
      <c r="R495" s="475">
        <v>17070000</v>
      </c>
      <c r="S495" s="475">
        <v>17070000</v>
      </c>
      <c r="T495" s="475"/>
      <c r="U495" s="475"/>
      <c r="V495" s="475"/>
      <c r="W495" s="475"/>
    </row>
    <row r="496" ht="32" customHeight="1" spans="1:23">
      <c r="A496" s="344" t="s">
        <v>508</v>
      </c>
      <c r="B496" s="344" t="s">
        <v>897</v>
      </c>
      <c r="C496" s="344" t="s">
        <v>818</v>
      </c>
      <c r="D496" s="236" t="s">
        <v>113</v>
      </c>
      <c r="E496" s="344" t="s">
        <v>193</v>
      </c>
      <c r="F496" s="344" t="s">
        <v>194</v>
      </c>
      <c r="G496" s="344" t="s">
        <v>482</v>
      </c>
      <c r="H496" s="344" t="s">
        <v>483</v>
      </c>
      <c r="I496" s="475">
        <v>10000</v>
      </c>
      <c r="J496" s="475"/>
      <c r="K496" s="475"/>
      <c r="L496" s="475"/>
      <c r="M496" s="475"/>
      <c r="N496" s="475"/>
      <c r="O496" s="475"/>
      <c r="P496" s="475"/>
      <c r="Q496" s="475"/>
      <c r="R496" s="475">
        <v>10000</v>
      </c>
      <c r="S496" s="475">
        <v>10000</v>
      </c>
      <c r="T496" s="475"/>
      <c r="U496" s="475"/>
      <c r="V496" s="475"/>
      <c r="W496" s="475"/>
    </row>
    <row r="497" ht="32" customHeight="1" spans="1:23">
      <c r="A497" s="344" t="s">
        <v>508</v>
      </c>
      <c r="B497" s="344" t="s">
        <v>897</v>
      </c>
      <c r="C497" s="344" t="s">
        <v>818</v>
      </c>
      <c r="D497" s="236" t="s">
        <v>113</v>
      </c>
      <c r="E497" s="344" t="s">
        <v>193</v>
      </c>
      <c r="F497" s="344" t="s">
        <v>194</v>
      </c>
      <c r="G497" s="344" t="s">
        <v>624</v>
      </c>
      <c r="H497" s="344" t="s">
        <v>625</v>
      </c>
      <c r="I497" s="475">
        <v>1400000</v>
      </c>
      <c r="J497" s="475"/>
      <c r="K497" s="475"/>
      <c r="L497" s="475"/>
      <c r="M497" s="475"/>
      <c r="N497" s="475"/>
      <c r="O497" s="475"/>
      <c r="P497" s="475"/>
      <c r="Q497" s="475"/>
      <c r="R497" s="475">
        <v>1400000</v>
      </c>
      <c r="S497" s="475">
        <v>1400000</v>
      </c>
      <c r="T497" s="475"/>
      <c r="U497" s="475"/>
      <c r="V497" s="475"/>
      <c r="W497" s="475"/>
    </row>
    <row r="498" ht="32" customHeight="1" spans="1:23">
      <c r="A498" s="344" t="s">
        <v>508</v>
      </c>
      <c r="B498" s="344" t="s">
        <v>897</v>
      </c>
      <c r="C498" s="344" t="s">
        <v>818</v>
      </c>
      <c r="D498" s="236" t="s">
        <v>113</v>
      </c>
      <c r="E498" s="344" t="s">
        <v>193</v>
      </c>
      <c r="F498" s="344" t="s">
        <v>194</v>
      </c>
      <c r="G498" s="344" t="s">
        <v>454</v>
      </c>
      <c r="H498" s="344" t="s">
        <v>455</v>
      </c>
      <c r="I498" s="475">
        <v>20000</v>
      </c>
      <c r="J498" s="475"/>
      <c r="K498" s="475"/>
      <c r="L498" s="475"/>
      <c r="M498" s="475"/>
      <c r="N498" s="475"/>
      <c r="O498" s="475"/>
      <c r="P498" s="475"/>
      <c r="Q498" s="475"/>
      <c r="R498" s="475">
        <v>20000</v>
      </c>
      <c r="S498" s="475">
        <v>20000</v>
      </c>
      <c r="T498" s="475"/>
      <c r="U498" s="475"/>
      <c r="V498" s="475"/>
      <c r="W498" s="475"/>
    </row>
    <row r="499" ht="32" customHeight="1" spans="1:23">
      <c r="A499" s="344" t="s">
        <v>508</v>
      </c>
      <c r="B499" s="344" t="s">
        <v>897</v>
      </c>
      <c r="C499" s="344" t="s">
        <v>818</v>
      </c>
      <c r="D499" s="236" t="s">
        <v>113</v>
      </c>
      <c r="E499" s="344" t="s">
        <v>193</v>
      </c>
      <c r="F499" s="344" t="s">
        <v>194</v>
      </c>
      <c r="G499" s="344" t="s">
        <v>616</v>
      </c>
      <c r="H499" s="344" t="s">
        <v>617</v>
      </c>
      <c r="I499" s="475">
        <v>1210000</v>
      </c>
      <c r="J499" s="475"/>
      <c r="K499" s="475"/>
      <c r="L499" s="475"/>
      <c r="M499" s="475"/>
      <c r="N499" s="475"/>
      <c r="O499" s="475"/>
      <c r="P499" s="475"/>
      <c r="Q499" s="475"/>
      <c r="R499" s="475">
        <v>1210000</v>
      </c>
      <c r="S499" s="475">
        <v>1210000</v>
      </c>
      <c r="T499" s="475"/>
      <c r="U499" s="475"/>
      <c r="V499" s="475"/>
      <c r="W499" s="475"/>
    </row>
    <row r="500" ht="32" customHeight="1" spans="1:23">
      <c r="A500" s="344" t="s">
        <v>508</v>
      </c>
      <c r="B500" s="344" t="s">
        <v>897</v>
      </c>
      <c r="C500" s="344" t="s">
        <v>818</v>
      </c>
      <c r="D500" s="236" t="s">
        <v>113</v>
      </c>
      <c r="E500" s="344" t="s">
        <v>193</v>
      </c>
      <c r="F500" s="344" t="s">
        <v>194</v>
      </c>
      <c r="G500" s="344" t="s">
        <v>823</v>
      </c>
      <c r="H500" s="344" t="s">
        <v>129</v>
      </c>
      <c r="I500" s="475">
        <v>1069285</v>
      </c>
      <c r="J500" s="475"/>
      <c r="K500" s="475"/>
      <c r="L500" s="475"/>
      <c r="M500" s="475"/>
      <c r="N500" s="475"/>
      <c r="O500" s="475"/>
      <c r="P500" s="475"/>
      <c r="Q500" s="475"/>
      <c r="R500" s="475">
        <v>1069285</v>
      </c>
      <c r="S500" s="475">
        <v>1069285</v>
      </c>
      <c r="T500" s="475"/>
      <c r="U500" s="475"/>
      <c r="V500" s="475"/>
      <c r="W500" s="475"/>
    </row>
    <row r="501" ht="32" customHeight="1" spans="1:23">
      <c r="A501" s="344" t="s">
        <v>508</v>
      </c>
      <c r="B501" s="344" t="s">
        <v>897</v>
      </c>
      <c r="C501" s="344" t="s">
        <v>818</v>
      </c>
      <c r="D501" s="236" t="s">
        <v>113</v>
      </c>
      <c r="E501" s="344" t="s">
        <v>193</v>
      </c>
      <c r="F501" s="344" t="s">
        <v>194</v>
      </c>
      <c r="G501" s="344" t="s">
        <v>740</v>
      </c>
      <c r="H501" s="344" t="s">
        <v>741</v>
      </c>
      <c r="I501" s="475">
        <v>800000</v>
      </c>
      <c r="J501" s="475"/>
      <c r="K501" s="475"/>
      <c r="L501" s="475"/>
      <c r="M501" s="475"/>
      <c r="N501" s="475"/>
      <c r="O501" s="475"/>
      <c r="P501" s="475"/>
      <c r="Q501" s="475"/>
      <c r="R501" s="475">
        <v>800000</v>
      </c>
      <c r="S501" s="475">
        <v>800000</v>
      </c>
      <c r="T501" s="475"/>
      <c r="U501" s="475"/>
      <c r="V501" s="475"/>
      <c r="W501" s="475"/>
    </row>
    <row r="502" ht="32" customHeight="1" spans="1:23">
      <c r="A502" s="344" t="s">
        <v>508</v>
      </c>
      <c r="B502" s="344" t="s">
        <v>897</v>
      </c>
      <c r="C502" s="344" t="s">
        <v>818</v>
      </c>
      <c r="D502" s="236" t="s">
        <v>113</v>
      </c>
      <c r="E502" s="344" t="s">
        <v>193</v>
      </c>
      <c r="F502" s="344" t="s">
        <v>194</v>
      </c>
      <c r="G502" s="344" t="s">
        <v>533</v>
      </c>
      <c r="H502" s="344" t="s">
        <v>534</v>
      </c>
      <c r="I502" s="475">
        <v>2084885</v>
      </c>
      <c r="J502" s="475"/>
      <c r="K502" s="475"/>
      <c r="L502" s="475"/>
      <c r="M502" s="475"/>
      <c r="N502" s="475"/>
      <c r="O502" s="475"/>
      <c r="P502" s="475"/>
      <c r="Q502" s="475"/>
      <c r="R502" s="475">
        <v>2084885</v>
      </c>
      <c r="S502" s="475">
        <v>2084885</v>
      </c>
      <c r="T502" s="475"/>
      <c r="U502" s="475"/>
      <c r="V502" s="475"/>
      <c r="W502" s="475"/>
    </row>
    <row r="503" ht="32" customHeight="1" spans="1:23">
      <c r="A503" s="344" t="s">
        <v>508</v>
      </c>
      <c r="B503" s="344" t="s">
        <v>897</v>
      </c>
      <c r="C503" s="344" t="s">
        <v>818</v>
      </c>
      <c r="D503" s="236" t="s">
        <v>113</v>
      </c>
      <c r="E503" s="344" t="s">
        <v>193</v>
      </c>
      <c r="F503" s="344" t="s">
        <v>194</v>
      </c>
      <c r="G503" s="344" t="s">
        <v>705</v>
      </c>
      <c r="H503" s="344" t="s">
        <v>706</v>
      </c>
      <c r="I503" s="475">
        <v>10000</v>
      </c>
      <c r="J503" s="475"/>
      <c r="K503" s="475"/>
      <c r="L503" s="475"/>
      <c r="M503" s="475"/>
      <c r="N503" s="475"/>
      <c r="O503" s="475"/>
      <c r="P503" s="475"/>
      <c r="Q503" s="475"/>
      <c r="R503" s="475">
        <v>10000</v>
      </c>
      <c r="S503" s="475">
        <v>10000</v>
      </c>
      <c r="T503" s="475"/>
      <c r="U503" s="475"/>
      <c r="V503" s="475"/>
      <c r="W503" s="475"/>
    </row>
    <row r="504" ht="32" customHeight="1" spans="1:23">
      <c r="A504" s="344" t="s">
        <v>508</v>
      </c>
      <c r="B504" s="344" t="s">
        <v>897</v>
      </c>
      <c r="C504" s="344" t="s">
        <v>818</v>
      </c>
      <c r="D504" s="236" t="s">
        <v>113</v>
      </c>
      <c r="E504" s="344" t="s">
        <v>193</v>
      </c>
      <c r="F504" s="344" t="s">
        <v>194</v>
      </c>
      <c r="G504" s="344" t="s">
        <v>793</v>
      </c>
      <c r="H504" s="344" t="s">
        <v>794</v>
      </c>
      <c r="I504" s="475">
        <v>15000</v>
      </c>
      <c r="J504" s="475"/>
      <c r="K504" s="475"/>
      <c r="L504" s="475"/>
      <c r="M504" s="475"/>
      <c r="N504" s="475"/>
      <c r="O504" s="475"/>
      <c r="P504" s="475"/>
      <c r="Q504" s="475"/>
      <c r="R504" s="475">
        <v>15000</v>
      </c>
      <c r="S504" s="475">
        <v>15000</v>
      </c>
      <c r="T504" s="475"/>
      <c r="U504" s="475"/>
      <c r="V504" s="475"/>
      <c r="W504" s="475"/>
    </row>
    <row r="505" ht="32" customHeight="1" spans="1:23">
      <c r="A505" s="344" t="s">
        <v>508</v>
      </c>
      <c r="B505" s="344" t="s">
        <v>897</v>
      </c>
      <c r="C505" s="344" t="s">
        <v>818</v>
      </c>
      <c r="D505" s="236" t="s">
        <v>113</v>
      </c>
      <c r="E505" s="344" t="s">
        <v>193</v>
      </c>
      <c r="F505" s="344" t="s">
        <v>194</v>
      </c>
      <c r="G505" s="344" t="s">
        <v>475</v>
      </c>
      <c r="H505" s="344" t="s">
        <v>300</v>
      </c>
      <c r="I505" s="475">
        <v>20000</v>
      </c>
      <c r="J505" s="475"/>
      <c r="K505" s="475"/>
      <c r="L505" s="475"/>
      <c r="M505" s="475"/>
      <c r="N505" s="475"/>
      <c r="O505" s="475"/>
      <c r="P505" s="475"/>
      <c r="Q505" s="475"/>
      <c r="R505" s="475">
        <v>20000</v>
      </c>
      <c r="S505" s="475">
        <v>20000</v>
      </c>
      <c r="T505" s="475"/>
      <c r="U505" s="475"/>
      <c r="V505" s="475"/>
      <c r="W505" s="475"/>
    </row>
    <row r="506" ht="32" customHeight="1" spans="1:23">
      <c r="A506" s="344" t="s">
        <v>508</v>
      </c>
      <c r="B506" s="344" t="s">
        <v>897</v>
      </c>
      <c r="C506" s="344" t="s">
        <v>818</v>
      </c>
      <c r="D506" s="236" t="s">
        <v>113</v>
      </c>
      <c r="E506" s="344" t="s">
        <v>193</v>
      </c>
      <c r="F506" s="344" t="s">
        <v>194</v>
      </c>
      <c r="G506" s="344" t="s">
        <v>828</v>
      </c>
      <c r="H506" s="344" t="s">
        <v>829</v>
      </c>
      <c r="I506" s="475">
        <v>10000</v>
      </c>
      <c r="J506" s="475"/>
      <c r="K506" s="475"/>
      <c r="L506" s="475"/>
      <c r="M506" s="475"/>
      <c r="N506" s="475"/>
      <c r="O506" s="475"/>
      <c r="P506" s="475"/>
      <c r="Q506" s="475"/>
      <c r="R506" s="475">
        <v>10000</v>
      </c>
      <c r="S506" s="475">
        <v>10000</v>
      </c>
      <c r="T506" s="475"/>
      <c r="U506" s="475"/>
      <c r="V506" s="475"/>
      <c r="W506" s="475"/>
    </row>
    <row r="507" ht="32" customHeight="1" spans="1:23">
      <c r="A507" s="344" t="s">
        <v>508</v>
      </c>
      <c r="B507" s="344" t="s">
        <v>897</v>
      </c>
      <c r="C507" s="344" t="s">
        <v>818</v>
      </c>
      <c r="D507" s="236" t="s">
        <v>113</v>
      </c>
      <c r="E507" s="344" t="s">
        <v>193</v>
      </c>
      <c r="F507" s="344" t="s">
        <v>194</v>
      </c>
      <c r="G507" s="344" t="s">
        <v>620</v>
      </c>
      <c r="H507" s="344" t="s">
        <v>621</v>
      </c>
      <c r="I507" s="475">
        <v>150959.94</v>
      </c>
      <c r="J507" s="475"/>
      <c r="K507" s="475"/>
      <c r="L507" s="475"/>
      <c r="M507" s="475"/>
      <c r="N507" s="475"/>
      <c r="O507" s="475"/>
      <c r="P507" s="475"/>
      <c r="Q507" s="475"/>
      <c r="R507" s="475">
        <v>150959.94</v>
      </c>
      <c r="S507" s="475">
        <v>150959.94</v>
      </c>
      <c r="T507" s="475"/>
      <c r="U507" s="475"/>
      <c r="V507" s="475"/>
      <c r="W507" s="475"/>
    </row>
    <row r="508" ht="32" customHeight="1" spans="1:23">
      <c r="A508" s="344" t="s">
        <v>508</v>
      </c>
      <c r="B508" s="344" t="s">
        <v>898</v>
      </c>
      <c r="C508" s="344" t="s">
        <v>899</v>
      </c>
      <c r="D508" s="236" t="s">
        <v>113</v>
      </c>
      <c r="E508" s="344" t="s">
        <v>197</v>
      </c>
      <c r="F508" s="344" t="s">
        <v>198</v>
      </c>
      <c r="G508" s="344" t="s">
        <v>616</v>
      </c>
      <c r="H508" s="344" t="s">
        <v>617</v>
      </c>
      <c r="I508" s="475">
        <v>118800</v>
      </c>
      <c r="J508" s="475">
        <v>118800</v>
      </c>
      <c r="K508" s="475">
        <v>118800</v>
      </c>
      <c r="L508" s="475"/>
      <c r="M508" s="475"/>
      <c r="N508" s="475"/>
      <c r="O508" s="475"/>
      <c r="P508" s="475"/>
      <c r="Q508" s="475"/>
      <c r="R508" s="475"/>
      <c r="S508" s="475"/>
      <c r="T508" s="475"/>
      <c r="U508" s="475"/>
      <c r="V508" s="475"/>
      <c r="W508" s="475"/>
    </row>
    <row r="509" ht="32" customHeight="1" spans="1:23">
      <c r="A509" s="344" t="s">
        <v>508</v>
      </c>
      <c r="B509" s="344" t="s">
        <v>900</v>
      </c>
      <c r="C509" s="344" t="s">
        <v>901</v>
      </c>
      <c r="D509" s="236" t="s">
        <v>113</v>
      </c>
      <c r="E509" s="344" t="s">
        <v>197</v>
      </c>
      <c r="F509" s="344" t="s">
        <v>198</v>
      </c>
      <c r="G509" s="344" t="s">
        <v>616</v>
      </c>
      <c r="H509" s="344" t="s">
        <v>617</v>
      </c>
      <c r="I509" s="475">
        <v>136487.4</v>
      </c>
      <c r="J509" s="475">
        <v>136487.4</v>
      </c>
      <c r="K509" s="475">
        <v>136487.4</v>
      </c>
      <c r="L509" s="475"/>
      <c r="M509" s="475"/>
      <c r="N509" s="475"/>
      <c r="O509" s="475"/>
      <c r="P509" s="475"/>
      <c r="Q509" s="475"/>
      <c r="R509" s="475"/>
      <c r="S509" s="475"/>
      <c r="T509" s="475"/>
      <c r="U509" s="475"/>
      <c r="V509" s="475"/>
      <c r="W509" s="475"/>
    </row>
    <row r="510" ht="32" customHeight="1" spans="1:23">
      <c r="A510" s="344" t="s">
        <v>569</v>
      </c>
      <c r="B510" s="344" t="s">
        <v>902</v>
      </c>
      <c r="C510" s="344" t="s">
        <v>687</v>
      </c>
      <c r="D510" s="236" t="s">
        <v>113</v>
      </c>
      <c r="E510" s="344" t="s">
        <v>205</v>
      </c>
      <c r="F510" s="344" t="s">
        <v>206</v>
      </c>
      <c r="G510" s="344" t="s">
        <v>329</v>
      </c>
      <c r="H510" s="344" t="s">
        <v>330</v>
      </c>
      <c r="I510" s="475">
        <v>10863.52</v>
      </c>
      <c r="J510" s="475"/>
      <c r="K510" s="475"/>
      <c r="L510" s="475"/>
      <c r="M510" s="475"/>
      <c r="N510" s="475">
        <v>10863.52</v>
      </c>
      <c r="O510" s="475"/>
      <c r="P510" s="475"/>
      <c r="Q510" s="475"/>
      <c r="R510" s="475"/>
      <c r="S510" s="475"/>
      <c r="T510" s="475"/>
      <c r="U510" s="475"/>
      <c r="V510" s="475"/>
      <c r="W510" s="475"/>
    </row>
    <row r="511" ht="32" customHeight="1" spans="1:23">
      <c r="A511" s="344" t="s">
        <v>569</v>
      </c>
      <c r="B511" s="344" t="s">
        <v>903</v>
      </c>
      <c r="C511" s="344" t="s">
        <v>904</v>
      </c>
      <c r="D511" s="236" t="s">
        <v>113</v>
      </c>
      <c r="E511" s="344" t="s">
        <v>163</v>
      </c>
      <c r="F511" s="344" t="s">
        <v>164</v>
      </c>
      <c r="G511" s="344" t="s">
        <v>329</v>
      </c>
      <c r="H511" s="344" t="s">
        <v>330</v>
      </c>
      <c r="I511" s="475">
        <v>46500</v>
      </c>
      <c r="J511" s="475"/>
      <c r="K511" s="475"/>
      <c r="L511" s="475"/>
      <c r="M511" s="475"/>
      <c r="N511" s="475">
        <v>46500</v>
      </c>
      <c r="O511" s="475"/>
      <c r="P511" s="475"/>
      <c r="Q511" s="475"/>
      <c r="R511" s="475"/>
      <c r="S511" s="475"/>
      <c r="T511" s="475"/>
      <c r="U511" s="475"/>
      <c r="V511" s="475"/>
      <c r="W511" s="475"/>
    </row>
    <row r="512" ht="32" customHeight="1" spans="1:23">
      <c r="A512" s="344" t="s">
        <v>508</v>
      </c>
      <c r="B512" s="344" t="s">
        <v>905</v>
      </c>
      <c r="C512" s="344" t="s">
        <v>603</v>
      </c>
      <c r="D512" s="236" t="s">
        <v>113</v>
      </c>
      <c r="E512" s="344" t="s">
        <v>205</v>
      </c>
      <c r="F512" s="344" t="s">
        <v>206</v>
      </c>
      <c r="G512" s="344" t="s">
        <v>616</v>
      </c>
      <c r="H512" s="344" t="s">
        <v>617</v>
      </c>
      <c r="I512" s="475">
        <v>19220</v>
      </c>
      <c r="J512" s="475"/>
      <c r="K512" s="475"/>
      <c r="L512" s="475"/>
      <c r="M512" s="475"/>
      <c r="N512" s="475">
        <v>19220</v>
      </c>
      <c r="O512" s="475"/>
      <c r="P512" s="475"/>
      <c r="Q512" s="475"/>
      <c r="R512" s="475"/>
      <c r="S512" s="475"/>
      <c r="T512" s="475"/>
      <c r="U512" s="475"/>
      <c r="V512" s="475"/>
      <c r="W512" s="475"/>
    </row>
    <row r="513" ht="32" customHeight="1" spans="1:23">
      <c r="A513" s="344" t="s">
        <v>508</v>
      </c>
      <c r="B513" s="344" t="s">
        <v>906</v>
      </c>
      <c r="C513" s="344" t="s">
        <v>696</v>
      </c>
      <c r="D513" s="236" t="s">
        <v>113</v>
      </c>
      <c r="E513" s="344" t="s">
        <v>197</v>
      </c>
      <c r="F513" s="344" t="s">
        <v>198</v>
      </c>
      <c r="G513" s="344" t="s">
        <v>624</v>
      </c>
      <c r="H513" s="344" t="s">
        <v>625</v>
      </c>
      <c r="I513" s="475">
        <v>300000</v>
      </c>
      <c r="J513" s="475"/>
      <c r="K513" s="475"/>
      <c r="L513" s="475"/>
      <c r="M513" s="475"/>
      <c r="N513" s="475">
        <v>300000</v>
      </c>
      <c r="O513" s="475"/>
      <c r="P513" s="475"/>
      <c r="Q513" s="475"/>
      <c r="R513" s="475"/>
      <c r="S513" s="475"/>
      <c r="T513" s="475"/>
      <c r="U513" s="475"/>
      <c r="V513" s="475"/>
      <c r="W513" s="475"/>
    </row>
    <row r="514" ht="32" customHeight="1" spans="1:23">
      <c r="A514" s="344" t="s">
        <v>569</v>
      </c>
      <c r="B514" s="344" t="s">
        <v>907</v>
      </c>
      <c r="C514" s="344" t="s">
        <v>607</v>
      </c>
      <c r="D514" s="236" t="s">
        <v>113</v>
      </c>
      <c r="E514" s="344" t="s">
        <v>213</v>
      </c>
      <c r="F514" s="344" t="s">
        <v>214</v>
      </c>
      <c r="G514" s="344" t="s">
        <v>329</v>
      </c>
      <c r="H514" s="344" t="s">
        <v>330</v>
      </c>
      <c r="I514" s="475">
        <v>252</v>
      </c>
      <c r="J514" s="475"/>
      <c r="K514" s="475"/>
      <c r="L514" s="475"/>
      <c r="M514" s="475"/>
      <c r="N514" s="475">
        <v>252</v>
      </c>
      <c r="O514" s="475"/>
      <c r="P514" s="475"/>
      <c r="Q514" s="475"/>
      <c r="R514" s="475"/>
      <c r="S514" s="475"/>
      <c r="T514" s="475"/>
      <c r="U514" s="475"/>
      <c r="V514" s="475"/>
      <c r="W514" s="475"/>
    </row>
    <row r="515" ht="32" customHeight="1" spans="1:23">
      <c r="A515" s="344" t="s">
        <v>508</v>
      </c>
      <c r="B515" s="344" t="s">
        <v>908</v>
      </c>
      <c r="C515" s="344" t="s">
        <v>609</v>
      </c>
      <c r="D515" s="236" t="s">
        <v>113</v>
      </c>
      <c r="E515" s="344" t="s">
        <v>207</v>
      </c>
      <c r="F515" s="344" t="s">
        <v>208</v>
      </c>
      <c r="G515" s="344" t="s">
        <v>624</v>
      </c>
      <c r="H515" s="344" t="s">
        <v>625</v>
      </c>
      <c r="I515" s="475">
        <v>136387.06</v>
      </c>
      <c r="J515" s="475"/>
      <c r="K515" s="475"/>
      <c r="L515" s="475"/>
      <c r="M515" s="475"/>
      <c r="N515" s="475">
        <v>136387.06</v>
      </c>
      <c r="O515" s="475"/>
      <c r="P515" s="475"/>
      <c r="Q515" s="475"/>
      <c r="R515" s="475"/>
      <c r="S515" s="475"/>
      <c r="T515" s="475"/>
      <c r="U515" s="475"/>
      <c r="V515" s="475"/>
      <c r="W515" s="475"/>
    </row>
    <row r="516" ht="32" customHeight="1" spans="1:23">
      <c r="A516" s="344" t="s">
        <v>508</v>
      </c>
      <c r="B516" s="344" t="s">
        <v>909</v>
      </c>
      <c r="C516" s="344" t="s">
        <v>818</v>
      </c>
      <c r="D516" s="236" t="s">
        <v>111</v>
      </c>
      <c r="E516" s="344" t="s">
        <v>193</v>
      </c>
      <c r="F516" s="344" t="s">
        <v>194</v>
      </c>
      <c r="G516" s="344" t="s">
        <v>624</v>
      </c>
      <c r="H516" s="344" t="s">
        <v>625</v>
      </c>
      <c r="I516" s="475">
        <v>1054150.06</v>
      </c>
      <c r="J516" s="475"/>
      <c r="K516" s="475"/>
      <c r="L516" s="475"/>
      <c r="M516" s="475"/>
      <c r="N516" s="475"/>
      <c r="O516" s="475"/>
      <c r="P516" s="475"/>
      <c r="Q516" s="475"/>
      <c r="R516" s="475">
        <v>1054150.06</v>
      </c>
      <c r="S516" s="475">
        <v>1054150.06</v>
      </c>
      <c r="T516" s="475"/>
      <c r="U516" s="475"/>
      <c r="V516" s="475"/>
      <c r="W516" s="475"/>
    </row>
    <row r="517" ht="32" customHeight="1" spans="1:23">
      <c r="A517" s="344" t="s">
        <v>508</v>
      </c>
      <c r="B517" s="344" t="s">
        <v>909</v>
      </c>
      <c r="C517" s="344" t="s">
        <v>818</v>
      </c>
      <c r="D517" s="236" t="s">
        <v>111</v>
      </c>
      <c r="E517" s="344" t="s">
        <v>193</v>
      </c>
      <c r="F517" s="344" t="s">
        <v>194</v>
      </c>
      <c r="G517" s="344" t="s">
        <v>533</v>
      </c>
      <c r="H517" s="344" t="s">
        <v>534</v>
      </c>
      <c r="I517" s="475">
        <v>25912</v>
      </c>
      <c r="J517" s="475"/>
      <c r="K517" s="475"/>
      <c r="L517" s="475"/>
      <c r="M517" s="475"/>
      <c r="N517" s="475"/>
      <c r="O517" s="475"/>
      <c r="P517" s="475"/>
      <c r="Q517" s="475"/>
      <c r="R517" s="475">
        <v>25912</v>
      </c>
      <c r="S517" s="475">
        <v>25912</v>
      </c>
      <c r="T517" s="475"/>
      <c r="U517" s="475"/>
      <c r="V517" s="475"/>
      <c r="W517" s="475"/>
    </row>
    <row r="518" ht="32" customHeight="1" spans="1:23">
      <c r="A518" s="344" t="s">
        <v>508</v>
      </c>
      <c r="B518" s="344" t="s">
        <v>909</v>
      </c>
      <c r="C518" s="344" t="s">
        <v>818</v>
      </c>
      <c r="D518" s="236" t="s">
        <v>111</v>
      </c>
      <c r="E518" s="344" t="s">
        <v>193</v>
      </c>
      <c r="F518" s="344" t="s">
        <v>194</v>
      </c>
      <c r="G518" s="344" t="s">
        <v>457</v>
      </c>
      <c r="H518" s="344" t="s">
        <v>458</v>
      </c>
      <c r="I518" s="475">
        <v>43901.15</v>
      </c>
      <c r="J518" s="475"/>
      <c r="K518" s="475"/>
      <c r="L518" s="475"/>
      <c r="M518" s="475"/>
      <c r="N518" s="475"/>
      <c r="O518" s="475"/>
      <c r="P518" s="475"/>
      <c r="Q518" s="475"/>
      <c r="R518" s="475">
        <v>43901.15</v>
      </c>
      <c r="S518" s="475">
        <v>43901.15</v>
      </c>
      <c r="T518" s="475"/>
      <c r="U518" s="475"/>
      <c r="V518" s="475"/>
      <c r="W518" s="475"/>
    </row>
    <row r="519" ht="32" customHeight="1" spans="1:23">
      <c r="A519" s="344" t="s">
        <v>508</v>
      </c>
      <c r="B519" s="344" t="s">
        <v>909</v>
      </c>
      <c r="C519" s="344" t="s">
        <v>818</v>
      </c>
      <c r="D519" s="236" t="s">
        <v>111</v>
      </c>
      <c r="E519" s="344" t="s">
        <v>193</v>
      </c>
      <c r="F519" s="344" t="s">
        <v>194</v>
      </c>
      <c r="G519" s="344" t="s">
        <v>622</v>
      </c>
      <c r="H519" s="344" t="s">
        <v>623</v>
      </c>
      <c r="I519" s="475">
        <v>24265</v>
      </c>
      <c r="J519" s="475"/>
      <c r="K519" s="475"/>
      <c r="L519" s="475"/>
      <c r="M519" s="475"/>
      <c r="N519" s="475"/>
      <c r="O519" s="475"/>
      <c r="P519" s="475"/>
      <c r="Q519" s="475"/>
      <c r="R519" s="475">
        <v>24265</v>
      </c>
      <c r="S519" s="475">
        <v>24265</v>
      </c>
      <c r="T519" s="475"/>
      <c r="U519" s="475"/>
      <c r="V519" s="475"/>
      <c r="W519" s="475"/>
    </row>
    <row r="520" ht="32" customHeight="1" spans="1:23">
      <c r="A520" s="344" t="s">
        <v>508</v>
      </c>
      <c r="B520" s="344" t="s">
        <v>909</v>
      </c>
      <c r="C520" s="344" t="s">
        <v>818</v>
      </c>
      <c r="D520" s="236" t="s">
        <v>111</v>
      </c>
      <c r="E520" s="344" t="s">
        <v>193</v>
      </c>
      <c r="F520" s="344" t="s">
        <v>194</v>
      </c>
      <c r="G520" s="344" t="s">
        <v>636</v>
      </c>
      <c r="H520" s="344" t="s">
        <v>637</v>
      </c>
      <c r="I520" s="475">
        <v>25483.29</v>
      </c>
      <c r="J520" s="475"/>
      <c r="K520" s="475"/>
      <c r="L520" s="475"/>
      <c r="M520" s="475"/>
      <c r="N520" s="475"/>
      <c r="O520" s="475"/>
      <c r="P520" s="475"/>
      <c r="Q520" s="475"/>
      <c r="R520" s="475">
        <v>25483.29</v>
      </c>
      <c r="S520" s="475">
        <v>25483.29</v>
      </c>
      <c r="T520" s="475"/>
      <c r="U520" s="475"/>
      <c r="V520" s="475"/>
      <c r="W520" s="475"/>
    </row>
    <row r="521" ht="32" customHeight="1" spans="1:23">
      <c r="A521" s="344" t="s">
        <v>508</v>
      </c>
      <c r="B521" s="344" t="s">
        <v>909</v>
      </c>
      <c r="C521" s="344" t="s">
        <v>818</v>
      </c>
      <c r="D521" s="236" t="s">
        <v>111</v>
      </c>
      <c r="E521" s="344" t="s">
        <v>193</v>
      </c>
      <c r="F521" s="344" t="s">
        <v>194</v>
      </c>
      <c r="G521" s="344" t="s">
        <v>467</v>
      </c>
      <c r="H521" s="344" t="s">
        <v>466</v>
      </c>
      <c r="I521" s="475">
        <v>55720</v>
      </c>
      <c r="J521" s="475"/>
      <c r="K521" s="475"/>
      <c r="L521" s="475"/>
      <c r="M521" s="475"/>
      <c r="N521" s="475"/>
      <c r="O521" s="475"/>
      <c r="P521" s="475"/>
      <c r="Q521" s="475"/>
      <c r="R521" s="475">
        <v>55720</v>
      </c>
      <c r="S521" s="475">
        <v>55720</v>
      </c>
      <c r="T521" s="475"/>
      <c r="U521" s="475"/>
      <c r="V521" s="475"/>
      <c r="W521" s="475"/>
    </row>
    <row r="522" ht="32" customHeight="1" spans="1:23">
      <c r="A522" s="344" t="s">
        <v>508</v>
      </c>
      <c r="B522" s="344" t="s">
        <v>909</v>
      </c>
      <c r="C522" s="344" t="s">
        <v>818</v>
      </c>
      <c r="D522" s="236" t="s">
        <v>111</v>
      </c>
      <c r="E522" s="344" t="s">
        <v>193</v>
      </c>
      <c r="F522" s="344" t="s">
        <v>194</v>
      </c>
      <c r="G522" s="344" t="s">
        <v>350</v>
      </c>
      <c r="H522" s="344" t="s">
        <v>351</v>
      </c>
      <c r="I522" s="475">
        <v>458931.96</v>
      </c>
      <c r="J522" s="475"/>
      <c r="K522" s="475"/>
      <c r="L522" s="475"/>
      <c r="M522" s="475"/>
      <c r="N522" s="475"/>
      <c r="O522" s="475"/>
      <c r="P522" s="475"/>
      <c r="Q522" s="475"/>
      <c r="R522" s="475">
        <v>458931.96</v>
      </c>
      <c r="S522" s="475">
        <v>458931.96</v>
      </c>
      <c r="T522" s="475"/>
      <c r="U522" s="475"/>
      <c r="V522" s="475"/>
      <c r="W522" s="475"/>
    </row>
    <row r="523" ht="32" customHeight="1" spans="1:23">
      <c r="A523" s="344" t="s">
        <v>508</v>
      </c>
      <c r="B523" s="344" t="s">
        <v>909</v>
      </c>
      <c r="C523" s="344" t="s">
        <v>818</v>
      </c>
      <c r="D523" s="236" t="s">
        <v>111</v>
      </c>
      <c r="E523" s="344" t="s">
        <v>193</v>
      </c>
      <c r="F523" s="344" t="s">
        <v>194</v>
      </c>
      <c r="G523" s="344" t="s">
        <v>632</v>
      </c>
      <c r="H523" s="344" t="s">
        <v>633</v>
      </c>
      <c r="I523" s="475">
        <v>800000</v>
      </c>
      <c r="J523" s="475"/>
      <c r="K523" s="475"/>
      <c r="L523" s="475"/>
      <c r="M523" s="475"/>
      <c r="N523" s="475"/>
      <c r="O523" s="475"/>
      <c r="P523" s="475"/>
      <c r="Q523" s="475"/>
      <c r="R523" s="475">
        <v>800000</v>
      </c>
      <c r="S523" s="475">
        <v>800000</v>
      </c>
      <c r="T523" s="475"/>
      <c r="U523" s="475"/>
      <c r="V523" s="475"/>
      <c r="W523" s="475"/>
    </row>
    <row r="524" ht="32" customHeight="1" spans="1:23">
      <c r="A524" s="344" t="s">
        <v>508</v>
      </c>
      <c r="B524" s="344" t="s">
        <v>909</v>
      </c>
      <c r="C524" s="344" t="s">
        <v>818</v>
      </c>
      <c r="D524" s="236" t="s">
        <v>111</v>
      </c>
      <c r="E524" s="344" t="s">
        <v>193</v>
      </c>
      <c r="F524" s="344" t="s">
        <v>194</v>
      </c>
      <c r="G524" s="344" t="s">
        <v>463</v>
      </c>
      <c r="H524" s="344" t="s">
        <v>464</v>
      </c>
      <c r="I524" s="475">
        <v>50000</v>
      </c>
      <c r="J524" s="475"/>
      <c r="K524" s="475"/>
      <c r="L524" s="475"/>
      <c r="M524" s="475"/>
      <c r="N524" s="475"/>
      <c r="O524" s="475"/>
      <c r="P524" s="475"/>
      <c r="Q524" s="475"/>
      <c r="R524" s="475">
        <v>50000</v>
      </c>
      <c r="S524" s="475">
        <v>50000</v>
      </c>
      <c r="T524" s="475"/>
      <c r="U524" s="475"/>
      <c r="V524" s="475"/>
      <c r="W524" s="475"/>
    </row>
    <row r="525" ht="32" customHeight="1" spans="1:23">
      <c r="A525" s="344" t="s">
        <v>508</v>
      </c>
      <c r="B525" s="344" t="s">
        <v>909</v>
      </c>
      <c r="C525" s="344" t="s">
        <v>818</v>
      </c>
      <c r="D525" s="236" t="s">
        <v>111</v>
      </c>
      <c r="E525" s="344" t="s">
        <v>193</v>
      </c>
      <c r="F525" s="344" t="s">
        <v>194</v>
      </c>
      <c r="G525" s="344" t="s">
        <v>722</v>
      </c>
      <c r="H525" s="344" t="s">
        <v>723</v>
      </c>
      <c r="I525" s="475">
        <v>24000</v>
      </c>
      <c r="J525" s="475"/>
      <c r="K525" s="475"/>
      <c r="L525" s="475"/>
      <c r="M525" s="475"/>
      <c r="N525" s="475"/>
      <c r="O525" s="475"/>
      <c r="P525" s="475"/>
      <c r="Q525" s="475"/>
      <c r="R525" s="475">
        <v>24000</v>
      </c>
      <c r="S525" s="475">
        <v>24000</v>
      </c>
      <c r="T525" s="475"/>
      <c r="U525" s="475"/>
      <c r="V525" s="475"/>
      <c r="W525" s="475"/>
    </row>
    <row r="526" ht="32" customHeight="1" spans="1:23">
      <c r="A526" s="344" t="s">
        <v>508</v>
      </c>
      <c r="B526" s="344" t="s">
        <v>909</v>
      </c>
      <c r="C526" s="344" t="s">
        <v>818</v>
      </c>
      <c r="D526" s="236" t="s">
        <v>111</v>
      </c>
      <c r="E526" s="344" t="s">
        <v>193</v>
      </c>
      <c r="F526" s="344" t="s">
        <v>194</v>
      </c>
      <c r="G526" s="344" t="s">
        <v>616</v>
      </c>
      <c r="H526" s="344" t="s">
        <v>617</v>
      </c>
      <c r="I526" s="475">
        <v>667000</v>
      </c>
      <c r="J526" s="475"/>
      <c r="K526" s="475"/>
      <c r="L526" s="475"/>
      <c r="M526" s="475"/>
      <c r="N526" s="475"/>
      <c r="O526" s="475"/>
      <c r="P526" s="475"/>
      <c r="Q526" s="475"/>
      <c r="R526" s="475">
        <v>667000</v>
      </c>
      <c r="S526" s="475">
        <v>667000</v>
      </c>
      <c r="T526" s="475"/>
      <c r="U526" s="475"/>
      <c r="V526" s="475"/>
      <c r="W526" s="475"/>
    </row>
    <row r="527" ht="32" customHeight="1" spans="1:23">
      <c r="A527" s="344" t="s">
        <v>508</v>
      </c>
      <c r="B527" s="344" t="s">
        <v>909</v>
      </c>
      <c r="C527" s="344" t="s">
        <v>818</v>
      </c>
      <c r="D527" s="236" t="s">
        <v>111</v>
      </c>
      <c r="E527" s="344" t="s">
        <v>193</v>
      </c>
      <c r="F527" s="344" t="s">
        <v>194</v>
      </c>
      <c r="G527" s="344" t="s">
        <v>459</v>
      </c>
      <c r="H527" s="344" t="s">
        <v>460</v>
      </c>
      <c r="I527" s="475">
        <v>37000</v>
      </c>
      <c r="J527" s="475"/>
      <c r="K527" s="475"/>
      <c r="L527" s="475"/>
      <c r="M527" s="475"/>
      <c r="N527" s="475"/>
      <c r="O527" s="475"/>
      <c r="P527" s="475"/>
      <c r="Q527" s="475"/>
      <c r="R527" s="475">
        <v>37000</v>
      </c>
      <c r="S527" s="475">
        <v>37000</v>
      </c>
      <c r="T527" s="475"/>
      <c r="U527" s="475"/>
      <c r="V527" s="475"/>
      <c r="W527" s="475"/>
    </row>
    <row r="528" ht="32" customHeight="1" spans="1:23">
      <c r="A528" s="344" t="s">
        <v>508</v>
      </c>
      <c r="B528" s="344" t="s">
        <v>909</v>
      </c>
      <c r="C528" s="344" t="s">
        <v>818</v>
      </c>
      <c r="D528" s="236" t="s">
        <v>111</v>
      </c>
      <c r="E528" s="344" t="s">
        <v>193</v>
      </c>
      <c r="F528" s="344" t="s">
        <v>194</v>
      </c>
      <c r="G528" s="344" t="s">
        <v>620</v>
      </c>
      <c r="H528" s="344" t="s">
        <v>621</v>
      </c>
      <c r="I528" s="475">
        <v>376000</v>
      </c>
      <c r="J528" s="475"/>
      <c r="K528" s="475"/>
      <c r="L528" s="475"/>
      <c r="M528" s="475"/>
      <c r="N528" s="475"/>
      <c r="O528" s="475"/>
      <c r="P528" s="475"/>
      <c r="Q528" s="475"/>
      <c r="R528" s="475">
        <v>376000</v>
      </c>
      <c r="S528" s="475">
        <v>376000</v>
      </c>
      <c r="T528" s="475"/>
      <c r="U528" s="475"/>
      <c r="V528" s="475"/>
      <c r="W528" s="475"/>
    </row>
    <row r="529" ht="32" customHeight="1" spans="1:23">
      <c r="A529" s="344" t="s">
        <v>508</v>
      </c>
      <c r="B529" s="344" t="s">
        <v>909</v>
      </c>
      <c r="C529" s="344" t="s">
        <v>818</v>
      </c>
      <c r="D529" s="236" t="s">
        <v>111</v>
      </c>
      <c r="E529" s="344" t="s">
        <v>193</v>
      </c>
      <c r="F529" s="344" t="s">
        <v>194</v>
      </c>
      <c r="G529" s="344" t="s">
        <v>624</v>
      </c>
      <c r="H529" s="344" t="s">
        <v>625</v>
      </c>
      <c r="I529" s="475">
        <v>13600000</v>
      </c>
      <c r="J529" s="475"/>
      <c r="K529" s="475"/>
      <c r="L529" s="475"/>
      <c r="M529" s="475"/>
      <c r="N529" s="475"/>
      <c r="O529" s="475"/>
      <c r="P529" s="475"/>
      <c r="Q529" s="475"/>
      <c r="R529" s="475">
        <v>13600000</v>
      </c>
      <c r="S529" s="475">
        <v>13600000</v>
      </c>
      <c r="T529" s="475"/>
      <c r="U529" s="475"/>
      <c r="V529" s="475"/>
      <c r="W529" s="475"/>
    </row>
    <row r="530" ht="32" customHeight="1" spans="1:23">
      <c r="A530" s="344" t="s">
        <v>508</v>
      </c>
      <c r="B530" s="344" t="s">
        <v>909</v>
      </c>
      <c r="C530" s="344" t="s">
        <v>818</v>
      </c>
      <c r="D530" s="236" t="s">
        <v>111</v>
      </c>
      <c r="E530" s="344" t="s">
        <v>193</v>
      </c>
      <c r="F530" s="344" t="s">
        <v>194</v>
      </c>
      <c r="G530" s="344" t="s">
        <v>678</v>
      </c>
      <c r="H530" s="344" t="s">
        <v>679</v>
      </c>
      <c r="I530" s="475">
        <v>10000</v>
      </c>
      <c r="J530" s="475"/>
      <c r="K530" s="475"/>
      <c r="L530" s="475"/>
      <c r="M530" s="475"/>
      <c r="N530" s="475"/>
      <c r="O530" s="475"/>
      <c r="P530" s="475"/>
      <c r="Q530" s="475"/>
      <c r="R530" s="475">
        <v>10000</v>
      </c>
      <c r="S530" s="475">
        <v>10000</v>
      </c>
      <c r="T530" s="475"/>
      <c r="U530" s="475"/>
      <c r="V530" s="475"/>
      <c r="W530" s="475"/>
    </row>
    <row r="531" ht="32" customHeight="1" spans="1:23">
      <c r="A531" s="344" t="s">
        <v>508</v>
      </c>
      <c r="B531" s="344" t="s">
        <v>909</v>
      </c>
      <c r="C531" s="344" t="s">
        <v>818</v>
      </c>
      <c r="D531" s="236" t="s">
        <v>111</v>
      </c>
      <c r="E531" s="344" t="s">
        <v>193</v>
      </c>
      <c r="F531" s="344" t="s">
        <v>194</v>
      </c>
      <c r="G531" s="344" t="s">
        <v>533</v>
      </c>
      <c r="H531" s="344" t="s">
        <v>534</v>
      </c>
      <c r="I531" s="475">
        <v>400000</v>
      </c>
      <c r="J531" s="475"/>
      <c r="K531" s="475"/>
      <c r="L531" s="475"/>
      <c r="M531" s="475"/>
      <c r="N531" s="475"/>
      <c r="O531" s="475"/>
      <c r="P531" s="475"/>
      <c r="Q531" s="475"/>
      <c r="R531" s="475">
        <v>400000</v>
      </c>
      <c r="S531" s="475">
        <v>400000</v>
      </c>
      <c r="T531" s="475"/>
      <c r="U531" s="475"/>
      <c r="V531" s="475"/>
      <c r="W531" s="475"/>
    </row>
    <row r="532" ht="32" customHeight="1" spans="1:23">
      <c r="A532" s="344" t="s">
        <v>508</v>
      </c>
      <c r="B532" s="344" t="s">
        <v>909</v>
      </c>
      <c r="C532" s="344" t="s">
        <v>818</v>
      </c>
      <c r="D532" s="236" t="s">
        <v>111</v>
      </c>
      <c r="E532" s="344" t="s">
        <v>193</v>
      </c>
      <c r="F532" s="344" t="s">
        <v>194</v>
      </c>
      <c r="G532" s="344" t="s">
        <v>616</v>
      </c>
      <c r="H532" s="344" t="s">
        <v>617</v>
      </c>
      <c r="I532" s="475">
        <v>232617.98</v>
      </c>
      <c r="J532" s="475"/>
      <c r="K532" s="475"/>
      <c r="L532" s="475"/>
      <c r="M532" s="475"/>
      <c r="N532" s="475"/>
      <c r="O532" s="475"/>
      <c r="P532" s="475"/>
      <c r="Q532" s="475"/>
      <c r="R532" s="475">
        <v>232617.98</v>
      </c>
      <c r="S532" s="475">
        <v>232617.98</v>
      </c>
      <c r="T532" s="475"/>
      <c r="U532" s="475"/>
      <c r="V532" s="475"/>
      <c r="W532" s="475"/>
    </row>
    <row r="533" ht="32" customHeight="1" spans="1:23">
      <c r="A533" s="344" t="s">
        <v>508</v>
      </c>
      <c r="B533" s="344" t="s">
        <v>909</v>
      </c>
      <c r="C533" s="344" t="s">
        <v>818</v>
      </c>
      <c r="D533" s="236" t="s">
        <v>111</v>
      </c>
      <c r="E533" s="344" t="s">
        <v>193</v>
      </c>
      <c r="F533" s="344" t="s">
        <v>194</v>
      </c>
      <c r="G533" s="344" t="s">
        <v>632</v>
      </c>
      <c r="H533" s="344" t="s">
        <v>633</v>
      </c>
      <c r="I533" s="475">
        <v>16316000</v>
      </c>
      <c r="J533" s="475"/>
      <c r="K533" s="475"/>
      <c r="L533" s="475"/>
      <c r="M533" s="475"/>
      <c r="N533" s="475"/>
      <c r="O533" s="475"/>
      <c r="P533" s="475"/>
      <c r="Q533" s="475"/>
      <c r="R533" s="475">
        <v>16316000</v>
      </c>
      <c r="S533" s="475">
        <v>16316000</v>
      </c>
      <c r="T533" s="475"/>
      <c r="U533" s="475"/>
      <c r="V533" s="475"/>
      <c r="W533" s="475"/>
    </row>
    <row r="534" ht="32" customHeight="1" spans="1:23">
      <c r="A534" s="344" t="s">
        <v>508</v>
      </c>
      <c r="B534" s="344" t="s">
        <v>909</v>
      </c>
      <c r="C534" s="344" t="s">
        <v>818</v>
      </c>
      <c r="D534" s="236" t="s">
        <v>111</v>
      </c>
      <c r="E534" s="344" t="s">
        <v>193</v>
      </c>
      <c r="F534" s="344" t="s">
        <v>194</v>
      </c>
      <c r="G534" s="344" t="s">
        <v>463</v>
      </c>
      <c r="H534" s="344" t="s">
        <v>464</v>
      </c>
      <c r="I534" s="475">
        <v>120000</v>
      </c>
      <c r="J534" s="475"/>
      <c r="K534" s="475"/>
      <c r="L534" s="475"/>
      <c r="M534" s="475"/>
      <c r="N534" s="475"/>
      <c r="O534" s="475"/>
      <c r="P534" s="475"/>
      <c r="Q534" s="475"/>
      <c r="R534" s="475">
        <v>120000</v>
      </c>
      <c r="S534" s="475">
        <v>120000</v>
      </c>
      <c r="T534" s="475"/>
      <c r="U534" s="475"/>
      <c r="V534" s="475"/>
      <c r="W534" s="475"/>
    </row>
    <row r="535" ht="32" customHeight="1" spans="1:23">
      <c r="A535" s="344" t="s">
        <v>508</v>
      </c>
      <c r="B535" s="344" t="s">
        <v>909</v>
      </c>
      <c r="C535" s="344" t="s">
        <v>818</v>
      </c>
      <c r="D535" s="236" t="s">
        <v>111</v>
      </c>
      <c r="E535" s="344" t="s">
        <v>193</v>
      </c>
      <c r="F535" s="344" t="s">
        <v>194</v>
      </c>
      <c r="G535" s="344" t="s">
        <v>705</v>
      </c>
      <c r="H535" s="344" t="s">
        <v>706</v>
      </c>
      <c r="I535" s="475">
        <v>79000</v>
      </c>
      <c r="J535" s="475"/>
      <c r="K535" s="475"/>
      <c r="L535" s="475"/>
      <c r="M535" s="475"/>
      <c r="N535" s="475"/>
      <c r="O535" s="475"/>
      <c r="P535" s="475"/>
      <c r="Q535" s="475"/>
      <c r="R535" s="475">
        <v>79000</v>
      </c>
      <c r="S535" s="475">
        <v>79000</v>
      </c>
      <c r="T535" s="475"/>
      <c r="U535" s="475"/>
      <c r="V535" s="475"/>
      <c r="W535" s="475"/>
    </row>
    <row r="536" ht="32" customHeight="1" spans="1:23">
      <c r="A536" s="344" t="s">
        <v>508</v>
      </c>
      <c r="B536" s="344" t="s">
        <v>909</v>
      </c>
      <c r="C536" s="344" t="s">
        <v>818</v>
      </c>
      <c r="D536" s="236" t="s">
        <v>111</v>
      </c>
      <c r="E536" s="344" t="s">
        <v>193</v>
      </c>
      <c r="F536" s="344" t="s">
        <v>194</v>
      </c>
      <c r="G536" s="344" t="s">
        <v>636</v>
      </c>
      <c r="H536" s="344" t="s">
        <v>637</v>
      </c>
      <c r="I536" s="475">
        <v>39980</v>
      </c>
      <c r="J536" s="475"/>
      <c r="K536" s="475"/>
      <c r="L536" s="475"/>
      <c r="M536" s="475"/>
      <c r="N536" s="475"/>
      <c r="O536" s="475"/>
      <c r="P536" s="475"/>
      <c r="Q536" s="475"/>
      <c r="R536" s="475">
        <v>39980</v>
      </c>
      <c r="S536" s="475">
        <v>39980</v>
      </c>
      <c r="T536" s="475"/>
      <c r="U536" s="475"/>
      <c r="V536" s="475"/>
      <c r="W536" s="475"/>
    </row>
    <row r="537" ht="32" customHeight="1" spans="1:23">
      <c r="A537" s="344" t="s">
        <v>508</v>
      </c>
      <c r="B537" s="344" t="s">
        <v>909</v>
      </c>
      <c r="C537" s="344" t="s">
        <v>818</v>
      </c>
      <c r="D537" s="236" t="s">
        <v>111</v>
      </c>
      <c r="E537" s="344" t="s">
        <v>193</v>
      </c>
      <c r="F537" s="344" t="s">
        <v>194</v>
      </c>
      <c r="G537" s="344" t="s">
        <v>467</v>
      </c>
      <c r="H537" s="344" t="s">
        <v>466</v>
      </c>
      <c r="I537" s="475">
        <v>150000</v>
      </c>
      <c r="J537" s="475"/>
      <c r="K537" s="475"/>
      <c r="L537" s="475"/>
      <c r="M537" s="475"/>
      <c r="N537" s="475"/>
      <c r="O537" s="475"/>
      <c r="P537" s="475"/>
      <c r="Q537" s="475"/>
      <c r="R537" s="475">
        <v>150000</v>
      </c>
      <c r="S537" s="475">
        <v>150000</v>
      </c>
      <c r="T537" s="475"/>
      <c r="U537" s="475"/>
      <c r="V537" s="475"/>
      <c r="W537" s="475"/>
    </row>
    <row r="538" ht="32" customHeight="1" spans="1:23">
      <c r="A538" s="344" t="s">
        <v>508</v>
      </c>
      <c r="B538" s="344" t="s">
        <v>909</v>
      </c>
      <c r="C538" s="344" t="s">
        <v>818</v>
      </c>
      <c r="D538" s="236" t="s">
        <v>111</v>
      </c>
      <c r="E538" s="344" t="s">
        <v>193</v>
      </c>
      <c r="F538" s="344" t="s">
        <v>194</v>
      </c>
      <c r="G538" s="344" t="s">
        <v>350</v>
      </c>
      <c r="H538" s="344" t="s">
        <v>351</v>
      </c>
      <c r="I538" s="475">
        <v>700000</v>
      </c>
      <c r="J538" s="475"/>
      <c r="K538" s="475"/>
      <c r="L538" s="475"/>
      <c r="M538" s="475"/>
      <c r="N538" s="475"/>
      <c r="O538" s="475"/>
      <c r="P538" s="475"/>
      <c r="Q538" s="475"/>
      <c r="R538" s="475">
        <v>700000</v>
      </c>
      <c r="S538" s="475">
        <v>700000</v>
      </c>
      <c r="T538" s="475"/>
      <c r="U538" s="475"/>
      <c r="V538" s="475"/>
      <c r="W538" s="475"/>
    </row>
    <row r="539" ht="32" customHeight="1" spans="1:23">
      <c r="A539" s="344" t="s">
        <v>508</v>
      </c>
      <c r="B539" s="344" t="s">
        <v>909</v>
      </c>
      <c r="C539" s="344" t="s">
        <v>818</v>
      </c>
      <c r="D539" s="236" t="s">
        <v>111</v>
      </c>
      <c r="E539" s="344" t="s">
        <v>193</v>
      </c>
      <c r="F539" s="344" t="s">
        <v>194</v>
      </c>
      <c r="G539" s="344" t="s">
        <v>622</v>
      </c>
      <c r="H539" s="344" t="s">
        <v>623</v>
      </c>
      <c r="I539" s="475">
        <v>68000</v>
      </c>
      <c r="J539" s="475"/>
      <c r="K539" s="475"/>
      <c r="L539" s="475"/>
      <c r="M539" s="475"/>
      <c r="N539" s="475"/>
      <c r="O539" s="475"/>
      <c r="P539" s="475"/>
      <c r="Q539" s="475"/>
      <c r="R539" s="475">
        <v>68000</v>
      </c>
      <c r="S539" s="475">
        <v>68000</v>
      </c>
      <c r="T539" s="475"/>
      <c r="U539" s="475"/>
      <c r="V539" s="475"/>
      <c r="W539" s="475"/>
    </row>
    <row r="540" ht="32" customHeight="1" spans="1:23">
      <c r="A540" s="344" t="s">
        <v>508</v>
      </c>
      <c r="B540" s="344" t="s">
        <v>909</v>
      </c>
      <c r="C540" s="344" t="s">
        <v>818</v>
      </c>
      <c r="D540" s="236" t="s">
        <v>111</v>
      </c>
      <c r="E540" s="344" t="s">
        <v>193</v>
      </c>
      <c r="F540" s="344" t="s">
        <v>194</v>
      </c>
      <c r="G540" s="344" t="s">
        <v>482</v>
      </c>
      <c r="H540" s="344" t="s">
        <v>483</v>
      </c>
      <c r="I540" s="475">
        <v>38000</v>
      </c>
      <c r="J540" s="475"/>
      <c r="K540" s="475"/>
      <c r="L540" s="475"/>
      <c r="M540" s="475"/>
      <c r="N540" s="475"/>
      <c r="O540" s="475"/>
      <c r="P540" s="475"/>
      <c r="Q540" s="475"/>
      <c r="R540" s="475">
        <v>38000</v>
      </c>
      <c r="S540" s="475">
        <v>38000</v>
      </c>
      <c r="T540" s="475"/>
      <c r="U540" s="475"/>
      <c r="V540" s="475"/>
      <c r="W540" s="475"/>
    </row>
    <row r="541" ht="32" customHeight="1" spans="1:23">
      <c r="A541" s="344" t="s">
        <v>508</v>
      </c>
      <c r="B541" s="344" t="s">
        <v>909</v>
      </c>
      <c r="C541" s="344" t="s">
        <v>818</v>
      </c>
      <c r="D541" s="236" t="s">
        <v>111</v>
      </c>
      <c r="E541" s="344" t="s">
        <v>193</v>
      </c>
      <c r="F541" s="344" t="s">
        <v>194</v>
      </c>
      <c r="G541" s="344" t="s">
        <v>457</v>
      </c>
      <c r="H541" s="344" t="s">
        <v>458</v>
      </c>
      <c r="I541" s="475">
        <v>51180</v>
      </c>
      <c r="J541" s="475"/>
      <c r="K541" s="475"/>
      <c r="L541" s="475"/>
      <c r="M541" s="475"/>
      <c r="N541" s="475"/>
      <c r="O541" s="475"/>
      <c r="P541" s="475"/>
      <c r="Q541" s="475"/>
      <c r="R541" s="475">
        <v>51180</v>
      </c>
      <c r="S541" s="475">
        <v>51180</v>
      </c>
      <c r="T541" s="475"/>
      <c r="U541" s="475"/>
      <c r="V541" s="475"/>
      <c r="W541" s="475"/>
    </row>
    <row r="542" ht="32" customHeight="1" spans="1:23">
      <c r="A542" s="344" t="s">
        <v>569</v>
      </c>
      <c r="B542" s="344" t="s">
        <v>910</v>
      </c>
      <c r="C542" s="344" t="s">
        <v>911</v>
      </c>
      <c r="D542" s="236" t="s">
        <v>111</v>
      </c>
      <c r="E542" s="344" t="s">
        <v>205</v>
      </c>
      <c r="F542" s="344" t="s">
        <v>206</v>
      </c>
      <c r="G542" s="344" t="s">
        <v>329</v>
      </c>
      <c r="H542" s="344" t="s">
        <v>330</v>
      </c>
      <c r="I542" s="475">
        <v>1567.01</v>
      </c>
      <c r="J542" s="475"/>
      <c r="K542" s="475"/>
      <c r="L542" s="475"/>
      <c r="M542" s="475"/>
      <c r="N542" s="475">
        <v>1567.01</v>
      </c>
      <c r="O542" s="475"/>
      <c r="P542" s="475"/>
      <c r="Q542" s="475"/>
      <c r="R542" s="475"/>
      <c r="S542" s="475"/>
      <c r="T542" s="475"/>
      <c r="U542" s="475"/>
      <c r="V542" s="475"/>
      <c r="W542" s="475"/>
    </row>
    <row r="543" ht="32" customHeight="1" spans="1:23">
      <c r="A543" s="344" t="s">
        <v>569</v>
      </c>
      <c r="B543" s="344" t="s">
        <v>912</v>
      </c>
      <c r="C543" s="344" t="s">
        <v>687</v>
      </c>
      <c r="D543" s="236" t="s">
        <v>111</v>
      </c>
      <c r="E543" s="344" t="s">
        <v>205</v>
      </c>
      <c r="F543" s="344" t="s">
        <v>206</v>
      </c>
      <c r="G543" s="344" t="s">
        <v>329</v>
      </c>
      <c r="H543" s="344" t="s">
        <v>330</v>
      </c>
      <c r="I543" s="475">
        <v>22409.54</v>
      </c>
      <c r="J543" s="475"/>
      <c r="K543" s="475"/>
      <c r="L543" s="475"/>
      <c r="M543" s="475"/>
      <c r="N543" s="475">
        <v>22409.54</v>
      </c>
      <c r="O543" s="475"/>
      <c r="P543" s="475"/>
      <c r="Q543" s="475"/>
      <c r="R543" s="475"/>
      <c r="S543" s="475"/>
      <c r="T543" s="475"/>
      <c r="U543" s="475"/>
      <c r="V543" s="475"/>
      <c r="W543" s="475"/>
    </row>
    <row r="544" ht="32" customHeight="1" spans="1:23">
      <c r="A544" s="344" t="s">
        <v>589</v>
      </c>
      <c r="B544" s="344" t="s">
        <v>913</v>
      </c>
      <c r="C544" s="344" t="s">
        <v>778</v>
      </c>
      <c r="D544" s="236" t="s">
        <v>111</v>
      </c>
      <c r="E544" s="344" t="s">
        <v>197</v>
      </c>
      <c r="F544" s="344" t="s">
        <v>198</v>
      </c>
      <c r="G544" s="344" t="s">
        <v>632</v>
      </c>
      <c r="H544" s="344" t="s">
        <v>633</v>
      </c>
      <c r="I544" s="475">
        <v>37257</v>
      </c>
      <c r="J544" s="475"/>
      <c r="K544" s="475"/>
      <c r="L544" s="475"/>
      <c r="M544" s="475"/>
      <c r="N544" s="475">
        <v>37257</v>
      </c>
      <c r="O544" s="475"/>
      <c r="P544" s="475"/>
      <c r="Q544" s="475"/>
      <c r="R544" s="475"/>
      <c r="S544" s="475"/>
      <c r="T544" s="475"/>
      <c r="U544" s="475"/>
      <c r="V544" s="475"/>
      <c r="W544" s="475"/>
    </row>
    <row r="545" ht="32" customHeight="1" spans="1:23">
      <c r="A545" s="344" t="s">
        <v>508</v>
      </c>
      <c r="B545" s="344" t="s">
        <v>914</v>
      </c>
      <c r="C545" s="344" t="s">
        <v>915</v>
      </c>
      <c r="D545" s="236" t="s">
        <v>111</v>
      </c>
      <c r="E545" s="344" t="s">
        <v>197</v>
      </c>
      <c r="F545" s="344" t="s">
        <v>198</v>
      </c>
      <c r="G545" s="344" t="s">
        <v>632</v>
      </c>
      <c r="H545" s="344" t="s">
        <v>633</v>
      </c>
      <c r="I545" s="475">
        <v>59198</v>
      </c>
      <c r="J545" s="475"/>
      <c r="K545" s="475"/>
      <c r="L545" s="475"/>
      <c r="M545" s="475"/>
      <c r="N545" s="475">
        <v>59198</v>
      </c>
      <c r="O545" s="475"/>
      <c r="P545" s="475"/>
      <c r="Q545" s="475"/>
      <c r="R545" s="475"/>
      <c r="S545" s="475"/>
      <c r="T545" s="475"/>
      <c r="U545" s="475"/>
      <c r="V545" s="475"/>
      <c r="W545" s="475"/>
    </row>
    <row r="546" ht="32" customHeight="1" spans="1:23">
      <c r="A546" s="344" t="s">
        <v>508</v>
      </c>
      <c r="B546" s="344" t="s">
        <v>916</v>
      </c>
      <c r="C546" s="344" t="s">
        <v>603</v>
      </c>
      <c r="D546" s="236" t="s">
        <v>111</v>
      </c>
      <c r="E546" s="344" t="s">
        <v>205</v>
      </c>
      <c r="F546" s="344" t="s">
        <v>206</v>
      </c>
      <c r="G546" s="344" t="s">
        <v>329</v>
      </c>
      <c r="H546" s="344" t="s">
        <v>330</v>
      </c>
      <c r="I546" s="475">
        <v>2780</v>
      </c>
      <c r="J546" s="475"/>
      <c r="K546" s="475"/>
      <c r="L546" s="475"/>
      <c r="M546" s="475"/>
      <c r="N546" s="475">
        <v>2780</v>
      </c>
      <c r="O546" s="475"/>
      <c r="P546" s="475"/>
      <c r="Q546" s="475"/>
      <c r="R546" s="475"/>
      <c r="S546" s="475"/>
      <c r="T546" s="475"/>
      <c r="U546" s="475"/>
      <c r="V546" s="475"/>
      <c r="W546" s="475"/>
    </row>
    <row r="547" ht="32" customHeight="1" spans="1:23">
      <c r="A547" s="344" t="s">
        <v>508</v>
      </c>
      <c r="B547" s="344" t="s">
        <v>917</v>
      </c>
      <c r="C547" s="344" t="s">
        <v>864</v>
      </c>
      <c r="D547" s="236" t="s">
        <v>111</v>
      </c>
      <c r="E547" s="344" t="s">
        <v>197</v>
      </c>
      <c r="F547" s="344" t="s">
        <v>198</v>
      </c>
      <c r="G547" s="344" t="s">
        <v>620</v>
      </c>
      <c r="H547" s="344" t="s">
        <v>621</v>
      </c>
      <c r="I547" s="475">
        <v>300000</v>
      </c>
      <c r="J547" s="475"/>
      <c r="K547" s="475"/>
      <c r="L547" s="475"/>
      <c r="M547" s="475"/>
      <c r="N547" s="475">
        <v>300000</v>
      </c>
      <c r="O547" s="475"/>
      <c r="P547" s="475"/>
      <c r="Q547" s="475"/>
      <c r="R547" s="475"/>
      <c r="S547" s="475"/>
      <c r="T547" s="475"/>
      <c r="U547" s="475"/>
      <c r="V547" s="475"/>
      <c r="W547" s="475"/>
    </row>
    <row r="548" ht="32" customHeight="1" spans="1:23">
      <c r="A548" s="344" t="s">
        <v>508</v>
      </c>
      <c r="B548" s="344" t="s">
        <v>918</v>
      </c>
      <c r="C548" s="344" t="s">
        <v>609</v>
      </c>
      <c r="D548" s="236" t="s">
        <v>111</v>
      </c>
      <c r="E548" s="344" t="s">
        <v>207</v>
      </c>
      <c r="F548" s="344" t="s">
        <v>208</v>
      </c>
      <c r="G548" s="344" t="s">
        <v>616</v>
      </c>
      <c r="H548" s="344" t="s">
        <v>617</v>
      </c>
      <c r="I548" s="475">
        <v>28460</v>
      </c>
      <c r="J548" s="475"/>
      <c r="K548" s="475"/>
      <c r="L548" s="475"/>
      <c r="M548" s="475"/>
      <c r="N548" s="475">
        <v>28460</v>
      </c>
      <c r="O548" s="475"/>
      <c r="P548" s="475"/>
      <c r="Q548" s="475"/>
      <c r="R548" s="475"/>
      <c r="S548" s="475"/>
      <c r="T548" s="475"/>
      <c r="U548" s="475"/>
      <c r="V548" s="475"/>
      <c r="W548" s="475"/>
    </row>
    <row r="549" ht="32" customHeight="1" spans="1:23">
      <c r="A549" s="476" t="s">
        <v>254</v>
      </c>
      <c r="B549" s="476"/>
      <c r="C549" s="476"/>
      <c r="D549" s="476"/>
      <c r="E549" s="476"/>
      <c r="F549" s="476"/>
      <c r="G549" s="476"/>
      <c r="H549" s="476"/>
      <c r="I549" s="475">
        <v>2487946198.15</v>
      </c>
      <c r="J549" s="475">
        <v>45387232.98</v>
      </c>
      <c r="K549" s="475">
        <v>45387232.98</v>
      </c>
      <c r="L549" s="475"/>
      <c r="M549" s="475"/>
      <c r="N549" s="475">
        <v>42452144.16</v>
      </c>
      <c r="O549" s="475"/>
      <c r="P549" s="475"/>
      <c r="Q549" s="475"/>
      <c r="R549" s="475">
        <v>2400106821.01</v>
      </c>
      <c r="S549" s="475">
        <v>2399634833.57</v>
      </c>
      <c r="T549" s="475"/>
      <c r="U549" s="475">
        <v>471987.44</v>
      </c>
      <c r="V549" s="475"/>
      <c r="W549" s="475"/>
    </row>
  </sheetData>
  <mergeCells count="28">
    <mergeCell ref="A2:W2"/>
    <mergeCell ref="A3:H3"/>
    <mergeCell ref="J4:M4"/>
    <mergeCell ref="N4:P4"/>
    <mergeCell ref="R4:W4"/>
    <mergeCell ref="J5:K5"/>
    <mergeCell ref="A549:H54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臭臭宝贝</cp:lastModifiedBy>
  <dcterms:created xsi:type="dcterms:W3CDTF">2020-01-11T14:24:00Z</dcterms:created>
  <cp:lastPrinted>2021-01-13T15:07:00Z</cp:lastPrinted>
  <dcterms:modified xsi:type="dcterms:W3CDTF">2026-03-26T08:05:34Z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58C5083B410B488C9A422F999909311A</vt:lpwstr>
  </property>
</Properties>
</file>