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68" firstSheet="13" activeTab="19"/>
  </bookViews>
  <sheets>
    <sheet name="目录" sheetId="44" r:id="rId1"/>
    <sheet name="财务收支预算总表01-1" sheetId="28" r:id="rId2"/>
    <sheet name="部门收入预算表01-2" sheetId="29" r:id="rId3"/>
    <sheet name="部门支出预算表01-3" sheetId="5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49"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10" hidden="1">整体支出绩效目标表06!$A$20:$N$91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<sst xmlns="http://schemas.openxmlformats.org/spreadsheetml/2006/main" count="2071" uniqueCount="735">
  <si>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</si>
  <si>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</si>
  <si>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</si>
  <si>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</si>
  <si>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</si>
  <si>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</si>
  <si>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</si>
  <si>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</si>
  <si>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</si>
  <si>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</si>
  <si>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</si>
  <si>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</si>
  <si>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</si>
  <si>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</si>
  <si>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</si>
  <si>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</si>
  <si>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</si>
  <si>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</si>
  <si>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</si>
  <si>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</si>
  <si>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</si>
  <si>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</si>
  <si>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单位名称：安宁市交通运输局机关</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</si>
  <si>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</si>
  <si>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</si>
  <si>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</si>
  <si>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</si>
  <si>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</si>
  <si>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</si>
  <si>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</si>
  <si>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</si>
  <si>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</si>
  <si>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</si>
  <si>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</si>
  <si>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</si>
  <si>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</si>
  <si>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五、单位资金收入</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</si>
  <si>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</si>
  <si>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</si>
  <si>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</si>
  <si>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</si>
  <si>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</si>
  <si>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</si>
  <si>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</si>
  <si>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</si>
  <si>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</si>
  <si>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</si>
  <si>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</si>
  <si>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</si>
  <si>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</si>
  <si>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</si>
  <si>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</si>
  <si>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</si>
  <si>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</si>
  <si>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</si>
  <si>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</si>
  <si>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</si>
  <si>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</si>
  <si>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</si>
  <si>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</si>
  <si>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</si>
  <si>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</si>
  <si>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</si>
  <si>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</si>
  <si>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</si>
  <si>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</si>
  <si>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 xml:space="preserve"> 二十九、抗疫特别国债安排支出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</si>
  <si>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</si>
  <si>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</si>
  <si>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</si>
  <si>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</si>
  <si>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</si>
  <si>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</si>
  <si>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</si>
  <si>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</si>
  <si>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</si>
  <si>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</si>
  <si>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</si>
  <si>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</si>
  <si>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</si>
  <si>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</si>
  <si>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</si>
  <si>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</si>
  <si>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</si>
  <si>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</si>
  <si>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</si>
  <si>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</si>
  <si>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事业收入</t>
  </si>
  <si>
    <t>事业单位经营收入</t>
  </si>
  <si>
    <t>上级补助收入</t>
  </si>
  <si>
    <t>附属单位上缴收入</t>
  </si>
  <si>
    <t>其他收入</t>
  </si>
  <si>
    <t>单位资金</t>
  </si>
  <si>
    <t>安宁市交通运输局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</si>
  <si>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</si>
  <si>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</si>
  <si>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</si>
  <si>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</si>
  <si>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</si>
  <si>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</si>
  <si>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</si>
  <si>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</si>
  <si>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</si>
  <si>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</si>
  <si>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</si>
  <si>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</si>
  <si>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</si>
  <si>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</si>
  <si>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</si>
  <si>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</si>
  <si>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</si>
  <si>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</si>
  <si>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</si>
  <si>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</si>
  <si>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</si>
  <si>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</si>
  <si>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</si>
  <si>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</si>
  <si>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</si>
  <si>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</si>
  <si>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</si>
  <si>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</si>
  <si>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</si>
  <si>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</si>
  <si>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</si>
  <si>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</si>
  <si>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</si>
  <si>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</si>
  <si>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</si>
  <si>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</si>
  <si>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</si>
  <si>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</si>
  <si>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</si>
  <si>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</si>
  <si>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</si>
  <si>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2140101</t>
  </si>
  <si>
    <t>行政运行</t>
  </si>
  <si>
    <t>2140102</t>
  </si>
  <si>
    <t>一般行政管理事务</t>
  </si>
  <si>
    <t>2140103</t>
  </si>
  <si>
    <t>机关服务</t>
  </si>
  <si>
    <t>2140104</t>
  </si>
  <si>
    <t>公路建设</t>
  </si>
  <si>
    <t>2140106</t>
  </si>
  <si>
    <t>公路养护</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</si>
  <si>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</si>
  <si>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</si>
  <si>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</si>
  <si>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</si>
  <si>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</si>
  <si>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</si>
  <si>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</si>
  <si>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</si>
  <si>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</si>
  <si>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</si>
  <si>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</si>
  <si>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</si>
  <si>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</si>
  <si>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</si>
  <si>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</si>
  <si>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</si>
  <si>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</si>
  <si>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</si>
  <si>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</si>
  <si>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</si>
  <si>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 </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</si>
  <si>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</si>
  <si>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</si>
  <si>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</si>
  <si>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</si>
  <si>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</si>
  <si>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</si>
  <si>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</si>
  <si>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</si>
  <si>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</si>
  <si>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</si>
  <si>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</si>
  <si>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</si>
  <si>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</si>
  <si>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</si>
  <si>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</si>
  <si>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</si>
  <si>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</si>
  <si>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</si>
  <si>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</si>
  <si>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</si>
  <si>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</si>
  <si>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</si>
  <si>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 xml:space="preserve"> （二十九）、抗疫特别国债安排支出</t>
  </si>
  <si>
    <t>二、年终结转结余</t>
  </si>
  <si>
    <t>预算02-2表</t>
  </si>
  <si>
    <t>部门预算支出功能分类科目</t>
  </si>
  <si>
    <t>人员经费</t>
  </si>
  <si>
    <t>公用经费</t>
  </si>
  <si>
    <t>1</t>
  </si>
  <si>
    <t>2</t>
  </si>
  <si>
    <t>3</t>
  </si>
  <si>
    <t>4</t>
  </si>
  <si>
    <t>5</t>
  </si>
  <si>
    <t>6</t>
  </si>
  <si>
    <t>预算03表</t>
  </si>
  <si>
    <t>单位：元</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</si>
  <si>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</si>
  <si>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</si>
  <si>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</si>
  <si>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</si>
  <si>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</si>
  <si>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</si>
  <si>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</si>
  <si>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</si>
  <si>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</si>
  <si>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</si>
  <si>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</si>
  <si>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</si>
  <si>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</si>
  <si>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</si>
  <si>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</si>
  <si>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</si>
  <si>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</si>
  <si>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</si>
  <si>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</si>
  <si>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</si>
  <si>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抵扣上年垫付资金</t>
  </si>
  <si>
    <t>本次下达</t>
  </si>
  <si>
    <t>另文下达</t>
  </si>
  <si>
    <t>其中：转隶人员公用经费</t>
  </si>
  <si>
    <t>7</t>
  </si>
  <si>
    <t>8</t>
  </si>
  <si>
    <t>9</t>
  </si>
  <si>
    <t>10</t>
  </si>
  <si>
    <t>11</t>
  </si>
  <si>
    <t>12</t>
  </si>
  <si>
    <t>13</t>
  </si>
  <si>
    <t>14</t>
  </si>
  <si>
    <t>18</t>
  </si>
  <si>
    <t>19</t>
  </si>
  <si>
    <t>20</t>
  </si>
  <si>
    <t>21</t>
  </si>
  <si>
    <t>22</t>
  </si>
  <si>
    <t>23</t>
  </si>
  <si>
    <t>24</t>
  </si>
  <si>
    <t>530181210000000018627</t>
  </si>
  <si>
    <t>行政人员支出工资</t>
  </si>
  <si>
    <t>30101</t>
  </si>
  <si>
    <t>基本工资</t>
  </si>
  <si>
    <t>30102</t>
  </si>
  <si>
    <t>津贴补贴</t>
  </si>
  <si>
    <t>30103</t>
  </si>
  <si>
    <t>奖金</t>
  </si>
  <si>
    <t>530181210000000018630</t>
  </si>
  <si>
    <t>社会保障缴费</t>
  </si>
  <si>
    <t>30108</t>
  </si>
  <si>
    <t>机关事业单位基本养老保险缴费</t>
  </si>
  <si>
    <t>30110</t>
  </si>
  <si>
    <t>职工基本医疗保险缴费</t>
  </si>
  <si>
    <t>30111</t>
  </si>
  <si>
    <t>公务员医疗补助缴费</t>
  </si>
  <si>
    <t>30112</t>
  </si>
  <si>
    <t>其他社会保障缴费</t>
  </si>
  <si>
    <t>530181210000000018631</t>
  </si>
  <si>
    <t>30113</t>
  </si>
  <si>
    <t>530181210000000018632</t>
  </si>
  <si>
    <t>对个人和家庭的补助</t>
  </si>
  <si>
    <t>30305</t>
  </si>
  <si>
    <t>生活补助</t>
  </si>
  <si>
    <t>530181210000000018633</t>
  </si>
  <si>
    <t>公车购置及运维费</t>
  </si>
  <si>
    <t>30231</t>
  </si>
  <si>
    <t>公务用车运行维护费</t>
  </si>
  <si>
    <t>530181210000000018634</t>
  </si>
  <si>
    <t>公务交通补贴</t>
  </si>
  <si>
    <t>30239</t>
  </si>
  <si>
    <t>其他交通费用</t>
  </si>
  <si>
    <t>530181210000000018635</t>
  </si>
  <si>
    <t>一般公用经费</t>
  </si>
  <si>
    <t>30299</t>
  </si>
  <si>
    <t>其他商品和服务支出</t>
  </si>
  <si>
    <t>30201</t>
  </si>
  <si>
    <t>办公费</t>
  </si>
  <si>
    <t>30207</t>
  </si>
  <si>
    <t>邮电费</t>
  </si>
  <si>
    <t>30211</t>
  </si>
  <si>
    <t>差旅费</t>
  </si>
  <si>
    <t>30216</t>
  </si>
  <si>
    <t>培训费</t>
  </si>
  <si>
    <t>530181221100000202229</t>
  </si>
  <si>
    <t>工会经费</t>
  </si>
  <si>
    <t>30228</t>
  </si>
  <si>
    <t>530181231100001570686</t>
  </si>
  <si>
    <t>行政人员绩效奖励</t>
  </si>
  <si>
    <t>530181231100001570687</t>
  </si>
  <si>
    <t>编外人员经费支出</t>
  </si>
  <si>
    <t>30199</t>
  </si>
  <si>
    <t>其他工资福利支出</t>
  </si>
  <si>
    <t>530181261100005163845</t>
  </si>
  <si>
    <t>30217</t>
  </si>
  <si>
    <t>预算05-1表</t>
  </si>
  <si>
    <t>项目分类</t>
  </si>
  <si>
    <t>项目单位</t>
  </si>
  <si>
    <t>经济科目编码</t>
  </si>
  <si>
    <t>经济科目名称</t>
  </si>
  <si>
    <t>本年拨款</t>
  </si>
  <si>
    <t>事业单位
经营收入</t>
  </si>
  <si>
    <t>其中：本次下达</t>
  </si>
  <si>
    <t>311 专项业务类</t>
  </si>
  <si>
    <t>530181210000000018399</t>
  </si>
  <si>
    <t>交运局安禄公路部分路段路灯费用项目补助资金</t>
  </si>
  <si>
    <t>31204</t>
  </si>
  <si>
    <t>费用补贴</t>
  </si>
  <si>
    <t>530181231100002475550</t>
  </si>
  <si>
    <t>2023年推动经济稳进提质支持现代物流体系建设资金</t>
  </si>
  <si>
    <t>30905</t>
  </si>
  <si>
    <t>基础设施建设</t>
  </si>
  <si>
    <t>530181241100003197542</t>
  </si>
  <si>
    <t>2024年中央节能减排（第二批）项目补助资金</t>
  </si>
  <si>
    <t>312 民生类</t>
  </si>
  <si>
    <t>530181251100004003782</t>
  </si>
  <si>
    <t>离退休人员去世遗属生活补助资金</t>
  </si>
  <si>
    <t>30304</t>
  </si>
  <si>
    <t>抚恤金</t>
  </si>
  <si>
    <t>313 事业发展类</t>
  </si>
  <si>
    <t>530181261100004993125</t>
  </si>
  <si>
    <t>2026年公益性岗位人员社会保险资金</t>
  </si>
  <si>
    <t>530181261100004993127</t>
  </si>
  <si>
    <t>2026年公益性岗位补贴资金</t>
  </si>
  <si>
    <t>530181261100004995851</t>
  </si>
  <si>
    <t>安宁市交通运输局2026年安全生产经费</t>
  </si>
  <si>
    <t>530181261100005001001</t>
  </si>
  <si>
    <t>交运局法律服务经费</t>
  </si>
  <si>
    <t>30227</t>
  </si>
  <si>
    <t>委托业务费</t>
  </si>
  <si>
    <t>530181261100005114846</t>
  </si>
  <si>
    <t>安宁市公交补贴项目专项资金</t>
  </si>
  <si>
    <t>530181261100005228735</t>
  </si>
  <si>
    <t>2025年昆明市自然村通村公路路面硬化及路基改造工程市级补助资金</t>
  </si>
  <si>
    <t>31005</t>
  </si>
  <si>
    <t>530181261100005229053</t>
  </si>
  <si>
    <t>2024年车辆购置税收入补助地方资金用于公路灾损抢通项目资金</t>
  </si>
  <si>
    <t>530181261100005229062</t>
  </si>
  <si>
    <t>2025年农村公路安防及危桥改造工程市级补助资金</t>
  </si>
  <si>
    <t>530181261100005229088</t>
  </si>
  <si>
    <t>2025年政府还贷二级公路取消收费后补助资金</t>
  </si>
  <si>
    <t>530181261100005229532</t>
  </si>
  <si>
    <t>2025年交通转移支付用于省道及农村公路养护专项资金</t>
  </si>
  <si>
    <r>
      <rPr>
        <sz val="11"/>
        <color theme="1"/>
        <rFont val="宋体"/>
        <charset val="134"/>
      </rPr>
      <t>预算</t>
    </r>
    <r>
      <rPr>
        <sz val="11"/>
        <color theme="1"/>
        <rFont val="Times New Roman"/>
        <charset val="134"/>
      </rPr>
      <t>05-2</t>
    </r>
    <r>
      <rPr>
        <sz val="11"/>
        <color theme="1"/>
        <rFont val="宋体"/>
        <charset val="134"/>
      </rPr>
      <t>表</t>
    </r>
  </si>
  <si>
    <t>单位名称、项目名称</t>
  </si>
  <si>
    <t>项目年度绩效目标</t>
  </si>
  <si>
    <t>一级指标</t>
  </si>
  <si>
    <t>二级指标</t>
  </si>
  <si>
    <t>三级指标</t>
  </si>
  <si>
    <t>指标性质</t>
  </si>
  <si>
    <t>指标值</t>
  </si>
  <si>
    <t>度量单位</t>
  </si>
  <si>
    <t>指标属性</t>
  </si>
  <si>
    <t>指标内容</t>
  </si>
  <si>
    <r>
      <rPr>
        <sz val="11"/>
        <color rgb="FF000000"/>
        <rFont val="SimSun"/>
        <charset val="134"/>
      </rPr>
      <t>提供更加便民的老年公交爱心服务。爱心卡办理，应办尽办，办理率</t>
    </r>
    <r>
      <rPr>
        <sz val="11"/>
        <color rgb="FF000000"/>
        <rFont val="Times New Roman"/>
        <charset val="134"/>
      </rPr>
      <t>100%</t>
    </r>
    <r>
      <rPr>
        <sz val="11"/>
        <color rgb="FF000000"/>
        <rFont val="SimSun"/>
        <charset val="134"/>
      </rPr>
      <t>；爱心卡刷卡次数</t>
    </r>
    <r>
      <rPr>
        <sz val="11"/>
        <color rgb="FF000000"/>
        <rFont val="Times New Roman"/>
        <charset val="134"/>
      </rPr>
      <t>420</t>
    </r>
    <r>
      <rPr>
        <sz val="11"/>
        <color rgb="FF000000"/>
        <rFont val="SimSun"/>
        <charset val="134"/>
      </rPr>
      <t>万人次以上；新增新能源车</t>
    </r>
    <r>
      <rPr>
        <sz val="11"/>
        <color rgb="FF000000"/>
        <rFont val="Times New Roman"/>
        <charset val="134"/>
      </rPr>
      <t>30</t>
    </r>
    <r>
      <rPr>
        <sz val="11"/>
        <color rgb="FF000000"/>
        <rFont val="SimSun"/>
        <charset val="134"/>
      </rPr>
      <t>辆以上；为</t>
    </r>
    <r>
      <rPr>
        <sz val="11"/>
        <color rgb="FF000000"/>
        <rFont val="Times New Roman"/>
        <charset val="134"/>
      </rPr>
      <t>66</t>
    </r>
    <r>
      <rPr>
        <sz val="11"/>
        <color rgb="FF000000"/>
        <rFont val="SimSun"/>
        <charset val="134"/>
      </rPr>
      <t>个接送学生运营公交车专线办理补助；为</t>
    </r>
    <r>
      <rPr>
        <sz val="11"/>
        <color rgb="FF000000"/>
        <rFont val="Times New Roman"/>
        <charset val="134"/>
      </rPr>
      <t>500</t>
    </r>
    <r>
      <rPr>
        <sz val="11"/>
        <color rgb="FF000000"/>
        <rFont val="SimSun"/>
        <charset val="134"/>
      </rPr>
      <t>余人公交车驾驶员提供驾龄补助。</t>
    </r>
  </si>
  <si>
    <t>产出指标</t>
  </si>
  <si>
    <t>数量指标</t>
  </si>
  <si>
    <t>获补对象数</t>
  </si>
  <si>
    <t>&gt;=</t>
  </si>
  <si>
    <r>
      <rPr>
        <sz val="11"/>
        <color rgb="FF000000"/>
        <rFont val="SimSun"/>
        <charset val="134"/>
      </rPr>
      <t>人</t>
    </r>
    <r>
      <rPr>
        <sz val="11"/>
        <color rgb="FF000000"/>
        <rFont val="Times New Roman"/>
        <charset val="134"/>
      </rPr>
      <t>(</t>
    </r>
    <r>
      <rPr>
        <sz val="11"/>
        <color rgb="FF000000"/>
        <rFont val="SimSun"/>
        <charset val="134"/>
      </rPr>
      <t>人次、家</t>
    </r>
    <r>
      <rPr>
        <sz val="11"/>
        <color rgb="FF000000"/>
        <rFont val="Times New Roman"/>
        <charset val="134"/>
      </rPr>
      <t>)</t>
    </r>
  </si>
  <si>
    <t>定量指标</t>
  </si>
  <si>
    <t>反映获补助人员、企业的数量情况。</t>
  </si>
  <si>
    <t>质量指标</t>
  </si>
  <si>
    <t>获补对象准确率</t>
  </si>
  <si>
    <t>%</t>
  </si>
  <si>
    <r>
      <rPr>
        <sz val="11"/>
        <color rgb="FF000000"/>
        <rFont val="SimSun"/>
        <charset val="134"/>
      </rPr>
      <t>反映获补助对象认定的准确性情况。</t>
    </r>
    <r>
      <rPr>
        <sz val="11"/>
        <color rgb="FF000000"/>
        <rFont val="Times New Roman"/>
        <charset val="134"/>
      </rPr>
      <t xml:space="preserve">
</t>
    </r>
    <r>
      <rPr>
        <sz val="11"/>
        <color rgb="FF000000"/>
        <rFont val="SimSun"/>
        <charset val="134"/>
      </rPr>
      <t>获补对象准确率</t>
    </r>
    <r>
      <rPr>
        <sz val="11"/>
        <color rgb="FF000000"/>
        <rFont val="Times New Roman"/>
        <charset val="134"/>
      </rPr>
      <t>=</t>
    </r>
    <r>
      <rPr>
        <sz val="11"/>
        <color rgb="FF000000"/>
        <rFont val="SimSun"/>
        <charset val="134"/>
      </rPr>
      <t>抽检符合标准的补助对象数</t>
    </r>
    <r>
      <rPr>
        <sz val="11"/>
        <color rgb="FF000000"/>
        <rFont val="Times New Roman"/>
        <charset val="134"/>
      </rPr>
      <t>/</t>
    </r>
    <r>
      <rPr>
        <sz val="11"/>
        <color rgb="FF000000"/>
        <rFont val="SimSun"/>
        <charset val="134"/>
      </rPr>
      <t>抽检实际补助对象数</t>
    </r>
    <r>
      <rPr>
        <sz val="11"/>
        <color rgb="FF000000"/>
        <rFont val="Times New Roman"/>
        <charset val="134"/>
      </rPr>
      <t>*100%</t>
    </r>
  </si>
  <si>
    <t>时效指标</t>
  </si>
  <si>
    <t>发放及时率</t>
  </si>
  <si>
    <t>=</t>
  </si>
  <si>
    <t>及时发放</t>
  </si>
  <si>
    <t>是/否</t>
  </si>
  <si>
    <r>
      <rPr>
        <sz val="11"/>
        <color rgb="FF000000"/>
        <rFont val="SimSun"/>
        <charset val="134"/>
      </rPr>
      <t>反映发放单位及时发放补助资金的情况。</t>
    </r>
    <r>
      <rPr>
        <sz val="11"/>
        <color rgb="FF000000"/>
        <rFont val="Times New Roman"/>
        <charset val="134"/>
      </rPr>
      <t xml:space="preserve">
</t>
    </r>
    <r>
      <rPr>
        <sz val="11"/>
        <color rgb="FF000000"/>
        <rFont val="SimSun"/>
        <charset val="134"/>
      </rPr>
      <t>发放及时率</t>
    </r>
    <r>
      <rPr>
        <sz val="11"/>
        <color rgb="FF000000"/>
        <rFont val="Times New Roman"/>
        <charset val="134"/>
      </rPr>
      <t>=</t>
    </r>
    <r>
      <rPr>
        <sz val="11"/>
        <color rgb="FF000000"/>
        <rFont val="SimSun"/>
        <charset val="134"/>
      </rPr>
      <t>在时限内发放资金</t>
    </r>
    <r>
      <rPr>
        <sz val="11"/>
        <color rgb="FF000000"/>
        <rFont val="Times New Roman"/>
        <charset val="134"/>
      </rPr>
      <t>/</t>
    </r>
    <r>
      <rPr>
        <sz val="11"/>
        <color rgb="FF000000"/>
        <rFont val="SimSun"/>
        <charset val="134"/>
      </rPr>
      <t>应发放资金</t>
    </r>
    <r>
      <rPr>
        <sz val="11"/>
        <color rgb="FF000000"/>
        <rFont val="Times New Roman"/>
        <charset val="134"/>
      </rPr>
      <t>*100%</t>
    </r>
  </si>
  <si>
    <t>效益指标</t>
  </si>
  <si>
    <t>社会效益</t>
  </si>
  <si>
    <t>爱心卡办卡覆盖率</t>
  </si>
  <si>
    <t>反映爱心卡办理数量及占比</t>
  </si>
  <si>
    <t>可持续影响</t>
  </si>
  <si>
    <t>营造便捷的出行环境</t>
  </si>
  <si>
    <t>是</t>
  </si>
  <si>
    <t>是否</t>
  </si>
  <si>
    <t>定性指标</t>
  </si>
  <si>
    <t>满意度指标</t>
  </si>
  <si>
    <t>服务对象满意度</t>
  </si>
  <si>
    <t>受益对象满意度</t>
  </si>
  <si>
    <t>反映获补助受益对象的满意程度。</t>
  </si>
  <si>
    <r>
      <rPr>
        <sz val="11"/>
        <color rgb="FF000000"/>
        <rFont val="Times New Roman"/>
        <charset val="134"/>
      </rPr>
      <t>2026</t>
    </r>
    <r>
      <rPr>
        <sz val="11"/>
        <color rgb="FF000000"/>
        <rFont val="SimSun"/>
        <charset val="134"/>
      </rPr>
      <t>年公益性岗位人员社会保险资金</t>
    </r>
  </si>
  <si>
    <t>做好公益性岗位人员的聘用及管理、使用</t>
  </si>
  <si>
    <t>人员使用合理</t>
  </si>
  <si>
    <t>合理</t>
  </si>
  <si>
    <r>
      <rPr>
        <sz val="11"/>
        <color rgb="FF000000"/>
        <rFont val="SimSun"/>
        <charset val="134"/>
      </rPr>
      <t>是</t>
    </r>
    <r>
      <rPr>
        <sz val="11"/>
        <color rgb="FF000000"/>
        <rFont val="Times New Roman"/>
        <charset val="134"/>
      </rPr>
      <t>/</t>
    </r>
    <r>
      <rPr>
        <sz val="11"/>
        <color rgb="FF000000"/>
        <rFont val="SimSun"/>
        <charset val="134"/>
      </rPr>
      <t>否</t>
    </r>
  </si>
  <si>
    <t>人员使用是否合理</t>
  </si>
  <si>
    <t>助力社会就业</t>
  </si>
  <si>
    <t>促进社会人员就业</t>
  </si>
  <si>
    <t>成本指标</t>
  </si>
  <si>
    <t>社会成本指标</t>
  </si>
  <si>
    <t>促进社会发展</t>
  </si>
  <si>
    <r>
      <rPr>
        <sz val="11"/>
        <color rgb="FF000000"/>
        <rFont val="Times New Roman"/>
        <charset val="134"/>
      </rPr>
      <t>2024</t>
    </r>
    <r>
      <rPr>
        <sz val="11"/>
        <color rgb="FF000000"/>
        <rFont val="SimSun"/>
        <charset val="134"/>
      </rPr>
      <t>年中央节能减排（第二批）项目补助资金</t>
    </r>
  </si>
  <si>
    <r>
      <rPr>
        <sz val="11"/>
        <color rgb="FF000000"/>
        <rFont val="Times New Roman"/>
        <charset val="134"/>
      </rPr>
      <t>1.</t>
    </r>
    <r>
      <rPr>
        <sz val="11"/>
        <color rgb="FF000000"/>
        <rFont val="SimSun"/>
        <charset val="134"/>
      </rPr>
      <t>支持提升农村地区</t>
    </r>
    <r>
      <rPr>
        <sz val="11"/>
        <color rgb="FF000000"/>
        <rFont val="Times New Roman"/>
        <charset val="134"/>
      </rPr>
      <t>“</t>
    </r>
    <r>
      <rPr>
        <sz val="11"/>
        <color rgb="FF000000"/>
        <rFont val="SimSun"/>
        <charset val="134"/>
      </rPr>
      <t>薄弱环节</t>
    </r>
    <r>
      <rPr>
        <sz val="11"/>
        <color rgb="FF000000"/>
        <rFont val="Times New Roman"/>
        <charset val="134"/>
      </rPr>
      <t>”</t>
    </r>
    <r>
      <rPr>
        <sz val="11"/>
        <color rgb="FF000000"/>
        <rFont val="SimSun"/>
        <charset val="134"/>
      </rPr>
      <t>的公共充换电服务保障能力，激发试点县及周边地区新能源汽车消费潜力；</t>
    </r>
    <r>
      <rPr>
        <sz val="11"/>
        <color rgb="FF000000"/>
        <rFont val="Times New Roman"/>
        <charset val="134"/>
      </rPr>
      <t xml:space="preserve">
2.</t>
    </r>
    <r>
      <rPr>
        <sz val="11"/>
        <color rgb="FF000000"/>
        <rFont val="SimSun"/>
        <charset val="134"/>
      </rPr>
      <t>培育符合试点县及周边地区新能源汽车发展特点的充换电应用场景，完善提升县级邮政快递网点、农村物流节点、农村客货运场站、</t>
    </r>
    <r>
      <rPr>
        <sz val="11"/>
        <color rgb="FF000000"/>
        <rFont val="Times New Roman"/>
        <charset val="134"/>
      </rPr>
      <t>3A</t>
    </r>
    <r>
      <rPr>
        <sz val="11"/>
        <color rgb="FF000000"/>
        <rFont val="SimSun"/>
        <charset val="134"/>
      </rPr>
      <t>级及以下旅游景区、农村公路沿线、交通综合服务站等适宜新能源汽车充电场景的服务保障能力；</t>
    </r>
    <r>
      <rPr>
        <sz val="11"/>
        <color rgb="FF000000"/>
        <rFont val="Times New Roman"/>
        <charset val="134"/>
      </rPr>
      <t xml:space="preserve">
3.</t>
    </r>
    <r>
      <rPr>
        <sz val="11"/>
        <color rgb="FF000000"/>
        <rFont val="SimSun"/>
        <charset val="134"/>
      </rPr>
      <t>培育新技术新模式在农村地区的推广应用。</t>
    </r>
  </si>
  <si>
    <t>第三档地区年度功率利用率</t>
  </si>
  <si>
    <t>试点县新建充换电基础设施可用率</t>
  </si>
  <si>
    <t>中央财政奖励资金用于符合试点政策要求的充换电基础设施的比例</t>
  </si>
  <si>
    <t>试点县新建充换电基础设施应面向全社会开放比例</t>
  </si>
  <si>
    <t>试点县新建充换电基础设施额定功率</t>
  </si>
  <si>
    <t>kw</t>
  </si>
  <si>
    <t>新建充换电设施接入新能源汽车公共充换电基础设施奖励资金清算平台的比例</t>
  </si>
  <si>
    <t>中央财政奖励资金用于试点县充换电基础设施建设和运营等相关支出的比例</t>
  </si>
  <si>
    <t>充换电设施支持管理政策体系</t>
  </si>
  <si>
    <t>有所完善</t>
  </si>
  <si>
    <r>
      <rPr>
        <sz val="11"/>
        <color rgb="FF000000"/>
        <rFont val="SimSun"/>
        <charset val="134"/>
      </rPr>
      <t>年度新建充换电设施数量</t>
    </r>
    <r>
      <rPr>
        <sz val="11"/>
        <color rgb="FF000000"/>
        <rFont val="Times New Roman"/>
        <charset val="134"/>
      </rPr>
      <t>(</t>
    </r>
    <r>
      <rPr>
        <sz val="11"/>
        <color rgb="FF000000"/>
        <rFont val="SimSun"/>
        <charset val="134"/>
      </rPr>
      <t>台</t>
    </r>
    <r>
      <rPr>
        <sz val="11"/>
        <color rgb="FF000000"/>
        <rFont val="Times New Roman"/>
        <charset val="134"/>
      </rPr>
      <t>)</t>
    </r>
    <r>
      <rPr>
        <sz val="11"/>
        <color rgb="FF000000"/>
        <rFont val="SimSun"/>
        <charset val="134"/>
      </rPr>
      <t>目标完成率</t>
    </r>
  </si>
  <si>
    <r>
      <rPr>
        <sz val="11"/>
        <color rgb="FF000000"/>
        <rFont val="SimSun"/>
        <charset val="134"/>
      </rPr>
      <t>年度新建充换电设施总功率</t>
    </r>
    <r>
      <rPr>
        <sz val="11"/>
        <color rgb="FF000000"/>
        <rFont val="Times New Roman"/>
        <charset val="134"/>
      </rPr>
      <t>(</t>
    </r>
    <r>
      <rPr>
        <sz val="11"/>
        <color rgb="FF000000"/>
        <rFont val="SimSun"/>
        <charset val="134"/>
      </rPr>
      <t>千瓦</t>
    </r>
    <r>
      <rPr>
        <sz val="11"/>
        <color rgb="FF000000"/>
        <rFont val="Times New Roman"/>
        <charset val="134"/>
      </rPr>
      <t>)</t>
    </r>
    <r>
      <rPr>
        <sz val="11"/>
        <color rgb="FF000000"/>
        <rFont val="SimSun"/>
        <charset val="134"/>
      </rPr>
      <t>目标完成率</t>
    </r>
  </si>
  <si>
    <t>年度新技术新模式任务目标完成率</t>
  </si>
  <si>
    <t>经济效益</t>
  </si>
  <si>
    <t>新能源汽车渗透率</t>
  </si>
  <si>
    <t>明显提升</t>
  </si>
  <si>
    <t>方便县域新能源汽车充电用户数</t>
  </si>
  <si>
    <t>显著提升</t>
  </si>
  <si>
    <t>生态效益</t>
  </si>
  <si>
    <t>节能减排效果</t>
  </si>
  <si>
    <t>有所提升</t>
  </si>
  <si>
    <t>试点期间新建充换电设施可持续运营年限</t>
  </si>
  <si>
    <t>年</t>
  </si>
  <si>
    <t>受益群众满意度</t>
  </si>
  <si>
    <r>
      <rPr>
        <sz val="11"/>
        <color rgb="FF000000"/>
        <rFont val="Times New Roman"/>
        <charset val="134"/>
      </rPr>
      <t>2025</t>
    </r>
    <r>
      <rPr>
        <sz val="11"/>
        <color rgb="FF000000"/>
        <rFont val="SimSun"/>
        <charset val="134"/>
      </rPr>
      <t>年交通转移支付用于省道及农村公路养护专项资金</t>
    </r>
  </si>
  <si>
    <r>
      <rPr>
        <sz val="11"/>
        <color rgb="FF000000"/>
        <rFont val="Times New Roman"/>
        <charset val="134"/>
      </rPr>
      <t>2025</t>
    </r>
    <r>
      <rPr>
        <sz val="11"/>
        <color rgb="FF000000"/>
        <rFont val="SimSun"/>
        <charset val="134"/>
      </rPr>
      <t>年、</t>
    </r>
    <r>
      <rPr>
        <sz val="11"/>
        <color rgb="FF000000"/>
        <rFont val="Times New Roman"/>
        <charset val="134"/>
      </rPr>
      <t>2026</t>
    </r>
    <r>
      <rPr>
        <sz val="11"/>
        <color rgb="FF000000"/>
        <rFont val="SimSun"/>
        <charset val="134"/>
      </rPr>
      <t>年公路养护、村道安防、危桥改造资金，保障公路新改建公路项目适应未来一定时期内交通需求，改善通行服务水平群众满意度。</t>
    </r>
  </si>
  <si>
    <t>优良路率较上年提升</t>
  </si>
  <si>
    <r>
      <rPr>
        <sz val="11"/>
        <color rgb="FF000000"/>
        <rFont val="SimSun"/>
        <charset val="134"/>
      </rPr>
      <t>优良路率较上年提升</t>
    </r>
    <r>
      <rPr>
        <sz val="11"/>
        <color rgb="FF000000"/>
        <rFont val="Times New Roman"/>
        <charset val="134"/>
      </rPr>
      <t>1%</t>
    </r>
  </si>
  <si>
    <t>按期完成投资</t>
  </si>
  <si>
    <t>对经济发展的促进作用</t>
  </si>
  <si>
    <t>促进经济发展</t>
  </si>
  <si>
    <t>提升基本公共服务水平</t>
  </si>
  <si>
    <t>交通建设符合环评审批要求</t>
  </si>
  <si>
    <t>改善通行服务水平群众满意度</t>
  </si>
  <si>
    <t>改善通行服务水平群众满意度大于等于85%</t>
  </si>
  <si>
    <t>经济成本指标</t>
  </si>
  <si>
    <t>经济成本控制率</t>
  </si>
  <si>
    <r>
      <rPr>
        <sz val="11"/>
        <color rgb="FF000000"/>
        <rFont val="SimSun"/>
        <charset val="134"/>
      </rPr>
      <t>经济成本控制率达</t>
    </r>
    <r>
      <rPr>
        <sz val="11"/>
        <color rgb="FF000000"/>
        <rFont val="Times New Roman"/>
        <charset val="134"/>
      </rPr>
      <t>100%</t>
    </r>
  </si>
  <si>
    <t>提高全体干部职工的法律意识和法律素养，通过律师的专业调解和法律指导，减少信访案件和诉讼案件的发生，提高行政执法专业性。特向安宁市财政局申请将该法律服务经费纳入财政预算。</t>
  </si>
  <si>
    <t>合同审查、法律文件起草等工作的质量提高</t>
  </si>
  <si>
    <t>对比以前年度，合同审查、文件起草更合规</t>
  </si>
  <si>
    <t>项目周期内的单次服务完成时间</t>
  </si>
  <si>
    <t>&lt;=</t>
  </si>
  <si>
    <t>天</t>
  </si>
  <si>
    <t>反映单位对企业服务的质量要求，切实提高工作运转时效</t>
  </si>
  <si>
    <t>有效防范法律风险，减少法律纠纷和诉讼案件的发生</t>
  </si>
  <si>
    <t>反映法律服务经费开支后的相关成效</t>
  </si>
  <si>
    <t>推动法治文化建设，营造良好的法治环境，促进社会的长期稳定发展</t>
  </si>
  <si>
    <t>反映法律意识和合规性意识，促进社会的长期稳定发展</t>
  </si>
  <si>
    <t>单位职工满意度</t>
  </si>
  <si>
    <t>单位职工法律服务使用满意人数/单位职工法律服务使用总人数*100%</t>
  </si>
  <si>
    <r>
      <rPr>
        <sz val="11"/>
        <color rgb="FF000000"/>
        <rFont val="SimSun"/>
        <charset val="134"/>
      </rPr>
      <t>交通运输局在</t>
    </r>
    <r>
      <rPr>
        <sz val="11"/>
        <color rgb="FF000000"/>
        <rFont val="Times New Roman"/>
        <charset val="134"/>
      </rPr>
      <t>K1+000</t>
    </r>
    <r>
      <rPr>
        <sz val="11"/>
        <color rgb="FF000000"/>
        <rFont val="SimSun"/>
        <charset val="134"/>
      </rPr>
      <t>－</t>
    </r>
    <r>
      <rPr>
        <sz val="11"/>
        <color rgb="FF000000"/>
        <rFont val="Times New Roman"/>
        <charset val="134"/>
      </rPr>
      <t>K11+206</t>
    </r>
    <r>
      <rPr>
        <sz val="11"/>
        <color rgb="FF000000"/>
        <rFont val="SimSun"/>
        <charset val="134"/>
      </rPr>
      <t>段实施了路灯亮化工程，安装路灯共</t>
    </r>
    <r>
      <rPr>
        <sz val="11"/>
        <color rgb="FF000000"/>
        <rFont val="Times New Roman"/>
        <charset val="134"/>
      </rPr>
      <t>410</t>
    </r>
    <r>
      <rPr>
        <sz val="11"/>
        <color rgb="FF000000"/>
        <rFont val="SimSun"/>
        <charset val="134"/>
      </rPr>
      <t>套（其中双臂路灯</t>
    </r>
    <r>
      <rPr>
        <sz val="11"/>
        <color rgb="FF000000"/>
        <rFont val="Times New Roman"/>
        <charset val="134"/>
      </rPr>
      <t>296</t>
    </r>
    <r>
      <rPr>
        <sz val="11"/>
        <color rgb="FF000000"/>
        <rFont val="SimSun"/>
        <charset val="134"/>
      </rPr>
      <t>套，单臂路灯</t>
    </r>
    <r>
      <rPr>
        <sz val="11"/>
        <color rgb="FF000000"/>
        <rFont val="Times New Roman"/>
        <charset val="134"/>
      </rPr>
      <t>112</t>
    </r>
    <r>
      <rPr>
        <sz val="11"/>
        <color rgb="FF000000"/>
        <rFont val="SimSun"/>
        <charset val="134"/>
      </rPr>
      <t>套，高杆路灯</t>
    </r>
    <r>
      <rPr>
        <sz val="11"/>
        <color rgb="FF000000"/>
        <rFont val="Times New Roman"/>
        <charset val="134"/>
      </rPr>
      <t>2</t>
    </r>
    <r>
      <rPr>
        <sz val="11"/>
        <color rgb="FF000000"/>
        <rFont val="SimSun"/>
        <charset val="134"/>
      </rPr>
      <t>套），主电缆线按总长度约</t>
    </r>
    <r>
      <rPr>
        <sz val="11"/>
        <color rgb="FF000000"/>
        <rFont val="Times New Roman"/>
        <charset val="134"/>
      </rPr>
      <t>13000</t>
    </r>
    <r>
      <rPr>
        <sz val="11"/>
        <color rgb="FF000000"/>
        <rFont val="SimSun"/>
        <charset val="134"/>
      </rPr>
      <t>米，灯杆线约</t>
    </r>
    <r>
      <rPr>
        <sz val="11"/>
        <color rgb="FF000000"/>
        <rFont val="Times New Roman"/>
        <charset val="134"/>
      </rPr>
      <t>10560</t>
    </r>
    <r>
      <rPr>
        <sz val="11"/>
        <color rgb="FF000000"/>
        <rFont val="SimSun"/>
        <charset val="134"/>
      </rPr>
      <t>米，变压器</t>
    </r>
    <r>
      <rPr>
        <sz val="11"/>
        <color rgb="FF000000"/>
        <rFont val="Times New Roman"/>
        <charset val="134"/>
      </rPr>
      <t>7</t>
    </r>
    <r>
      <rPr>
        <sz val="11"/>
        <color rgb="FF000000"/>
        <rFont val="SimSun"/>
        <charset val="134"/>
      </rPr>
      <t>台，路灯发光后产生了日常运营维护成本，为持续保障该路段路灯正常使用，特向安宁市财政局申请将该路灯亮化工程运行维护费纳入财政预算。</t>
    </r>
  </si>
  <si>
    <t>路灯正常运行数量</t>
  </si>
  <si>
    <t>个</t>
  </si>
  <si>
    <t>亮灯率</t>
  </si>
  <si>
    <r>
      <rPr>
        <sz val="11"/>
        <color rgb="FF000000"/>
        <rFont val="SimSun"/>
        <charset val="134"/>
      </rPr>
      <t>亮灯数量</t>
    </r>
    <r>
      <rPr>
        <sz val="11"/>
        <color rgb="FF000000"/>
        <rFont val="Times New Roman"/>
        <charset val="134"/>
      </rPr>
      <t>/</t>
    </r>
    <r>
      <rPr>
        <sz val="11"/>
        <color rgb="FF000000"/>
        <rFont val="SimSun"/>
        <charset val="134"/>
      </rPr>
      <t>路灯总数</t>
    </r>
    <r>
      <rPr>
        <sz val="11"/>
        <color rgb="FF000000"/>
        <rFont val="Times New Roman"/>
        <charset val="134"/>
      </rPr>
      <t>*100%</t>
    </r>
  </si>
  <si>
    <t>故障路灯维修时效</t>
  </si>
  <si>
    <t>故障路灯维修的及时性</t>
  </si>
  <si>
    <t>保障夜间安禄公路道路照明，提高安禄安禄公路夜间行车安全性</t>
  </si>
  <si>
    <t>小幅提升</t>
  </si>
  <si>
    <t>持续保障安禄公路部分路段路段照明正常使用</t>
  </si>
  <si>
    <t>长期影响</t>
  </si>
  <si>
    <t>出行群众满意度</t>
  </si>
  <si>
    <t>发放调查问卷进行满意度调查</t>
  </si>
  <si>
    <t>我单位李芝学于2024年7月离世，去世人员的妻子无固定收入，可享受遗属生活困难补助，本年目标是完成退休人员遗属补助的发放，确保遗属在离退休人员去世后，能够维持基本的生活水平，覆盖食品、住房、医疗等基本生活开销，避免因经济困难陷入生活困境。</t>
  </si>
  <si>
    <t>发放人数</t>
  </si>
  <si>
    <t>人</t>
  </si>
  <si>
    <t>遗属生活补助发放人数</t>
  </si>
  <si>
    <t>补助发放准确率</t>
  </si>
  <si>
    <t>反映补助实际享有人</t>
  </si>
  <si>
    <t>补助发放及时率</t>
  </si>
  <si>
    <t>月</t>
  </si>
  <si>
    <r>
      <rPr>
        <sz val="11"/>
        <color rgb="FF000000"/>
        <rFont val="SimSun"/>
        <charset val="134"/>
      </rPr>
      <t>发放时间为</t>
    </r>
    <r>
      <rPr>
        <sz val="11"/>
        <color rgb="FF000000"/>
        <rFont val="Times New Roman"/>
        <charset val="134"/>
      </rPr>
      <t>2025</t>
    </r>
    <r>
      <rPr>
        <sz val="11"/>
        <color rgb="FF000000"/>
        <rFont val="SimSun"/>
        <charset val="134"/>
      </rPr>
      <t>年</t>
    </r>
    <r>
      <rPr>
        <sz val="11"/>
        <color rgb="FF000000"/>
        <rFont val="Times New Roman"/>
        <charset val="134"/>
      </rPr>
      <t>1</t>
    </r>
    <r>
      <rPr>
        <sz val="11"/>
        <color rgb="FF000000"/>
        <rFont val="SimSun"/>
        <charset val="134"/>
      </rPr>
      <t>月至</t>
    </r>
    <r>
      <rPr>
        <sz val="11"/>
        <color rgb="FF000000"/>
        <rFont val="Times New Roman"/>
        <charset val="134"/>
      </rPr>
      <t>2025</t>
    </r>
    <r>
      <rPr>
        <sz val="11"/>
        <color rgb="FF000000"/>
        <rFont val="SimSun"/>
        <charset val="134"/>
      </rPr>
      <t>年</t>
    </r>
    <r>
      <rPr>
        <sz val="11"/>
        <color rgb="FF000000"/>
        <rFont val="Times New Roman"/>
        <charset val="134"/>
      </rPr>
      <t>12</t>
    </r>
    <r>
      <rPr>
        <sz val="11"/>
        <color rgb="FF000000"/>
        <rFont val="SimSun"/>
        <charset val="134"/>
      </rPr>
      <t>月</t>
    </r>
  </si>
  <si>
    <t>维护社会稳定贡献，遗属群体无因生活困难引发的上访、投诉等事件</t>
  </si>
  <si>
    <t>反映对维护社会稳定贡献，解决遗属生活困难</t>
  </si>
  <si>
    <t>提升退休人员遗属生活质量</t>
  </si>
  <si>
    <t>服务对象（退休人员遗属））满意程度</t>
  </si>
  <si>
    <r>
      <rPr>
        <sz val="11"/>
        <color rgb="FF000000"/>
        <rFont val="SimSun"/>
        <charset val="134"/>
      </rPr>
      <t>安宁市交通运输局</t>
    </r>
    <r>
      <rPr>
        <sz val="11"/>
        <color rgb="FF000000"/>
        <rFont val="Times New Roman"/>
        <charset val="134"/>
      </rPr>
      <t>2026</t>
    </r>
    <r>
      <rPr>
        <sz val="11"/>
        <color rgb="FF000000"/>
        <rFont val="SimSun"/>
        <charset val="134"/>
      </rPr>
      <t>年安全生产经费</t>
    </r>
  </si>
  <si>
    <t>按照新《中华人民共和国安全生产法》关于安全生产经费的要求，用于加强安全生产基础设施建设和安全生产监管能力建设，全面压实安全生产责任制，有效防范和遏制生产安全事故，切实保障人民群众生命财产安全。</t>
  </si>
  <si>
    <t>安全生产专项检查次数</t>
  </si>
  <si>
    <t>次</t>
  </si>
  <si>
    <t>反映安全生产专项检查频数</t>
  </si>
  <si>
    <t>提高生产单位干部职工安全生产意识</t>
  </si>
  <si>
    <t>反映绩效指标执行后取得的成效，切实提高生产单位干部职工安全生产意识</t>
  </si>
  <si>
    <t>安全培训、演练计划按时完成率</t>
  </si>
  <si>
    <t>反映安全培训等活动实际开展的及时性</t>
  </si>
  <si>
    <t>事故造成损失影响程度明显降低</t>
  </si>
  <si>
    <t>事故造成损失影响较以前年度总体程度减轻</t>
  </si>
  <si>
    <t>安全管理体系完善持续性得到长期有效支撑</t>
  </si>
  <si>
    <t>服务对象满意</t>
  </si>
  <si>
    <r>
      <rPr>
        <sz val="11"/>
        <color rgb="FF000000"/>
        <rFont val="SimSun"/>
        <charset val="134"/>
      </rPr>
      <t>服务对象满意人数</t>
    </r>
    <r>
      <rPr>
        <sz val="11"/>
        <color rgb="FF000000"/>
        <rFont val="Times New Roman"/>
        <charset val="134"/>
      </rPr>
      <t>/</t>
    </r>
    <r>
      <rPr>
        <sz val="11"/>
        <color rgb="FF000000"/>
        <rFont val="SimSun"/>
        <charset val="134"/>
      </rPr>
      <t>宣传服务总人数</t>
    </r>
    <r>
      <rPr>
        <sz val="11"/>
        <color rgb="FF000000"/>
        <rFont val="Times New Roman"/>
        <charset val="134"/>
      </rPr>
      <t>*100%</t>
    </r>
  </si>
  <si>
    <r>
      <rPr>
        <sz val="11"/>
        <color rgb="FF000000"/>
        <rFont val="Times New Roman"/>
        <charset val="134"/>
      </rPr>
      <t>2026</t>
    </r>
    <r>
      <rPr>
        <sz val="11"/>
        <color rgb="FF000000"/>
        <rFont val="SimSun"/>
        <charset val="134"/>
      </rPr>
      <t>年公益性岗位补贴资金</t>
    </r>
  </si>
  <si>
    <t>做到公益性人员的规范管理及使用</t>
  </si>
  <si>
    <t>人员管理是否规范</t>
  </si>
  <si>
    <t>人员管理规范</t>
  </si>
  <si>
    <t>是否促进社会就业</t>
  </si>
  <si>
    <t>是否满意</t>
  </si>
  <si>
    <t>助力社会发展</t>
  </si>
  <si>
    <r>
      <rPr>
        <sz val="11"/>
        <color rgb="FF000000"/>
        <rFont val="Times New Roman"/>
        <charset val="134"/>
      </rPr>
      <t>2023</t>
    </r>
    <r>
      <rPr>
        <sz val="11"/>
        <color rgb="FF000000"/>
        <rFont val="SimSun"/>
        <charset val="134"/>
      </rPr>
      <t>年推动经济稳进提质支持现代物流体系建设资金</t>
    </r>
  </si>
  <si>
    <r>
      <rPr>
        <sz val="11"/>
        <color rgb="FF000000"/>
        <rFont val="Times New Roman"/>
        <charset val="134"/>
      </rPr>
      <t>2024</t>
    </r>
    <r>
      <rPr>
        <sz val="11"/>
        <color rgb="FF000000"/>
        <rFont val="SimSun"/>
        <charset val="134"/>
      </rPr>
      <t>年开工建设海关监管作业场所，多式联运中心及综合仓储中心，年度完成投资不低于</t>
    </r>
    <r>
      <rPr>
        <sz val="11"/>
        <color rgb="FF000000"/>
        <rFont val="Times New Roman"/>
        <charset val="134"/>
      </rPr>
      <t>5</t>
    </r>
    <r>
      <rPr>
        <sz val="11"/>
        <color rgb="FF000000"/>
        <rFont val="SimSun"/>
        <charset val="134"/>
      </rPr>
      <t>亿元，建设工程量不低于</t>
    </r>
    <r>
      <rPr>
        <sz val="11"/>
        <color rgb="FF000000"/>
        <rFont val="Times New Roman"/>
        <charset val="134"/>
      </rPr>
      <t>5</t>
    </r>
    <r>
      <rPr>
        <sz val="11"/>
        <color rgb="FF000000"/>
        <rFont val="SimSun"/>
        <charset val="134"/>
      </rPr>
      <t>万平方米，项目建设带动就业不低于</t>
    </r>
    <r>
      <rPr>
        <sz val="11"/>
        <color rgb="FF000000"/>
        <rFont val="Times New Roman"/>
        <charset val="134"/>
      </rPr>
      <t>600</t>
    </r>
    <r>
      <rPr>
        <sz val="11"/>
        <color rgb="FF000000"/>
        <rFont val="SimSun"/>
        <charset val="134"/>
      </rPr>
      <t>人。</t>
    </r>
  </si>
  <si>
    <t>年度完成项目投资</t>
  </si>
  <si>
    <t>元</t>
  </si>
  <si>
    <r>
      <rPr>
        <sz val="11"/>
        <color rgb="FF000000"/>
        <rFont val="SimSun"/>
        <charset val="134"/>
      </rPr>
      <t>年度完成项目投资</t>
    </r>
    <r>
      <rPr>
        <sz val="11"/>
        <color rgb="FF000000"/>
        <rFont val="Times New Roman"/>
        <charset val="134"/>
      </rPr>
      <t>5</t>
    </r>
    <r>
      <rPr>
        <sz val="11"/>
        <color rgb="FF000000"/>
        <rFont val="SimSun"/>
        <charset val="134"/>
      </rPr>
      <t>亿元以上</t>
    </r>
  </si>
  <si>
    <t>年度建设工程量</t>
  </si>
  <si>
    <t>平方米</t>
  </si>
  <si>
    <r>
      <rPr>
        <sz val="11"/>
        <color rgb="FF000000"/>
        <rFont val="SimSun"/>
        <charset val="134"/>
      </rPr>
      <t>年度建设工程量在</t>
    </r>
    <r>
      <rPr>
        <sz val="11"/>
        <color rgb="FF000000"/>
        <rFont val="Times New Roman"/>
        <charset val="134"/>
      </rPr>
      <t>5</t>
    </r>
    <r>
      <rPr>
        <sz val="11"/>
        <color rgb="FF000000"/>
        <rFont val="SimSun"/>
        <charset val="134"/>
      </rPr>
      <t>千平方米以上</t>
    </r>
  </si>
  <si>
    <t>项目设计变更率</t>
  </si>
  <si>
    <t>开工时效</t>
  </si>
  <si>
    <r>
      <rPr>
        <sz val="11"/>
        <color rgb="FF000000"/>
        <rFont val="Times New Roman"/>
        <charset val="134"/>
      </rPr>
      <t>2023</t>
    </r>
    <r>
      <rPr>
        <sz val="11"/>
        <color rgb="FF000000"/>
        <rFont val="SimSun"/>
        <charset val="134"/>
      </rPr>
      <t>年</t>
    </r>
    <r>
      <rPr>
        <sz val="11"/>
        <color rgb="FF000000"/>
        <rFont val="Times New Roman"/>
        <charset val="134"/>
      </rPr>
      <t>12</t>
    </r>
    <r>
      <rPr>
        <sz val="11"/>
        <color rgb="FF000000"/>
        <rFont val="SimSun"/>
        <charset val="134"/>
      </rPr>
      <t>月底前</t>
    </r>
  </si>
  <si>
    <t>带动就业</t>
  </si>
  <si>
    <t>此项目带动就业程度</t>
  </si>
  <si>
    <t>服务群众满意度</t>
  </si>
  <si>
    <t>根据调查问卷</t>
  </si>
  <si>
    <r>
      <rPr>
        <sz val="11"/>
        <color rgb="FF000000"/>
        <rFont val="Times New Roman"/>
        <charset val="134"/>
      </rPr>
      <t>2025</t>
    </r>
    <r>
      <rPr>
        <sz val="11"/>
        <color rgb="FF000000"/>
        <rFont val="SimSun"/>
        <charset val="134"/>
      </rPr>
      <t>年政府还贷二级公路取消收费后补助资金</t>
    </r>
  </si>
  <si>
    <r>
      <rPr>
        <sz val="11"/>
        <color rgb="FF000000"/>
        <rFont val="SimSun"/>
        <charset val="134"/>
      </rPr>
      <t>保持公路基础设施良好技术状况水平（养护工程、</t>
    </r>
    <r>
      <rPr>
        <sz val="11"/>
        <color rgb="FF000000"/>
        <rFont val="Times New Roman"/>
        <charset val="134"/>
      </rPr>
      <t>2024</t>
    </r>
    <r>
      <rPr>
        <sz val="11"/>
        <color rgb="FF000000"/>
        <rFont val="SimSun"/>
        <charset val="134"/>
      </rPr>
      <t>年村道安全生命防护清算资金、危桥改造</t>
    </r>
    <r>
      <rPr>
        <sz val="11"/>
        <color rgb="FF000000"/>
        <rFont val="Times New Roman"/>
        <charset val="134"/>
      </rPr>
      <t>(</t>
    </r>
    <r>
      <rPr>
        <sz val="11"/>
        <color rgb="FF000000"/>
        <rFont val="SimSun"/>
        <charset val="134"/>
      </rPr>
      <t>含</t>
    </r>
    <r>
      <rPr>
        <sz val="11"/>
        <color rgb="FF000000"/>
        <rFont val="Times New Roman"/>
        <charset val="134"/>
      </rPr>
      <t>2024</t>
    </r>
    <r>
      <rPr>
        <sz val="11"/>
        <color rgb="FF000000"/>
        <rFont val="SimSun"/>
        <charset val="134"/>
      </rPr>
      <t>年计划项目清算资金））</t>
    </r>
  </si>
  <si>
    <t>支持农村公路养护</t>
  </si>
  <si>
    <t>公里</t>
  </si>
  <si>
    <r>
      <rPr>
        <sz val="11"/>
        <color rgb="FF000000"/>
        <rFont val="SimSun"/>
        <charset val="134"/>
      </rPr>
      <t>支持农村公路养护</t>
    </r>
    <r>
      <rPr>
        <sz val="11"/>
        <color rgb="FF000000"/>
        <rFont val="Times New Roman"/>
        <charset val="134"/>
      </rPr>
      <t>6</t>
    </r>
    <r>
      <rPr>
        <sz val="11"/>
        <color rgb="FF000000"/>
        <rFont val="SimSun"/>
        <charset val="134"/>
      </rPr>
      <t>公里</t>
    </r>
  </si>
  <si>
    <t>实施路段技术状况水平</t>
  </si>
  <si>
    <t>提升</t>
  </si>
  <si>
    <t>实施路段技术状况水平提升</t>
  </si>
  <si>
    <t>明显</t>
  </si>
  <si>
    <t>对经济发展的促进作用明显</t>
  </si>
  <si>
    <t>基本公共服务水平</t>
  </si>
  <si>
    <t>基本公共服务水平提示</t>
  </si>
  <si>
    <t>社会公众满意度</t>
  </si>
  <si>
    <r>
      <rPr>
        <sz val="11"/>
        <color rgb="FF000000"/>
        <rFont val="SimSun"/>
        <charset val="134"/>
      </rPr>
      <t>社会公众满意度大于等于</t>
    </r>
    <r>
      <rPr>
        <sz val="11"/>
        <color rgb="FF000000"/>
        <rFont val="Times New Roman"/>
        <charset val="134"/>
      </rPr>
      <t>90%</t>
    </r>
  </si>
  <si>
    <r>
      <rPr>
        <sz val="11"/>
        <color theme="1"/>
        <rFont val="Times New Roman"/>
        <charset val="134"/>
      </rPr>
      <t>2024</t>
    </r>
    <r>
      <rPr>
        <sz val="11"/>
        <color theme="1"/>
        <rFont val="宋体"/>
        <charset val="134"/>
      </rPr>
      <t>年车辆购置税收入补助地方资金用于公路灾损抢通项目专项资金</t>
    </r>
  </si>
  <si>
    <t>支持汛期水毁公路抢通保通工作，完成大瓜箐村公路、大一公路灾损修复工程。</t>
  </si>
  <si>
    <t>抢通任务完成率</t>
  </si>
  <si>
    <t>抢通任务完成情况</t>
  </si>
  <si>
    <r>
      <rPr>
        <sz val="11"/>
        <rFont val="Times New Roman"/>
        <charset val="134"/>
      </rPr>
      <t>3</t>
    </r>
    <r>
      <rPr>
        <sz val="11"/>
        <rFont val="宋体"/>
        <charset val="134"/>
      </rPr>
      <t>级及以下公路突发事件抢通时间</t>
    </r>
  </si>
  <si>
    <t>小时</t>
  </si>
  <si>
    <t>随断随抢，随抢随通，提升基本公共服务水平</t>
  </si>
  <si>
    <t>公路安全通畅水平</t>
  </si>
  <si>
    <t>公路安全通畅水平有所提升</t>
  </si>
  <si>
    <t>司乘人员认可度</t>
  </si>
  <si>
    <t>司乘人员认可度，服务群众满意度</t>
  </si>
  <si>
    <r>
      <rPr>
        <sz val="11"/>
        <color theme="1"/>
        <rFont val="Times New Roman"/>
        <charset val="134"/>
      </rPr>
      <t>2025</t>
    </r>
    <r>
      <rPr>
        <sz val="11"/>
        <color theme="1"/>
        <rFont val="宋体"/>
        <charset val="134"/>
      </rPr>
      <t>年昆明市自然村通村公路路面硬化及路基改造工程专项补助资金</t>
    </r>
  </si>
  <si>
    <t>重点推进自然村公路建设，建设覆盖广泛的农村公路基础网，包括自然村通村公路硬化、资源路、旅游路建设等。推进农村公路双车道标准建设改造和硬化工程，使农村公路通行条件明显提升，交通保障能力显著增强。</t>
  </si>
  <si>
    <t>新建农村公路里程</t>
  </si>
  <si>
    <r>
      <rPr>
        <sz val="11"/>
        <rFont val="宋体"/>
        <charset val="134"/>
      </rPr>
      <t>反映全市农村公路年度通车里程达是否</t>
    </r>
    <r>
      <rPr>
        <sz val="11"/>
        <rFont val="Times New Roman"/>
        <charset val="134"/>
      </rPr>
      <t>1.515</t>
    </r>
    <r>
      <rPr>
        <sz val="11"/>
        <rFont val="宋体"/>
        <charset val="134"/>
      </rPr>
      <t>公里以上；实际完成率</t>
    </r>
    <r>
      <rPr>
        <sz val="11"/>
        <rFont val="Times New Roman"/>
        <charset val="134"/>
      </rPr>
      <t>=</t>
    </r>
    <r>
      <rPr>
        <sz val="11"/>
        <rFont val="宋体"/>
        <charset val="134"/>
      </rPr>
      <t>实际通车里程</t>
    </r>
    <r>
      <rPr>
        <sz val="11"/>
        <rFont val="Times New Roman"/>
        <charset val="134"/>
      </rPr>
      <t>/1.515</t>
    </r>
    <r>
      <rPr>
        <sz val="11"/>
        <rFont val="宋体"/>
        <charset val="134"/>
      </rPr>
      <t>公里</t>
    </r>
    <r>
      <rPr>
        <sz val="11"/>
        <rFont val="Times New Roman"/>
        <charset val="134"/>
      </rPr>
      <t>×100%</t>
    </r>
    <r>
      <rPr>
        <sz val="11"/>
        <rFont val="宋体"/>
        <charset val="134"/>
      </rPr>
      <t>。</t>
    </r>
  </si>
  <si>
    <t>交工验收合格率</t>
  </si>
  <si>
    <r>
      <rPr>
        <sz val="11"/>
        <rFont val="宋体"/>
        <charset val="134"/>
      </rPr>
      <t>按照行业规范质量要求完成工程项目建设，交工验收合格率达</t>
    </r>
    <r>
      <rPr>
        <sz val="11"/>
        <rFont val="Times New Roman"/>
        <charset val="134"/>
      </rPr>
      <t>90%</t>
    </r>
    <r>
      <rPr>
        <sz val="11"/>
        <rFont val="宋体"/>
        <charset val="134"/>
      </rPr>
      <t>上；交工验收合格率</t>
    </r>
    <r>
      <rPr>
        <sz val="11"/>
        <rFont val="Times New Roman"/>
        <charset val="134"/>
      </rPr>
      <t>=</t>
    </r>
    <r>
      <rPr>
        <sz val="11"/>
        <rFont val="宋体"/>
        <charset val="134"/>
      </rPr>
      <t>验收合格公路数量</t>
    </r>
    <r>
      <rPr>
        <sz val="11"/>
        <rFont val="Times New Roman"/>
        <charset val="134"/>
      </rPr>
      <t>/</t>
    </r>
    <r>
      <rPr>
        <sz val="11"/>
        <rFont val="宋体"/>
        <charset val="134"/>
      </rPr>
      <t>实际建设公路总数</t>
    </r>
    <r>
      <rPr>
        <sz val="11"/>
        <rFont val="Times New Roman"/>
        <charset val="134"/>
      </rPr>
      <t>×100%</t>
    </r>
    <r>
      <rPr>
        <sz val="11"/>
        <rFont val="宋体"/>
        <charset val="134"/>
      </rPr>
      <t>。</t>
    </r>
  </si>
  <si>
    <t>工程建设开工及时率</t>
  </si>
  <si>
    <r>
      <rPr>
        <sz val="11"/>
        <rFont val="宋体"/>
        <charset val="134"/>
      </rPr>
      <t>反映建设项目是否按照实施的工期计划按时开工。工程建设开工及时率</t>
    </r>
    <r>
      <rPr>
        <sz val="11"/>
        <rFont val="Times New Roman"/>
        <charset val="134"/>
      </rPr>
      <t>=</t>
    </r>
    <r>
      <rPr>
        <sz val="11"/>
        <rFont val="宋体"/>
        <charset val="134"/>
      </rPr>
      <t>及时开工建设公路数量</t>
    </r>
    <r>
      <rPr>
        <sz val="11"/>
        <rFont val="Times New Roman"/>
        <charset val="134"/>
      </rPr>
      <t>/</t>
    </r>
    <r>
      <rPr>
        <sz val="11"/>
        <rFont val="宋体"/>
        <charset val="134"/>
      </rPr>
      <t>计划建设公路总数</t>
    </r>
    <r>
      <rPr>
        <sz val="11"/>
        <rFont val="Times New Roman"/>
        <charset val="134"/>
      </rPr>
      <t>×100%</t>
    </r>
    <r>
      <rPr>
        <sz val="11"/>
        <rFont val="宋体"/>
        <charset val="134"/>
      </rPr>
      <t>。</t>
    </r>
  </si>
  <si>
    <t>建制村通畅率</t>
  </si>
  <si>
    <r>
      <rPr>
        <sz val="11"/>
        <rFont val="宋体"/>
        <charset val="134"/>
      </rPr>
      <t>反映建制村公路通畅情况，建制村通畅率是否达到</t>
    </r>
    <r>
      <rPr>
        <sz val="11"/>
        <rFont val="Times New Roman"/>
        <charset val="134"/>
      </rPr>
      <t>100%</t>
    </r>
  </si>
  <si>
    <t>农村公路服务年限</t>
  </si>
  <si>
    <r>
      <rPr>
        <sz val="11"/>
        <rFont val="宋体"/>
        <charset val="134"/>
      </rPr>
      <t>反映农村公路可服务年限是否能达到</t>
    </r>
    <r>
      <rPr>
        <sz val="11"/>
        <rFont val="Times New Roman"/>
        <charset val="134"/>
      </rPr>
      <t>10</t>
    </r>
    <r>
      <rPr>
        <sz val="11"/>
        <rFont val="宋体"/>
        <charset val="134"/>
      </rPr>
      <t>年</t>
    </r>
  </si>
  <si>
    <t>沿线群众满意度</t>
  </si>
  <si>
    <r>
      <rPr>
        <sz val="11"/>
        <rFont val="宋体"/>
        <charset val="134"/>
      </rPr>
      <t>农村公路路面硬化工程建成后，沿线群众对公路服务的满意度达</t>
    </r>
    <r>
      <rPr>
        <sz val="11"/>
        <rFont val="Times New Roman"/>
        <charset val="134"/>
      </rPr>
      <t>85%</t>
    </r>
    <r>
      <rPr>
        <sz val="11"/>
        <rFont val="宋体"/>
        <charset val="134"/>
      </rPr>
      <t>以上。满意度</t>
    </r>
    <r>
      <rPr>
        <sz val="11"/>
        <rFont val="Times New Roman"/>
        <charset val="134"/>
      </rPr>
      <t>=</t>
    </r>
    <r>
      <rPr>
        <sz val="11"/>
        <rFont val="宋体"/>
        <charset val="134"/>
      </rPr>
      <t>满意人数</t>
    </r>
    <r>
      <rPr>
        <sz val="11"/>
        <rFont val="Times New Roman"/>
        <charset val="134"/>
      </rPr>
      <t>/</t>
    </r>
    <r>
      <rPr>
        <sz val="11"/>
        <rFont val="宋体"/>
        <charset val="134"/>
      </rPr>
      <t>评价总人数</t>
    </r>
    <r>
      <rPr>
        <sz val="11"/>
        <rFont val="Times New Roman"/>
        <charset val="134"/>
      </rPr>
      <t>×100%</t>
    </r>
    <r>
      <rPr>
        <sz val="11"/>
        <rFont val="宋体"/>
        <charset val="134"/>
      </rPr>
      <t>。</t>
    </r>
  </si>
  <si>
    <t>以保障农村群众出行安全、完善农村公路交通安全基础设施、助力乡村振兴战略实施为核心，通过2025年市级补助资金精准投入，有序推进辖区内农村公路安全生命防护工程建设及危旧桥梁改造，全面消除农村公路交通安全隐患，提升农村公路通行安全水平与通行能力；严格规范资金使用管理，保障资金专款专用、高效合规使用，确保项目按期保质完成，实现农村公路路网安全性、耐久性显著提升，切实改善农村出行条件，推动农村地区经济社会高质量发展，构建安全、畅通、便捷的农村交通出行环境。</t>
  </si>
  <si>
    <t>改造危桥数</t>
  </si>
  <si>
    <t>座</t>
  </si>
  <si>
    <t>消除桥梁结构安全隐患，恢复桥梁正常通行功能</t>
  </si>
  <si>
    <t>危桥改造工程竣工验收合格率</t>
  </si>
  <si>
    <t>工程质量终身负责制落实到位</t>
  </si>
  <si>
    <t>资金拨付及时率</t>
  </si>
  <si>
    <t>按照项目施工进度、验收结果及时足额拨付市级补助资金，无资金滞留、挤占情况</t>
  </si>
  <si>
    <t>农村公路通行安全保障能力</t>
  </si>
  <si>
    <t>受益农村群众出行安全感、幸福感明显增强，农村交通出行环境持续优化</t>
  </si>
  <si>
    <t>改善农村交通通行条件，降低农村物流运输成本</t>
  </si>
  <si>
    <t>受益农村群众出行安全感、幸福感明显增强</t>
  </si>
  <si>
    <t>群众对道路通行安全、工程质量、出行便捷度的评价良好</t>
  </si>
  <si>
    <t>预算06表</t>
  </si>
  <si>
    <t>部门整体支出绩效目标表</t>
  </si>
  <si>
    <t>部门名称</t>
  </si>
  <si>
    <t>安宁市交通运输局机关</t>
  </si>
  <si>
    <t>说明</t>
  </si>
  <si>
    <t>部门总体目标</t>
  </si>
  <si>
    <t>部门职责</t>
  </si>
  <si>
    <t>1.贯彻执行中、省、市关于交通运输工作的方针、政策和法律、法规。2.制定全市交通运输工作实施细则和办法，并监督实施。3.编制全市公路交通运输行业发展规划和年度发展计划，并组织实施、指导交通运输行业结构调整工作。4.负责组织领导全市公路交通行业管理、城市客运管理、运输市场管理。5.指导交通运输行业体制改革，维护公路交通运输行业的平等竞争秩序。6.负责全市公路基础设施建设、管理和维护；负责公路建设资金的筹措和监督使用；组织实施重点公路建设项目。8.负责全市交通运输战备、交通运输行业安全和路政管理工作；负责实施交通运输行业技术政策、标准和规范，组织交通运输重大科技攻关，推进行业技术进步。9.承办市委市政府交办的其他事项。</t>
  </si>
  <si>
    <t>根据三定方案归纳。</t>
  </si>
  <si>
    <t>总体绩效目标
（2026-2028年期间）</t>
  </si>
  <si>
    <t>以习近平新时代中国特色社会主义思想为指导，严格贯彻落实党的二十大精神，结合交通工作实际，继续加快进安宁市重点交通基础设施建设。一、（一）积极谋划资金支持，全力推进陆港项目建设。通过争取上级资金以及通过平台公司融资等方式，保障项目顺利推进。(二)加大招商引资工作力度，加快现代物流产业发展。（三）与泰国拉廊建立友好城市合作交流，促进双边贸易友好往来。并以中老铁路为纽带，加强双边贸易友好往来，促进两国经济贸易发展。
二、持续做好在建工程、客运站、铁路沿线环境整治、道路隐患治理四个领域的安全生产工作，为深入贯彻落实党中央、国务院关于加强安全生产工作的决策部署，确保安全生产治本攻坚三年行动各项任务措施落地见效。根据市委、市政府工作要求和《安全生产治本攻坚三年行动工作专班机制和实施重点目标任务挂图作战的通知》2026年将持续推进安全生产治本攻坚三年行动。相关工作以及交通运输行业的风险分级管控和隐患排查治理双重预防工作。强化重点时段的安全生产工作，加强责任落实，不断完善和优化安全生产监督检查，以科学和严谨的安全监管模式，围绕市委政府工作，排查一切安全隐患，力争零事故发生。
三、实施好上级下达的2026年农村公路危桥改造工程、修复养护工程、安全生命防护工程。继续管理养护好全市1152.532km农村公路。完成G245巴中-金平（安宁市小贵甸至羊角村段）改扩建工程项目前期工作。积极配合完成县域充换电设施补短板试点2026年度绩效考核工作。全面启动安宁市“十五五”综合交通发展规划编制工作，计划储备十五五交通项目24个。力争安宁产业园区云铜片区交通优化项目、读书铺中央仓高速开口项目、铁路温泉站和青龙寺站改造、G320国道改移工程纳入省、市交通规划，进入政府性重点工程项目盘子并开展前期工作。
四、（一）按照昆明市下达计划继续实施农村公路危桥改造工程、修复养护工程、安全生命防护工程。（二）继续在加大交通基础设施建设的基础上，根据省、市下达的交通建设计划任务，加强交通建设工程建设进度、安全、质量的管理，加强对全市农村公路的养护及管理工作。（三）继续加强对全市1152.532km的农村公路管理养护，加强落实全市农村公路日常养护管理工作，按时上报各种报表，完成领导交办的各项工作。（四）加大政府资金投入，整合使用公路养护资金、本级财政公共预算资金，强化资金保障能力。争取继续开展安禄、县八、县草一级公路路面清扫保洁工作，减轻道路养护压力。</t>
  </si>
  <si>
    <t>根据部门职责，中长期规划，各级党委，各级政府要求归纳。</t>
  </si>
  <si>
    <t>部门年度目标</t>
  </si>
  <si>
    <t>预算年度（2026年）
绩效目标</t>
  </si>
  <si>
    <t>一、（一）积极谋划资金支持，全力推进陆港项目建设。通过争取上级资金以及通过平台公司融资等方式，保障项目顺利推进。（二）加快项目征地拆迁和用地报批工作，保障项目顺利推进。找准项目征地拆迁问题关键，加强与相关部门沟通协调，寻求破解难题办法。（三）加大招商引资工作力度，加快现代物流产业发展。（四）与泰国拉廊建立友好城市合作交流，促进双边贸易友好往来。并以中老铁路为纽带，加强双边贸易友好往来，促进两国经济贸易发展。
二、持续做好在建工程、客运站、铁路沿线环境整治、道路隐患治理四个领域的安全生产工作，为深入贯彻落实党中央、国务院关于加强安全生产工作的决策部署，确保安全生产治本攻坚三年行动各项任务措施落地见效。根据市委、市政府工作要求和《安全生产治本攻坚三年行动工作专班机制和实施重点目标任务挂图作战的通知》2026年将持续推进安全生产治本攻坚三年行动。相关工作以及交通运输行业的风险分级管控和隐患排查治理双重预防工作。强化重点时段的安全生产工作，加强责任落实，不断完善和优化安全生产监督检查，以科学和严谨的安全监管模式，围绕市委政府工作，排查一切安全隐患，力争零事故发生。
三、（实施好上级下达的2026年农村公路危桥改造工程、修复养护工程、安全生命防护工程。继续管理养护好全市1152.532km农村公路。完成G245巴中-金平（安宁市小贵甸至羊角村段）改扩建工程项目前期工作。积极配合完成县域充换电设施补短板试点2026年度绩效考核工作。全面启动安宁市“十五五”综合交通发展规划编制工作，计划储备十五五交通项目24个。力争安宁产业园区云铜片区交通优化项目、读书铺中央仓高速开口项目、铁路温泉站和青龙寺站改造、G320国道改移工程纳入省、市交通规划，进入政府性重点工程项目盘子并开展前期工作。
四、（一）按照昆明市下达计划继续实施农村公路危桥改造工程、修复养护工程、安全生命防护工程。（二）继续在加大交通基础设施建设的基础上，根据省、市下达的交通建设计划任务，加强交通建设工程建设进度、安全、质量的管理，加强对全市农村公路的养护及管理工作。（三）继续加强对全市1152.532km的农村公路管理养护，加强落实全市农村公路日常养护管理工作，按时上报各种报表，完成领导交办的各项工作。（四）加大政府资金投入，整合使用公路养护资金、本级财政公共预算资金，强化资金保障能力。争取继续开展安禄、县八、县草一级公路路面清扫保洁工作，减轻道路养护压力。</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</si>
  <si>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</si>
  <si>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</si>
  <si>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</si>
  <si>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</si>
  <si>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</si>
  <si>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</si>
  <si>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</si>
  <si>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</si>
  <si>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</si>
  <si>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</si>
  <si>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提供更加便民的老年公交爱心服务。爱心卡办理，应办尽办，办理率100%；爱心卡刷卡次数420万人次以上；新增新能源车30辆以上；为66个接送学生运营公交车专线办理补助；为500余人公交车驾驶员提供驾龄补助。</t>
  </si>
  <si>
    <t>2026年公益性岗位人员社会工资及保险资金</t>
  </si>
  <si>
    <t>1.支持提升农村地区“薄弱环节”的公共充换电服务保障能力，激发试点县及周边地区新能源汽车消费潜力；
2.培育符合试点县及周边地区新能源汽车发展特点的充换电应用场景，完善提升县级邮政快递网点、农村物流节点、农村客货运场站、3A级及以下旅游景区、农村公路沿线、交通综合服务站等适宜新能源汽车充电场景的服务保障能力；
3.培育新技术新模式在农村地区的推广应用。</t>
  </si>
  <si>
    <t>保持公路基础设施良好技术状况水平（养护工程、2024年村道安全生命防护清算资金、危桥改造(含2024年计划项目清算资金））</t>
  </si>
  <si>
    <t>2025年、2026年公路养护、村道安防、危桥改造资金，保障公路新改建公路项目适应未来一定时期内交通需求，改善通行服务水平群众满意度。</t>
  </si>
  <si>
    <t>三、部门整体支出绩效指标</t>
  </si>
  <si>
    <t>绩效指标</t>
  </si>
  <si>
    <t>评（扣）分标准</t>
  </si>
  <si>
    <t>绩效指标值设定依据及数据来源</t>
  </si>
  <si>
    <t>001</t>
  </si>
  <si>
    <t>未达目标则为不合格</t>
  </si>
  <si>
    <t>支持农村公路养护6公里</t>
  </si>
  <si>
    <t>《2025年政府还贷二级公路取消收费后补助资金绩效目标表》</t>
  </si>
  <si>
    <t>低于2.0%则为不合格</t>
  </si>
  <si>
    <t>2024年度中央节能减排补助资金（第二批）绩效目标表</t>
  </si>
  <si>
    <t>人(人次、家)</t>
  </si>
  <si>
    <t>参考上一年度爱心卡审计报告中刷卡人次，获补对象数大于4800000人次即为满分15分</t>
  </si>
  <si>
    <t>依据文件</t>
  </si>
  <si>
    <t>002</t>
  </si>
  <si>
    <t>实施路段技术状况水平未提升则为不合格</t>
  </si>
  <si>
    <t>低于99%扣2分，低于95%扣5分</t>
  </si>
  <si>
    <t>低于100%则为不合格</t>
  </si>
  <si>
    <t>未达100%则为不合格</t>
  </si>
  <si>
    <t>未高于120kw则为不合格</t>
  </si>
  <si>
    <t>清算平台的比例未达100%则为不合格</t>
  </si>
  <si>
    <t>未能有所完善则为不合格</t>
  </si>
  <si>
    <t>总计15分。享受爱心公交补助的群体为60岁以上群体，该群体占比小于95%则不得分</t>
  </si>
  <si>
    <t>未能提升1%以上则为不合格</t>
  </si>
  <si>
    <t xml:space="preserve">未能提升1%以上则为不合格
</t>
  </si>
  <si>
    <t>按《2025年农村公路养护资金绩效目标表》</t>
  </si>
  <si>
    <t>未能按期完成则为不合格</t>
  </si>
  <si>
    <t>年度新建充换电设施数量(台)目标完成率</t>
  </si>
  <si>
    <t>100</t>
  </si>
  <si>
    <t>未能达100%则为不合格</t>
  </si>
  <si>
    <t>年度新建充换电设施总功率(千瓦)目标完成率</t>
  </si>
  <si>
    <t>根据相关要求及时发放补助</t>
  </si>
  <si>
    <t>反映发放单位及时发放补助资金的情况。
发放及时率=在时限内发放资金/应发放资金*100%</t>
  </si>
  <si>
    <t>未完成投资则为不合格</t>
  </si>
  <si>
    <t>基本公共服务水平未提升则为不合格</t>
  </si>
  <si>
    <t xml:space="preserve">基本公共服务水平提示
</t>
  </si>
  <si>
    <t>未能产生显著提升则为不合格</t>
  </si>
  <si>
    <t>指标总计15分，爱心卡办卡覆盖率大于95% 的15分，小于85%扣5分，小于70%不得分</t>
  </si>
  <si>
    <t>未能提升则为不合格</t>
  </si>
  <si>
    <t xml:space="preserve">根据《2025年农村公路养护资金绩效目标表》
</t>
  </si>
  <si>
    <t>对经济发展的促进作用不明显则为不合格</t>
  </si>
  <si>
    <t>未得到明显提升则为不合格</t>
  </si>
  <si>
    <t>未能产生明显促进效果则为不合格</t>
  </si>
  <si>
    <t xml:space="preserve">按《2025年农村公路养护资金绩效目标表》
</t>
  </si>
  <si>
    <t>节能减排效果需有所提升，否则为不合格</t>
  </si>
  <si>
    <t>运营年限低于6年扣1分，低于5年扣3分</t>
  </si>
  <si>
    <t>总分15分。切实联通市民出行空间，提供便利的公共交通服务及满分</t>
  </si>
  <si>
    <t>交通建设不符合环评审批要求不合格</t>
  </si>
  <si>
    <t>经济成本控制率未达100%则不合格</t>
  </si>
  <si>
    <t>经济成本控制率达100%</t>
  </si>
  <si>
    <t>低于80%扣1分，低于75%扣2分。</t>
  </si>
  <si>
    <t>社会公众满意度大于等于90%</t>
  </si>
  <si>
    <t>根据实际情况</t>
  </si>
  <si>
    <t>满意度低于90%扣1分，低于85%扣2分</t>
  </si>
  <si>
    <t>问卷调查</t>
  </si>
  <si>
    <t>总分25分。满意度大于等于90%即为满分，满意度每降低1个百分点扣1分。群众满意度小于65%不得分</t>
  </si>
  <si>
    <t>未达85%扣1分，未达80%扣2分</t>
  </si>
  <si>
    <t xml:space="preserve">改善通行服务水平群众满意度大于等于85%
</t>
  </si>
  <si>
    <t>预算07表</t>
  </si>
  <si>
    <t>本年政府性基金预算支出</t>
  </si>
  <si>
    <t>我单位2026年无政府性基金预算，故此表为空。</t>
  </si>
  <si>
    <t/>
  </si>
  <si>
    <t>预算08表</t>
  </si>
  <si>
    <t>本年国有资本经营预算</t>
  </si>
  <si>
    <t>我单位2026年无国有资本经营预算，故此表为空。</t>
  </si>
  <si>
    <t>预算 09表</t>
  </si>
  <si>
    <t>预算项目</t>
  </si>
  <si>
    <t>采购项目</t>
  </si>
  <si>
    <t>采购目录</t>
  </si>
  <si>
    <t>计量
单位</t>
  </si>
  <si>
    <t>数量</t>
  </si>
  <si>
    <t>面向中小企业预留资金</t>
  </si>
  <si>
    <t>政府性
基金</t>
  </si>
  <si>
    <t>国有资本经营收益</t>
  </si>
  <si>
    <t>财政专户管理的收入</t>
  </si>
  <si>
    <t>加油卡</t>
  </si>
  <si>
    <t>车辆加油、添加燃料服务</t>
  </si>
  <si>
    <t>项</t>
  </si>
  <si>
    <t>维护费</t>
  </si>
  <si>
    <t>车辆维修和保养服务</t>
  </si>
  <si>
    <t>车辆保险</t>
  </si>
  <si>
    <t>机动车保险服务</t>
  </si>
  <si>
    <t>打印纸</t>
  </si>
  <si>
    <t>复印纸</t>
  </si>
  <si>
    <t>箱</t>
  </si>
  <si>
    <t>会计凭证装订机</t>
  </si>
  <si>
    <t>装订机</t>
  </si>
  <si>
    <t>台</t>
  </si>
  <si>
    <t>预算10表</t>
  </si>
  <si>
    <t>政府购买服务项目</t>
  </si>
  <si>
    <t>政府购买服务指导性目录代码</t>
  </si>
  <si>
    <t>基本支出/项目支出</t>
  </si>
  <si>
    <t>所属服务类别</t>
  </si>
  <si>
    <t>所属服务领域</t>
  </si>
  <si>
    <t>购买内容简述</t>
  </si>
  <si>
    <t>安宁市交通运输局安全技术服务咨询合同</t>
  </si>
  <si>
    <t>A0101 公共安全隐患排查治理服务</t>
  </si>
  <si>
    <t>公共安全隐患排查治理服务</t>
  </si>
  <si>
    <t>安宁市交通运输局关于道路建设等施工过程中安全技术服务咨询</t>
  </si>
  <si>
    <t>常年法律顾问聘用合同</t>
  </si>
  <si>
    <t>B0101 法律顾问服务</t>
  </si>
  <si>
    <t>法律顾问服务</t>
  </si>
  <si>
    <t>1.2025年法律顾问聘用合同14000元 2.2026.3.15-2027.3.14法律顾问服务预计40000</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</si>
  <si>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</si>
  <si>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</si>
  <si>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</si>
  <si>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</si>
  <si>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</si>
  <si>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</si>
  <si>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</si>
  <si>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</si>
  <si>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</si>
  <si>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</si>
  <si>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</si>
  <si>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</si>
  <si>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</si>
  <si>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</si>
  <si>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</si>
  <si>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</si>
  <si>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主管部门</t>
  </si>
  <si>
    <t>资产类别</t>
  </si>
  <si>
    <t>资产分类代码.名称</t>
  </si>
  <si>
    <t>资产名称</t>
  </si>
  <si>
    <t>计量单位</t>
  </si>
  <si>
    <t>财政部门批复数（元）</t>
  </si>
  <si>
    <t>单价</t>
  </si>
  <si>
    <t>金额</t>
  </si>
  <si>
    <t>A02 设备</t>
  </si>
  <si>
    <t>A02021499 其他会计机械</t>
  </si>
  <si>
    <t xml:space="preserve">会计凭证自动装订机  </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</si>
  <si>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</si>
  <si>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</si>
  <si>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</si>
  <si>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</si>
  <si>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</si>
  <si>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</si>
  <si>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</si>
  <si>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</si>
  <si>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</si>
  <si>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</si>
  <si>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</si>
  <si>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上级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</si>
</sst>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11"/>
      <color rgb="FF000000"/>
      <name val="宋体"/>
      <charset val="134"/>
    </font>
    <font>
      <sz val="10"/>
      <color rgb="FF000000"/>
      <name val="宋体"/>
      <charset val="134"/>
    </font>
    <font>
      <sz val="11.25"/>
      <color rgb="FF000000"/>
      <name val="宋体"/>
      <charset val="134"/>
    </font>
    <font>
      <sz val="11"/>
      <color theme="1"/>
      <name val="Times New Roman"/>
      <charset val="134"/>
    </font>
    <font>
      <sz val="9"/>
      <color rgb="FF000000"/>
      <name val="宋体"/>
      <charset val="134"/>
    </font>
    <font>
      <sz val="10"/>
      <color theme="1"/>
      <name val="宋体"/>
      <charset val="134"/>
      <scheme val="minor"/>
    </font>
    <font>
      <b/>
      <sz val="23"/>
      <color rgb="FF000000"/>
      <name val="宋体"/>
      <charset val="134"/>
    </font>
    <font>
      <sz val="11"/>
      <name val="宋体"/>
      <charset val="134"/>
    </font>
    <font>
      <sz val="9"/>
      <color theme="1"/>
      <name val="宋体"/>
      <charset val="134"/>
    </font>
    <font>
      <b/>
      <sz val="19.5"/>
      <color rgb="FF000000"/>
      <name val="SimSun"/>
      <charset val="134"/>
    </font>
    <font>
      <sz val="11"/>
      <color rgb="FF000000"/>
      <name val="SimSun"/>
      <charset val="134"/>
    </font>
    <font>
      <sz val="11.25"/>
      <color rgb="FF000000"/>
      <name val="SimSun"/>
      <charset val="134"/>
    </font>
    <font>
      <sz val="10"/>
      <name val="宋体"/>
      <charset val="134"/>
    </font>
    <font>
      <sz val="9"/>
      <name val="宋体"/>
      <charset val="134"/>
    </font>
    <font>
      <b/>
      <sz val="22"/>
      <color rgb="FF000000"/>
      <name val="宋体"/>
      <charset val="134"/>
    </font>
    <font>
      <sz val="10"/>
      <color indexed="8"/>
      <name val="Arial"/>
      <charset val="0"/>
    </font>
    <font>
      <sz val="10"/>
      <color rgb="FFFFFFFF"/>
      <name val="宋体"/>
      <charset val="134"/>
    </font>
    <font>
      <sz val="11"/>
      <color rgb="FFFFFFFF"/>
      <name val="宋体"/>
      <charset val="134"/>
    </font>
    <font>
      <sz val="10"/>
      <color rgb="FFFF0000"/>
      <name val="宋体"/>
      <charset val="134"/>
    </font>
    <font>
      <b/>
      <sz val="24"/>
      <color rgb="FF000000"/>
      <name val="宋体"/>
      <charset val="134"/>
    </font>
    <font>
      <b/>
      <sz val="11"/>
      <color rgb="FF000000"/>
      <name val="宋体"/>
      <charset val="134"/>
    </font>
    <font>
      <sz val="11"/>
      <color theme="1"/>
      <name val="宋体"/>
      <charset val="134"/>
    </font>
    <font>
      <sz val="11"/>
      <color rgb="FF000000"/>
      <name val="Times New Roman"/>
      <charset val="134"/>
    </font>
    <font>
      <sz val="11"/>
      <name val="Times New Roman"/>
      <charset val="134"/>
    </font>
    <font>
      <sz val="9"/>
      <color rgb="FF000000"/>
      <name val="SimSun"/>
      <charset val="134"/>
    </font>
    <font>
      <sz val="12"/>
      <name val="宋体"/>
      <charset val="134"/>
    </font>
    <font>
      <sz val="18"/>
      <name val="华文中宋"/>
      <charset val="134"/>
    </font>
    <font>
      <sz val="11"/>
      <color rgb="FF000000"/>
      <name val="宋体"/>
      <charset val="134"/>
      <scheme val="minor"/>
    </font>
    <font>
      <sz val="11"/>
      <name val="宋体"/>
      <charset val="134"/>
      <scheme val="minor"/>
    </font>
    <font>
      <b/>
      <sz val="11"/>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top/>
      <bottom/>
      <diagonal/>
    </border>
    <border>
      <left style="thin">
        <color rgb="FF000000"/>
      </left>
      <right style="thin">
        <color auto="1"/>
      </right>
      <top style="thin">
        <color auto="1"/>
      </top>
      <bottom style="thin">
        <color auto="1"/>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style="thin">
        <color theme="1"/>
      </top>
      <bottom style="thin">
        <color auto="1"/>
      </bottom>
      <diagonal/>
    </border>
    <border>
      <left style="thin">
        <color theme="1"/>
      </left>
      <right/>
      <top style="thin">
        <color theme="1"/>
      </top>
      <bottom style="thin">
        <color auto="1"/>
      </bottom>
      <diagonal/>
    </border>
    <border>
      <left style="thin">
        <color auto="1"/>
      </left>
      <right style="thin">
        <color auto="1"/>
      </right>
      <top style="thin">
        <color auto="1"/>
      </top>
      <bottom/>
      <diagonal/>
    </border>
    <border>
      <left style="thin">
        <color theme="1"/>
      </left>
      <right/>
      <top style="thin">
        <color theme="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theme="1"/>
      </bottom>
      <diagonal/>
    </border>
    <border>
      <left/>
      <right style="thin">
        <color theme="1"/>
      </right>
      <top style="thin">
        <color theme="1"/>
      </top>
      <bottom style="thin">
        <color theme="1"/>
      </bottom>
      <diagonal/>
    </border>
    <border>
      <left/>
      <right style="thin">
        <color rgb="FF000000"/>
      </right>
      <top/>
      <bottom/>
      <diagonal/>
    </border>
    <border>
      <left/>
      <right style="thin">
        <color auto="1"/>
      </right>
      <top style="thin">
        <color theme="1"/>
      </top>
      <bottom style="thin">
        <color auto="1"/>
      </bottom>
      <diagonal/>
    </border>
    <border>
      <left style="thin">
        <color theme="1"/>
      </left>
      <right style="thin">
        <color auto="1"/>
      </right>
      <top/>
      <bottom style="thin">
        <color theme="1"/>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theme="1"/>
      </left>
      <right style="thin">
        <color theme="1"/>
      </right>
      <top style="thin">
        <color theme="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41"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42" applyNumberFormat="0" applyFill="0" applyAlignment="0" applyProtection="0">
      <alignment vertical="center"/>
    </xf>
    <xf numFmtId="0" fontId="44" fillId="0" borderId="43" applyNumberFormat="0" applyFill="0" applyAlignment="0" applyProtection="0">
      <alignment vertical="center"/>
    </xf>
    <xf numFmtId="0" fontId="45" fillId="0" borderId="44" applyNumberFormat="0" applyFill="0" applyAlignment="0" applyProtection="0">
      <alignment vertical="center"/>
    </xf>
    <xf numFmtId="0" fontId="45" fillId="0" borderId="0" applyNumberFormat="0" applyFill="0" applyBorder="0" applyAlignment="0" applyProtection="0">
      <alignment vertical="center"/>
    </xf>
    <xf numFmtId="0" fontId="46" fillId="4" borderId="45" applyNumberFormat="0" applyAlignment="0" applyProtection="0">
      <alignment vertical="center"/>
    </xf>
    <xf numFmtId="0" fontId="47" fillId="5" borderId="46" applyNumberFormat="0" applyAlignment="0" applyProtection="0">
      <alignment vertical="center"/>
    </xf>
    <xf numFmtId="0" fontId="48" fillId="5" borderId="45" applyNumberFormat="0" applyAlignment="0" applyProtection="0">
      <alignment vertical="center"/>
    </xf>
    <xf numFmtId="0" fontId="49" fillId="6" borderId="47" applyNumberFormat="0" applyAlignment="0" applyProtection="0">
      <alignment vertical="center"/>
    </xf>
    <xf numFmtId="0" fontId="50" fillId="0" borderId="48" applyNumberFormat="0" applyFill="0" applyAlignment="0" applyProtection="0">
      <alignment vertical="center"/>
    </xf>
    <xf numFmtId="0" fontId="51" fillId="0" borderId="49"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xf numFmtId="0" fontId="0" fillId="0" borderId="0"/>
    <xf numFmtId="0" fontId="16" fillId="0" borderId="0"/>
    <xf numFmtId="49" fontId="17" fillId="0" borderId="7">
      <alignment horizontal="left" vertical="center" wrapText="1"/>
    </xf>
    <xf numFmtId="180" fontId="17" fillId="0" borderId="7">
      <alignment horizontal="right" vertical="center"/>
    </xf>
    <xf numFmtId="0" fontId="16" fillId="0" borderId="0"/>
    <xf numFmtId="0" fontId="0" fillId="0" borderId="0"/>
    <xf numFmtId="181" fontId="17" fillId="0" borderId="7">
      <alignment horizontal="right" vertical="center"/>
    </xf>
    <xf numFmtId="0" fontId="16" fillId="0" borderId="0"/>
    <xf numFmtId="0" fontId="17" fillId="0" borderId="0">
      <alignment vertical="top"/>
      <protection locked="0"/>
    </xf>
  </cellStyleXfs>
  <cellXfs count="30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5"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7" xfId="55" applyFont="1" applyAlignment="1">
      <alignment horizontal="center" vertical="center" wrapText="1"/>
    </xf>
    <xf numFmtId="49" fontId="6" fillId="0" borderId="7" xfId="55" applyFont="1" applyFill="1" applyAlignment="1">
      <alignment horizontal="center" vertical="center" wrapText="1"/>
    </xf>
    <xf numFmtId="182" fontId="7" fillId="0" borderId="7" xfId="59" applyNumberFormat="1" applyFont="1" applyFill="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5" fillId="0" borderId="0" xfId="0" applyNumberFormat="1" applyFont="1" applyFill="1" applyBorder="1" applyAlignment="1"/>
    <xf numFmtId="0" fontId="10"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8" fillId="0" borderId="7" xfId="0" applyFont="1" applyFill="1" applyBorder="1" applyAlignment="1">
      <alignment horizontal="left" vertical="center" wrapText="1"/>
    </xf>
    <xf numFmtId="181" fontId="12" fillId="0" borderId="7" xfId="0" applyNumberFormat="1" applyFont="1" applyFill="1" applyBorder="1" applyAlignment="1">
      <alignment horizontal="right" vertical="center"/>
    </xf>
    <xf numFmtId="0" fontId="8"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5" fillId="0" borderId="0" xfId="0" applyFont="1" applyFill="1" applyBorder="1" applyAlignment="1" applyProtection="1">
      <alignment horizontal="right" vertical="center"/>
      <protection locked="0"/>
    </xf>
    <xf numFmtId="0" fontId="5" fillId="0" borderId="7" xfId="0" applyFont="1" applyFill="1" applyBorder="1" applyAlignment="1" applyProtection="1">
      <alignment horizontal="center" vertical="center"/>
      <protection locked="0"/>
    </xf>
    <xf numFmtId="0" fontId="1" fillId="0" borderId="0" xfId="0" applyFont="1" applyFill="1" applyBorder="1" applyAlignment="1" applyProtection="1">
      <alignment vertical="center"/>
    </xf>
    <xf numFmtId="0" fontId="1" fillId="0" borderId="0" xfId="0" applyFont="1" applyFill="1" applyAlignment="1" applyProtection="1">
      <alignment vertical="center"/>
    </xf>
    <xf numFmtId="0" fontId="13" fillId="0" borderId="0" xfId="0" applyFont="1" applyFill="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right" vertical="center"/>
    </xf>
    <xf numFmtId="0" fontId="14" fillId="0" borderId="7" xfId="0" applyFont="1" applyFill="1" applyBorder="1" applyAlignment="1" applyProtection="1">
      <alignment horizontal="center" vertical="center"/>
    </xf>
    <xf numFmtId="49" fontId="15" fillId="0" borderId="7" xfId="55" applyFont="1" applyAlignment="1">
      <alignment horizontal="center" vertical="center" wrapText="1"/>
    </xf>
    <xf numFmtId="180" fontId="15" fillId="0" borderId="7" xfId="56" applyFont="1" applyAlignment="1">
      <alignment horizontal="center" vertical="center"/>
    </xf>
    <xf numFmtId="181" fontId="15" fillId="0" borderId="7" xfId="59" applyFont="1" applyAlignment="1">
      <alignment horizontal="center" vertical="center"/>
    </xf>
    <xf numFmtId="180" fontId="15" fillId="0" borderId="7" xfId="56" applyFont="1">
      <alignment horizontal="right" vertical="center"/>
    </xf>
    <xf numFmtId="0" fontId="16" fillId="0" borderId="0" xfId="61" applyFont="1" applyFill="1" applyBorder="1" applyAlignment="1" applyProtection="1">
      <alignment vertical="center"/>
    </xf>
    <xf numFmtId="0" fontId="17" fillId="0" borderId="0" xfId="61" applyFont="1" applyFill="1" applyBorder="1" applyAlignment="1" applyProtection="1">
      <alignment vertical="top"/>
      <protection locked="0"/>
    </xf>
    <xf numFmtId="0" fontId="18" fillId="0" borderId="0" xfId="61" applyFont="1" applyFill="1" applyBorder="1" applyAlignment="1" applyProtection="1">
      <alignment horizontal="center" vertical="center"/>
    </xf>
    <xf numFmtId="0" fontId="10" fillId="0" borderId="0" xfId="61" applyFont="1" applyFill="1" applyBorder="1" applyAlignment="1" applyProtection="1">
      <alignment horizontal="center" vertical="center"/>
    </xf>
    <xf numFmtId="0" fontId="10" fillId="0" borderId="0" xfId="61" applyFont="1" applyFill="1" applyBorder="1" applyAlignment="1" applyProtection="1">
      <alignment horizontal="center" vertical="center"/>
      <protection locked="0"/>
    </xf>
    <xf numFmtId="0" fontId="11" fillId="0" borderId="0" xfId="61" applyFont="1" applyFill="1" applyBorder="1" applyAlignment="1" applyProtection="1">
      <alignment horizontal="left" vertical="center"/>
      <protection locked="0"/>
    </xf>
    <xf numFmtId="0" fontId="11" fillId="0" borderId="0" xfId="61" applyFont="1" applyFill="1" applyBorder="1" applyAlignment="1" applyProtection="1">
      <alignment vertical="center"/>
    </xf>
    <xf numFmtId="0" fontId="11" fillId="0" borderId="0" xfId="61" applyFont="1" applyFill="1" applyBorder="1" applyAlignment="1" applyProtection="1">
      <alignment vertical="top"/>
      <protection locked="0"/>
    </xf>
    <xf numFmtId="0" fontId="4" fillId="0" borderId="7"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protection locked="0"/>
    </xf>
    <xf numFmtId="0" fontId="4" fillId="0" borderId="2" xfId="61" applyFont="1" applyFill="1" applyBorder="1" applyAlignment="1" applyProtection="1">
      <alignment horizontal="center" vertical="center" wrapText="1"/>
    </xf>
    <xf numFmtId="0" fontId="4" fillId="0" borderId="3" xfId="6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wrapText="1"/>
    </xf>
    <xf numFmtId="0" fontId="8" fillId="0" borderId="7" xfId="61" applyFont="1" applyFill="1" applyBorder="1" applyAlignment="1" applyProtection="1">
      <alignment horizontal="center" vertical="center" wrapText="1"/>
    </xf>
    <xf numFmtId="0" fontId="8" fillId="0" borderId="7" xfId="61" applyFont="1" applyFill="1" applyBorder="1" applyAlignment="1" applyProtection="1">
      <alignment horizontal="center" vertical="center"/>
      <protection locked="0"/>
    </xf>
    <xf numFmtId="0" fontId="8" fillId="0" borderId="7" xfId="61" applyFont="1" applyFill="1" applyBorder="1" applyAlignment="1" applyProtection="1">
      <alignment horizontal="left" vertical="center" wrapText="1"/>
      <protection locked="0"/>
    </xf>
    <xf numFmtId="0" fontId="8" fillId="0" borderId="7" xfId="61" applyFont="1" applyFill="1" applyBorder="1" applyAlignment="1" applyProtection="1">
      <alignment horizontal="left" vertical="center" wrapText="1"/>
    </xf>
    <xf numFmtId="0" fontId="8" fillId="0" borderId="0" xfId="61" applyFont="1" applyFill="1" applyBorder="1" applyAlignment="1" applyProtection="1">
      <alignment horizontal="right" vertical="center"/>
      <protection locked="0"/>
    </xf>
    <xf numFmtId="0" fontId="16" fillId="0" borderId="0" xfId="61" applyFont="1" applyFill="1" applyBorder="1" applyAlignment="1" applyProtection="1"/>
    <xf numFmtId="0" fontId="19" fillId="0" borderId="0" xfId="0" applyFont="1" applyFill="1" applyAlignment="1">
      <alignment vertical="center"/>
    </xf>
    <xf numFmtId="0" fontId="5" fillId="0" borderId="0" xfId="61" applyFont="1" applyFill="1" applyBorder="1" applyAlignment="1" applyProtection="1"/>
    <xf numFmtId="0" fontId="5" fillId="0" borderId="0" xfId="61" applyFont="1" applyFill="1" applyBorder="1" applyAlignment="1" applyProtection="1">
      <alignment horizontal="right" vertical="center"/>
    </xf>
    <xf numFmtId="0" fontId="18"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4" fillId="0" borderId="0" xfId="61" applyFont="1" applyFill="1" applyBorder="1" applyAlignment="1" applyProtection="1"/>
    <xf numFmtId="0" fontId="4" fillId="0" borderId="0" xfId="61" applyFont="1" applyFill="1" applyBorder="1" applyAlignment="1" applyProtection="1">
      <alignment vertical="center" wrapText="1"/>
    </xf>
    <xf numFmtId="0" fontId="4" fillId="0" borderId="1" xfId="61" applyFont="1" applyFill="1" applyBorder="1" applyAlignment="1" applyProtection="1">
      <alignment horizontal="center" vertical="center"/>
    </xf>
    <xf numFmtId="0" fontId="4" fillId="0" borderId="2" xfId="61" applyFont="1" applyFill="1" applyBorder="1" applyAlignment="1" applyProtection="1">
      <alignment horizontal="center" vertical="center"/>
    </xf>
    <xf numFmtId="0" fontId="4" fillId="0" borderId="3" xfId="61" applyFont="1" applyFill="1" applyBorder="1" applyAlignment="1" applyProtection="1">
      <alignment horizontal="center" vertical="center"/>
    </xf>
    <xf numFmtId="0" fontId="4" fillId="0" borderId="8" xfId="61" applyFont="1" applyFill="1" applyBorder="1" applyAlignment="1" applyProtection="1">
      <alignment horizontal="center" vertical="center"/>
    </xf>
    <xf numFmtId="0" fontId="4" fillId="0" borderId="6" xfId="61" applyFont="1" applyFill="1" applyBorder="1" applyAlignment="1" applyProtection="1">
      <alignment horizontal="center" vertical="center"/>
    </xf>
    <xf numFmtId="0" fontId="4" fillId="0" borderId="5" xfId="61" applyFont="1" applyFill="1" applyBorder="1" applyAlignment="1" applyProtection="1">
      <alignment horizontal="center" vertical="center"/>
    </xf>
    <xf numFmtId="0" fontId="4" fillId="0" borderId="1" xfId="61" applyFont="1" applyFill="1" applyBorder="1" applyAlignment="1" applyProtection="1">
      <alignment horizontal="center" vertical="center" wrapText="1"/>
    </xf>
    <xf numFmtId="0" fontId="4" fillId="0" borderId="9" xfId="61" applyFont="1" applyFill="1" applyBorder="1" applyAlignment="1" applyProtection="1">
      <alignment horizontal="center" vertical="center" wrapText="1"/>
    </xf>
    <xf numFmtId="0" fontId="11" fillId="0" borderId="9" xfId="61" applyFont="1" applyFill="1" applyBorder="1" applyAlignment="1" applyProtection="1">
      <alignment horizontal="center" vertical="center"/>
    </xf>
    <xf numFmtId="0" fontId="11" fillId="0" borderId="2" xfId="61" applyFont="1" applyFill="1" applyBorder="1" applyAlignment="1" applyProtection="1">
      <alignment horizontal="center" vertical="center"/>
    </xf>
    <xf numFmtId="0" fontId="11" fillId="0" borderId="10" xfId="0" applyFont="1" applyFill="1" applyBorder="1" applyAlignment="1" applyProtection="1">
      <alignment vertical="center" readingOrder="1"/>
      <protection locked="0"/>
    </xf>
    <xf numFmtId="0" fontId="11" fillId="0" borderId="11" xfId="0" applyFont="1" applyFill="1" applyBorder="1" applyAlignment="1" applyProtection="1">
      <alignment vertical="center" readingOrder="1"/>
      <protection locked="0"/>
    </xf>
    <xf numFmtId="0" fontId="11" fillId="0" borderId="12" xfId="0" applyFont="1" applyFill="1" applyBorder="1" applyAlignment="1" applyProtection="1">
      <alignment vertical="center" readingOrder="1"/>
      <protection locked="0"/>
    </xf>
    <xf numFmtId="0" fontId="17" fillId="0" borderId="7" xfId="61" applyFont="1" applyFill="1" applyBorder="1" applyAlignment="1" applyProtection="1">
      <alignment horizontal="right" vertical="center"/>
      <protection locked="0"/>
    </xf>
    <xf numFmtId="0" fontId="8" fillId="0" borderId="6" xfId="61" applyFont="1" applyFill="1" applyBorder="1" applyAlignment="1" applyProtection="1">
      <alignment vertical="center" wrapText="1"/>
    </xf>
    <xf numFmtId="0" fontId="8" fillId="0" borderId="6" xfId="61" applyFont="1" applyFill="1" applyBorder="1" applyAlignment="1" applyProtection="1">
      <alignment horizontal="right" vertical="center"/>
      <protection locked="0"/>
    </xf>
    <xf numFmtId="0" fontId="17" fillId="0" borderId="13" xfId="61" applyFont="1" applyFill="1" applyBorder="1" applyAlignment="1" applyProtection="1">
      <alignment horizontal="right" vertical="center"/>
      <protection locked="0"/>
    </xf>
    <xf numFmtId="0" fontId="8" fillId="0" borderId="7" xfId="61" applyFont="1" applyFill="1" applyBorder="1" applyAlignment="1" applyProtection="1">
      <alignment horizontal="right" vertical="center"/>
      <protection locked="0"/>
    </xf>
    <xf numFmtId="0" fontId="11" fillId="0" borderId="0" xfId="61" applyFont="1" applyFill="1" applyBorder="1" applyAlignment="1" applyProtection="1"/>
    <xf numFmtId="0" fontId="17" fillId="0" borderId="0" xfId="61" applyFont="1" applyFill="1" applyBorder="1" applyAlignment="1" applyProtection="1">
      <alignment horizontal="right"/>
    </xf>
    <xf numFmtId="0" fontId="4" fillId="0" borderId="6"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xf>
    <xf numFmtId="0" fontId="0" fillId="0" borderId="0" xfId="0" applyFont="1" applyFill="1" applyAlignment="1">
      <alignment vertical="center"/>
    </xf>
    <xf numFmtId="0" fontId="14" fillId="0" borderId="7" xfId="0" applyFont="1" applyFill="1" applyBorder="1" applyAlignment="1" applyProtection="1">
      <alignment horizontal="center" vertical="center" wrapText="1"/>
    </xf>
    <xf numFmtId="49" fontId="15" fillId="0" borderId="7" xfId="55" applyFont="1">
      <alignment horizontal="left" vertical="center" wrapText="1"/>
    </xf>
    <xf numFmtId="181" fontId="6" fillId="0" borderId="7" xfId="59" applyFont="1">
      <alignment horizontal="right" vertical="center"/>
    </xf>
    <xf numFmtId="49" fontId="15" fillId="0" borderId="7" xfId="55" applyFont="1" applyAlignment="1">
      <alignment horizontal="center" vertical="center" wrapText="1"/>
    </xf>
    <xf numFmtId="181" fontId="6" fillId="0" borderId="7" xfId="59" applyFont="1" applyAlignment="1">
      <alignment horizontal="center" vertical="center"/>
    </xf>
    <xf numFmtId="0" fontId="1" fillId="0" borderId="0" xfId="0" applyFont="1" applyFill="1" applyBorder="1" applyAlignment="1" applyProtection="1">
      <alignment vertical="center"/>
      <protection locked="0"/>
    </xf>
    <xf numFmtId="49" fontId="14" fillId="0" borderId="7" xfId="55" applyFont="1" applyAlignment="1">
      <alignment horizontal="center" vertical="center" wrapText="1"/>
    </xf>
    <xf numFmtId="49" fontId="4" fillId="0" borderId="7" xfId="55" applyFont="1" applyAlignment="1">
      <alignment horizontal="center" vertical="center" wrapText="1"/>
    </xf>
    <xf numFmtId="180" fontId="4" fillId="0" borderId="7" xfId="56" applyFont="1" applyAlignment="1">
      <alignment horizontal="center" vertical="center"/>
    </xf>
    <xf numFmtId="181" fontId="4" fillId="0" borderId="7" xfId="59" applyFont="1" applyAlignment="1">
      <alignment horizontal="center" vertical="center"/>
    </xf>
    <xf numFmtId="181" fontId="4" fillId="0" borderId="7" xfId="59" applyFont="1">
      <alignment horizontal="right" vertical="center"/>
    </xf>
    <xf numFmtId="49" fontId="16" fillId="0" borderId="0" xfId="61" applyNumberFormat="1" applyFont="1" applyFill="1" applyBorder="1" applyAlignment="1" applyProtection="1"/>
    <xf numFmtId="49" fontId="20" fillId="0" borderId="0" xfId="61" applyNumberFormat="1" applyFont="1" applyFill="1" applyBorder="1" applyAlignment="1" applyProtection="1"/>
    <xf numFmtId="0" fontId="20" fillId="0" borderId="0" xfId="61" applyFont="1" applyFill="1" applyBorder="1" applyAlignment="1" applyProtection="1">
      <alignment horizontal="right"/>
    </xf>
    <xf numFmtId="0" fontId="5"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0" fontId="21" fillId="0" borderId="0" xfId="61" applyFont="1" applyFill="1" applyBorder="1" applyAlignment="1" applyProtection="1">
      <alignment horizontal="right"/>
    </xf>
    <xf numFmtId="0" fontId="4" fillId="0" borderId="0" xfId="61" applyFont="1" applyFill="1" applyBorder="1" applyAlignment="1" applyProtection="1">
      <alignment horizontal="right"/>
    </xf>
    <xf numFmtId="49" fontId="4" fillId="0" borderId="1" xfId="61" applyNumberFormat="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xf>
    <xf numFmtId="49" fontId="4" fillId="0" borderId="5" xfId="61" applyNumberFormat="1" applyFont="1" applyFill="1" applyBorder="1" applyAlignment="1" applyProtection="1">
      <alignment horizontal="center" vertical="center" wrapText="1"/>
    </xf>
    <xf numFmtId="49" fontId="4" fillId="0" borderId="7" xfId="61" applyNumberFormat="1" applyFont="1" applyFill="1" applyBorder="1" applyAlignment="1" applyProtection="1">
      <alignment horizontal="center" vertical="center"/>
    </xf>
    <xf numFmtId="0" fontId="4" fillId="0" borderId="2" xfId="61" applyFont="1" applyFill="1" applyBorder="1" applyAlignment="1" applyProtection="1">
      <alignment horizontal="left" vertical="center" wrapText="1"/>
    </xf>
    <xf numFmtId="0" fontId="4" fillId="0" borderId="3" xfId="61" applyFont="1" applyFill="1" applyBorder="1" applyAlignment="1" applyProtection="1">
      <alignment horizontal="left" vertical="center" wrapText="1"/>
    </xf>
    <xf numFmtId="0" fontId="4" fillId="0" borderId="4" xfId="61" applyFont="1" applyFill="1" applyBorder="1" applyAlignment="1" applyProtection="1">
      <alignment horizontal="left" vertical="center" wrapText="1"/>
    </xf>
    <xf numFmtId="183" fontId="4" fillId="0" borderId="7" xfId="61" applyNumberFormat="1" applyFont="1" applyFill="1" applyBorder="1" applyAlignment="1" applyProtection="1">
      <alignment horizontal="right" vertical="center"/>
    </xf>
    <xf numFmtId="183" fontId="4" fillId="0" borderId="7" xfId="61" applyNumberFormat="1" applyFont="1" applyFill="1" applyBorder="1" applyAlignment="1" applyProtection="1">
      <alignment horizontal="left" vertical="center" wrapText="1"/>
    </xf>
    <xf numFmtId="0" fontId="11" fillId="0" borderId="3" xfId="61" applyFont="1" applyFill="1" applyBorder="1" applyAlignment="1" applyProtection="1">
      <alignment horizontal="center" vertical="center"/>
    </xf>
    <xf numFmtId="0" fontId="11" fillId="0" borderId="4" xfId="61" applyFont="1" applyFill="1" applyBorder="1" applyAlignment="1" applyProtection="1">
      <alignment horizontal="center" vertical="center"/>
    </xf>
    <xf numFmtId="49" fontId="22" fillId="0" borderId="0" xfId="61" applyNumberFormat="1" applyFont="1" applyFill="1" applyBorder="1" applyAlignment="1" applyProtection="1"/>
    <xf numFmtId="49" fontId="17" fillId="0" borderId="0" xfId="61" applyNumberFormat="1" applyFont="1" applyFill="1" applyBorder="1" applyAlignment="1" applyProtection="1">
      <alignment horizontal="left" vertical="top"/>
    </xf>
    <xf numFmtId="0" fontId="4" fillId="0" borderId="7" xfId="61" applyNumberFormat="1" applyFont="1" applyFill="1" applyBorder="1" applyAlignment="1" applyProtection="1">
      <alignment horizontal="center" vertical="center"/>
    </xf>
    <xf numFmtId="0" fontId="11" fillId="0" borderId="0" xfId="0" applyFont="1" applyFill="1" applyAlignment="1"/>
    <xf numFmtId="0" fontId="4" fillId="0" borderId="0" xfId="61" applyFont="1" applyFill="1" applyBorder="1" applyAlignment="1" applyProtection="1">
      <alignment wrapText="1"/>
    </xf>
    <xf numFmtId="0" fontId="4" fillId="2" borderId="0" xfId="61" applyFont="1" applyFill="1" applyBorder="1" applyAlignment="1" applyProtection="1">
      <alignment horizontal="left" vertical="center" wrapText="1"/>
    </xf>
    <xf numFmtId="0" fontId="23" fillId="2" borderId="0" xfId="61" applyFont="1" applyFill="1" applyBorder="1" applyAlignment="1" applyProtection="1">
      <alignment horizontal="center" vertical="center" wrapText="1"/>
    </xf>
    <xf numFmtId="0" fontId="4" fillId="2" borderId="7" xfId="61" applyFont="1" applyFill="1" applyBorder="1" applyAlignment="1" applyProtection="1">
      <alignment horizontal="center" vertical="center" wrapText="1"/>
    </xf>
    <xf numFmtId="0" fontId="4" fillId="2" borderId="2" xfId="61" applyFont="1" applyFill="1" applyBorder="1" applyAlignment="1" applyProtection="1">
      <alignment horizontal="left" vertical="center" wrapText="1"/>
    </xf>
    <xf numFmtId="0" fontId="24" fillId="2" borderId="3" xfId="61" applyFont="1" applyFill="1" applyBorder="1" applyAlignment="1" applyProtection="1">
      <alignment horizontal="left" vertical="center" wrapText="1"/>
    </xf>
    <xf numFmtId="49" fontId="4" fillId="0" borderId="7" xfId="61" applyNumberFormat="1" applyFont="1" applyFill="1" applyBorder="1" applyAlignment="1" applyProtection="1">
      <alignment horizontal="center" vertical="center" wrapText="1"/>
    </xf>
    <xf numFmtId="49" fontId="4" fillId="0" borderId="2" xfId="61" applyNumberFormat="1" applyFont="1" applyFill="1" applyBorder="1" applyAlignment="1" applyProtection="1">
      <alignment horizontal="left" vertical="center" wrapText="1"/>
    </xf>
    <xf numFmtId="49" fontId="4" fillId="0" borderId="3" xfId="61" applyNumberFormat="1" applyFont="1" applyFill="1" applyBorder="1" applyAlignment="1" applyProtection="1">
      <alignment horizontal="left" vertical="center" wrapText="1"/>
    </xf>
    <xf numFmtId="0" fontId="4" fillId="0" borderId="5" xfId="61" applyFont="1" applyFill="1" applyBorder="1" applyAlignment="1" applyProtection="1">
      <alignment horizontal="center" vertical="center" wrapText="1"/>
    </xf>
    <xf numFmtId="49" fontId="4" fillId="0" borderId="9" xfId="61" applyNumberFormat="1" applyFont="1" applyFill="1" applyBorder="1" applyAlignment="1" applyProtection="1">
      <alignment horizontal="left" vertical="center" wrapText="1"/>
    </xf>
    <xf numFmtId="49" fontId="4" fillId="0" borderId="14" xfId="61" applyNumberFormat="1" applyFont="1" applyFill="1" applyBorder="1" applyAlignment="1" applyProtection="1">
      <alignment horizontal="left" vertical="center" wrapText="1"/>
    </xf>
    <xf numFmtId="49" fontId="4" fillId="0" borderId="8" xfId="61" applyNumberFormat="1" applyFont="1" applyFill="1" applyBorder="1" applyAlignment="1" applyProtection="1">
      <alignment horizontal="center" vertical="center" wrapText="1"/>
    </xf>
    <xf numFmtId="0" fontId="4" fillId="0" borderId="8" xfId="61" applyFont="1" applyFill="1" applyBorder="1" applyAlignment="1" applyProtection="1">
      <alignment horizontal="center" vertical="center" wrapText="1"/>
    </xf>
    <xf numFmtId="0" fontId="24" fillId="0" borderId="8" xfId="61" applyFont="1" applyFill="1" applyBorder="1" applyAlignment="1" applyProtection="1">
      <alignment horizontal="left" vertical="center" wrapText="1"/>
    </xf>
    <xf numFmtId="0" fontId="11" fillId="0" borderId="8" xfId="61" applyFont="1" applyFill="1" applyBorder="1" applyAlignment="1" applyProtection="1">
      <alignment horizontal="center" vertical="center" wrapText="1"/>
    </xf>
    <xf numFmtId="182" fontId="4" fillId="0" borderId="8" xfId="61" applyNumberFormat="1" applyFont="1" applyFill="1" applyBorder="1" applyAlignment="1" applyProtection="1">
      <alignment horizontal="right" vertical="center" wrapText="1"/>
      <protection locked="0"/>
    </xf>
    <xf numFmtId="49" fontId="4" fillId="0" borderId="13" xfId="61" applyNumberFormat="1" applyFont="1" applyFill="1" applyBorder="1" applyAlignment="1" applyProtection="1">
      <alignment horizontal="center" vertical="center" wrapText="1"/>
    </xf>
    <xf numFmtId="0" fontId="4" fillId="0" borderId="15" xfId="61" applyFont="1" applyFill="1" applyBorder="1" applyAlignment="1" applyProtection="1">
      <alignment horizontal="center" wrapText="1"/>
    </xf>
    <xf numFmtId="49" fontId="4" fillId="0" borderId="13" xfId="61" applyNumberFormat="1" applyFont="1" applyFill="1" applyBorder="1" applyAlignment="1" applyProtection="1">
      <alignment horizontal="left" vertical="center" wrapText="1"/>
    </xf>
    <xf numFmtId="0" fontId="4" fillId="0" borderId="16" xfId="61" applyFont="1" applyFill="1" applyBorder="1" applyAlignment="1" applyProtection="1">
      <alignment horizontal="left" wrapText="1"/>
    </xf>
    <xf numFmtId="0" fontId="4" fillId="0" borderId="15" xfId="61" applyFont="1" applyFill="1" applyBorder="1" applyAlignment="1" applyProtection="1">
      <alignment horizontal="left" wrapText="1"/>
    </xf>
    <xf numFmtId="0" fontId="4" fillId="0" borderId="15" xfId="61" applyFont="1" applyFill="1" applyBorder="1" applyAlignment="1" applyProtection="1">
      <alignment wrapText="1"/>
    </xf>
    <xf numFmtId="182" fontId="4" fillId="0" borderId="6" xfId="61" applyNumberFormat="1" applyFont="1" applyFill="1" applyBorder="1" applyAlignment="1" applyProtection="1">
      <alignment vertical="center" wrapText="1"/>
    </xf>
    <xf numFmtId="49" fontId="4" fillId="0" borderId="9" xfId="61" applyNumberFormat="1" applyFont="1" applyFill="1" applyBorder="1" applyAlignment="1" applyProtection="1">
      <alignment horizontal="center" vertical="center" wrapText="1"/>
    </xf>
    <xf numFmtId="49" fontId="4" fillId="0" borderId="17" xfId="61" applyNumberFormat="1" applyFont="1" applyFill="1" applyBorder="1" applyAlignment="1" applyProtection="1">
      <alignment horizontal="center" vertical="center" wrapText="1"/>
    </xf>
    <xf numFmtId="49" fontId="4" fillId="0" borderId="17" xfId="61" applyNumberFormat="1" applyFont="1" applyFill="1" applyBorder="1" applyAlignment="1" applyProtection="1">
      <alignment horizontal="left" vertical="center" wrapText="1"/>
    </xf>
    <xf numFmtId="0" fontId="4" fillId="0" borderId="4" xfId="61" applyFont="1" applyFill="1" applyBorder="1" applyAlignment="1" applyProtection="1">
      <alignment wrapText="1"/>
    </xf>
    <xf numFmtId="49" fontId="4" fillId="0" borderId="15" xfId="61" applyNumberFormat="1" applyFont="1" applyFill="1" applyBorder="1" applyAlignment="1" applyProtection="1">
      <alignment horizontal="center" vertical="center" wrapText="1"/>
    </xf>
    <xf numFmtId="49" fontId="4" fillId="0" borderId="16" xfId="61" applyNumberFormat="1" applyFont="1" applyFill="1" applyBorder="1" applyAlignment="1" applyProtection="1">
      <alignment horizontal="left" vertical="center" wrapText="1"/>
    </xf>
    <xf numFmtId="49" fontId="4" fillId="0" borderId="15" xfId="61" applyNumberFormat="1" applyFont="1" applyFill="1" applyBorder="1" applyAlignment="1" applyProtection="1">
      <alignment horizontal="left" vertical="center" wrapText="1"/>
    </xf>
    <xf numFmtId="49" fontId="4" fillId="0" borderId="18" xfId="61" applyNumberFormat="1" applyFont="1" applyFill="1" applyBorder="1" applyAlignment="1" applyProtection="1">
      <alignment horizontal="center" vertical="center" wrapText="1"/>
    </xf>
    <xf numFmtId="49" fontId="4" fillId="0" borderId="19" xfId="61" applyNumberFormat="1" applyFont="1" applyFill="1" applyBorder="1" applyAlignment="1" applyProtection="1">
      <alignment horizontal="center" vertical="center" wrapText="1"/>
    </xf>
    <xf numFmtId="49" fontId="4" fillId="0" borderId="18" xfId="61" applyNumberFormat="1" applyFont="1" applyFill="1" applyBorder="1" applyAlignment="1" applyProtection="1">
      <alignment horizontal="left" vertical="center" wrapText="1"/>
    </xf>
    <xf numFmtId="49" fontId="4" fillId="0" borderId="20" xfId="61" applyNumberFormat="1" applyFont="1" applyFill="1" applyBorder="1" applyAlignment="1" applyProtection="1">
      <alignment horizontal="left" vertical="center" wrapText="1"/>
    </xf>
    <xf numFmtId="49" fontId="4" fillId="0" borderId="19" xfId="61" applyNumberFormat="1" applyFont="1" applyFill="1" applyBorder="1" applyAlignment="1" applyProtection="1">
      <alignment horizontal="left" vertical="center" wrapText="1"/>
    </xf>
    <xf numFmtId="49" fontId="4" fillId="0" borderId="8" xfId="61" applyNumberFormat="1" applyFont="1" applyFill="1" applyBorder="1" applyAlignment="1" applyProtection="1">
      <alignment horizontal="left" vertical="top" wrapText="1"/>
    </xf>
    <xf numFmtId="0" fontId="24" fillId="0" borderId="21" xfId="61" applyFont="1" applyFill="1" applyBorder="1" applyAlignment="1" applyProtection="1">
      <alignment horizontal="left" vertical="center" wrapText="1"/>
    </xf>
    <xf numFmtId="0" fontId="24" fillId="0" borderId="0" xfId="61" applyFont="1" applyFill="1" applyBorder="1" applyAlignment="1" applyProtection="1">
      <alignment horizontal="left" vertical="center" wrapText="1"/>
    </xf>
    <xf numFmtId="49" fontId="4" fillId="0" borderId="7" xfId="61" applyNumberFormat="1" applyFont="1" applyFill="1" applyBorder="1" applyAlignment="1" applyProtection="1">
      <alignment horizontal="center" vertical="center" wrapText="1"/>
      <protection locked="0"/>
    </xf>
    <xf numFmtId="49" fontId="4" fillId="0" borderId="1" xfId="61" applyNumberFormat="1" applyFont="1" applyFill="1" applyBorder="1" applyAlignment="1" applyProtection="1">
      <alignment horizontal="center" vertical="center" wrapText="1"/>
      <protection locked="0"/>
    </xf>
    <xf numFmtId="0" fontId="4" fillId="0" borderId="21" xfId="61" applyFont="1" applyFill="1" applyBorder="1" applyAlignment="1" applyProtection="1">
      <alignment horizontal="center" vertical="center" wrapText="1"/>
    </xf>
    <xf numFmtId="49" fontId="11" fillId="0" borderId="7" xfId="54" applyNumberFormat="1" applyFont="1" applyFill="1" applyBorder="1" applyAlignment="1" applyProtection="1">
      <alignment horizontal="center" vertical="center" wrapText="1"/>
    </xf>
    <xf numFmtId="0" fontId="11" fillId="0" borderId="22" xfId="0" applyFont="1" applyFill="1" applyBorder="1" applyAlignment="1"/>
    <xf numFmtId="0" fontId="11" fillId="0" borderId="8" xfId="0" applyFont="1" applyFill="1" applyBorder="1" applyAlignment="1"/>
    <xf numFmtId="49" fontId="11" fillId="0" borderId="23" xfId="50" applyNumberFormat="1" applyFont="1" applyFill="1" applyBorder="1" applyAlignment="1">
      <alignment horizontal="center" vertical="center" wrapText="1"/>
    </xf>
    <xf numFmtId="49" fontId="11" fillId="0" borderId="6" xfId="54" applyNumberFormat="1" applyFont="1" applyFill="1" applyBorder="1" applyAlignment="1" applyProtection="1">
      <alignment horizontal="center" vertical="center" wrapText="1"/>
    </xf>
    <xf numFmtId="49" fontId="11" fillId="0" borderId="24" xfId="50" applyNumberFormat="1" applyFont="1" applyFill="1" applyBorder="1" applyAlignment="1">
      <alignment horizontal="center" vertical="center" wrapText="1"/>
    </xf>
    <xf numFmtId="0" fontId="11" fillId="0" borderId="24" xfId="50" applyNumberFormat="1" applyFont="1" applyFill="1" applyBorder="1" applyAlignment="1">
      <alignment horizontal="center" vertical="center" wrapText="1"/>
    </xf>
    <xf numFmtId="49" fontId="11" fillId="0" borderId="25" xfId="50" applyNumberFormat="1" applyFont="1" applyFill="1" applyBorder="1" applyAlignment="1">
      <alignment horizontal="center" vertical="center" wrapText="1"/>
    </xf>
    <xf numFmtId="0" fontId="11" fillId="0" borderId="25" xfId="50" applyNumberFormat="1" applyFont="1" applyFill="1" applyBorder="1" applyAlignment="1">
      <alignment horizontal="center" vertical="center" wrapText="1"/>
    </xf>
    <xf numFmtId="49" fontId="11" fillId="0" borderId="26" xfId="50" applyNumberFormat="1" applyFont="1" applyFill="1" applyBorder="1" applyAlignment="1">
      <alignment horizontal="center" vertical="center" wrapText="1"/>
    </xf>
    <xf numFmtId="49" fontId="11" fillId="0" borderId="27" xfId="50" applyNumberFormat="1" applyFont="1" applyFill="1" applyBorder="1" applyAlignment="1">
      <alignment horizontal="center" vertical="center" wrapText="1"/>
    </xf>
    <xf numFmtId="49" fontId="11" fillId="0" borderId="8" xfId="50" applyNumberFormat="1" applyFont="1" applyFill="1" applyBorder="1" applyAlignment="1">
      <alignment horizontal="center" vertical="center" wrapText="1"/>
    </xf>
    <xf numFmtId="49" fontId="11" fillId="0" borderId="28" xfId="54" applyNumberFormat="1" applyFont="1" applyFill="1" applyBorder="1" applyAlignment="1" applyProtection="1">
      <alignment horizontal="center" vertical="center" wrapText="1"/>
    </xf>
    <xf numFmtId="49" fontId="11" fillId="0" borderId="29" xfId="50" applyNumberFormat="1" applyFont="1" applyFill="1" applyBorder="1" applyAlignment="1">
      <alignment horizontal="center" vertical="center" wrapText="1"/>
    </xf>
    <xf numFmtId="0" fontId="11" fillId="0" borderId="30" xfId="0" applyFont="1" applyFill="1" applyBorder="1" applyAlignment="1"/>
    <xf numFmtId="0" fontId="11" fillId="0" borderId="8" xfId="50" applyNumberFormat="1" applyFont="1" applyFill="1" applyBorder="1" applyAlignment="1">
      <alignment horizontal="center" vertical="center" wrapText="1"/>
    </xf>
    <xf numFmtId="49" fontId="11" fillId="0" borderId="30" xfId="50" applyNumberFormat="1" applyFont="1" applyFill="1" applyBorder="1" applyAlignment="1">
      <alignment horizontal="center" vertical="center" wrapText="1"/>
    </xf>
    <xf numFmtId="0" fontId="11" fillId="0" borderId="31" xfId="0" applyFont="1" applyFill="1" applyBorder="1" applyAlignment="1"/>
    <xf numFmtId="49" fontId="11" fillId="0" borderId="32" xfId="50" applyNumberFormat="1" applyFont="1" applyFill="1" applyBorder="1" applyAlignment="1">
      <alignment horizontal="center" vertical="center" wrapText="1"/>
    </xf>
    <xf numFmtId="0" fontId="8" fillId="2" borderId="0" xfId="61" applyFont="1" applyFill="1" applyBorder="1" applyAlignment="1" applyProtection="1">
      <alignment horizontal="right" wrapText="1"/>
    </xf>
    <xf numFmtId="0" fontId="24" fillId="2" borderId="4" xfId="61" applyFont="1" applyFill="1" applyBorder="1" applyAlignment="1" applyProtection="1">
      <alignment horizontal="left" vertical="center" wrapText="1"/>
    </xf>
    <xf numFmtId="49" fontId="4" fillId="0" borderId="4" xfId="61" applyNumberFormat="1" applyFont="1" applyFill="1" applyBorder="1" applyAlignment="1" applyProtection="1">
      <alignment horizontal="left" vertical="center" wrapText="1"/>
    </xf>
    <xf numFmtId="49" fontId="4" fillId="0" borderId="7" xfId="61" applyNumberFormat="1" applyFont="1" applyFill="1" applyBorder="1" applyAlignment="1" applyProtection="1">
      <alignment vertical="center" wrapText="1"/>
    </xf>
    <xf numFmtId="0" fontId="4" fillId="0" borderId="14" xfId="61" applyFont="1" applyFill="1" applyBorder="1" applyAlignment="1" applyProtection="1">
      <alignment horizontal="left" vertical="center" wrapText="1"/>
    </xf>
    <xf numFmtId="49" fontId="4" fillId="0" borderId="1" xfId="61" applyNumberFormat="1" applyFont="1" applyFill="1" applyBorder="1" applyAlignment="1" applyProtection="1">
      <alignment vertical="center" wrapText="1"/>
    </xf>
    <xf numFmtId="0" fontId="4" fillId="0" borderId="8" xfId="61" applyFont="1" applyFill="1" applyBorder="1" applyAlignment="1" applyProtection="1">
      <alignment vertical="center" wrapText="1"/>
    </xf>
    <xf numFmtId="182" fontId="4" fillId="0" borderId="8" xfId="61" applyNumberFormat="1" applyFont="1" applyFill="1" applyBorder="1" applyAlignment="1" applyProtection="1">
      <alignment horizontal="right" vertical="center" wrapText="1"/>
    </xf>
    <xf numFmtId="182" fontId="4" fillId="0" borderId="7" xfId="61" applyNumberFormat="1" applyFont="1" applyFill="1" applyBorder="1" applyAlignment="1" applyProtection="1">
      <alignment vertical="center" wrapText="1"/>
    </xf>
    <xf numFmtId="182" fontId="4" fillId="0" borderId="17" xfId="61" applyNumberFormat="1" applyFont="1" applyFill="1" applyBorder="1" applyAlignment="1" applyProtection="1">
      <alignment vertical="center" wrapText="1"/>
    </xf>
    <xf numFmtId="0" fontId="24" fillId="0" borderId="17" xfId="61" applyFont="1" applyFill="1" applyBorder="1" applyAlignment="1" applyProtection="1">
      <alignment horizontal="left" vertical="center" wrapText="1"/>
    </xf>
    <xf numFmtId="0" fontId="4" fillId="0" borderId="17" xfId="61" applyFont="1" applyFill="1" applyBorder="1" applyAlignment="1" applyProtection="1">
      <alignment horizontal="center" vertical="center" wrapText="1"/>
    </xf>
    <xf numFmtId="0" fontId="4" fillId="0" borderId="14" xfId="61" applyFont="1" applyFill="1" applyBorder="1" applyAlignment="1" applyProtection="1">
      <alignment horizontal="center" vertical="center" wrapText="1"/>
    </xf>
    <xf numFmtId="0" fontId="4" fillId="0" borderId="33" xfId="61" applyFont="1" applyFill="1" applyBorder="1" applyAlignment="1" applyProtection="1">
      <alignment horizontal="center" vertical="center" wrapText="1"/>
    </xf>
    <xf numFmtId="0" fontId="4" fillId="0" borderId="0" xfId="61" applyFont="1" applyFill="1" applyBorder="1" applyAlignment="1" applyProtection="1">
      <alignment horizontal="center" vertical="center" wrapText="1"/>
    </xf>
    <xf numFmtId="0" fontId="4" fillId="0" borderId="28" xfId="61" applyFont="1" applyFill="1" applyBorder="1" applyAlignment="1" applyProtection="1">
      <alignment horizontal="center" vertical="center" wrapText="1"/>
    </xf>
    <xf numFmtId="0" fontId="11" fillId="0" borderId="34" xfId="0" applyFont="1" applyFill="1" applyBorder="1" applyAlignment="1"/>
    <xf numFmtId="0" fontId="11" fillId="0" borderId="26" xfId="0" applyFont="1" applyFill="1" applyBorder="1" applyAlignment="1"/>
    <xf numFmtId="49" fontId="11" fillId="0" borderId="35" xfId="50" applyNumberFormat="1" applyFont="1" applyFill="1" applyBorder="1" applyAlignment="1">
      <alignment horizontal="center" vertical="center" wrapText="1"/>
    </xf>
    <xf numFmtId="49" fontId="11" fillId="0" borderId="31" xfId="50" applyNumberFormat="1" applyFont="1" applyFill="1" applyBorder="1" applyAlignment="1">
      <alignment horizontal="center" vertical="center" wrapText="1"/>
    </xf>
    <xf numFmtId="0" fontId="11" fillId="0" borderId="36" xfId="0" applyFont="1" applyFill="1" applyBorder="1" applyAlignment="1"/>
    <xf numFmtId="0" fontId="11" fillId="0" borderId="37" xfId="0" applyFont="1" applyFill="1" applyBorder="1" applyAlignment="1"/>
    <xf numFmtId="0" fontId="25"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4" fillId="0" borderId="0" xfId="0" applyFont="1" applyFill="1" applyAlignment="1" applyProtection="1">
      <alignment horizontal="center" vertical="center"/>
    </xf>
    <xf numFmtId="0" fontId="26" fillId="0" borderId="0" xfId="0" applyFont="1" applyFill="1" applyAlignment="1" applyProtection="1">
      <alignment horizontal="center" vertical="center"/>
    </xf>
    <xf numFmtId="0" fontId="26" fillId="0" borderId="0" xfId="0" applyFont="1" applyFill="1" applyAlignment="1" applyProtection="1">
      <alignment vertical="center"/>
    </xf>
    <xf numFmtId="0" fontId="26" fillId="0" borderId="7" xfId="0" applyFont="1" applyFill="1" applyBorder="1" applyAlignment="1" applyProtection="1">
      <alignment horizontal="center" vertical="center"/>
    </xf>
    <xf numFmtId="49" fontId="14" fillId="0" borderId="7" xfId="55" applyFont="1">
      <alignment horizontal="left" vertical="center" wrapText="1"/>
    </xf>
    <xf numFmtId="49" fontId="26" fillId="0" borderId="7" xfId="55" applyFont="1">
      <alignment horizontal="left" vertical="center" wrapText="1"/>
    </xf>
    <xf numFmtId="0" fontId="26" fillId="0" borderId="7" xfId="55" applyNumberFormat="1" applyFont="1">
      <alignment horizontal="left" vertical="center" wrapText="1"/>
    </xf>
    <xf numFmtId="0" fontId="7" fillId="0" borderId="0" xfId="0" applyFont="1" applyFill="1" applyAlignment="1" applyProtection="1">
      <alignment vertical="center"/>
    </xf>
    <xf numFmtId="49" fontId="26" fillId="0" borderId="1" xfId="55" applyFont="1" applyBorder="1">
      <alignment horizontal="left" vertical="center" wrapText="1"/>
    </xf>
    <xf numFmtId="49" fontId="14" fillId="0" borderId="1" xfId="55" applyFont="1" applyBorder="1">
      <alignment horizontal="left" vertical="center" wrapText="1"/>
    </xf>
    <xf numFmtId="0" fontId="7" fillId="0" borderId="8" xfId="0" applyFont="1" applyFill="1" applyBorder="1" applyAlignment="1" applyProtection="1">
      <alignment horizontal="center" vertical="center" wrapText="1"/>
    </xf>
    <xf numFmtId="0" fontId="25" fillId="0" borderId="8" xfId="0" applyFont="1" applyFill="1" applyBorder="1" applyAlignment="1" applyProtection="1">
      <alignment horizontal="center" vertical="center" wrapText="1"/>
    </xf>
    <xf numFmtId="49" fontId="11" fillId="0" borderId="38" xfId="50" applyNumberFormat="1" applyFont="1" applyFill="1" applyBorder="1" applyAlignment="1">
      <alignment horizontal="left" vertical="center" wrapText="1"/>
    </xf>
    <xf numFmtId="49" fontId="14" fillId="0" borderId="4" xfId="55" applyFont="1" applyBorder="1">
      <alignment horizontal="left" vertical="center" wrapText="1"/>
    </xf>
    <xf numFmtId="49" fontId="11" fillId="0" borderId="25" xfId="50" applyNumberFormat="1" applyFont="1" applyFill="1" applyBorder="1" applyAlignment="1">
      <alignment horizontal="left" vertical="center" wrapText="1"/>
    </xf>
    <xf numFmtId="49" fontId="27" fillId="0" borderId="25" xfId="50" applyNumberFormat="1" applyFont="1" applyFill="1" applyBorder="1" applyAlignment="1">
      <alignment horizontal="left" vertical="center" wrapText="1"/>
    </xf>
    <xf numFmtId="0" fontId="27" fillId="0" borderId="25" xfId="50" applyNumberFormat="1" applyFont="1" applyFill="1" applyBorder="1" applyAlignment="1">
      <alignment horizontal="left" vertical="center" wrapText="1"/>
    </xf>
    <xf numFmtId="0" fontId="25" fillId="0" borderId="38" xfId="0" applyFont="1" applyFill="1" applyBorder="1" applyAlignment="1" applyProtection="1">
      <alignment vertical="center"/>
    </xf>
    <xf numFmtId="49" fontId="11" fillId="0" borderId="32" xfId="50" applyNumberFormat="1" applyFont="1" applyFill="1" applyBorder="1" applyAlignment="1">
      <alignment horizontal="left" vertical="center" wrapText="1"/>
    </xf>
    <xf numFmtId="49" fontId="14" fillId="0" borderId="38" xfId="55" applyFont="1" applyBorder="1">
      <alignment horizontal="left" vertical="center" wrapText="1"/>
    </xf>
    <xf numFmtId="0" fontId="25" fillId="0" borderId="28" xfId="0" applyFont="1" applyFill="1" applyBorder="1" applyAlignment="1" applyProtection="1">
      <alignment horizontal="center" vertical="center" wrapText="1"/>
    </xf>
    <xf numFmtId="0" fontId="7" fillId="0" borderId="3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49" fontId="14" fillId="0" borderId="19" xfId="55" applyFont="1" applyBorder="1">
      <alignment horizontal="left" vertical="center" wrapText="1"/>
    </xf>
    <xf numFmtId="49" fontId="14" fillId="0" borderId="17" xfId="55" applyFont="1" applyBorder="1">
      <alignment horizontal="left" vertical="center" wrapText="1"/>
    </xf>
    <xf numFmtId="49" fontId="11" fillId="0" borderId="40" xfId="50" applyNumberFormat="1" applyFont="1" applyFill="1" applyBorder="1" applyAlignment="1">
      <alignment horizontal="left" vertical="center" wrapText="1"/>
    </xf>
    <xf numFmtId="49" fontId="27" fillId="0" borderId="40" xfId="50" applyNumberFormat="1" applyFont="1" applyFill="1" applyBorder="1" applyAlignment="1">
      <alignment horizontal="left" vertical="center" wrapText="1"/>
    </xf>
    <xf numFmtId="0" fontId="27" fillId="0" borderId="40" xfId="50" applyNumberFormat="1" applyFont="1" applyFill="1" applyBorder="1" applyAlignment="1">
      <alignment horizontal="left" vertical="center" wrapText="1"/>
    </xf>
    <xf numFmtId="0" fontId="1" fillId="0" borderId="8" xfId="0" applyFont="1" applyFill="1" applyBorder="1" applyAlignment="1" applyProtection="1">
      <alignment horizontal="center" vertical="center" wrapText="1"/>
    </xf>
    <xf numFmtId="49" fontId="11" fillId="0" borderId="8" xfId="50" applyNumberFormat="1" applyFont="1" applyFill="1" applyBorder="1" applyAlignment="1">
      <alignment horizontal="left" vertical="center" wrapText="1"/>
    </xf>
    <xf numFmtId="49" fontId="14" fillId="0" borderId="8" xfId="55" applyFont="1" applyBorder="1" applyAlignment="1">
      <alignment horizontal="left" vertical="center" wrapText="1"/>
    </xf>
    <xf numFmtId="0" fontId="1" fillId="0" borderId="8" xfId="0" applyFont="1" applyFill="1" applyBorder="1" applyAlignment="1" applyProtection="1">
      <alignment vertical="center" wrapText="1"/>
    </xf>
    <xf numFmtId="49" fontId="27" fillId="0" borderId="8" xfId="50" applyNumberFormat="1" applyFont="1" applyFill="1" applyBorder="1" applyAlignment="1">
      <alignment horizontal="left" vertical="center" wrapText="1"/>
    </xf>
    <xf numFmtId="0" fontId="1" fillId="0" borderId="8" xfId="0" applyFont="1" applyFill="1" applyBorder="1" applyAlignment="1" applyProtection="1">
      <alignment horizontal="left" vertical="center" wrapText="1"/>
    </xf>
    <xf numFmtId="9" fontId="1" fillId="0" borderId="8" xfId="0" applyNumberFormat="1" applyFont="1" applyFill="1" applyBorder="1" applyAlignment="1" applyProtection="1">
      <alignment vertical="center" wrapText="1"/>
    </xf>
    <xf numFmtId="0" fontId="25" fillId="0" borderId="8" xfId="0" applyFont="1" applyFill="1" applyBorder="1" applyAlignment="1" applyProtection="1">
      <alignment vertical="center" wrapText="1"/>
    </xf>
    <xf numFmtId="0" fontId="27" fillId="0" borderId="8" xfId="50" applyNumberFormat="1" applyFont="1" applyFill="1" applyBorder="1" applyAlignment="1">
      <alignment horizontal="left" vertical="center" wrapText="1"/>
    </xf>
    <xf numFmtId="49" fontId="6" fillId="0" borderId="7" xfId="55" applyFont="1">
      <alignment horizontal="left" vertical="center" wrapText="1"/>
    </xf>
    <xf numFmtId="181" fontId="14" fillId="0" borderId="7" xfId="59" applyFont="1">
      <alignment horizontal="right" vertical="center"/>
    </xf>
    <xf numFmtId="181" fontId="28" fillId="0" borderId="7" xfId="59" applyFont="1">
      <alignment horizontal="right" vertical="center"/>
    </xf>
    <xf numFmtId="181" fontId="15" fillId="0" borderId="7" xfId="59" applyFont="1">
      <alignment horizontal="right" vertical="center"/>
    </xf>
    <xf numFmtId="49" fontId="12" fillId="0" borderId="7" xfId="55" applyFont="1">
      <alignment horizontal="left" vertical="center" wrapText="1"/>
    </xf>
    <xf numFmtId="0" fontId="29" fillId="0" borderId="0" xfId="61" applyFont="1" applyFill="1" applyBorder="1" applyAlignment="1" applyProtection="1">
      <alignment horizontal="center"/>
    </xf>
    <xf numFmtId="0" fontId="29" fillId="0" borderId="0" xfId="61" applyFont="1" applyFill="1" applyBorder="1" applyAlignment="1" applyProtection="1">
      <alignment horizontal="center" wrapText="1"/>
    </xf>
    <xf numFmtId="0" fontId="29" fillId="0" borderId="0" xfId="61" applyFont="1" applyFill="1" applyBorder="1" applyAlignment="1" applyProtection="1">
      <alignment wrapText="1"/>
    </xf>
    <xf numFmtId="0" fontId="29" fillId="0" borderId="0" xfId="61" applyFont="1" applyFill="1" applyBorder="1" applyAlignment="1" applyProtection="1"/>
    <xf numFmtId="0" fontId="16" fillId="0" borderId="0" xfId="61" applyFont="1" applyFill="1" applyBorder="1" applyAlignment="1" applyProtection="1">
      <alignment horizontal="left" wrapText="1"/>
    </xf>
    <xf numFmtId="0" fontId="16" fillId="0" borderId="0" xfId="61" applyFont="1" applyFill="1" applyBorder="1" applyAlignment="1" applyProtection="1">
      <alignment horizontal="center" wrapText="1"/>
    </xf>
    <xf numFmtId="0" fontId="16" fillId="0" borderId="0" xfId="61" applyFont="1" applyFill="1" applyBorder="1" applyAlignment="1" applyProtection="1">
      <alignment wrapText="1"/>
    </xf>
    <xf numFmtId="0" fontId="30" fillId="0" borderId="0" xfId="61" applyFont="1" applyFill="1" applyBorder="1" applyAlignment="1" applyProtection="1">
      <alignment horizontal="center" vertical="center" wrapText="1"/>
    </xf>
    <xf numFmtId="0" fontId="11" fillId="0" borderId="0" xfId="61" applyFont="1" applyFill="1" applyBorder="1" applyAlignment="1" applyProtection="1">
      <alignment horizontal="center" wrapText="1"/>
    </xf>
    <xf numFmtId="0" fontId="11" fillId="0" borderId="0" xfId="61" applyFont="1" applyFill="1" applyBorder="1" applyAlignment="1" applyProtection="1">
      <alignment wrapText="1"/>
    </xf>
    <xf numFmtId="0" fontId="11" fillId="0" borderId="0" xfId="61" applyFont="1" applyFill="1" applyBorder="1" applyAlignment="1" applyProtection="1">
      <alignment horizontal="right" wrapText="1"/>
    </xf>
    <xf numFmtId="0" fontId="11" fillId="0" borderId="1" xfId="61" applyFont="1" applyFill="1" applyBorder="1" applyAlignment="1" applyProtection="1">
      <alignment horizontal="center" vertical="center" wrapText="1"/>
    </xf>
    <xf numFmtId="0" fontId="11" fillId="0" borderId="7" xfId="61" applyFont="1" applyFill="1" applyBorder="1" applyAlignment="1" applyProtection="1">
      <alignment horizontal="center" vertical="center" wrapText="1"/>
    </xf>
    <xf numFmtId="0" fontId="11" fillId="0" borderId="2" xfId="61" applyFont="1" applyFill="1" applyBorder="1" applyAlignment="1" applyProtection="1">
      <alignment horizontal="center" vertical="center" wrapText="1"/>
    </xf>
    <xf numFmtId="182" fontId="31" fillId="0" borderId="7" xfId="61" applyNumberFormat="1" applyFont="1" applyFill="1" applyBorder="1" applyAlignment="1" applyProtection="1">
      <alignment horizontal="center" vertical="center"/>
    </xf>
    <xf numFmtId="182" fontId="32" fillId="0" borderId="2" xfId="61" applyNumberFormat="1" applyFont="1" applyFill="1" applyBorder="1" applyAlignment="1" applyProtection="1">
      <alignment horizontal="center" vertical="center"/>
    </xf>
    <xf numFmtId="4" fontId="29" fillId="0" borderId="0" xfId="61" applyNumberFormat="1" applyFont="1" applyFill="1" applyBorder="1" applyAlignment="1" applyProtection="1"/>
    <xf numFmtId="49" fontId="6" fillId="0" borderId="7" xfId="0" applyNumberFormat="1" applyFont="1" applyFill="1" applyBorder="1" applyAlignment="1" applyProtection="1">
      <alignment horizontal="left" vertical="center" wrapText="1"/>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0" fontId="14" fillId="0" borderId="7" xfId="0" applyFont="1" applyFill="1" applyBorder="1" applyAlignment="1" applyProtection="1">
      <alignment vertical="center"/>
    </xf>
    <xf numFmtId="0" fontId="33" fillId="0" borderId="7" xfId="0" applyFont="1" applyFill="1" applyBorder="1" applyAlignment="1" applyProtection="1">
      <alignment horizontal="center" vertical="center"/>
    </xf>
    <xf numFmtId="0" fontId="33" fillId="0" borderId="0" xfId="0" applyFont="1" applyFill="1" applyAlignment="1" applyProtection="1">
      <alignment horizontal="center" vertical="center"/>
    </xf>
    <xf numFmtId="181" fontId="4" fillId="0" borderId="7" xfId="0" applyNumberFormat="1" applyFont="1" applyFill="1" applyBorder="1" applyAlignment="1" applyProtection="1">
      <alignment horizontal="right" vertical="center"/>
    </xf>
    <xf numFmtId="49" fontId="14" fillId="0" borderId="7" xfId="55" applyFont="1" applyAlignment="1">
      <alignment horizontal="left" vertical="center" wrapText="1" indent="1"/>
    </xf>
    <xf numFmtId="49" fontId="14" fillId="0" borderId="7" xfId="55" applyFont="1" applyAlignment="1">
      <alignment horizontal="left" vertical="center" wrapText="1" indent="2"/>
    </xf>
    <xf numFmtId="0" fontId="14" fillId="0" borderId="7" xfId="55" applyNumberFormat="1" applyFont="1" applyAlignment="1">
      <alignment horizontal="center" vertical="center" wrapText="1"/>
    </xf>
    <xf numFmtId="0" fontId="14" fillId="0" borderId="0" xfId="0" applyFont="1" applyFill="1" applyAlignment="1" applyProtection="1">
      <alignment horizontal="left" vertical="center"/>
    </xf>
    <xf numFmtId="181" fontId="14" fillId="0" borderId="7" xfId="59" applyFont="1" applyFill="1">
      <alignment horizontal="righ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4" fontId="26" fillId="0" borderId="7" xfId="0"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5"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常规 2" xfId="53"/>
    <cellStyle name="常规 3" xfId="54"/>
    <cellStyle name="TextStyle" xfId="55"/>
    <cellStyle name="IntegralNumberStyle" xfId="56"/>
    <cellStyle name="常规 4" xfId="57"/>
    <cellStyle name="常规 11" xfId="58"/>
    <cellStyle name="MoneyStyle" xfId="59"/>
    <cellStyle name="常规 5" xfId="60"/>
    <cellStyle name="Normal" xfId="61"/>
  </cellStyles>
  <tableStyles count="0" defaultTableStyle="TableStyleMedium2" defaultPivotStyle="PivotStyleLight16"/>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5" sqref="C25"/>
    </sheetView>
  </sheetViews>
  <sheetFormatPr defaultColWidth="9.14285714285714" defaultRowHeight="20" customHeight="1" outlineLevelCol="3"/>
  <cols>
    <col min="1" max="1" width="13.5714285714286" style="71" customWidth="1"/>
    <col min="2" max="2" width="9.14285714285714" style="296"/>
    <col min="3" max="3" width="88.7142857142857" style="71" customWidth="1"/>
    <col min="4" max="16384" width="9.14285714285714" style="71"/>
  </cols>
  <sheetData>
    <row r="1" s="295" customFormat="1" ht="48" customHeight="1" spans="2:3">
      <c r="B1" s="297"/>
      <c r="C1" s="297"/>
    </row>
    <row r="2" s="71" customFormat="1" ht="27" customHeight="1" spans="2:3">
      <c r="B2" s="298" t="s">
        <v>0</v>
      </c>
      <c r="C2" s="298" t="s">
        <v>1</v>
      </c>
    </row>
    <row r="3" s="71" customFormat="1" customHeight="1" spans="2:3">
      <c r="B3" s="299">
        <v>1</v>
      </c>
      <c r="C3" s="300" t="s">
        <v>2</v>
      </c>
    </row>
    <row r="4" s="71" customFormat="1" customHeight="1" spans="2:3">
      <c r="B4" s="299">
        <v>2</v>
      </c>
      <c r="C4" s="300" t="s">
        <v>3</v>
      </c>
    </row>
    <row r="5" s="71" customFormat="1" customHeight="1" spans="2:3">
      <c r="B5" s="299">
        <v>3</v>
      </c>
      <c r="C5" s="300" t="s">
        <v>4</v>
      </c>
    </row>
    <row r="6" s="71" customFormat="1" customHeight="1" spans="2:3">
      <c r="B6" s="299">
        <v>4</v>
      </c>
      <c r="C6" s="300" t="s">
        <v>5</v>
      </c>
    </row>
    <row r="7" s="71" customFormat="1" customHeight="1" spans="2:3">
      <c r="B7" s="299">
        <v>5</v>
      </c>
      <c r="C7" s="301" t="s">
        <v>6</v>
      </c>
    </row>
    <row r="8" s="71" customFormat="1" customHeight="1" spans="2:3">
      <c r="B8" s="299">
        <v>6</v>
      </c>
      <c r="C8" s="301" t="s">
        <v>7</v>
      </c>
    </row>
    <row r="9" s="71" customFormat="1" customHeight="1" spans="2:3">
      <c r="B9" s="299">
        <v>7</v>
      </c>
      <c r="C9" s="301" t="s">
        <v>8</v>
      </c>
    </row>
    <row r="10" s="71" customFormat="1" customHeight="1" spans="2:3">
      <c r="B10" s="299">
        <v>8</v>
      </c>
      <c r="C10" s="301" t="s">
        <v>9</v>
      </c>
    </row>
    <row r="11" s="71" customFormat="1" customHeight="1" spans="2:3">
      <c r="B11" s="299">
        <v>9</v>
      </c>
      <c r="C11" s="302" t="s">
        <v>10</v>
      </c>
    </row>
    <row r="12" s="71" customFormat="1" customHeight="1" spans="2:3">
      <c r="B12" s="299">
        <v>10</v>
      </c>
      <c r="C12" s="302" t="s">
        <v>11</v>
      </c>
    </row>
    <row r="13" s="71" customFormat="1" customHeight="1" spans="2:3">
      <c r="B13" s="299">
        <v>11</v>
      </c>
      <c r="C13" s="300" t="s">
        <v>12</v>
      </c>
    </row>
    <row r="14" s="71" customFormat="1" customHeight="1" spans="2:3">
      <c r="B14" s="299">
        <v>12</v>
      </c>
      <c r="C14" s="300" t="s">
        <v>13</v>
      </c>
    </row>
    <row r="15" s="71" customFormat="1" customHeight="1" spans="2:4">
      <c r="B15" s="299">
        <v>13</v>
      </c>
      <c r="C15" s="300" t="s">
        <v>14</v>
      </c>
      <c r="D15" s="303"/>
    </row>
    <row r="16" s="71" customFormat="1" customHeight="1" spans="2:3">
      <c r="B16" s="299">
        <v>14</v>
      </c>
      <c r="C16" s="301" t="s">
        <v>15</v>
      </c>
    </row>
    <row r="17" s="71" customFormat="1" customHeight="1" spans="2:3">
      <c r="B17" s="299">
        <v>15</v>
      </c>
      <c r="C17" s="301" t="s">
        <v>16</v>
      </c>
    </row>
    <row r="18" s="71" customFormat="1" customHeight="1" spans="2:3">
      <c r="B18" s="299">
        <v>16</v>
      </c>
      <c r="C18" s="301" t="s">
        <v>17</v>
      </c>
    </row>
    <row r="19" s="71" customFormat="1" customHeight="1" spans="2:3">
      <c r="B19" s="299">
        <v>17</v>
      </c>
      <c r="C19" s="300" t="s">
        <v>18</v>
      </c>
    </row>
    <row r="20" s="71" customFormat="1" customHeight="1" spans="2:3">
      <c r="B20" s="299">
        <v>18</v>
      </c>
      <c r="C20" s="300" t="s">
        <v>19</v>
      </c>
    </row>
    <row r="21" s="71" customFormat="1" customHeight="1" spans="2:3">
      <c r="B21" s="299">
        <v>19</v>
      </c>
      <c r="C21" s="30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7"/>
  <sheetViews>
    <sheetView workbookViewId="0">
      <selection activeCell="B51" sqref="B51:B56"/>
    </sheetView>
  </sheetViews>
  <sheetFormatPr defaultColWidth="9.14285714285714" defaultRowHeight="12.75"/>
  <cols>
    <col min="1" max="1" width="28.5714285714286" customWidth="1"/>
    <col min="2" max="2" width="46.7142857142857" customWidth="1"/>
    <col min="3" max="3" width="11.4285714285714" customWidth="1"/>
    <col min="4" max="4" width="15.7142857142857" customWidth="1"/>
    <col min="5" max="5" width="32" customWidth="1"/>
    <col min="7" max="7" width="10.5714285714286" customWidth="1"/>
    <col min="8" max="9" width="10.1428571428571" customWidth="1"/>
    <col min="10" max="10" width="67.7142857142857" customWidth="1"/>
  </cols>
  <sheetData>
    <row r="1" ht="15" spans="1:10">
      <c r="A1" s="219" t="s">
        <v>344</v>
      </c>
      <c r="B1" s="220"/>
      <c r="C1" s="220"/>
      <c r="E1" s="220"/>
      <c r="F1" s="220"/>
      <c r="G1" s="220"/>
      <c r="H1" s="220"/>
      <c r="I1" s="228"/>
      <c r="J1" s="228"/>
    </row>
    <row r="2" ht="15" spans="1:10">
      <c r="A2" s="221" t="s">
        <v>10</v>
      </c>
      <c r="B2" s="222"/>
      <c r="C2" s="222"/>
      <c r="D2" s="222"/>
      <c r="E2" s="222"/>
      <c r="F2" s="222"/>
      <c r="G2" s="222"/>
      <c r="H2" s="222"/>
      <c r="I2" s="222"/>
      <c r="J2" s="228"/>
    </row>
    <row r="3" ht="15" spans="1:10">
      <c r="A3" s="45" t="s">
        <v>22</v>
      </c>
      <c r="B3" s="223"/>
      <c r="C3" s="223"/>
      <c r="D3" s="223"/>
      <c r="E3" s="223"/>
      <c r="F3" s="223"/>
      <c r="G3" s="223"/>
      <c r="H3" s="223"/>
      <c r="I3" s="220"/>
      <c r="J3" s="220"/>
    </row>
    <row r="4" ht="13.5" spans="1:10">
      <c r="A4" s="47" t="s">
        <v>345</v>
      </c>
      <c r="B4" s="47" t="s">
        <v>346</v>
      </c>
      <c r="C4" s="47" t="s">
        <v>347</v>
      </c>
      <c r="D4" s="47" t="s">
        <v>348</v>
      </c>
      <c r="E4" s="47" t="s">
        <v>349</v>
      </c>
      <c r="F4" s="47" t="s">
        <v>350</v>
      </c>
      <c r="G4" s="47" t="s">
        <v>351</v>
      </c>
      <c r="H4" s="47" t="s">
        <v>352</v>
      </c>
      <c r="I4" s="47" t="s">
        <v>353</v>
      </c>
      <c r="J4" s="47" t="s">
        <v>354</v>
      </c>
    </row>
    <row r="5" ht="15" customHeight="1" spans="1:10">
      <c r="A5" s="224">
        <v>1</v>
      </c>
      <c r="B5" s="224">
        <v>2</v>
      </c>
      <c r="C5" s="224">
        <v>3</v>
      </c>
      <c r="D5" s="224">
        <v>4</v>
      </c>
      <c r="E5" s="224">
        <v>5</v>
      </c>
      <c r="F5" s="224">
        <v>6</v>
      </c>
      <c r="G5" s="224">
        <v>7</v>
      </c>
      <c r="H5" s="224">
        <v>8</v>
      </c>
      <c r="I5" s="224">
        <v>9</v>
      </c>
      <c r="J5" s="224">
        <v>10</v>
      </c>
    </row>
    <row r="6" ht="15" customHeight="1" spans="1:10">
      <c r="A6" s="225" t="s">
        <v>93</v>
      </c>
      <c r="B6" s="226"/>
      <c r="C6" s="226"/>
      <c r="D6" s="226"/>
      <c r="E6" s="226"/>
      <c r="F6" s="226"/>
      <c r="G6" s="226"/>
      <c r="H6" s="226"/>
      <c r="I6" s="226"/>
      <c r="J6" s="226"/>
    </row>
    <row r="7" ht="15" customHeight="1" spans="1:10">
      <c r="A7" s="225" t="s">
        <v>332</v>
      </c>
      <c r="B7" s="225" t="s">
        <v>355</v>
      </c>
      <c r="C7" s="225" t="s">
        <v>356</v>
      </c>
      <c r="D7" s="225" t="s">
        <v>357</v>
      </c>
      <c r="E7" s="225" t="s">
        <v>358</v>
      </c>
      <c r="F7" s="226" t="s">
        <v>359</v>
      </c>
      <c r="G7" s="227">
        <v>4800000</v>
      </c>
      <c r="H7" s="225" t="s">
        <v>360</v>
      </c>
      <c r="I7" s="225" t="s">
        <v>361</v>
      </c>
      <c r="J7" s="225" t="s">
        <v>362</v>
      </c>
    </row>
    <row r="8" ht="15" customHeight="1" spans="1:10">
      <c r="A8" s="226"/>
      <c r="B8" s="226"/>
      <c r="C8" s="225" t="s">
        <v>356</v>
      </c>
      <c r="D8" s="225" t="s">
        <v>363</v>
      </c>
      <c r="E8" s="225" t="s">
        <v>364</v>
      </c>
      <c r="F8" s="226" t="s">
        <v>359</v>
      </c>
      <c r="G8" s="227">
        <v>95</v>
      </c>
      <c r="H8" s="226" t="s">
        <v>365</v>
      </c>
      <c r="I8" s="225" t="s">
        <v>361</v>
      </c>
      <c r="J8" s="225" t="s">
        <v>366</v>
      </c>
    </row>
    <row r="9" ht="15" customHeight="1" spans="1:10">
      <c r="A9" s="226"/>
      <c r="B9" s="226"/>
      <c r="C9" s="225" t="s">
        <v>356</v>
      </c>
      <c r="D9" s="225" t="s">
        <v>367</v>
      </c>
      <c r="E9" s="225" t="s">
        <v>368</v>
      </c>
      <c r="F9" s="226" t="s">
        <v>369</v>
      </c>
      <c r="G9" s="225" t="s">
        <v>370</v>
      </c>
      <c r="H9" s="226" t="s">
        <v>371</v>
      </c>
      <c r="I9" s="225" t="s">
        <v>361</v>
      </c>
      <c r="J9" s="225" t="s">
        <v>372</v>
      </c>
    </row>
    <row r="10" ht="15" customHeight="1" spans="1:10">
      <c r="A10" s="226"/>
      <c r="B10" s="226"/>
      <c r="C10" s="225" t="s">
        <v>373</v>
      </c>
      <c r="D10" s="225" t="s">
        <v>374</v>
      </c>
      <c r="E10" s="225" t="s">
        <v>375</v>
      </c>
      <c r="F10" s="226" t="s">
        <v>359</v>
      </c>
      <c r="G10" s="227">
        <v>95</v>
      </c>
      <c r="H10" s="226" t="s">
        <v>365</v>
      </c>
      <c r="I10" s="225" t="s">
        <v>361</v>
      </c>
      <c r="J10" s="225" t="s">
        <v>376</v>
      </c>
    </row>
    <row r="11" ht="15" customHeight="1" spans="1:10">
      <c r="A11" s="226"/>
      <c r="B11" s="226"/>
      <c r="C11" s="225" t="s">
        <v>373</v>
      </c>
      <c r="D11" s="225" t="s">
        <v>377</v>
      </c>
      <c r="E11" s="225" t="s">
        <v>378</v>
      </c>
      <c r="F11" s="226" t="s">
        <v>369</v>
      </c>
      <c r="G11" s="225" t="s">
        <v>379</v>
      </c>
      <c r="H11" s="225" t="s">
        <v>380</v>
      </c>
      <c r="I11" s="225" t="s">
        <v>381</v>
      </c>
      <c r="J11" s="225" t="s">
        <v>378</v>
      </c>
    </row>
    <row r="12" ht="15" customHeight="1" spans="1:10">
      <c r="A12" s="226"/>
      <c r="B12" s="226"/>
      <c r="C12" s="225" t="s">
        <v>382</v>
      </c>
      <c r="D12" s="225" t="s">
        <v>383</v>
      </c>
      <c r="E12" s="225" t="s">
        <v>384</v>
      </c>
      <c r="F12" s="226" t="s">
        <v>359</v>
      </c>
      <c r="G12" s="227">
        <v>90</v>
      </c>
      <c r="H12" s="226" t="s">
        <v>365</v>
      </c>
      <c r="I12" s="225" t="s">
        <v>361</v>
      </c>
      <c r="J12" s="225" t="s">
        <v>385</v>
      </c>
    </row>
    <row r="13" ht="15" customHeight="1" spans="1:10">
      <c r="A13" s="226" t="s">
        <v>386</v>
      </c>
      <c r="B13" s="225" t="s">
        <v>387</v>
      </c>
      <c r="C13" s="225" t="s">
        <v>356</v>
      </c>
      <c r="D13" s="225" t="s">
        <v>363</v>
      </c>
      <c r="E13" s="225" t="s">
        <v>388</v>
      </c>
      <c r="F13" s="226" t="s">
        <v>369</v>
      </c>
      <c r="G13" s="225" t="s">
        <v>389</v>
      </c>
      <c r="H13" s="225" t="s">
        <v>390</v>
      </c>
      <c r="I13" s="225" t="s">
        <v>381</v>
      </c>
      <c r="J13" s="225" t="s">
        <v>391</v>
      </c>
    </row>
    <row r="14" ht="15" customHeight="1" spans="1:10">
      <c r="A14" s="226"/>
      <c r="B14" s="226"/>
      <c r="C14" s="225" t="s">
        <v>373</v>
      </c>
      <c r="D14" s="225" t="s">
        <v>374</v>
      </c>
      <c r="E14" s="225" t="s">
        <v>392</v>
      </c>
      <c r="F14" s="226" t="s">
        <v>369</v>
      </c>
      <c r="G14" s="225" t="s">
        <v>379</v>
      </c>
      <c r="H14" s="225" t="s">
        <v>390</v>
      </c>
      <c r="I14" s="225" t="s">
        <v>381</v>
      </c>
      <c r="J14" s="225" t="s">
        <v>392</v>
      </c>
    </row>
    <row r="15" ht="15" customHeight="1" spans="1:10">
      <c r="A15" s="226"/>
      <c r="B15" s="226"/>
      <c r="C15" s="225" t="s">
        <v>382</v>
      </c>
      <c r="D15" s="225" t="s">
        <v>383</v>
      </c>
      <c r="E15" s="225" t="s">
        <v>393</v>
      </c>
      <c r="F15" s="226" t="s">
        <v>369</v>
      </c>
      <c r="G15" s="225" t="s">
        <v>379</v>
      </c>
      <c r="H15" s="225" t="s">
        <v>390</v>
      </c>
      <c r="I15" s="225" t="s">
        <v>381</v>
      </c>
      <c r="J15" s="225" t="s">
        <v>393</v>
      </c>
    </row>
    <row r="16" ht="15" customHeight="1" spans="1:10">
      <c r="A16" s="226"/>
      <c r="B16" s="226"/>
      <c r="C16" s="225" t="s">
        <v>394</v>
      </c>
      <c r="D16" s="225" t="s">
        <v>395</v>
      </c>
      <c r="E16" s="225" t="s">
        <v>396</v>
      </c>
      <c r="F16" s="226" t="s">
        <v>369</v>
      </c>
      <c r="G16" s="225" t="s">
        <v>379</v>
      </c>
      <c r="H16" s="225" t="s">
        <v>390</v>
      </c>
      <c r="I16" s="225" t="s">
        <v>381</v>
      </c>
      <c r="J16" s="225" t="s">
        <v>396</v>
      </c>
    </row>
    <row r="17" ht="15" customHeight="1" spans="1:10">
      <c r="A17" s="226" t="s">
        <v>397</v>
      </c>
      <c r="B17" s="226" t="s">
        <v>398</v>
      </c>
      <c r="C17" s="225" t="s">
        <v>356</v>
      </c>
      <c r="D17" s="225" t="s">
        <v>357</v>
      </c>
      <c r="E17" s="225" t="s">
        <v>399</v>
      </c>
      <c r="F17" s="226" t="s">
        <v>359</v>
      </c>
      <c r="G17" s="227">
        <v>2</v>
      </c>
      <c r="H17" s="226" t="s">
        <v>365</v>
      </c>
      <c r="I17" s="225" t="s">
        <v>361</v>
      </c>
      <c r="J17" s="225" t="s">
        <v>399</v>
      </c>
    </row>
    <row r="18" ht="15" customHeight="1" spans="1:10">
      <c r="A18" s="226"/>
      <c r="B18" s="226"/>
      <c r="C18" s="225" t="s">
        <v>356</v>
      </c>
      <c r="D18" s="225" t="s">
        <v>363</v>
      </c>
      <c r="E18" s="225" t="s">
        <v>400</v>
      </c>
      <c r="F18" s="226" t="s">
        <v>359</v>
      </c>
      <c r="G18" s="227">
        <v>99</v>
      </c>
      <c r="H18" s="226" t="s">
        <v>365</v>
      </c>
      <c r="I18" s="225" t="s">
        <v>361</v>
      </c>
      <c r="J18" s="225" t="s">
        <v>400</v>
      </c>
    </row>
    <row r="19" ht="15" customHeight="1" spans="1:10">
      <c r="A19" s="226"/>
      <c r="B19" s="226"/>
      <c r="C19" s="225" t="s">
        <v>356</v>
      </c>
      <c r="D19" s="225" t="s">
        <v>363</v>
      </c>
      <c r="E19" s="225" t="s">
        <v>401</v>
      </c>
      <c r="F19" s="226" t="s">
        <v>369</v>
      </c>
      <c r="G19" s="227">
        <v>100</v>
      </c>
      <c r="H19" s="226" t="s">
        <v>365</v>
      </c>
      <c r="I19" s="225" t="s">
        <v>361</v>
      </c>
      <c r="J19" s="225" t="s">
        <v>401</v>
      </c>
    </row>
    <row r="20" ht="15" customHeight="1" spans="1:10">
      <c r="A20" s="226"/>
      <c r="B20" s="226"/>
      <c r="C20" s="225" t="s">
        <v>356</v>
      </c>
      <c r="D20" s="225" t="s">
        <v>363</v>
      </c>
      <c r="E20" s="225" t="s">
        <v>402</v>
      </c>
      <c r="F20" s="226" t="s">
        <v>369</v>
      </c>
      <c r="G20" s="227">
        <v>100</v>
      </c>
      <c r="H20" s="226" t="s">
        <v>365</v>
      </c>
      <c r="I20" s="225" t="s">
        <v>361</v>
      </c>
      <c r="J20" s="225" t="s">
        <v>402</v>
      </c>
    </row>
    <row r="21" ht="15" customHeight="1" spans="1:10">
      <c r="A21" s="226"/>
      <c r="B21" s="226"/>
      <c r="C21" s="225" t="s">
        <v>356</v>
      </c>
      <c r="D21" s="225" t="s">
        <v>363</v>
      </c>
      <c r="E21" s="225" t="s">
        <v>403</v>
      </c>
      <c r="F21" s="226" t="s">
        <v>359</v>
      </c>
      <c r="G21" s="227">
        <v>120</v>
      </c>
      <c r="H21" s="226" t="s">
        <v>404</v>
      </c>
      <c r="I21" s="225" t="s">
        <v>361</v>
      </c>
      <c r="J21" s="225" t="s">
        <v>403</v>
      </c>
    </row>
    <row r="22" ht="15" customHeight="1" spans="1:10">
      <c r="A22" s="226"/>
      <c r="B22" s="226"/>
      <c r="C22" s="225" t="s">
        <v>356</v>
      </c>
      <c r="D22" s="225" t="s">
        <v>363</v>
      </c>
      <c r="E22" s="225" t="s">
        <v>405</v>
      </c>
      <c r="F22" s="226" t="s">
        <v>369</v>
      </c>
      <c r="G22" s="227">
        <v>100</v>
      </c>
      <c r="H22" s="226" t="s">
        <v>365</v>
      </c>
      <c r="I22" s="225" t="s">
        <v>361</v>
      </c>
      <c r="J22" s="225" t="s">
        <v>405</v>
      </c>
    </row>
    <row r="23" ht="15" customHeight="1" spans="1:10">
      <c r="A23" s="226"/>
      <c r="B23" s="226"/>
      <c r="C23" s="225" t="s">
        <v>356</v>
      </c>
      <c r="D23" s="225" t="s">
        <v>363</v>
      </c>
      <c r="E23" s="225" t="s">
        <v>406</v>
      </c>
      <c r="F23" s="226" t="s">
        <v>369</v>
      </c>
      <c r="G23" s="227">
        <v>100</v>
      </c>
      <c r="H23" s="226" t="s">
        <v>365</v>
      </c>
      <c r="I23" s="225" t="s">
        <v>361</v>
      </c>
      <c r="J23" s="225" t="s">
        <v>406</v>
      </c>
    </row>
    <row r="24" ht="15" customHeight="1" spans="1:10">
      <c r="A24" s="226"/>
      <c r="B24" s="226"/>
      <c r="C24" s="225" t="s">
        <v>356</v>
      </c>
      <c r="D24" s="225" t="s">
        <v>363</v>
      </c>
      <c r="E24" s="225" t="s">
        <v>407</v>
      </c>
      <c r="F24" s="226" t="s">
        <v>359</v>
      </c>
      <c r="G24" s="225" t="s">
        <v>408</v>
      </c>
      <c r="H24" s="226" t="s">
        <v>371</v>
      </c>
      <c r="I24" s="225" t="s">
        <v>381</v>
      </c>
      <c r="J24" s="225" t="s">
        <v>407</v>
      </c>
    </row>
    <row r="25" ht="15" customHeight="1" spans="1:10">
      <c r="A25" s="226"/>
      <c r="B25" s="226"/>
      <c r="C25" s="225" t="s">
        <v>356</v>
      </c>
      <c r="D25" s="225" t="s">
        <v>367</v>
      </c>
      <c r="E25" s="225" t="s">
        <v>409</v>
      </c>
      <c r="F25" s="226" t="s">
        <v>369</v>
      </c>
      <c r="G25" s="227">
        <v>100</v>
      </c>
      <c r="H25" s="226" t="s">
        <v>365</v>
      </c>
      <c r="I25" s="225" t="s">
        <v>361</v>
      </c>
      <c r="J25" s="225" t="s">
        <v>409</v>
      </c>
    </row>
    <row r="26" ht="15" customHeight="1" spans="1:10">
      <c r="A26" s="226"/>
      <c r="B26" s="226"/>
      <c r="C26" s="225" t="s">
        <v>356</v>
      </c>
      <c r="D26" s="225" t="s">
        <v>367</v>
      </c>
      <c r="E26" s="225" t="s">
        <v>410</v>
      </c>
      <c r="F26" s="226" t="s">
        <v>369</v>
      </c>
      <c r="G26" s="227">
        <v>100</v>
      </c>
      <c r="H26" s="226" t="s">
        <v>365</v>
      </c>
      <c r="I26" s="225" t="s">
        <v>361</v>
      </c>
      <c r="J26" s="225" t="s">
        <v>410</v>
      </c>
    </row>
    <row r="27" ht="15" customHeight="1" spans="1:10">
      <c r="A27" s="226"/>
      <c r="B27" s="226"/>
      <c r="C27" s="225" t="s">
        <v>356</v>
      </c>
      <c r="D27" s="225" t="s">
        <v>367</v>
      </c>
      <c r="E27" s="225" t="s">
        <v>411</v>
      </c>
      <c r="F27" s="226" t="s">
        <v>369</v>
      </c>
      <c r="G27" s="227">
        <v>100</v>
      </c>
      <c r="H27" s="226" t="s">
        <v>365</v>
      </c>
      <c r="I27" s="225" t="s">
        <v>361</v>
      </c>
      <c r="J27" s="225" t="s">
        <v>411</v>
      </c>
    </row>
    <row r="28" ht="15" customHeight="1" spans="1:10">
      <c r="A28" s="226"/>
      <c r="B28" s="226"/>
      <c r="C28" s="225" t="s">
        <v>373</v>
      </c>
      <c r="D28" s="225" t="s">
        <v>412</v>
      </c>
      <c r="E28" s="225" t="s">
        <v>413</v>
      </c>
      <c r="F28" s="226" t="s">
        <v>359</v>
      </c>
      <c r="G28" s="225" t="s">
        <v>414</v>
      </c>
      <c r="H28" s="226" t="s">
        <v>371</v>
      </c>
      <c r="I28" s="225" t="s">
        <v>381</v>
      </c>
      <c r="J28" s="225" t="s">
        <v>413</v>
      </c>
    </row>
    <row r="29" ht="15" customHeight="1" spans="1:10">
      <c r="A29" s="226"/>
      <c r="B29" s="226"/>
      <c r="C29" s="225" t="s">
        <v>373</v>
      </c>
      <c r="D29" s="225" t="s">
        <v>374</v>
      </c>
      <c r="E29" s="225" t="s">
        <v>415</v>
      </c>
      <c r="F29" s="226" t="s">
        <v>359</v>
      </c>
      <c r="G29" s="225" t="s">
        <v>416</v>
      </c>
      <c r="H29" s="226" t="s">
        <v>371</v>
      </c>
      <c r="I29" s="225" t="s">
        <v>381</v>
      </c>
      <c r="J29" s="225" t="s">
        <v>415</v>
      </c>
    </row>
    <row r="30" ht="15" customHeight="1" spans="1:10">
      <c r="A30" s="226"/>
      <c r="B30" s="226"/>
      <c r="C30" s="225" t="s">
        <v>373</v>
      </c>
      <c r="D30" s="225" t="s">
        <v>417</v>
      </c>
      <c r="E30" s="225" t="s">
        <v>418</v>
      </c>
      <c r="F30" s="226" t="s">
        <v>359</v>
      </c>
      <c r="G30" s="225" t="s">
        <v>419</v>
      </c>
      <c r="H30" s="226" t="s">
        <v>371</v>
      </c>
      <c r="I30" s="225" t="s">
        <v>381</v>
      </c>
      <c r="J30" s="225" t="s">
        <v>418</v>
      </c>
    </row>
    <row r="31" ht="15" customHeight="1" spans="1:10">
      <c r="A31" s="226"/>
      <c r="B31" s="226"/>
      <c r="C31" s="225" t="s">
        <v>373</v>
      </c>
      <c r="D31" s="225" t="s">
        <v>377</v>
      </c>
      <c r="E31" s="225" t="s">
        <v>420</v>
      </c>
      <c r="F31" s="226" t="s">
        <v>359</v>
      </c>
      <c r="G31" s="227">
        <v>6</v>
      </c>
      <c r="H31" s="225" t="s">
        <v>421</v>
      </c>
      <c r="I31" s="225" t="s">
        <v>361</v>
      </c>
      <c r="J31" s="225" t="s">
        <v>420</v>
      </c>
    </row>
    <row r="32" ht="15" customHeight="1" spans="1:10">
      <c r="A32" s="226"/>
      <c r="B32" s="226"/>
      <c r="C32" s="225" t="s">
        <v>382</v>
      </c>
      <c r="D32" s="225" t="s">
        <v>383</v>
      </c>
      <c r="E32" s="225" t="s">
        <v>422</v>
      </c>
      <c r="F32" s="226" t="s">
        <v>359</v>
      </c>
      <c r="G32" s="227">
        <v>90</v>
      </c>
      <c r="H32" s="226" t="s">
        <v>365</v>
      </c>
      <c r="I32" s="225" t="s">
        <v>361</v>
      </c>
      <c r="J32" s="225" t="s">
        <v>422</v>
      </c>
    </row>
    <row r="33" ht="15" customHeight="1" spans="1:10">
      <c r="A33" s="226" t="s">
        <v>423</v>
      </c>
      <c r="B33" s="226" t="s">
        <v>424</v>
      </c>
      <c r="C33" s="225" t="s">
        <v>356</v>
      </c>
      <c r="D33" s="225" t="s">
        <v>363</v>
      </c>
      <c r="E33" s="225" t="s">
        <v>425</v>
      </c>
      <c r="F33" s="226" t="s">
        <v>359</v>
      </c>
      <c r="G33" s="225" t="s">
        <v>426</v>
      </c>
      <c r="H33" s="226" t="s">
        <v>371</v>
      </c>
      <c r="I33" s="225" t="s">
        <v>361</v>
      </c>
      <c r="J33" s="225" t="s">
        <v>426</v>
      </c>
    </row>
    <row r="34" ht="15" customHeight="1" spans="1:10">
      <c r="A34" s="226"/>
      <c r="B34" s="226"/>
      <c r="C34" s="225" t="s">
        <v>356</v>
      </c>
      <c r="D34" s="225" t="s">
        <v>367</v>
      </c>
      <c r="E34" s="225" t="s">
        <v>427</v>
      </c>
      <c r="F34" s="226" t="s">
        <v>369</v>
      </c>
      <c r="G34" s="225" t="s">
        <v>379</v>
      </c>
      <c r="H34" s="225" t="s">
        <v>390</v>
      </c>
      <c r="I34" s="225" t="s">
        <v>381</v>
      </c>
      <c r="J34" s="225" t="s">
        <v>427</v>
      </c>
    </row>
    <row r="35" ht="15" customHeight="1" spans="1:10">
      <c r="A35" s="226"/>
      <c r="B35" s="226"/>
      <c r="C35" s="225" t="s">
        <v>373</v>
      </c>
      <c r="D35" s="225" t="s">
        <v>412</v>
      </c>
      <c r="E35" s="225" t="s">
        <v>428</v>
      </c>
      <c r="F35" s="226" t="s">
        <v>369</v>
      </c>
      <c r="G35" s="225" t="s">
        <v>379</v>
      </c>
      <c r="H35" s="225" t="s">
        <v>390</v>
      </c>
      <c r="I35" s="225" t="s">
        <v>381</v>
      </c>
      <c r="J35" s="225" t="s">
        <v>429</v>
      </c>
    </row>
    <row r="36" ht="15" customHeight="1" spans="1:10">
      <c r="A36" s="226"/>
      <c r="B36" s="226"/>
      <c r="C36" s="225" t="s">
        <v>373</v>
      </c>
      <c r="D36" s="225" t="s">
        <v>374</v>
      </c>
      <c r="E36" s="225" t="s">
        <v>430</v>
      </c>
      <c r="F36" s="226" t="s">
        <v>369</v>
      </c>
      <c r="G36" s="225" t="s">
        <v>379</v>
      </c>
      <c r="H36" s="225" t="s">
        <v>390</v>
      </c>
      <c r="I36" s="225" t="s">
        <v>381</v>
      </c>
      <c r="J36" s="225" t="s">
        <v>430</v>
      </c>
    </row>
    <row r="37" ht="15" customHeight="1" spans="1:10">
      <c r="A37" s="226"/>
      <c r="B37" s="226"/>
      <c r="C37" s="225" t="s">
        <v>373</v>
      </c>
      <c r="D37" s="225" t="s">
        <v>417</v>
      </c>
      <c r="E37" s="225" t="s">
        <v>431</v>
      </c>
      <c r="F37" s="226" t="s">
        <v>369</v>
      </c>
      <c r="G37" s="225" t="s">
        <v>379</v>
      </c>
      <c r="H37" s="225" t="s">
        <v>390</v>
      </c>
      <c r="I37" s="225" t="s">
        <v>381</v>
      </c>
      <c r="J37" s="225" t="s">
        <v>431</v>
      </c>
    </row>
    <row r="38" ht="15" customHeight="1" spans="1:10">
      <c r="A38" s="226"/>
      <c r="B38" s="226"/>
      <c r="C38" s="225" t="s">
        <v>382</v>
      </c>
      <c r="D38" s="225" t="s">
        <v>383</v>
      </c>
      <c r="E38" s="225" t="s">
        <v>432</v>
      </c>
      <c r="F38" s="226" t="s">
        <v>359</v>
      </c>
      <c r="G38" s="227">
        <v>85</v>
      </c>
      <c r="H38" s="226" t="s">
        <v>365</v>
      </c>
      <c r="I38" s="225" t="s">
        <v>361</v>
      </c>
      <c r="J38" s="225" t="s">
        <v>433</v>
      </c>
    </row>
    <row r="39" ht="15" customHeight="1" spans="1:10">
      <c r="A39" s="226"/>
      <c r="B39" s="226"/>
      <c r="C39" s="225" t="s">
        <v>394</v>
      </c>
      <c r="D39" s="225" t="s">
        <v>434</v>
      </c>
      <c r="E39" s="225" t="s">
        <v>435</v>
      </c>
      <c r="F39" s="226" t="s">
        <v>369</v>
      </c>
      <c r="G39" s="227">
        <v>100</v>
      </c>
      <c r="H39" s="226" t="s">
        <v>365</v>
      </c>
      <c r="I39" s="225" t="s">
        <v>361</v>
      </c>
      <c r="J39" s="225" t="s">
        <v>436</v>
      </c>
    </row>
    <row r="40" ht="15" customHeight="1" spans="1:10">
      <c r="A40" s="225" t="s">
        <v>328</v>
      </c>
      <c r="B40" s="226" t="s">
        <v>437</v>
      </c>
      <c r="C40" s="225" t="s">
        <v>356</v>
      </c>
      <c r="D40" s="225" t="s">
        <v>363</v>
      </c>
      <c r="E40" s="225" t="s">
        <v>438</v>
      </c>
      <c r="F40" s="226" t="s">
        <v>369</v>
      </c>
      <c r="G40" s="225" t="s">
        <v>379</v>
      </c>
      <c r="H40" s="225" t="s">
        <v>390</v>
      </c>
      <c r="I40" s="225" t="s">
        <v>381</v>
      </c>
      <c r="J40" s="225" t="s">
        <v>439</v>
      </c>
    </row>
    <row r="41" ht="15" customHeight="1" spans="1:10">
      <c r="A41" s="226"/>
      <c r="B41" s="226"/>
      <c r="C41" s="225" t="s">
        <v>356</v>
      </c>
      <c r="D41" s="225" t="s">
        <v>367</v>
      </c>
      <c r="E41" s="225" t="s">
        <v>440</v>
      </c>
      <c r="F41" s="226" t="s">
        <v>441</v>
      </c>
      <c r="G41" s="227">
        <v>2</v>
      </c>
      <c r="H41" s="225" t="s">
        <v>442</v>
      </c>
      <c r="I41" s="225" t="s">
        <v>361</v>
      </c>
      <c r="J41" s="225" t="s">
        <v>443</v>
      </c>
    </row>
    <row r="42" ht="15" customHeight="1" spans="1:10">
      <c r="A42" s="226"/>
      <c r="B42" s="226"/>
      <c r="C42" s="225" t="s">
        <v>373</v>
      </c>
      <c r="D42" s="225" t="s">
        <v>374</v>
      </c>
      <c r="E42" s="225" t="s">
        <v>444</v>
      </c>
      <c r="F42" s="226" t="s">
        <v>369</v>
      </c>
      <c r="G42" s="225" t="s">
        <v>379</v>
      </c>
      <c r="H42" s="225" t="s">
        <v>380</v>
      </c>
      <c r="I42" s="225" t="s">
        <v>381</v>
      </c>
      <c r="J42" s="225" t="s">
        <v>445</v>
      </c>
    </row>
    <row r="43" ht="15" customHeight="1" spans="1:10">
      <c r="A43" s="226"/>
      <c r="B43" s="226"/>
      <c r="C43" s="225" t="s">
        <v>373</v>
      </c>
      <c r="D43" s="225" t="s">
        <v>377</v>
      </c>
      <c r="E43" s="225" t="s">
        <v>446</v>
      </c>
      <c r="F43" s="226" t="s">
        <v>369</v>
      </c>
      <c r="G43" s="225" t="s">
        <v>379</v>
      </c>
      <c r="H43" s="225" t="s">
        <v>390</v>
      </c>
      <c r="I43" s="225" t="s">
        <v>381</v>
      </c>
      <c r="J43" s="225" t="s">
        <v>447</v>
      </c>
    </row>
    <row r="44" ht="15" customHeight="1" spans="1:10">
      <c r="A44" s="226"/>
      <c r="B44" s="226"/>
      <c r="C44" s="225" t="s">
        <v>382</v>
      </c>
      <c r="D44" s="225" t="s">
        <v>383</v>
      </c>
      <c r="E44" s="225" t="s">
        <v>448</v>
      </c>
      <c r="F44" s="226" t="s">
        <v>359</v>
      </c>
      <c r="G44" s="227">
        <v>90</v>
      </c>
      <c r="H44" s="226" t="s">
        <v>365</v>
      </c>
      <c r="I44" s="225" t="s">
        <v>361</v>
      </c>
      <c r="J44" s="225" t="s">
        <v>449</v>
      </c>
    </row>
    <row r="45" ht="15" customHeight="1" spans="1:10">
      <c r="A45" s="225" t="s">
        <v>306</v>
      </c>
      <c r="B45" s="225" t="s">
        <v>450</v>
      </c>
      <c r="C45" s="225" t="s">
        <v>356</v>
      </c>
      <c r="D45" s="225" t="s">
        <v>357</v>
      </c>
      <c r="E45" s="225" t="s">
        <v>451</v>
      </c>
      <c r="F45" s="226" t="s">
        <v>369</v>
      </c>
      <c r="G45" s="227">
        <v>410</v>
      </c>
      <c r="H45" s="225" t="s">
        <v>452</v>
      </c>
      <c r="I45" s="225" t="s">
        <v>361</v>
      </c>
      <c r="J45" s="225" t="s">
        <v>451</v>
      </c>
    </row>
    <row r="46" ht="15" customHeight="1" spans="1:10">
      <c r="A46" s="226"/>
      <c r="B46" s="226"/>
      <c r="C46" s="225" t="s">
        <v>356</v>
      </c>
      <c r="D46" s="225" t="s">
        <v>363</v>
      </c>
      <c r="E46" s="225" t="s">
        <v>453</v>
      </c>
      <c r="F46" s="226" t="s">
        <v>369</v>
      </c>
      <c r="G46" s="227">
        <v>100</v>
      </c>
      <c r="H46" s="226" t="s">
        <v>365</v>
      </c>
      <c r="I46" s="225" t="s">
        <v>361</v>
      </c>
      <c r="J46" s="225" t="s">
        <v>454</v>
      </c>
    </row>
    <row r="47" ht="15" customHeight="1" spans="1:10">
      <c r="A47" s="226"/>
      <c r="B47" s="226"/>
      <c r="C47" s="225" t="s">
        <v>356</v>
      </c>
      <c r="D47" s="225" t="s">
        <v>367</v>
      </c>
      <c r="E47" s="225" t="s">
        <v>455</v>
      </c>
      <c r="F47" s="226" t="s">
        <v>441</v>
      </c>
      <c r="G47" s="227">
        <v>7</v>
      </c>
      <c r="H47" s="225" t="s">
        <v>442</v>
      </c>
      <c r="I47" s="225" t="s">
        <v>361</v>
      </c>
      <c r="J47" s="225" t="s">
        <v>456</v>
      </c>
    </row>
    <row r="48" ht="15" customHeight="1" spans="1:10">
      <c r="A48" s="226"/>
      <c r="B48" s="226"/>
      <c r="C48" s="225" t="s">
        <v>373</v>
      </c>
      <c r="D48" s="225" t="s">
        <v>374</v>
      </c>
      <c r="E48" s="225" t="s">
        <v>457</v>
      </c>
      <c r="F48" s="226" t="s">
        <v>369</v>
      </c>
      <c r="G48" s="225" t="s">
        <v>458</v>
      </c>
      <c r="H48" s="225" t="s">
        <v>390</v>
      </c>
      <c r="I48" s="225" t="s">
        <v>381</v>
      </c>
      <c r="J48" s="225" t="s">
        <v>457</v>
      </c>
    </row>
    <row r="49" ht="15" customHeight="1" spans="1:10">
      <c r="A49" s="226"/>
      <c r="B49" s="226"/>
      <c r="C49" s="225" t="s">
        <v>373</v>
      </c>
      <c r="D49" s="225" t="s">
        <v>377</v>
      </c>
      <c r="E49" s="225" t="s">
        <v>459</v>
      </c>
      <c r="F49" s="226" t="s">
        <v>369</v>
      </c>
      <c r="G49" s="225" t="s">
        <v>460</v>
      </c>
      <c r="H49" s="225" t="s">
        <v>390</v>
      </c>
      <c r="I49" s="225" t="s">
        <v>381</v>
      </c>
      <c r="J49" s="225" t="s">
        <v>459</v>
      </c>
    </row>
    <row r="50" ht="15" customHeight="1" spans="1:10">
      <c r="A50" s="226"/>
      <c r="B50" s="226"/>
      <c r="C50" s="225" t="s">
        <v>382</v>
      </c>
      <c r="D50" s="225" t="s">
        <v>383</v>
      </c>
      <c r="E50" s="225" t="s">
        <v>461</v>
      </c>
      <c r="F50" s="226" t="s">
        <v>359</v>
      </c>
      <c r="G50" s="227">
        <v>80</v>
      </c>
      <c r="H50" s="226" t="s">
        <v>365</v>
      </c>
      <c r="I50" s="225" t="s">
        <v>361</v>
      </c>
      <c r="J50" s="225" t="s">
        <v>462</v>
      </c>
    </row>
    <row r="51" ht="15" customHeight="1" spans="1:10">
      <c r="A51" s="225" t="s">
        <v>317</v>
      </c>
      <c r="B51" s="225" t="s">
        <v>463</v>
      </c>
      <c r="C51" s="225" t="s">
        <v>356</v>
      </c>
      <c r="D51" s="225" t="s">
        <v>357</v>
      </c>
      <c r="E51" s="225" t="s">
        <v>464</v>
      </c>
      <c r="F51" s="226" t="s">
        <v>369</v>
      </c>
      <c r="G51" s="227">
        <v>1</v>
      </c>
      <c r="H51" s="225" t="s">
        <v>465</v>
      </c>
      <c r="I51" s="225" t="s">
        <v>361</v>
      </c>
      <c r="J51" s="225" t="s">
        <v>466</v>
      </c>
    </row>
    <row r="52" ht="15" customHeight="1" spans="1:10">
      <c r="A52" s="226"/>
      <c r="B52" s="226"/>
      <c r="C52" s="225" t="s">
        <v>356</v>
      </c>
      <c r="D52" s="225" t="s">
        <v>363</v>
      </c>
      <c r="E52" s="225" t="s">
        <v>467</v>
      </c>
      <c r="F52" s="226" t="s">
        <v>369</v>
      </c>
      <c r="G52" s="227">
        <v>100</v>
      </c>
      <c r="H52" s="226" t="s">
        <v>365</v>
      </c>
      <c r="I52" s="225" t="s">
        <v>361</v>
      </c>
      <c r="J52" s="225" t="s">
        <v>468</v>
      </c>
    </row>
    <row r="53" ht="15" customHeight="1" spans="1:10">
      <c r="A53" s="226"/>
      <c r="B53" s="226"/>
      <c r="C53" s="225" t="s">
        <v>356</v>
      </c>
      <c r="D53" s="225" t="s">
        <v>367</v>
      </c>
      <c r="E53" s="225" t="s">
        <v>469</v>
      </c>
      <c r="F53" s="226" t="s">
        <v>369</v>
      </c>
      <c r="G53" s="227">
        <v>12</v>
      </c>
      <c r="H53" s="225" t="s">
        <v>470</v>
      </c>
      <c r="I53" s="225" t="s">
        <v>381</v>
      </c>
      <c r="J53" s="225" t="s">
        <v>471</v>
      </c>
    </row>
    <row r="54" ht="15" customHeight="1" spans="1:10">
      <c r="A54" s="226"/>
      <c r="B54" s="226"/>
      <c r="C54" s="225" t="s">
        <v>373</v>
      </c>
      <c r="D54" s="225" t="s">
        <v>374</v>
      </c>
      <c r="E54" s="225" t="s">
        <v>472</v>
      </c>
      <c r="F54" s="226" t="s">
        <v>369</v>
      </c>
      <c r="G54" s="225" t="s">
        <v>379</v>
      </c>
      <c r="H54" s="225" t="s">
        <v>380</v>
      </c>
      <c r="I54" s="225" t="s">
        <v>361</v>
      </c>
      <c r="J54" s="225" t="s">
        <v>473</v>
      </c>
    </row>
    <row r="55" ht="15" customHeight="1" spans="1:10">
      <c r="A55" s="226"/>
      <c r="B55" s="226"/>
      <c r="C55" s="225" t="s">
        <v>373</v>
      </c>
      <c r="D55" s="225" t="s">
        <v>377</v>
      </c>
      <c r="E55" s="225" t="s">
        <v>474</v>
      </c>
      <c r="F55" s="226" t="s">
        <v>359</v>
      </c>
      <c r="G55" s="225" t="s">
        <v>379</v>
      </c>
      <c r="H55" s="225" t="s">
        <v>380</v>
      </c>
      <c r="I55" s="225" t="s">
        <v>381</v>
      </c>
      <c r="J55" s="225" t="s">
        <v>474</v>
      </c>
    </row>
    <row r="56" ht="15" customHeight="1" spans="1:10">
      <c r="A56" s="226"/>
      <c r="B56" s="226"/>
      <c r="C56" s="225" t="s">
        <v>382</v>
      </c>
      <c r="D56" s="225" t="s">
        <v>383</v>
      </c>
      <c r="E56" s="225" t="s">
        <v>475</v>
      </c>
      <c r="F56" s="226" t="s">
        <v>359</v>
      </c>
      <c r="G56" s="227">
        <v>90</v>
      </c>
      <c r="H56" s="226" t="s">
        <v>365</v>
      </c>
      <c r="I56" s="225" t="s">
        <v>361</v>
      </c>
      <c r="J56" s="225" t="s">
        <v>475</v>
      </c>
    </row>
    <row r="57" ht="15" customHeight="1" spans="1:10">
      <c r="A57" s="225" t="s">
        <v>476</v>
      </c>
      <c r="B57" s="225" t="s">
        <v>477</v>
      </c>
      <c r="C57" s="225" t="s">
        <v>356</v>
      </c>
      <c r="D57" s="225" t="s">
        <v>357</v>
      </c>
      <c r="E57" s="225" t="s">
        <v>478</v>
      </c>
      <c r="F57" s="226" t="s">
        <v>359</v>
      </c>
      <c r="G57" s="227">
        <v>3</v>
      </c>
      <c r="H57" s="225" t="s">
        <v>479</v>
      </c>
      <c r="I57" s="225" t="s">
        <v>361</v>
      </c>
      <c r="J57" s="225" t="s">
        <v>480</v>
      </c>
    </row>
    <row r="58" ht="15" customHeight="1" spans="1:10">
      <c r="A58" s="226"/>
      <c r="B58" s="226"/>
      <c r="C58" s="225" t="s">
        <v>356</v>
      </c>
      <c r="D58" s="225" t="s">
        <v>363</v>
      </c>
      <c r="E58" s="225" t="s">
        <v>481</v>
      </c>
      <c r="F58" s="226" t="s">
        <v>369</v>
      </c>
      <c r="G58" s="225" t="s">
        <v>379</v>
      </c>
      <c r="H58" s="225" t="s">
        <v>390</v>
      </c>
      <c r="I58" s="225" t="s">
        <v>381</v>
      </c>
      <c r="J58" s="225" t="s">
        <v>482</v>
      </c>
    </row>
    <row r="59" ht="15" customHeight="1" spans="1:10">
      <c r="A59" s="226"/>
      <c r="B59" s="226"/>
      <c r="C59" s="225" t="s">
        <v>356</v>
      </c>
      <c r="D59" s="225" t="s">
        <v>367</v>
      </c>
      <c r="E59" s="225" t="s">
        <v>483</v>
      </c>
      <c r="F59" s="226" t="s">
        <v>359</v>
      </c>
      <c r="G59" s="227">
        <v>95</v>
      </c>
      <c r="H59" s="226" t="s">
        <v>365</v>
      </c>
      <c r="I59" s="225" t="s">
        <v>361</v>
      </c>
      <c r="J59" s="225" t="s">
        <v>484</v>
      </c>
    </row>
    <row r="60" ht="15" customHeight="1" spans="1:10">
      <c r="A60" s="226"/>
      <c r="B60" s="226"/>
      <c r="C60" s="225" t="s">
        <v>373</v>
      </c>
      <c r="D60" s="225" t="s">
        <v>374</v>
      </c>
      <c r="E60" s="225" t="s">
        <v>485</v>
      </c>
      <c r="F60" s="226" t="s">
        <v>369</v>
      </c>
      <c r="G60" s="225" t="s">
        <v>379</v>
      </c>
      <c r="H60" s="225" t="s">
        <v>380</v>
      </c>
      <c r="I60" s="225" t="s">
        <v>381</v>
      </c>
      <c r="J60" s="225" t="s">
        <v>486</v>
      </c>
    </row>
    <row r="61" ht="15" customHeight="1" spans="1:10">
      <c r="A61" s="226"/>
      <c r="B61" s="226"/>
      <c r="C61" s="225" t="s">
        <v>373</v>
      </c>
      <c r="D61" s="225" t="s">
        <v>377</v>
      </c>
      <c r="E61" s="225" t="s">
        <v>487</v>
      </c>
      <c r="F61" s="226" t="s">
        <v>369</v>
      </c>
      <c r="G61" s="225" t="s">
        <v>379</v>
      </c>
      <c r="H61" s="225" t="s">
        <v>390</v>
      </c>
      <c r="I61" s="225" t="s">
        <v>381</v>
      </c>
      <c r="J61" s="225" t="s">
        <v>487</v>
      </c>
    </row>
    <row r="62" ht="15" customHeight="1" spans="1:10">
      <c r="A62" s="226"/>
      <c r="B62" s="226"/>
      <c r="C62" s="225" t="s">
        <v>382</v>
      </c>
      <c r="D62" s="225" t="s">
        <v>383</v>
      </c>
      <c r="E62" s="225" t="s">
        <v>488</v>
      </c>
      <c r="F62" s="226" t="s">
        <v>359</v>
      </c>
      <c r="G62" s="227">
        <v>85</v>
      </c>
      <c r="H62" s="226" t="s">
        <v>365</v>
      </c>
      <c r="I62" s="225" t="s">
        <v>361</v>
      </c>
      <c r="J62" s="225" t="s">
        <v>489</v>
      </c>
    </row>
    <row r="63" ht="15" customHeight="1" spans="1:10">
      <c r="A63" s="226" t="s">
        <v>490</v>
      </c>
      <c r="B63" s="225" t="s">
        <v>491</v>
      </c>
      <c r="C63" s="225" t="s">
        <v>356</v>
      </c>
      <c r="D63" s="225" t="s">
        <v>363</v>
      </c>
      <c r="E63" s="225" t="s">
        <v>492</v>
      </c>
      <c r="F63" s="226" t="s">
        <v>369</v>
      </c>
      <c r="G63" s="225" t="s">
        <v>379</v>
      </c>
      <c r="H63" s="225" t="s">
        <v>390</v>
      </c>
      <c r="I63" s="225" t="s">
        <v>381</v>
      </c>
      <c r="J63" s="225" t="s">
        <v>493</v>
      </c>
    </row>
    <row r="64" ht="15" customHeight="1" spans="1:10">
      <c r="A64" s="226"/>
      <c r="B64" s="226"/>
      <c r="C64" s="225" t="s">
        <v>373</v>
      </c>
      <c r="D64" s="225" t="s">
        <v>374</v>
      </c>
      <c r="E64" s="225" t="s">
        <v>494</v>
      </c>
      <c r="F64" s="226" t="s">
        <v>369</v>
      </c>
      <c r="G64" s="225" t="s">
        <v>379</v>
      </c>
      <c r="H64" s="225" t="s">
        <v>390</v>
      </c>
      <c r="I64" s="225" t="s">
        <v>381</v>
      </c>
      <c r="J64" s="225" t="s">
        <v>494</v>
      </c>
    </row>
    <row r="65" ht="15" customHeight="1" spans="1:10">
      <c r="A65" s="226"/>
      <c r="B65" s="226"/>
      <c r="C65" s="225" t="s">
        <v>382</v>
      </c>
      <c r="D65" s="225" t="s">
        <v>383</v>
      </c>
      <c r="E65" s="225" t="s">
        <v>495</v>
      </c>
      <c r="F65" s="226" t="s">
        <v>369</v>
      </c>
      <c r="G65" s="225" t="s">
        <v>379</v>
      </c>
      <c r="H65" s="225" t="s">
        <v>390</v>
      </c>
      <c r="I65" s="225" t="s">
        <v>381</v>
      </c>
      <c r="J65" s="225" t="s">
        <v>495</v>
      </c>
    </row>
    <row r="66" ht="15" customHeight="1" spans="1:10">
      <c r="A66" s="226"/>
      <c r="B66" s="226"/>
      <c r="C66" s="225" t="s">
        <v>394</v>
      </c>
      <c r="D66" s="225" t="s">
        <v>395</v>
      </c>
      <c r="E66" s="225" t="s">
        <v>496</v>
      </c>
      <c r="F66" s="226" t="s">
        <v>369</v>
      </c>
      <c r="G66" s="225" t="s">
        <v>379</v>
      </c>
      <c r="H66" s="225" t="s">
        <v>390</v>
      </c>
      <c r="I66" s="225" t="s">
        <v>381</v>
      </c>
      <c r="J66" s="225" t="s">
        <v>496</v>
      </c>
    </row>
    <row r="67" ht="15" customHeight="1" spans="1:10">
      <c r="A67" s="226" t="s">
        <v>497</v>
      </c>
      <c r="B67" s="226" t="s">
        <v>498</v>
      </c>
      <c r="C67" s="225" t="s">
        <v>356</v>
      </c>
      <c r="D67" s="225" t="s">
        <v>357</v>
      </c>
      <c r="E67" s="225" t="s">
        <v>499</v>
      </c>
      <c r="F67" s="226" t="s">
        <v>359</v>
      </c>
      <c r="G67" s="227">
        <v>500000000</v>
      </c>
      <c r="H67" s="225" t="s">
        <v>500</v>
      </c>
      <c r="I67" s="225" t="s">
        <v>361</v>
      </c>
      <c r="J67" s="225" t="s">
        <v>501</v>
      </c>
    </row>
    <row r="68" ht="15" customHeight="1" spans="1:10">
      <c r="A68" s="226"/>
      <c r="B68" s="226"/>
      <c r="C68" s="225" t="s">
        <v>356</v>
      </c>
      <c r="D68" s="225" t="s">
        <v>357</v>
      </c>
      <c r="E68" s="225" t="s">
        <v>502</v>
      </c>
      <c r="F68" s="226" t="s">
        <v>359</v>
      </c>
      <c r="G68" s="227">
        <v>50000</v>
      </c>
      <c r="H68" s="225" t="s">
        <v>503</v>
      </c>
      <c r="I68" s="225" t="s">
        <v>361</v>
      </c>
      <c r="J68" s="225" t="s">
        <v>504</v>
      </c>
    </row>
    <row r="69" ht="15" customHeight="1" spans="1:10">
      <c r="A69" s="226"/>
      <c r="B69" s="226"/>
      <c r="C69" s="225" t="s">
        <v>356</v>
      </c>
      <c r="D69" s="225" t="s">
        <v>363</v>
      </c>
      <c r="E69" s="225" t="s">
        <v>505</v>
      </c>
      <c r="F69" s="226" t="s">
        <v>441</v>
      </c>
      <c r="G69" s="227">
        <v>10</v>
      </c>
      <c r="H69" s="226" t="s">
        <v>365</v>
      </c>
      <c r="I69" s="225" t="s">
        <v>361</v>
      </c>
      <c r="J69" s="225" t="s">
        <v>505</v>
      </c>
    </row>
    <row r="70" ht="15" customHeight="1" spans="1:10">
      <c r="A70" s="226"/>
      <c r="B70" s="226"/>
      <c r="C70" s="225" t="s">
        <v>356</v>
      </c>
      <c r="D70" s="225" t="s">
        <v>367</v>
      </c>
      <c r="E70" s="225" t="s">
        <v>506</v>
      </c>
      <c r="F70" s="226" t="s">
        <v>369</v>
      </c>
      <c r="G70" s="226" t="s">
        <v>507</v>
      </c>
      <c r="H70" s="226" t="s">
        <v>371</v>
      </c>
      <c r="I70" s="225" t="s">
        <v>381</v>
      </c>
      <c r="J70" s="225" t="s">
        <v>506</v>
      </c>
    </row>
    <row r="71" ht="15" customHeight="1" spans="1:10">
      <c r="A71" s="226"/>
      <c r="B71" s="226"/>
      <c r="C71" s="225" t="s">
        <v>373</v>
      </c>
      <c r="D71" s="225" t="s">
        <v>374</v>
      </c>
      <c r="E71" s="225" t="s">
        <v>508</v>
      </c>
      <c r="F71" s="226" t="s">
        <v>369</v>
      </c>
      <c r="G71" s="227">
        <v>600</v>
      </c>
      <c r="H71" s="225" t="s">
        <v>465</v>
      </c>
      <c r="I71" s="225" t="s">
        <v>361</v>
      </c>
      <c r="J71" s="225" t="s">
        <v>509</v>
      </c>
    </row>
    <row r="72" ht="15" customHeight="1" spans="1:10">
      <c r="A72" s="226"/>
      <c r="B72" s="226"/>
      <c r="C72" s="225" t="s">
        <v>382</v>
      </c>
      <c r="D72" s="225" t="s">
        <v>383</v>
      </c>
      <c r="E72" s="225" t="s">
        <v>510</v>
      </c>
      <c r="F72" s="226" t="s">
        <v>369</v>
      </c>
      <c r="G72" s="227">
        <v>90</v>
      </c>
      <c r="H72" s="226" t="s">
        <v>365</v>
      </c>
      <c r="I72" s="225" t="s">
        <v>361</v>
      </c>
      <c r="J72" s="225" t="s">
        <v>511</v>
      </c>
    </row>
    <row r="73" ht="15" customHeight="1" spans="1:10">
      <c r="A73" s="226" t="s">
        <v>512</v>
      </c>
      <c r="B73" s="225" t="s">
        <v>513</v>
      </c>
      <c r="C73" s="225" t="s">
        <v>356</v>
      </c>
      <c r="D73" s="225" t="s">
        <v>357</v>
      </c>
      <c r="E73" s="225" t="s">
        <v>514</v>
      </c>
      <c r="F73" s="226" t="s">
        <v>369</v>
      </c>
      <c r="G73" s="227">
        <v>6</v>
      </c>
      <c r="H73" s="225" t="s">
        <v>515</v>
      </c>
      <c r="I73" s="225" t="s">
        <v>361</v>
      </c>
      <c r="J73" s="225" t="s">
        <v>516</v>
      </c>
    </row>
    <row r="74" ht="15" customHeight="1" spans="1:10">
      <c r="A74" s="226"/>
      <c r="B74" s="226"/>
      <c r="C74" s="225" t="s">
        <v>356</v>
      </c>
      <c r="D74" s="225" t="s">
        <v>363</v>
      </c>
      <c r="E74" s="225" t="s">
        <v>517</v>
      </c>
      <c r="F74" s="226" t="s">
        <v>369</v>
      </c>
      <c r="G74" s="225" t="s">
        <v>518</v>
      </c>
      <c r="H74" s="225" t="s">
        <v>390</v>
      </c>
      <c r="I74" s="225" t="s">
        <v>381</v>
      </c>
      <c r="J74" s="225" t="s">
        <v>519</v>
      </c>
    </row>
    <row r="75" ht="15" customHeight="1" spans="1:10">
      <c r="A75" s="226"/>
      <c r="B75" s="226"/>
      <c r="C75" s="225" t="s">
        <v>356</v>
      </c>
      <c r="D75" s="225" t="s">
        <v>367</v>
      </c>
      <c r="E75" s="225" t="s">
        <v>427</v>
      </c>
      <c r="F75" s="226" t="s">
        <v>369</v>
      </c>
      <c r="G75" s="225" t="s">
        <v>379</v>
      </c>
      <c r="H75" s="225" t="s">
        <v>390</v>
      </c>
      <c r="I75" s="225" t="s">
        <v>381</v>
      </c>
      <c r="J75" s="225" t="s">
        <v>427</v>
      </c>
    </row>
    <row r="76" ht="15" customHeight="1" spans="1:10">
      <c r="A76" s="226"/>
      <c r="B76" s="226"/>
      <c r="C76" s="225" t="s">
        <v>373</v>
      </c>
      <c r="D76" s="225" t="s">
        <v>412</v>
      </c>
      <c r="E76" s="225" t="s">
        <v>428</v>
      </c>
      <c r="F76" s="226" t="s">
        <v>369</v>
      </c>
      <c r="G76" s="225" t="s">
        <v>520</v>
      </c>
      <c r="H76" s="225" t="s">
        <v>390</v>
      </c>
      <c r="I76" s="225" t="s">
        <v>381</v>
      </c>
      <c r="J76" s="225" t="s">
        <v>521</v>
      </c>
    </row>
    <row r="77" ht="15" customHeight="1" spans="1:10">
      <c r="A77" s="226"/>
      <c r="B77" s="226"/>
      <c r="C77" s="225" t="s">
        <v>373</v>
      </c>
      <c r="D77" s="225" t="s">
        <v>374</v>
      </c>
      <c r="E77" s="225" t="s">
        <v>522</v>
      </c>
      <c r="F77" s="226" t="s">
        <v>369</v>
      </c>
      <c r="G77" s="225" t="s">
        <v>518</v>
      </c>
      <c r="H77" s="225" t="s">
        <v>390</v>
      </c>
      <c r="I77" s="225" t="s">
        <v>381</v>
      </c>
      <c r="J77" s="225" t="s">
        <v>523</v>
      </c>
    </row>
    <row r="78" ht="15" customHeight="1" spans="1:10">
      <c r="A78" s="226"/>
      <c r="B78" s="229"/>
      <c r="C78" s="230" t="s">
        <v>382</v>
      </c>
      <c r="D78" s="225" t="s">
        <v>383</v>
      </c>
      <c r="E78" s="225" t="s">
        <v>524</v>
      </c>
      <c r="F78" s="226" t="s">
        <v>359</v>
      </c>
      <c r="G78" s="227">
        <v>90</v>
      </c>
      <c r="H78" s="226" t="s">
        <v>365</v>
      </c>
      <c r="I78" s="225" t="s">
        <v>361</v>
      </c>
      <c r="J78" s="225" t="s">
        <v>525</v>
      </c>
    </row>
    <row r="79" ht="15" customHeight="1" spans="1:10">
      <c r="A79" s="231" t="s">
        <v>526</v>
      </c>
      <c r="B79" s="232" t="s">
        <v>527</v>
      </c>
      <c r="C79" s="233" t="s">
        <v>356</v>
      </c>
      <c r="D79" s="234" t="s">
        <v>357</v>
      </c>
      <c r="E79" s="235" t="s">
        <v>528</v>
      </c>
      <c r="F79" s="236" t="s">
        <v>359</v>
      </c>
      <c r="G79" s="237">
        <v>100</v>
      </c>
      <c r="H79" s="236" t="s">
        <v>365</v>
      </c>
      <c r="I79" s="225" t="s">
        <v>361</v>
      </c>
      <c r="J79" s="235" t="s">
        <v>529</v>
      </c>
    </row>
    <row r="80" ht="15" customHeight="1" spans="1:10">
      <c r="A80" s="231"/>
      <c r="B80" s="231"/>
      <c r="C80" s="233" t="s">
        <v>356</v>
      </c>
      <c r="D80" s="234" t="s">
        <v>357</v>
      </c>
      <c r="E80" s="236" t="s">
        <v>530</v>
      </c>
      <c r="F80" s="236" t="s">
        <v>441</v>
      </c>
      <c r="G80" s="237">
        <v>24</v>
      </c>
      <c r="H80" s="235" t="s">
        <v>531</v>
      </c>
      <c r="I80" s="225" t="s">
        <v>361</v>
      </c>
      <c r="J80" s="236" t="s">
        <v>530</v>
      </c>
    </row>
    <row r="81" ht="15" customHeight="1" spans="1:10">
      <c r="A81" s="231"/>
      <c r="B81" s="231"/>
      <c r="C81" s="238" t="s">
        <v>373</v>
      </c>
      <c r="D81" s="239" t="s">
        <v>374</v>
      </c>
      <c r="E81" s="235" t="s">
        <v>522</v>
      </c>
      <c r="F81" s="236" t="s">
        <v>359</v>
      </c>
      <c r="G81" s="235" t="s">
        <v>416</v>
      </c>
      <c r="H81" s="225" t="s">
        <v>390</v>
      </c>
      <c r="I81" s="225" t="s">
        <v>381</v>
      </c>
      <c r="J81" s="235" t="s">
        <v>532</v>
      </c>
    </row>
    <row r="82" ht="15" customHeight="1" spans="1:10">
      <c r="A82" s="231"/>
      <c r="B82" s="231"/>
      <c r="C82" s="238" t="s">
        <v>373</v>
      </c>
      <c r="D82" s="239" t="s">
        <v>374</v>
      </c>
      <c r="E82" s="235" t="s">
        <v>533</v>
      </c>
      <c r="F82" s="236" t="s">
        <v>359</v>
      </c>
      <c r="G82" s="235" t="s">
        <v>416</v>
      </c>
      <c r="H82" s="225" t="s">
        <v>390</v>
      </c>
      <c r="I82" s="225" t="s">
        <v>381</v>
      </c>
      <c r="J82" s="235" t="s">
        <v>534</v>
      </c>
    </row>
    <row r="83" ht="15" customHeight="1" spans="1:10">
      <c r="A83" s="231"/>
      <c r="B83" s="231"/>
      <c r="C83" s="240" t="s">
        <v>382</v>
      </c>
      <c r="D83" s="234" t="s">
        <v>383</v>
      </c>
      <c r="E83" s="235" t="s">
        <v>535</v>
      </c>
      <c r="F83" s="236" t="s">
        <v>359</v>
      </c>
      <c r="G83" s="237">
        <v>90</v>
      </c>
      <c r="H83" s="236" t="s">
        <v>365</v>
      </c>
      <c r="I83" s="225" t="s">
        <v>361</v>
      </c>
      <c r="J83" s="235" t="s">
        <v>536</v>
      </c>
    </row>
    <row r="84" ht="15" customHeight="1" spans="1:10">
      <c r="A84" s="231" t="s">
        <v>537</v>
      </c>
      <c r="B84" s="241" t="s">
        <v>538</v>
      </c>
      <c r="C84" s="233" t="s">
        <v>356</v>
      </c>
      <c r="D84" s="234" t="s">
        <v>357</v>
      </c>
      <c r="E84" s="235" t="s">
        <v>539</v>
      </c>
      <c r="F84" s="236" t="s">
        <v>359</v>
      </c>
      <c r="G84" s="237">
        <v>1.515</v>
      </c>
      <c r="H84" s="235" t="s">
        <v>515</v>
      </c>
      <c r="I84" s="225" t="s">
        <v>361</v>
      </c>
      <c r="J84" s="235" t="s">
        <v>540</v>
      </c>
    </row>
    <row r="85" ht="15" customHeight="1" spans="1:10">
      <c r="A85" s="231"/>
      <c r="B85" s="242"/>
      <c r="C85" s="233" t="s">
        <v>356</v>
      </c>
      <c r="D85" s="225" t="s">
        <v>363</v>
      </c>
      <c r="E85" s="235" t="s">
        <v>541</v>
      </c>
      <c r="F85" s="236" t="s">
        <v>359</v>
      </c>
      <c r="G85" s="237">
        <v>90</v>
      </c>
      <c r="H85" s="236" t="s">
        <v>365</v>
      </c>
      <c r="I85" s="225" t="s">
        <v>361</v>
      </c>
      <c r="J85" s="235" t="s">
        <v>542</v>
      </c>
    </row>
    <row r="86" ht="15" customHeight="1" spans="1:10">
      <c r="A86" s="231"/>
      <c r="B86" s="242"/>
      <c r="C86" s="238" t="s">
        <v>373</v>
      </c>
      <c r="D86" s="219" t="s">
        <v>367</v>
      </c>
      <c r="E86" s="235" t="s">
        <v>543</v>
      </c>
      <c r="F86" s="236" t="s">
        <v>359</v>
      </c>
      <c r="G86" s="237">
        <v>80</v>
      </c>
      <c r="H86" s="236" t="s">
        <v>365</v>
      </c>
      <c r="I86" s="225" t="s">
        <v>361</v>
      </c>
      <c r="J86" s="235" t="s">
        <v>544</v>
      </c>
    </row>
    <row r="87" ht="15" customHeight="1" spans="1:10">
      <c r="A87" s="231"/>
      <c r="B87" s="242"/>
      <c r="C87" s="238" t="s">
        <v>373</v>
      </c>
      <c r="D87" s="239" t="s">
        <v>374</v>
      </c>
      <c r="E87" s="235" t="s">
        <v>545</v>
      </c>
      <c r="F87" s="236" t="s">
        <v>369</v>
      </c>
      <c r="G87" s="237">
        <v>100</v>
      </c>
      <c r="H87" s="236" t="s">
        <v>365</v>
      </c>
      <c r="I87" s="225" t="s">
        <v>361</v>
      </c>
      <c r="J87" s="235" t="s">
        <v>546</v>
      </c>
    </row>
    <row r="88" ht="15" customHeight="1" spans="1:10">
      <c r="A88" s="231"/>
      <c r="B88" s="242"/>
      <c r="C88" s="238" t="s">
        <v>373</v>
      </c>
      <c r="D88" s="239" t="s">
        <v>377</v>
      </c>
      <c r="E88" s="235" t="s">
        <v>547</v>
      </c>
      <c r="F88" s="236" t="s">
        <v>359</v>
      </c>
      <c r="G88" s="237">
        <v>10</v>
      </c>
      <c r="H88" s="235" t="s">
        <v>421</v>
      </c>
      <c r="I88" s="225" t="s">
        <v>361</v>
      </c>
      <c r="J88" s="235" t="s">
        <v>548</v>
      </c>
    </row>
    <row r="89" ht="15" customHeight="1" spans="1:10">
      <c r="A89" s="243"/>
      <c r="B89" s="242"/>
      <c r="C89" s="244" t="s">
        <v>382</v>
      </c>
      <c r="D89" s="245" t="s">
        <v>383</v>
      </c>
      <c r="E89" s="246" t="s">
        <v>549</v>
      </c>
      <c r="F89" s="247" t="s">
        <v>359</v>
      </c>
      <c r="G89" s="248">
        <v>85</v>
      </c>
      <c r="H89" s="247" t="s">
        <v>365</v>
      </c>
      <c r="I89" s="225" t="s">
        <v>361</v>
      </c>
      <c r="J89" s="246" t="s">
        <v>550</v>
      </c>
    </row>
    <row r="90" ht="15" customHeight="1" spans="1:10">
      <c r="A90" s="249" t="s">
        <v>339</v>
      </c>
      <c r="B90" s="249" t="s">
        <v>551</v>
      </c>
      <c r="C90" s="250" t="s">
        <v>356</v>
      </c>
      <c r="D90" s="251" t="s">
        <v>357</v>
      </c>
      <c r="E90" s="252" t="s">
        <v>552</v>
      </c>
      <c r="F90" s="253" t="s">
        <v>359</v>
      </c>
      <c r="G90" s="254">
        <v>1</v>
      </c>
      <c r="H90" s="252" t="s">
        <v>553</v>
      </c>
      <c r="I90" s="225" t="s">
        <v>361</v>
      </c>
      <c r="J90" s="252" t="s">
        <v>554</v>
      </c>
    </row>
    <row r="91" ht="15" customHeight="1" spans="1:10">
      <c r="A91" s="249"/>
      <c r="B91" s="249"/>
      <c r="C91" s="250" t="s">
        <v>356</v>
      </c>
      <c r="D91" s="251" t="s">
        <v>363</v>
      </c>
      <c r="E91" s="252" t="s">
        <v>555</v>
      </c>
      <c r="F91" s="252" t="s">
        <v>369</v>
      </c>
      <c r="G91" s="254">
        <v>100</v>
      </c>
      <c r="H91" s="255" t="s">
        <v>365</v>
      </c>
      <c r="I91" s="225" t="s">
        <v>361</v>
      </c>
      <c r="J91" s="252" t="s">
        <v>556</v>
      </c>
    </row>
    <row r="92" ht="15" customHeight="1" spans="1:10">
      <c r="A92" s="249"/>
      <c r="B92" s="249"/>
      <c r="C92" s="250" t="s">
        <v>356</v>
      </c>
      <c r="D92" s="252" t="s">
        <v>367</v>
      </c>
      <c r="E92" s="252" t="s">
        <v>557</v>
      </c>
      <c r="F92" s="253" t="s">
        <v>359</v>
      </c>
      <c r="G92" s="254">
        <v>95</v>
      </c>
      <c r="H92" s="255" t="s">
        <v>365</v>
      </c>
      <c r="I92" s="225" t="s">
        <v>361</v>
      </c>
      <c r="J92" s="252" t="s">
        <v>558</v>
      </c>
    </row>
    <row r="93" ht="15" customHeight="1" spans="1:10">
      <c r="A93" s="249"/>
      <c r="B93" s="249"/>
      <c r="C93" s="256" t="s">
        <v>373</v>
      </c>
      <c r="D93" s="250" t="s">
        <v>374</v>
      </c>
      <c r="E93" s="252" t="s">
        <v>559</v>
      </c>
      <c r="F93" s="252" t="s">
        <v>369</v>
      </c>
      <c r="G93" s="252" t="s">
        <v>416</v>
      </c>
      <c r="H93" s="251" t="s">
        <v>390</v>
      </c>
      <c r="I93" s="251" t="s">
        <v>381</v>
      </c>
      <c r="J93" s="252" t="s">
        <v>560</v>
      </c>
    </row>
    <row r="94" ht="15" customHeight="1" spans="1:10">
      <c r="A94" s="249"/>
      <c r="B94" s="249"/>
      <c r="C94" s="256" t="s">
        <v>373</v>
      </c>
      <c r="D94" s="252" t="s">
        <v>412</v>
      </c>
      <c r="E94" s="252" t="s">
        <v>561</v>
      </c>
      <c r="F94" s="252" t="s">
        <v>369</v>
      </c>
      <c r="G94" s="252" t="s">
        <v>379</v>
      </c>
      <c r="H94" s="251" t="s">
        <v>390</v>
      </c>
      <c r="I94" s="251" t="s">
        <v>381</v>
      </c>
      <c r="J94" s="252" t="s">
        <v>562</v>
      </c>
    </row>
    <row r="95" ht="15" customHeight="1" spans="1:10">
      <c r="A95" s="249"/>
      <c r="B95" s="249"/>
      <c r="C95" s="251" t="s">
        <v>382</v>
      </c>
      <c r="D95" s="251" t="s">
        <v>383</v>
      </c>
      <c r="E95" s="250" t="s">
        <v>549</v>
      </c>
      <c r="F95" s="253" t="s">
        <v>359</v>
      </c>
      <c r="G95" s="257">
        <v>85</v>
      </c>
      <c r="H95" s="255" t="s">
        <v>365</v>
      </c>
      <c r="I95" s="225" t="s">
        <v>361</v>
      </c>
      <c r="J95" s="252" t="s">
        <v>563</v>
      </c>
    </row>
    <row r="96" ht="15" customHeight="1"/>
    <row r="97" ht="15" customHeight="1"/>
  </sheetData>
  <mergeCells count="30">
    <mergeCell ref="A2:I2"/>
    <mergeCell ref="A3:H3"/>
    <mergeCell ref="A7:A12"/>
    <mergeCell ref="A13:A16"/>
    <mergeCell ref="A17:A32"/>
    <mergeCell ref="A33:A39"/>
    <mergeCell ref="A40:A44"/>
    <mergeCell ref="A45:A50"/>
    <mergeCell ref="A51:A56"/>
    <mergeCell ref="A57:A62"/>
    <mergeCell ref="A63:A66"/>
    <mergeCell ref="A67:A72"/>
    <mergeCell ref="A73:A78"/>
    <mergeCell ref="A79:A83"/>
    <mergeCell ref="A84:A89"/>
    <mergeCell ref="A90:A95"/>
    <mergeCell ref="B7:B12"/>
    <mergeCell ref="B13:B16"/>
    <mergeCell ref="B17:B32"/>
    <mergeCell ref="B33:B39"/>
    <mergeCell ref="B40:B44"/>
    <mergeCell ref="B45:B50"/>
    <mergeCell ref="B51:B56"/>
    <mergeCell ref="B57:B62"/>
    <mergeCell ref="B63:B66"/>
    <mergeCell ref="B67:B72"/>
    <mergeCell ref="B73:B78"/>
    <mergeCell ref="B79:B83"/>
    <mergeCell ref="B84:B89"/>
    <mergeCell ref="B90:B9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1"/>
  <sheetViews>
    <sheetView zoomScale="90" zoomScaleNormal="90" topLeftCell="A11" workbookViewId="0">
      <selection activeCell="H11" sqref="H11"/>
    </sheetView>
  </sheetViews>
  <sheetFormatPr defaultColWidth="8.57142857142857" defaultRowHeight="14.25" customHeight="1"/>
  <cols>
    <col min="1" max="1" width="16.4285714285714" style="136" customWidth="1"/>
    <col min="2" max="2" width="28.5714285714286" style="136" customWidth="1"/>
    <col min="3" max="3" width="45.3619047619048" style="136" customWidth="1"/>
    <col min="4" max="8" width="20.1428571428571" style="136" customWidth="1"/>
    <col min="9" max="9" width="18.5714285714286" style="136" customWidth="1"/>
    <col min="10" max="10" width="9.28571428571429" style="136" customWidth="1"/>
    <col min="11" max="12" width="18.5714285714286" style="136" customWidth="1"/>
    <col min="13" max="13" width="22.1428571428571" style="136" customWidth="1"/>
    <col min="14" max="14" width="20.1428571428571" style="136" customWidth="1"/>
    <col min="15" max="16384" width="8.57142857142857" style="76" customWidth="1"/>
  </cols>
  <sheetData>
    <row r="1" s="76" customFormat="1" customHeight="1" spans="1:14">
      <c r="A1" s="137" t="s">
        <v>564</v>
      </c>
      <c r="B1" s="138"/>
      <c r="C1" s="138"/>
      <c r="D1" s="138"/>
      <c r="E1" s="138"/>
      <c r="F1" s="138"/>
      <c r="G1" s="138"/>
      <c r="H1" s="138"/>
      <c r="I1" s="138"/>
      <c r="J1" s="138"/>
      <c r="K1" s="138"/>
      <c r="L1" s="138"/>
      <c r="M1" s="197"/>
      <c r="N1" s="136"/>
    </row>
    <row r="2" s="76" customFormat="1" ht="44" customHeight="1" spans="1:14">
      <c r="A2" s="117" t="s">
        <v>565</v>
      </c>
      <c r="B2" s="117"/>
      <c r="C2" s="117"/>
      <c r="D2" s="117"/>
      <c r="E2" s="117"/>
      <c r="F2" s="117"/>
      <c r="G2" s="117"/>
      <c r="H2" s="117"/>
      <c r="I2" s="117"/>
      <c r="J2" s="117"/>
      <c r="K2" s="117"/>
      <c r="L2" s="117"/>
      <c r="M2" s="117"/>
      <c r="N2" s="136"/>
    </row>
    <row r="3" s="76" customFormat="1" ht="30" customHeight="1" spans="1:14">
      <c r="A3" s="139" t="s">
        <v>566</v>
      </c>
      <c r="B3" s="140" t="s">
        <v>567</v>
      </c>
      <c r="C3" s="141"/>
      <c r="D3" s="141"/>
      <c r="E3" s="141"/>
      <c r="F3" s="141"/>
      <c r="G3" s="141"/>
      <c r="H3" s="141"/>
      <c r="I3" s="141"/>
      <c r="J3" s="141"/>
      <c r="K3" s="141"/>
      <c r="L3" s="141"/>
      <c r="M3" s="198"/>
      <c r="N3" s="136"/>
    </row>
    <row r="4" s="76" customFormat="1" ht="32.25" customHeight="1" spans="1:14">
      <c r="A4" s="62" t="s">
        <v>1</v>
      </c>
      <c r="B4" s="63"/>
      <c r="C4" s="63"/>
      <c r="D4" s="63"/>
      <c r="E4" s="63"/>
      <c r="F4" s="63"/>
      <c r="G4" s="63"/>
      <c r="H4" s="63"/>
      <c r="I4" s="63"/>
      <c r="J4" s="63"/>
      <c r="K4" s="63"/>
      <c r="L4" s="64"/>
      <c r="M4" s="139" t="s">
        <v>568</v>
      </c>
      <c r="N4" s="136"/>
    </row>
    <row r="5" s="76" customFormat="1" ht="99.75" customHeight="1" spans="1:14">
      <c r="A5" s="84" t="s">
        <v>569</v>
      </c>
      <c r="B5" s="142" t="s">
        <v>570</v>
      </c>
      <c r="C5" s="143" t="s">
        <v>571</v>
      </c>
      <c r="D5" s="144"/>
      <c r="E5" s="144"/>
      <c r="F5" s="144"/>
      <c r="G5" s="144"/>
      <c r="H5" s="144"/>
      <c r="I5" s="126"/>
      <c r="J5" s="126"/>
      <c r="K5" s="126"/>
      <c r="L5" s="199"/>
      <c r="M5" s="200" t="s">
        <v>572</v>
      </c>
      <c r="N5" s="136"/>
    </row>
    <row r="6" s="76" customFormat="1" ht="175" customHeight="1" spans="1:14">
      <c r="A6" s="145"/>
      <c r="B6" s="121" t="s">
        <v>573</v>
      </c>
      <c r="C6" s="146" t="s">
        <v>574</v>
      </c>
      <c r="D6" s="147"/>
      <c r="E6" s="147"/>
      <c r="F6" s="147"/>
      <c r="G6" s="147"/>
      <c r="H6" s="147"/>
      <c r="I6" s="201"/>
      <c r="J6" s="201"/>
      <c r="K6" s="201"/>
      <c r="L6" s="162"/>
      <c r="M6" s="202" t="s">
        <v>575</v>
      </c>
      <c r="N6" s="136"/>
    </row>
    <row r="7" s="76" customFormat="1" ht="172" customHeight="1" spans="1:14">
      <c r="A7" s="148" t="s">
        <v>576</v>
      </c>
      <c r="B7" s="149" t="s">
        <v>577</v>
      </c>
      <c r="C7" s="146" t="s">
        <v>578</v>
      </c>
      <c r="D7" s="147"/>
      <c r="E7" s="147"/>
      <c r="F7" s="147"/>
      <c r="G7" s="147"/>
      <c r="H7" s="147"/>
      <c r="I7" s="201"/>
      <c r="J7" s="201"/>
      <c r="K7" s="201"/>
      <c r="L7" s="162"/>
      <c r="M7" s="203" t="s">
        <v>579</v>
      </c>
      <c r="N7" s="136"/>
    </row>
    <row r="8" s="76" customFormat="1" ht="32.25" customHeight="1" spans="1:14">
      <c r="A8" s="150" t="s">
        <v>580</v>
      </c>
      <c r="B8" s="150"/>
      <c r="C8" s="150"/>
      <c r="D8" s="150"/>
      <c r="E8" s="150"/>
      <c r="F8" s="150"/>
      <c r="G8" s="150"/>
      <c r="H8" s="150"/>
      <c r="I8" s="150"/>
      <c r="J8" s="150"/>
      <c r="K8" s="150"/>
      <c r="L8" s="150"/>
      <c r="M8" s="150"/>
      <c r="N8" s="136"/>
    </row>
    <row r="9" s="76" customFormat="1" ht="32.25" customHeight="1" spans="1:14">
      <c r="A9" s="148" t="s">
        <v>581</v>
      </c>
      <c r="B9" s="148"/>
      <c r="C9" s="149" t="s">
        <v>582</v>
      </c>
      <c r="D9" s="149"/>
      <c r="E9" s="149"/>
      <c r="F9" s="149" t="s">
        <v>583</v>
      </c>
      <c r="G9" s="149"/>
      <c r="H9" s="149" t="s">
        <v>584</v>
      </c>
      <c r="I9" s="149"/>
      <c r="J9" s="149"/>
      <c r="K9" s="149" t="s">
        <v>585</v>
      </c>
      <c r="L9" s="149"/>
      <c r="M9" s="149"/>
      <c r="N9" s="136"/>
    </row>
    <row r="10" s="76" customFormat="1" ht="32.25" customHeight="1" spans="1:14">
      <c r="A10" s="148"/>
      <c r="B10" s="148"/>
      <c r="C10" s="149"/>
      <c r="D10" s="149"/>
      <c r="E10" s="149"/>
      <c r="F10" s="149"/>
      <c r="G10" s="149"/>
      <c r="H10" s="148" t="s">
        <v>586</v>
      </c>
      <c r="I10" s="149" t="s">
        <v>587</v>
      </c>
      <c r="J10" s="149" t="s">
        <v>588</v>
      </c>
      <c r="K10" s="149" t="s">
        <v>586</v>
      </c>
      <c r="L10" s="148" t="s">
        <v>587</v>
      </c>
      <c r="M10" s="148" t="s">
        <v>588</v>
      </c>
      <c r="N10" s="136"/>
    </row>
    <row r="11" s="76" customFormat="1" ht="40" customHeight="1" spans="1:14">
      <c r="A11" s="151" t="s">
        <v>79</v>
      </c>
      <c r="B11" s="151"/>
      <c r="C11" s="151"/>
      <c r="D11" s="151"/>
      <c r="E11" s="151"/>
      <c r="F11" s="151"/>
      <c r="G11" s="151"/>
      <c r="H11" s="152">
        <v>54002789.55</v>
      </c>
      <c r="I11" s="152">
        <v>54002789.55</v>
      </c>
      <c r="J11" s="204"/>
      <c r="K11" s="152">
        <v>54002789.55</v>
      </c>
      <c r="L11" s="152">
        <v>54002789.55</v>
      </c>
      <c r="M11" s="152"/>
      <c r="N11" s="136"/>
    </row>
    <row r="12" s="76" customFormat="1" ht="71" customHeight="1" spans="1:14">
      <c r="A12" s="153" t="s">
        <v>332</v>
      </c>
      <c r="B12" s="154"/>
      <c r="C12" s="155" t="s">
        <v>589</v>
      </c>
      <c r="D12" s="156"/>
      <c r="E12" s="157"/>
      <c r="F12" s="155" t="s">
        <v>332</v>
      </c>
      <c r="G12" s="158"/>
      <c r="H12" s="159">
        <v>14000000</v>
      </c>
      <c r="I12" s="159">
        <v>14000000</v>
      </c>
      <c r="J12" s="159"/>
      <c r="K12" s="159">
        <v>14000000</v>
      </c>
      <c r="L12" s="159">
        <v>14000000</v>
      </c>
      <c r="M12" s="159"/>
      <c r="N12" s="136"/>
    </row>
    <row r="13" s="76" customFormat="1" ht="37" customHeight="1" spans="1:14">
      <c r="A13" s="160" t="s">
        <v>590</v>
      </c>
      <c r="B13" s="161"/>
      <c r="C13" s="146" t="s">
        <v>590</v>
      </c>
      <c r="D13" s="147"/>
      <c r="E13" s="162"/>
      <c r="F13" s="143" t="s">
        <v>322</v>
      </c>
      <c r="G13" s="163"/>
      <c r="H13" s="159">
        <v>1140</v>
      </c>
      <c r="I13" s="159">
        <v>1140</v>
      </c>
      <c r="J13" s="159"/>
      <c r="K13" s="159">
        <v>1140</v>
      </c>
      <c r="L13" s="159">
        <v>1140</v>
      </c>
      <c r="M13" s="205"/>
      <c r="N13" s="136"/>
    </row>
    <row r="14" s="76" customFormat="1" ht="39" customHeight="1" spans="1:14">
      <c r="A14" s="153"/>
      <c r="B14" s="164"/>
      <c r="C14" s="155"/>
      <c r="D14" s="165"/>
      <c r="E14" s="166"/>
      <c r="F14" s="143" t="s">
        <v>324</v>
      </c>
      <c r="G14" s="163"/>
      <c r="H14" s="159">
        <v>3470</v>
      </c>
      <c r="I14" s="159">
        <v>3470</v>
      </c>
      <c r="J14" s="159"/>
      <c r="K14" s="159">
        <v>3470</v>
      </c>
      <c r="L14" s="159">
        <v>3470</v>
      </c>
      <c r="M14" s="205"/>
      <c r="N14" s="136"/>
    </row>
    <row r="15" s="76" customFormat="1" ht="111" customHeight="1" spans="1:14">
      <c r="A15" s="160" t="s">
        <v>314</v>
      </c>
      <c r="B15" s="161"/>
      <c r="C15" s="146" t="s">
        <v>591</v>
      </c>
      <c r="D15" s="147"/>
      <c r="E15" s="162"/>
      <c r="F15" s="146" t="s">
        <v>314</v>
      </c>
      <c r="G15" s="162"/>
      <c r="H15" s="159">
        <v>25948179.55</v>
      </c>
      <c r="I15" s="159">
        <v>25948179.55</v>
      </c>
      <c r="J15" s="159"/>
      <c r="K15" s="159">
        <v>25948179.55</v>
      </c>
      <c r="L15" s="159">
        <v>25948179.55</v>
      </c>
      <c r="M15" s="205"/>
      <c r="N15" s="136"/>
    </row>
    <row r="16" s="76" customFormat="1" ht="75" customHeight="1" spans="1:14">
      <c r="A16" s="167" t="s">
        <v>341</v>
      </c>
      <c r="B16" s="168"/>
      <c r="C16" s="169" t="s">
        <v>592</v>
      </c>
      <c r="D16" s="170"/>
      <c r="E16" s="171"/>
      <c r="F16" s="167" t="s">
        <v>341</v>
      </c>
      <c r="G16" s="168"/>
      <c r="H16" s="159">
        <v>1300000</v>
      </c>
      <c r="I16" s="159">
        <v>1300000</v>
      </c>
      <c r="J16" s="159"/>
      <c r="K16" s="159">
        <v>1300000</v>
      </c>
      <c r="L16" s="159">
        <v>1300000</v>
      </c>
      <c r="M16" s="206"/>
      <c r="N16" s="136"/>
    </row>
    <row r="17" s="76" customFormat="1" ht="104" customHeight="1" spans="1:14">
      <c r="A17" s="148" t="s">
        <v>343</v>
      </c>
      <c r="B17" s="148"/>
      <c r="C17" s="172" t="s">
        <v>593</v>
      </c>
      <c r="D17" s="172"/>
      <c r="E17" s="172"/>
      <c r="F17" s="148" t="s">
        <v>343</v>
      </c>
      <c r="G17" s="148"/>
      <c r="H17" s="159">
        <v>12750000</v>
      </c>
      <c r="I17" s="159">
        <v>12750000</v>
      </c>
      <c r="J17" s="159"/>
      <c r="K17" s="159">
        <v>12750000</v>
      </c>
      <c r="L17" s="159">
        <v>12750000</v>
      </c>
      <c r="M17" s="206"/>
      <c r="N17" s="136"/>
    </row>
    <row r="18" s="76" customFormat="1" ht="32.25" customHeight="1" spans="1:14">
      <c r="A18" s="173" t="s">
        <v>594</v>
      </c>
      <c r="B18" s="174"/>
      <c r="C18" s="174"/>
      <c r="D18" s="174"/>
      <c r="E18" s="174"/>
      <c r="F18" s="174"/>
      <c r="G18" s="174"/>
      <c r="H18" s="174"/>
      <c r="I18" s="174"/>
      <c r="J18" s="174"/>
      <c r="K18" s="174"/>
      <c r="L18" s="174"/>
      <c r="M18" s="207"/>
      <c r="N18" s="136"/>
    </row>
    <row r="19" s="76" customFormat="1" ht="32.25" customHeight="1" spans="1:14">
      <c r="A19" s="62" t="s">
        <v>595</v>
      </c>
      <c r="B19" s="63"/>
      <c r="C19" s="63"/>
      <c r="D19" s="63"/>
      <c r="E19" s="63"/>
      <c r="F19" s="63"/>
      <c r="G19" s="64"/>
      <c r="H19" s="160" t="s">
        <v>596</v>
      </c>
      <c r="I19" s="208"/>
      <c r="J19" s="85" t="s">
        <v>354</v>
      </c>
      <c r="K19" s="209"/>
      <c r="L19" s="148" t="s">
        <v>597</v>
      </c>
      <c r="M19" s="148"/>
      <c r="N19" s="136"/>
    </row>
    <row r="20" s="76" customFormat="1" ht="36" customHeight="1" spans="1:14">
      <c r="A20" s="175" t="s">
        <v>347</v>
      </c>
      <c r="B20" s="176" t="s">
        <v>348</v>
      </c>
      <c r="C20" s="176" t="s">
        <v>349</v>
      </c>
      <c r="D20" s="176" t="s">
        <v>350</v>
      </c>
      <c r="E20" s="176" t="s">
        <v>351</v>
      </c>
      <c r="F20" s="176" t="s">
        <v>352</v>
      </c>
      <c r="G20" s="176" t="s">
        <v>353</v>
      </c>
      <c r="H20" s="177"/>
      <c r="I20" s="210"/>
      <c r="J20" s="177"/>
      <c r="K20" s="211"/>
      <c r="L20" s="212"/>
      <c r="M20" s="212"/>
      <c r="N20" s="136"/>
    </row>
    <row r="21" s="135" customFormat="1" ht="32.15" customHeight="1" spans="1:13">
      <c r="A21" s="178" t="s">
        <v>356</v>
      </c>
      <c r="B21" s="179"/>
      <c r="C21" s="180"/>
      <c r="D21" s="180"/>
      <c r="E21" s="180"/>
      <c r="F21" s="180"/>
      <c r="G21" s="180"/>
      <c r="H21" s="181"/>
      <c r="I21" s="196"/>
      <c r="J21" s="181"/>
      <c r="K21" s="196"/>
      <c r="L21" s="181"/>
      <c r="M21" s="196"/>
    </row>
    <row r="22" s="135" customFormat="1" ht="32.15" customHeight="1" spans="1:13">
      <c r="A22" s="178"/>
      <c r="B22" s="182" t="s">
        <v>357</v>
      </c>
      <c r="C22" s="183"/>
      <c r="D22" s="183"/>
      <c r="E22" s="184"/>
      <c r="F22" s="183"/>
      <c r="G22" s="183"/>
      <c r="H22" s="181"/>
      <c r="I22" s="196"/>
      <c r="J22" s="181"/>
      <c r="K22" s="196"/>
      <c r="L22" s="181"/>
      <c r="M22" s="196"/>
    </row>
    <row r="23" s="135" customFormat="1" ht="32.15" customHeight="1" spans="1:13">
      <c r="A23" s="178"/>
      <c r="B23" s="178"/>
      <c r="C23" s="185" t="s">
        <v>514</v>
      </c>
      <c r="D23" s="185" t="s">
        <v>369</v>
      </c>
      <c r="E23" s="186">
        <v>6</v>
      </c>
      <c r="F23" s="185" t="s">
        <v>515</v>
      </c>
      <c r="G23" s="185" t="s">
        <v>598</v>
      </c>
      <c r="H23" s="181" t="s">
        <v>599</v>
      </c>
      <c r="I23" s="196"/>
      <c r="J23" s="181" t="s">
        <v>600</v>
      </c>
      <c r="K23" s="196"/>
      <c r="L23" s="181" t="s">
        <v>601</v>
      </c>
      <c r="M23" s="196"/>
    </row>
    <row r="24" s="135" customFormat="1" ht="32.15" customHeight="1" spans="1:13">
      <c r="A24" s="178"/>
      <c r="B24" s="178"/>
      <c r="C24" s="185" t="s">
        <v>399</v>
      </c>
      <c r="D24" s="185" t="s">
        <v>359</v>
      </c>
      <c r="E24" s="186">
        <v>2</v>
      </c>
      <c r="F24" s="185" t="s">
        <v>365</v>
      </c>
      <c r="G24" s="185" t="s">
        <v>598</v>
      </c>
      <c r="H24" s="181" t="s">
        <v>602</v>
      </c>
      <c r="I24" s="196"/>
      <c r="J24" s="181" t="s">
        <v>399</v>
      </c>
      <c r="K24" s="196"/>
      <c r="L24" s="181" t="s">
        <v>603</v>
      </c>
      <c r="M24" s="196" t="s">
        <v>603</v>
      </c>
    </row>
    <row r="25" s="135" customFormat="1" ht="32.15" customHeight="1" spans="1:13">
      <c r="A25" s="178"/>
      <c r="B25" s="178"/>
      <c r="C25" s="185" t="s">
        <v>358</v>
      </c>
      <c r="D25" s="185" t="s">
        <v>359</v>
      </c>
      <c r="E25" s="186">
        <v>4800000</v>
      </c>
      <c r="F25" s="185" t="s">
        <v>604</v>
      </c>
      <c r="G25" s="185" t="s">
        <v>598</v>
      </c>
      <c r="H25" s="181" t="s">
        <v>605</v>
      </c>
      <c r="I25" s="196"/>
      <c r="J25" s="181" t="s">
        <v>362</v>
      </c>
      <c r="K25" s="196"/>
      <c r="L25" s="181" t="s">
        <v>606</v>
      </c>
      <c r="M25" s="196" t="s">
        <v>606</v>
      </c>
    </row>
    <row r="26" s="135" customFormat="1" ht="32.15" customHeight="1" spans="1:13">
      <c r="A26" s="178"/>
      <c r="B26" s="185" t="s">
        <v>363</v>
      </c>
      <c r="C26" s="185"/>
      <c r="D26" s="185"/>
      <c r="E26" s="186"/>
      <c r="F26" s="185"/>
      <c r="G26" s="185"/>
      <c r="H26" s="181"/>
      <c r="I26" s="196"/>
      <c r="J26" s="181"/>
      <c r="K26" s="196"/>
      <c r="L26" s="181"/>
      <c r="M26" s="196"/>
    </row>
    <row r="27" s="135" customFormat="1" ht="32.15" customHeight="1" spans="1:13">
      <c r="A27" s="178"/>
      <c r="C27" s="185" t="s">
        <v>388</v>
      </c>
      <c r="D27" s="185" t="s">
        <v>369</v>
      </c>
      <c r="E27" s="185" t="s">
        <v>389</v>
      </c>
      <c r="F27" s="185" t="s">
        <v>371</v>
      </c>
      <c r="G27" s="185" t="s">
        <v>607</v>
      </c>
      <c r="H27" s="181" t="s">
        <v>391</v>
      </c>
      <c r="I27" s="196"/>
      <c r="J27" s="181" t="s">
        <v>391</v>
      </c>
      <c r="K27" s="196"/>
      <c r="L27" s="181" t="s">
        <v>606</v>
      </c>
      <c r="M27" s="196"/>
    </row>
    <row r="28" s="135" customFormat="1" ht="32.15" customHeight="1" spans="1:13">
      <c r="A28" s="178"/>
      <c r="B28" s="185"/>
      <c r="C28" s="185" t="s">
        <v>517</v>
      </c>
      <c r="D28" s="185" t="s">
        <v>369</v>
      </c>
      <c r="E28" s="185" t="s">
        <v>518</v>
      </c>
      <c r="F28" s="185" t="s">
        <v>371</v>
      </c>
      <c r="G28" s="185" t="s">
        <v>607</v>
      </c>
      <c r="H28" s="181" t="s">
        <v>608</v>
      </c>
      <c r="I28" s="196"/>
      <c r="J28" s="181" t="s">
        <v>608</v>
      </c>
      <c r="K28" s="196"/>
      <c r="L28" s="181" t="s">
        <v>601</v>
      </c>
      <c r="M28" s="196"/>
    </row>
    <row r="29" s="135" customFormat="1" ht="32.15" customHeight="1" spans="1:13">
      <c r="A29" s="178"/>
      <c r="B29" s="185"/>
      <c r="C29" s="185" t="s">
        <v>400</v>
      </c>
      <c r="D29" s="185" t="s">
        <v>359</v>
      </c>
      <c r="E29" s="186">
        <v>99</v>
      </c>
      <c r="F29" s="185" t="s">
        <v>365</v>
      </c>
      <c r="G29" s="185" t="s">
        <v>598</v>
      </c>
      <c r="H29" s="181" t="s">
        <v>609</v>
      </c>
      <c r="I29" s="196"/>
      <c r="J29" s="181" t="s">
        <v>609</v>
      </c>
      <c r="K29" s="196"/>
      <c r="L29" s="181" t="s">
        <v>603</v>
      </c>
      <c r="M29" s="196"/>
    </row>
    <row r="30" s="135" customFormat="1" ht="32.15" customHeight="1" spans="1:13">
      <c r="A30" s="178"/>
      <c r="B30" s="185"/>
      <c r="C30" s="185" t="s">
        <v>401</v>
      </c>
      <c r="D30" s="185" t="s">
        <v>369</v>
      </c>
      <c r="E30" s="186">
        <v>100</v>
      </c>
      <c r="F30" s="185" t="s">
        <v>365</v>
      </c>
      <c r="G30" s="185" t="s">
        <v>598</v>
      </c>
      <c r="H30" s="181" t="s">
        <v>610</v>
      </c>
      <c r="I30" s="196"/>
      <c r="J30" s="181" t="s">
        <v>610</v>
      </c>
      <c r="K30" s="196"/>
      <c r="L30" s="181" t="s">
        <v>603</v>
      </c>
      <c r="M30" s="196"/>
    </row>
    <row r="31" s="135" customFormat="1" ht="32.15" customHeight="1" spans="1:13">
      <c r="A31" s="178"/>
      <c r="B31" s="185"/>
      <c r="C31" s="185" t="s">
        <v>402</v>
      </c>
      <c r="D31" s="185" t="s">
        <v>369</v>
      </c>
      <c r="E31" s="186">
        <v>100</v>
      </c>
      <c r="F31" s="185" t="s">
        <v>365</v>
      </c>
      <c r="G31" s="185" t="s">
        <v>598</v>
      </c>
      <c r="H31" s="181" t="s">
        <v>611</v>
      </c>
      <c r="I31" s="196"/>
      <c r="J31" s="181" t="s">
        <v>611</v>
      </c>
      <c r="K31" s="196"/>
      <c r="L31" s="181" t="s">
        <v>603</v>
      </c>
      <c r="M31" s="196"/>
    </row>
    <row r="32" s="135" customFormat="1" ht="32.15" customHeight="1" spans="1:13">
      <c r="A32" s="178"/>
      <c r="B32" s="185"/>
      <c r="C32" s="185" t="s">
        <v>403</v>
      </c>
      <c r="D32" s="185" t="s">
        <v>359</v>
      </c>
      <c r="E32" s="186">
        <v>120</v>
      </c>
      <c r="F32" s="185" t="s">
        <v>404</v>
      </c>
      <c r="G32" s="185" t="s">
        <v>598</v>
      </c>
      <c r="H32" s="181" t="s">
        <v>612</v>
      </c>
      <c r="I32" s="196"/>
      <c r="J32" s="181" t="s">
        <v>612</v>
      </c>
      <c r="K32" s="196"/>
      <c r="L32" s="181" t="s">
        <v>603</v>
      </c>
      <c r="M32" s="196"/>
    </row>
    <row r="33" s="135" customFormat="1" ht="32.15" customHeight="1" spans="1:13">
      <c r="A33" s="178"/>
      <c r="B33" s="185"/>
      <c r="C33" s="185" t="s">
        <v>405</v>
      </c>
      <c r="D33" s="185" t="s">
        <v>369</v>
      </c>
      <c r="E33" s="186">
        <v>100</v>
      </c>
      <c r="F33" s="185" t="s">
        <v>365</v>
      </c>
      <c r="G33" s="185" t="s">
        <v>598</v>
      </c>
      <c r="H33" s="181" t="s">
        <v>613</v>
      </c>
      <c r="I33" s="196"/>
      <c r="J33" s="181" t="s">
        <v>613</v>
      </c>
      <c r="K33" s="196"/>
      <c r="L33" s="181" t="s">
        <v>603</v>
      </c>
      <c r="M33" s="196"/>
    </row>
    <row r="34" s="135" customFormat="1" ht="32.15" customHeight="1" spans="1:13">
      <c r="A34" s="178"/>
      <c r="B34" s="185"/>
      <c r="C34" s="185" t="s">
        <v>406</v>
      </c>
      <c r="D34" s="185" t="s">
        <v>369</v>
      </c>
      <c r="E34" s="186">
        <v>100</v>
      </c>
      <c r="F34" s="185" t="s">
        <v>365</v>
      </c>
      <c r="G34" s="185" t="s">
        <v>598</v>
      </c>
      <c r="H34" s="181" t="s">
        <v>611</v>
      </c>
      <c r="I34" s="196"/>
      <c r="J34" s="181" t="s">
        <v>611</v>
      </c>
      <c r="K34" s="196"/>
      <c r="L34" s="181" t="s">
        <v>603</v>
      </c>
      <c r="M34" s="196"/>
    </row>
    <row r="35" s="135" customFormat="1" ht="32.15" customHeight="1" spans="1:13">
      <c r="A35" s="178"/>
      <c r="B35" s="185"/>
      <c r="C35" s="185" t="s">
        <v>407</v>
      </c>
      <c r="D35" s="185" t="s">
        <v>359</v>
      </c>
      <c r="E35" s="185" t="s">
        <v>408</v>
      </c>
      <c r="F35" s="185" t="s">
        <v>371</v>
      </c>
      <c r="G35" s="185" t="s">
        <v>607</v>
      </c>
      <c r="H35" s="181" t="s">
        <v>614</v>
      </c>
      <c r="I35" s="196"/>
      <c r="J35" s="181" t="s">
        <v>614</v>
      </c>
      <c r="K35" s="196"/>
      <c r="L35" s="181" t="s">
        <v>603</v>
      </c>
      <c r="M35" s="196"/>
    </row>
    <row r="36" s="135" customFormat="1" ht="32.15" customHeight="1" spans="1:13">
      <c r="A36" s="178"/>
      <c r="B36" s="185"/>
      <c r="C36" s="185" t="s">
        <v>388</v>
      </c>
      <c r="D36" s="185" t="s">
        <v>369</v>
      </c>
      <c r="E36" s="185" t="s">
        <v>389</v>
      </c>
      <c r="F36" s="185" t="s">
        <v>371</v>
      </c>
      <c r="G36" s="185" t="s">
        <v>607</v>
      </c>
      <c r="H36" s="181" t="s">
        <v>391</v>
      </c>
      <c r="I36" s="196"/>
      <c r="J36" s="181" t="s">
        <v>391</v>
      </c>
      <c r="K36" s="196"/>
      <c r="L36" s="181" t="s">
        <v>606</v>
      </c>
      <c r="M36" s="196"/>
    </row>
    <row r="37" s="135" customFormat="1" ht="32.15" customHeight="1" spans="1:13">
      <c r="A37" s="178"/>
      <c r="B37" s="185"/>
      <c r="C37" s="185" t="s">
        <v>364</v>
      </c>
      <c r="D37" s="185" t="s">
        <v>359</v>
      </c>
      <c r="E37" s="186">
        <v>95</v>
      </c>
      <c r="F37" s="185" t="s">
        <v>365</v>
      </c>
      <c r="G37" s="185" t="s">
        <v>598</v>
      </c>
      <c r="H37" s="181" t="s">
        <v>615</v>
      </c>
      <c r="I37" s="196"/>
      <c r="J37" s="181" t="s">
        <v>615</v>
      </c>
      <c r="K37" s="196"/>
      <c r="L37" s="181" t="s">
        <v>606</v>
      </c>
      <c r="M37" s="196"/>
    </row>
    <row r="38" s="135" customFormat="1" ht="32.15" customHeight="1" spans="1:13">
      <c r="A38" s="178"/>
      <c r="B38" s="185"/>
      <c r="C38" s="185" t="s">
        <v>425</v>
      </c>
      <c r="D38" s="185" t="s">
        <v>359</v>
      </c>
      <c r="E38" s="185" t="s">
        <v>194</v>
      </c>
      <c r="F38" s="185" t="s">
        <v>365</v>
      </c>
      <c r="G38" s="185" t="s">
        <v>598</v>
      </c>
      <c r="H38" s="181" t="s">
        <v>616</v>
      </c>
      <c r="I38" s="196"/>
      <c r="J38" s="181" t="s">
        <v>617</v>
      </c>
      <c r="K38" s="196"/>
      <c r="L38" s="181" t="s">
        <v>618</v>
      </c>
      <c r="M38" s="196"/>
    </row>
    <row r="39" s="135" customFormat="1" ht="32.15" customHeight="1" spans="1:13">
      <c r="A39" s="178"/>
      <c r="B39" s="185" t="s">
        <v>367</v>
      </c>
      <c r="C39" s="185"/>
      <c r="D39" s="185"/>
      <c r="E39" s="185"/>
      <c r="F39" s="185"/>
      <c r="G39" s="185"/>
      <c r="H39" s="181"/>
      <c r="I39" s="196"/>
      <c r="J39" s="181"/>
      <c r="K39" s="196"/>
      <c r="L39" s="181"/>
      <c r="M39" s="196"/>
    </row>
    <row r="40" s="135" customFormat="1" ht="32.15" customHeight="1" spans="1:13">
      <c r="A40" s="178"/>
      <c r="C40" s="185" t="s">
        <v>427</v>
      </c>
      <c r="D40" s="185" t="s">
        <v>369</v>
      </c>
      <c r="E40" s="185" t="s">
        <v>379</v>
      </c>
      <c r="F40" s="185" t="s">
        <v>371</v>
      </c>
      <c r="G40" s="185" t="s">
        <v>607</v>
      </c>
      <c r="H40" s="181" t="s">
        <v>619</v>
      </c>
      <c r="I40" s="196"/>
      <c r="J40" s="181" t="s">
        <v>427</v>
      </c>
      <c r="K40" s="196"/>
      <c r="L40" s="181" t="s">
        <v>601</v>
      </c>
      <c r="M40" s="196"/>
    </row>
    <row r="41" s="135" customFormat="1" ht="32.15" customHeight="1" spans="1:13">
      <c r="A41" s="178"/>
      <c r="B41" s="185"/>
      <c r="C41" s="185" t="s">
        <v>620</v>
      </c>
      <c r="D41" s="185" t="s">
        <v>369</v>
      </c>
      <c r="E41" s="185" t="s">
        <v>621</v>
      </c>
      <c r="F41" s="185" t="s">
        <v>365</v>
      </c>
      <c r="G41" s="185" t="s">
        <v>598</v>
      </c>
      <c r="H41" s="181" t="s">
        <v>622</v>
      </c>
      <c r="I41" s="196"/>
      <c r="J41" s="181" t="s">
        <v>620</v>
      </c>
      <c r="K41" s="196"/>
      <c r="L41" s="181" t="s">
        <v>603</v>
      </c>
      <c r="M41" s="196"/>
    </row>
    <row r="42" s="135" customFormat="1" ht="32.15" customHeight="1" spans="1:13">
      <c r="A42" s="178"/>
      <c r="B42" s="185"/>
      <c r="C42" s="185" t="s">
        <v>623</v>
      </c>
      <c r="D42" s="185" t="s">
        <v>369</v>
      </c>
      <c r="E42" s="185" t="s">
        <v>621</v>
      </c>
      <c r="F42" s="185" t="s">
        <v>365</v>
      </c>
      <c r="G42" s="185" t="s">
        <v>598</v>
      </c>
      <c r="H42" s="181" t="s">
        <v>611</v>
      </c>
      <c r="I42" s="196"/>
      <c r="J42" s="181" t="s">
        <v>623</v>
      </c>
      <c r="K42" s="196"/>
      <c r="L42" s="181" t="s">
        <v>603</v>
      </c>
      <c r="M42" s="196"/>
    </row>
    <row r="43" s="135" customFormat="1" ht="32.15" customHeight="1" spans="1:13">
      <c r="A43" s="178"/>
      <c r="B43" s="185"/>
      <c r="C43" s="185" t="s">
        <v>411</v>
      </c>
      <c r="D43" s="185" t="s">
        <v>369</v>
      </c>
      <c r="E43" s="186">
        <v>100</v>
      </c>
      <c r="F43" s="185" t="s">
        <v>365</v>
      </c>
      <c r="G43" s="185" t="s">
        <v>598</v>
      </c>
      <c r="H43" s="181" t="s">
        <v>611</v>
      </c>
      <c r="I43" s="196"/>
      <c r="J43" s="181" t="s">
        <v>411</v>
      </c>
      <c r="K43" s="196"/>
      <c r="L43" s="181" t="s">
        <v>603</v>
      </c>
      <c r="M43" s="196"/>
    </row>
    <row r="44" s="135" customFormat="1" ht="32.15" customHeight="1" spans="1:13">
      <c r="A44" s="178"/>
      <c r="B44" s="185"/>
      <c r="C44" s="185" t="s">
        <v>368</v>
      </c>
      <c r="D44" s="185" t="s">
        <v>369</v>
      </c>
      <c r="E44" s="185" t="s">
        <v>370</v>
      </c>
      <c r="F44" s="185" t="s">
        <v>371</v>
      </c>
      <c r="G44" s="185" t="s">
        <v>607</v>
      </c>
      <c r="H44" s="181" t="s">
        <v>624</v>
      </c>
      <c r="I44" s="196"/>
      <c r="J44" s="181" t="s">
        <v>625</v>
      </c>
      <c r="K44" s="196"/>
      <c r="L44" s="181" t="s">
        <v>606</v>
      </c>
      <c r="M44" s="196"/>
    </row>
    <row r="45" s="135" customFormat="1" ht="32.15" customHeight="1" spans="1:13">
      <c r="A45" s="178"/>
      <c r="B45" s="181"/>
      <c r="C45" s="187" t="s">
        <v>427</v>
      </c>
      <c r="D45" s="187" t="s">
        <v>369</v>
      </c>
      <c r="E45" s="187" t="s">
        <v>379</v>
      </c>
      <c r="F45" s="187" t="s">
        <v>371</v>
      </c>
      <c r="G45" s="187" t="s">
        <v>607</v>
      </c>
      <c r="H45" s="187" t="s">
        <v>626</v>
      </c>
      <c r="I45" s="187"/>
      <c r="J45" s="187" t="s">
        <v>427</v>
      </c>
      <c r="K45" s="187"/>
      <c r="L45" s="187" t="s">
        <v>618</v>
      </c>
      <c r="M45" s="187"/>
    </row>
    <row r="46" s="135" customFormat="1" ht="32.15" customHeight="1" spans="1:13">
      <c r="A46" s="185" t="s">
        <v>373</v>
      </c>
      <c r="B46" s="188"/>
      <c r="C46" s="189"/>
      <c r="D46" s="189"/>
      <c r="E46" s="189"/>
      <c r="F46" s="189"/>
      <c r="G46" s="189"/>
      <c r="H46" s="181"/>
      <c r="I46" s="196"/>
      <c r="J46" s="181"/>
      <c r="K46" s="196"/>
      <c r="L46" s="181"/>
      <c r="M46" s="196"/>
    </row>
    <row r="47" s="135" customFormat="1" ht="32.15" customHeight="1" spans="1:13">
      <c r="A47" s="190"/>
      <c r="B47" s="191" t="s">
        <v>374</v>
      </c>
      <c r="C47" s="189"/>
      <c r="D47" s="189"/>
      <c r="E47" s="189"/>
      <c r="F47" s="189"/>
      <c r="G47" s="189"/>
      <c r="H47" s="181"/>
      <c r="I47" s="196"/>
      <c r="J47" s="181"/>
      <c r="K47" s="196"/>
      <c r="L47" s="181"/>
      <c r="M47" s="196"/>
    </row>
    <row r="48" s="135" customFormat="1" ht="32.15" customHeight="1" spans="1:13">
      <c r="A48" s="180"/>
      <c r="B48" s="192"/>
      <c r="C48" s="189" t="s">
        <v>392</v>
      </c>
      <c r="D48" s="189" t="s">
        <v>369</v>
      </c>
      <c r="E48" s="189" t="s">
        <v>379</v>
      </c>
      <c r="F48" s="189" t="s">
        <v>371</v>
      </c>
      <c r="G48" s="189" t="s">
        <v>607</v>
      </c>
      <c r="H48" s="181" t="s">
        <v>392</v>
      </c>
      <c r="I48" s="196"/>
      <c r="J48" s="181" t="s">
        <v>392</v>
      </c>
      <c r="K48" s="196"/>
      <c r="L48" s="181" t="s">
        <v>606</v>
      </c>
      <c r="M48" s="196"/>
    </row>
    <row r="49" s="135" customFormat="1" ht="32.15" customHeight="1" spans="1:13">
      <c r="A49" s="180"/>
      <c r="B49" s="192"/>
      <c r="C49" s="189" t="s">
        <v>522</v>
      </c>
      <c r="D49" s="189" t="s">
        <v>369</v>
      </c>
      <c r="E49" s="189" t="s">
        <v>518</v>
      </c>
      <c r="F49" s="189" t="s">
        <v>371</v>
      </c>
      <c r="G49" s="189" t="s">
        <v>607</v>
      </c>
      <c r="H49" s="181" t="s">
        <v>627</v>
      </c>
      <c r="I49" s="196"/>
      <c r="J49" s="181" t="s">
        <v>628</v>
      </c>
      <c r="K49" s="196"/>
      <c r="L49" s="181" t="s">
        <v>601</v>
      </c>
      <c r="M49" s="196"/>
    </row>
    <row r="50" s="135" customFormat="1" ht="32.15" customHeight="1" spans="1:13">
      <c r="A50" s="180"/>
      <c r="B50" s="192"/>
      <c r="C50" s="189" t="s">
        <v>415</v>
      </c>
      <c r="D50" s="189" t="s">
        <v>359</v>
      </c>
      <c r="E50" s="189" t="s">
        <v>416</v>
      </c>
      <c r="F50" s="189" t="s">
        <v>371</v>
      </c>
      <c r="G50" s="189" t="s">
        <v>607</v>
      </c>
      <c r="H50" s="181" t="s">
        <v>629</v>
      </c>
      <c r="I50" s="196"/>
      <c r="J50" s="181" t="s">
        <v>415</v>
      </c>
      <c r="K50" s="196"/>
      <c r="L50" s="181" t="s">
        <v>603</v>
      </c>
      <c r="M50" s="196"/>
    </row>
    <row r="51" s="135" customFormat="1" ht="32.15" customHeight="1" spans="1:13">
      <c r="A51" s="180"/>
      <c r="B51" s="192"/>
      <c r="C51" s="189" t="s">
        <v>392</v>
      </c>
      <c r="D51" s="189" t="s">
        <v>369</v>
      </c>
      <c r="E51" s="189" t="s">
        <v>379</v>
      </c>
      <c r="F51" s="189" t="s">
        <v>371</v>
      </c>
      <c r="G51" s="189" t="s">
        <v>607</v>
      </c>
      <c r="H51" s="189" t="s">
        <v>392</v>
      </c>
      <c r="I51" s="189"/>
      <c r="J51" s="189" t="s">
        <v>392</v>
      </c>
      <c r="K51" s="189"/>
      <c r="L51" s="189" t="s">
        <v>606</v>
      </c>
      <c r="M51" s="189"/>
    </row>
    <row r="52" s="135" customFormat="1" ht="32.15" customHeight="1" spans="1:13">
      <c r="A52" s="180"/>
      <c r="B52" s="192"/>
      <c r="C52" s="189" t="s">
        <v>375</v>
      </c>
      <c r="D52" s="189" t="s">
        <v>359</v>
      </c>
      <c r="E52" s="193">
        <v>95</v>
      </c>
      <c r="F52" s="189" t="s">
        <v>365</v>
      </c>
      <c r="G52" s="189" t="s">
        <v>598</v>
      </c>
      <c r="H52" s="189" t="s">
        <v>630</v>
      </c>
      <c r="I52" s="189"/>
      <c r="J52" s="189" t="s">
        <v>376</v>
      </c>
      <c r="K52" s="189"/>
      <c r="L52" s="189" t="s">
        <v>606</v>
      </c>
      <c r="M52" s="189"/>
    </row>
    <row r="53" s="135" customFormat="1" ht="32.15" customHeight="1" spans="1:13">
      <c r="A53" s="180"/>
      <c r="B53" s="192"/>
      <c r="C53" s="189" t="s">
        <v>430</v>
      </c>
      <c r="D53" s="189" t="s">
        <v>369</v>
      </c>
      <c r="E53" s="189" t="s">
        <v>379</v>
      </c>
      <c r="F53" s="189" t="s">
        <v>371</v>
      </c>
      <c r="G53" s="189" t="s">
        <v>607</v>
      </c>
      <c r="H53" s="189" t="s">
        <v>631</v>
      </c>
      <c r="I53" s="189"/>
      <c r="J53" s="189" t="s">
        <v>430</v>
      </c>
      <c r="K53" s="189"/>
      <c r="L53" s="189" t="s">
        <v>632</v>
      </c>
      <c r="M53" s="189"/>
    </row>
    <row r="54" s="135" customFormat="1" ht="32.15" customHeight="1" spans="1:13">
      <c r="A54" s="180"/>
      <c r="B54" s="194" t="s">
        <v>412</v>
      </c>
      <c r="C54" s="189"/>
      <c r="D54" s="189"/>
      <c r="E54" s="189"/>
      <c r="F54" s="189"/>
      <c r="G54" s="189"/>
      <c r="H54" s="189"/>
      <c r="I54" s="189"/>
      <c r="J54" s="189"/>
      <c r="K54" s="189"/>
      <c r="L54" s="189"/>
      <c r="M54" s="189"/>
    </row>
    <row r="55" s="135" customFormat="1" ht="32.15" customHeight="1" spans="1:13">
      <c r="A55" s="189"/>
      <c r="B55" s="192"/>
      <c r="C55" s="189" t="s">
        <v>428</v>
      </c>
      <c r="D55" s="189" t="s">
        <v>369</v>
      </c>
      <c r="E55" s="189" t="s">
        <v>520</v>
      </c>
      <c r="F55" s="189" t="s">
        <v>371</v>
      </c>
      <c r="G55" s="189" t="s">
        <v>607</v>
      </c>
      <c r="H55" s="189" t="s">
        <v>633</v>
      </c>
      <c r="I55" s="189"/>
      <c r="J55" s="189" t="s">
        <v>521</v>
      </c>
      <c r="K55" s="189"/>
      <c r="L55" s="189" t="s">
        <v>601</v>
      </c>
      <c r="M55" s="189"/>
    </row>
    <row r="56" s="135" customFormat="1" ht="32.15" customHeight="1" spans="1:13">
      <c r="A56" s="189"/>
      <c r="B56" s="194"/>
      <c r="C56" s="189" t="s">
        <v>413</v>
      </c>
      <c r="D56" s="189" t="s">
        <v>359</v>
      </c>
      <c r="E56" s="189" t="s">
        <v>414</v>
      </c>
      <c r="F56" s="189" t="s">
        <v>371</v>
      </c>
      <c r="G56" s="189" t="s">
        <v>607</v>
      </c>
      <c r="H56" s="189" t="s">
        <v>634</v>
      </c>
      <c r="I56" s="189"/>
      <c r="J56" s="189" t="s">
        <v>413</v>
      </c>
      <c r="K56" s="189"/>
      <c r="L56" s="189" t="s">
        <v>603</v>
      </c>
      <c r="M56" s="189"/>
    </row>
    <row r="57" s="135" customFormat="1" ht="32.15" customHeight="1" spans="1:13">
      <c r="A57" s="189"/>
      <c r="B57" s="194"/>
      <c r="C57" s="189" t="s">
        <v>428</v>
      </c>
      <c r="D57" s="189" t="s">
        <v>369</v>
      </c>
      <c r="E57" s="189" t="s">
        <v>379</v>
      </c>
      <c r="F57" s="189" t="s">
        <v>371</v>
      </c>
      <c r="G57" s="189" t="s">
        <v>607</v>
      </c>
      <c r="H57" s="189" t="s">
        <v>635</v>
      </c>
      <c r="I57" s="189"/>
      <c r="J57" s="189" t="s">
        <v>429</v>
      </c>
      <c r="K57" s="189"/>
      <c r="L57" s="189" t="s">
        <v>636</v>
      </c>
      <c r="M57" s="189"/>
    </row>
    <row r="58" s="135" customFormat="1" ht="32.15" customHeight="1" spans="1:13">
      <c r="A58" s="189"/>
      <c r="B58" s="194" t="s">
        <v>417</v>
      </c>
      <c r="C58" s="189"/>
      <c r="D58" s="189"/>
      <c r="E58" s="189"/>
      <c r="F58" s="189"/>
      <c r="G58" s="189"/>
      <c r="H58" s="189"/>
      <c r="I58" s="189"/>
      <c r="J58" s="189"/>
      <c r="K58" s="189"/>
      <c r="L58" s="189"/>
      <c r="M58" s="189"/>
    </row>
    <row r="59" s="135" customFormat="1" ht="32.15" customHeight="1" spans="1:13">
      <c r="A59" s="189"/>
      <c r="B59" s="192"/>
      <c r="C59" s="189" t="s">
        <v>418</v>
      </c>
      <c r="D59" s="189" t="s">
        <v>359</v>
      </c>
      <c r="E59" s="189" t="s">
        <v>419</v>
      </c>
      <c r="F59" s="189" t="s">
        <v>371</v>
      </c>
      <c r="G59" s="189" t="s">
        <v>607</v>
      </c>
      <c r="H59" s="189" t="s">
        <v>637</v>
      </c>
      <c r="I59" s="189"/>
      <c r="J59" s="189" t="s">
        <v>418</v>
      </c>
      <c r="K59" s="189"/>
      <c r="L59" s="189" t="s">
        <v>603</v>
      </c>
      <c r="M59" s="189"/>
    </row>
    <row r="60" s="135" customFormat="1" ht="32.15" customHeight="1" spans="1:13">
      <c r="A60" s="189"/>
      <c r="B60" s="194" t="s">
        <v>377</v>
      </c>
      <c r="C60" s="189"/>
      <c r="D60" s="189"/>
      <c r="E60" s="189"/>
      <c r="F60" s="189"/>
      <c r="G60" s="189"/>
      <c r="H60" s="189"/>
      <c r="I60" s="189"/>
      <c r="J60" s="189"/>
      <c r="K60" s="189"/>
      <c r="L60" s="189"/>
      <c r="M60" s="189"/>
    </row>
    <row r="61" s="135" customFormat="1" ht="32.15" customHeight="1" spans="1:13">
      <c r="A61" s="189"/>
      <c r="B61" s="192"/>
      <c r="C61" s="189" t="s">
        <v>420</v>
      </c>
      <c r="D61" s="189" t="s">
        <v>359</v>
      </c>
      <c r="E61" s="193">
        <v>6</v>
      </c>
      <c r="F61" s="189" t="s">
        <v>421</v>
      </c>
      <c r="G61" s="189" t="s">
        <v>598</v>
      </c>
      <c r="H61" s="189" t="s">
        <v>638</v>
      </c>
      <c r="I61" s="189"/>
      <c r="J61" s="189" t="s">
        <v>420</v>
      </c>
      <c r="K61" s="189"/>
      <c r="L61" s="189" t="s">
        <v>603</v>
      </c>
      <c r="M61" s="189"/>
    </row>
    <row r="62" s="135" customFormat="1" ht="32.15" customHeight="1" spans="1:13">
      <c r="A62" s="189"/>
      <c r="B62" s="194"/>
      <c r="C62" s="189" t="s">
        <v>378</v>
      </c>
      <c r="D62" s="189" t="s">
        <v>369</v>
      </c>
      <c r="E62" s="189" t="s">
        <v>379</v>
      </c>
      <c r="F62" s="189" t="s">
        <v>380</v>
      </c>
      <c r="G62" s="189" t="s">
        <v>607</v>
      </c>
      <c r="H62" s="189" t="s">
        <v>639</v>
      </c>
      <c r="I62" s="189"/>
      <c r="J62" s="189" t="s">
        <v>378</v>
      </c>
      <c r="K62" s="189"/>
      <c r="L62" s="189" t="s">
        <v>606</v>
      </c>
      <c r="M62" s="189"/>
    </row>
    <row r="63" s="135" customFormat="1" ht="32.15" customHeight="1" spans="1:13">
      <c r="A63" s="189"/>
      <c r="B63" s="194" t="s">
        <v>417</v>
      </c>
      <c r="C63" s="195"/>
      <c r="D63" s="195"/>
      <c r="E63" s="195"/>
      <c r="F63" s="195"/>
      <c r="G63" s="195"/>
      <c r="H63" s="189"/>
      <c r="I63" s="189"/>
      <c r="J63" s="189"/>
      <c r="K63" s="189"/>
      <c r="L63" s="189"/>
      <c r="M63" s="189"/>
    </row>
    <row r="64" s="135" customFormat="1" ht="32.15" customHeight="1" spans="1:13">
      <c r="A64" s="189"/>
      <c r="B64" s="180"/>
      <c r="C64" s="196" t="s">
        <v>431</v>
      </c>
      <c r="D64" s="185" t="s">
        <v>369</v>
      </c>
      <c r="E64" s="185" t="s">
        <v>379</v>
      </c>
      <c r="F64" s="185" t="s">
        <v>371</v>
      </c>
      <c r="G64" s="185" t="s">
        <v>607</v>
      </c>
      <c r="H64" s="189" t="s">
        <v>640</v>
      </c>
      <c r="I64" s="189"/>
      <c r="J64" s="189" t="s">
        <v>431</v>
      </c>
      <c r="K64" s="189"/>
      <c r="L64" s="189" t="s">
        <v>632</v>
      </c>
      <c r="M64" s="189"/>
    </row>
    <row r="65" s="135" customFormat="1" ht="32.15" customHeight="1" spans="1:13">
      <c r="A65" s="189" t="s">
        <v>394</v>
      </c>
      <c r="B65" s="180"/>
      <c r="C65" s="213"/>
      <c r="D65" s="214"/>
      <c r="E65" s="214"/>
      <c r="F65" s="214"/>
      <c r="G65" s="214"/>
      <c r="H65" s="189"/>
      <c r="I65" s="189"/>
      <c r="J65" s="189"/>
      <c r="K65" s="189"/>
      <c r="L65" s="189"/>
      <c r="M65" s="189"/>
    </row>
    <row r="66" s="135" customFormat="1" ht="32.15" customHeight="1" spans="1:13">
      <c r="A66" s="183"/>
      <c r="B66" s="215" t="s">
        <v>395</v>
      </c>
      <c r="C66" s="216"/>
      <c r="D66" s="216"/>
      <c r="E66" s="216"/>
      <c r="F66" s="216"/>
      <c r="G66" s="216"/>
      <c r="H66" s="189"/>
      <c r="I66" s="189"/>
      <c r="J66" s="189"/>
      <c r="K66" s="189"/>
      <c r="L66" s="189"/>
      <c r="M66" s="189"/>
    </row>
    <row r="67" s="135" customFormat="1" ht="32.15" customHeight="1" spans="1:13">
      <c r="A67" s="185"/>
      <c r="B67" s="185"/>
      <c r="C67" s="185" t="s">
        <v>396</v>
      </c>
      <c r="D67" s="185" t="s">
        <v>369</v>
      </c>
      <c r="E67" s="185" t="s">
        <v>379</v>
      </c>
      <c r="F67" s="185" t="s">
        <v>371</v>
      </c>
      <c r="G67" s="185" t="s">
        <v>607</v>
      </c>
      <c r="H67" s="189" t="s">
        <v>396</v>
      </c>
      <c r="I67" s="189"/>
      <c r="J67" s="189" t="s">
        <v>396</v>
      </c>
      <c r="K67" s="189"/>
      <c r="L67" s="189" t="s">
        <v>606</v>
      </c>
      <c r="M67" s="189"/>
    </row>
    <row r="68" s="135" customFormat="1" ht="32.15" customHeight="1" spans="1:13">
      <c r="A68" s="185"/>
      <c r="B68" s="185"/>
      <c r="C68" s="185" t="s">
        <v>396</v>
      </c>
      <c r="D68" s="185" t="s">
        <v>369</v>
      </c>
      <c r="E68" s="185" t="s">
        <v>379</v>
      </c>
      <c r="F68" s="185" t="s">
        <v>371</v>
      </c>
      <c r="G68" s="185" t="s">
        <v>607</v>
      </c>
      <c r="H68" s="189" t="s">
        <v>396</v>
      </c>
      <c r="I68" s="189"/>
      <c r="J68" s="189" t="s">
        <v>396</v>
      </c>
      <c r="K68" s="189"/>
      <c r="L68" s="189" t="s">
        <v>606</v>
      </c>
      <c r="M68" s="189"/>
    </row>
    <row r="69" s="135" customFormat="1" ht="32.15" customHeight="1" spans="1:13">
      <c r="A69" s="185"/>
      <c r="B69" s="185" t="s">
        <v>434</v>
      </c>
      <c r="C69" s="185"/>
      <c r="D69" s="185"/>
      <c r="E69" s="185"/>
      <c r="F69" s="185"/>
      <c r="G69" s="185"/>
      <c r="H69" s="189"/>
      <c r="I69" s="189"/>
      <c r="J69" s="189"/>
      <c r="K69" s="189"/>
      <c r="L69" s="189"/>
      <c r="M69" s="189"/>
    </row>
    <row r="70" s="135" customFormat="1" ht="52" customHeight="1" spans="1:13">
      <c r="A70" s="185"/>
      <c r="C70" s="185" t="s">
        <v>435</v>
      </c>
      <c r="D70" s="185" t="s">
        <v>369</v>
      </c>
      <c r="E70" s="186">
        <v>100</v>
      </c>
      <c r="F70" s="185" t="s">
        <v>365</v>
      </c>
      <c r="G70" s="185" t="s">
        <v>598</v>
      </c>
      <c r="H70" s="189" t="s">
        <v>641</v>
      </c>
      <c r="I70" s="189"/>
      <c r="J70" s="189" t="s">
        <v>642</v>
      </c>
      <c r="K70" s="189"/>
      <c r="L70" s="189" t="s">
        <v>618</v>
      </c>
      <c r="M70" s="189"/>
    </row>
    <row r="71" s="135" customFormat="1" ht="32.15" customHeight="1" spans="1:13">
      <c r="A71" s="185" t="s">
        <v>382</v>
      </c>
      <c r="B71" s="217"/>
      <c r="C71" s="218"/>
      <c r="D71" s="218"/>
      <c r="E71" s="218"/>
      <c r="F71" s="218"/>
      <c r="G71" s="218"/>
      <c r="H71" s="189"/>
      <c r="I71" s="189"/>
      <c r="J71" s="189"/>
      <c r="K71" s="189"/>
      <c r="L71" s="189"/>
      <c r="M71" s="189"/>
    </row>
    <row r="72" s="135" customFormat="1" ht="32.15" customHeight="1" spans="1:13">
      <c r="A72" s="185"/>
      <c r="B72" s="185" t="s">
        <v>383</v>
      </c>
      <c r="C72" s="185"/>
      <c r="D72" s="185"/>
      <c r="E72" s="185"/>
      <c r="F72" s="185"/>
      <c r="G72" s="185"/>
      <c r="H72" s="189"/>
      <c r="I72" s="189"/>
      <c r="J72" s="189"/>
      <c r="K72" s="189"/>
      <c r="L72" s="189"/>
      <c r="M72" s="189"/>
    </row>
    <row r="73" s="135" customFormat="1" ht="32.15" customHeight="1" spans="1:13">
      <c r="A73" s="185"/>
      <c r="B73" s="185"/>
      <c r="C73" s="185" t="s">
        <v>393</v>
      </c>
      <c r="D73" s="185" t="s">
        <v>369</v>
      </c>
      <c r="E73" s="185" t="s">
        <v>379</v>
      </c>
      <c r="F73" s="185" t="s">
        <v>371</v>
      </c>
      <c r="G73" s="185" t="s">
        <v>607</v>
      </c>
      <c r="H73" s="189" t="s">
        <v>393</v>
      </c>
      <c r="I73" s="189"/>
      <c r="J73" s="189" t="s">
        <v>393</v>
      </c>
      <c r="K73" s="189"/>
      <c r="L73" s="189" t="s">
        <v>606</v>
      </c>
      <c r="M73" s="189"/>
    </row>
    <row r="74" s="135" customFormat="1" ht="32.15" customHeight="1" spans="1:13">
      <c r="A74" s="185"/>
      <c r="B74" s="185"/>
      <c r="C74" s="185" t="s">
        <v>524</v>
      </c>
      <c r="D74" s="185" t="s">
        <v>359</v>
      </c>
      <c r="E74" s="186">
        <v>90</v>
      </c>
      <c r="F74" s="185" t="s">
        <v>365</v>
      </c>
      <c r="G74" s="185" t="s">
        <v>607</v>
      </c>
      <c r="H74" s="189" t="s">
        <v>643</v>
      </c>
      <c r="I74" s="189"/>
      <c r="J74" s="189" t="s">
        <v>644</v>
      </c>
      <c r="K74" s="189"/>
      <c r="L74" s="189" t="s">
        <v>645</v>
      </c>
      <c r="M74" s="189"/>
    </row>
    <row r="75" s="135" customFormat="1" ht="32.15" customHeight="1" spans="1:13">
      <c r="A75" s="185"/>
      <c r="B75" s="185"/>
      <c r="C75" s="185" t="s">
        <v>422</v>
      </c>
      <c r="D75" s="185" t="s">
        <v>359</v>
      </c>
      <c r="E75" s="186">
        <v>90</v>
      </c>
      <c r="F75" s="185" t="s">
        <v>365</v>
      </c>
      <c r="G75" s="185" t="s">
        <v>598</v>
      </c>
      <c r="H75" s="189" t="s">
        <v>646</v>
      </c>
      <c r="I75" s="189"/>
      <c r="J75" s="189" t="s">
        <v>422</v>
      </c>
      <c r="K75" s="189"/>
      <c r="L75" s="189" t="s">
        <v>647</v>
      </c>
      <c r="M75" s="189"/>
    </row>
    <row r="76" s="135" customFormat="1" ht="32.15" customHeight="1" spans="1:13">
      <c r="A76" s="185"/>
      <c r="B76" s="185"/>
      <c r="C76" s="185" t="s">
        <v>393</v>
      </c>
      <c r="D76" s="185" t="s">
        <v>369</v>
      </c>
      <c r="E76" s="185" t="s">
        <v>379</v>
      </c>
      <c r="F76" s="185" t="s">
        <v>371</v>
      </c>
      <c r="G76" s="185" t="s">
        <v>607</v>
      </c>
      <c r="H76" s="189" t="s">
        <v>393</v>
      </c>
      <c r="I76" s="189"/>
      <c r="J76" s="189" t="s">
        <v>393</v>
      </c>
      <c r="K76" s="189"/>
      <c r="L76" s="189" t="s">
        <v>606</v>
      </c>
      <c r="M76" s="189"/>
    </row>
    <row r="77" s="135" customFormat="1" ht="32.15" customHeight="1" spans="1:13">
      <c r="A77" s="185"/>
      <c r="B77" s="185"/>
      <c r="C77" s="185" t="s">
        <v>384</v>
      </c>
      <c r="D77" s="185" t="s">
        <v>359</v>
      </c>
      <c r="E77" s="186">
        <v>90</v>
      </c>
      <c r="F77" s="185" t="s">
        <v>365</v>
      </c>
      <c r="G77" s="185" t="s">
        <v>598</v>
      </c>
      <c r="H77" s="189" t="s">
        <v>648</v>
      </c>
      <c r="I77" s="189"/>
      <c r="J77" s="189" t="s">
        <v>385</v>
      </c>
      <c r="K77" s="189"/>
      <c r="L77" s="189" t="s">
        <v>606</v>
      </c>
      <c r="M77" s="189"/>
    </row>
    <row r="78" s="135" customFormat="1" ht="32.15" customHeight="1" spans="1:13">
      <c r="A78" s="185"/>
      <c r="B78" s="185"/>
      <c r="C78" s="185" t="s">
        <v>432</v>
      </c>
      <c r="D78" s="185" t="s">
        <v>359</v>
      </c>
      <c r="E78" s="186">
        <v>85</v>
      </c>
      <c r="F78" s="185" t="s">
        <v>365</v>
      </c>
      <c r="G78" s="185" t="s">
        <v>607</v>
      </c>
      <c r="H78" s="181" t="s">
        <v>649</v>
      </c>
      <c r="I78" s="196"/>
      <c r="J78" s="181" t="s">
        <v>650</v>
      </c>
      <c r="K78" s="196"/>
      <c r="L78" s="181" t="s">
        <v>511</v>
      </c>
      <c r="M78" s="196"/>
    </row>
    <row r="79" s="135" customFormat="1" ht="32.15" customHeight="1"/>
    <row r="80" s="135" customFormat="1" ht="32.15" customHeight="1"/>
    <row r="81" s="135" customFormat="1" ht="32.15" customHeight="1"/>
    <row r="82" s="135" customFormat="1" ht="32.15" customHeight="1"/>
    <row r="83" s="135" customFormat="1" ht="32.15" customHeight="1"/>
    <row r="84" s="135" customFormat="1" ht="32.15" customHeight="1"/>
    <row r="85" s="135" customFormat="1" ht="32.15" customHeight="1"/>
    <row r="86" s="135" customFormat="1" ht="32.15" customHeight="1"/>
    <row r="87" s="135" customFormat="1" ht="32.15" customHeight="1"/>
    <row r="88" s="135" customFormat="1" ht="32.15" customHeight="1"/>
    <row r="89" s="135" customFormat="1" ht="32.15" customHeight="1"/>
    <row r="90" s="135" customFormat="1" ht="32.15" customHeight="1"/>
    <row r="91" s="135" customFormat="1" ht="32.15" customHeight="1"/>
  </sheetData>
  <mergeCells count="209">
    <mergeCell ref="A2:M2"/>
    <mergeCell ref="B3:M3"/>
    <mergeCell ref="A4:L4"/>
    <mergeCell ref="C5:L5"/>
    <mergeCell ref="C6:L6"/>
    <mergeCell ref="C7:L7"/>
    <mergeCell ref="A8:M8"/>
    <mergeCell ref="H9:J9"/>
    <mergeCell ref="K9:M9"/>
    <mergeCell ref="A11:G11"/>
    <mergeCell ref="A12:B12"/>
    <mergeCell ref="C12:E12"/>
    <mergeCell ref="F12:G12"/>
    <mergeCell ref="F13:G13"/>
    <mergeCell ref="F14:G14"/>
    <mergeCell ref="A15:B15"/>
    <mergeCell ref="C15:E15"/>
    <mergeCell ref="F15:G15"/>
    <mergeCell ref="A16:B16"/>
    <mergeCell ref="C16:E16"/>
    <mergeCell ref="F16:G16"/>
    <mergeCell ref="A17:B17"/>
    <mergeCell ref="C17:E17"/>
    <mergeCell ref="F17:G17"/>
    <mergeCell ref="A18:M18"/>
    <mergeCell ref="A19:G19"/>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A5:A6"/>
    <mergeCell ref="A9:B10"/>
    <mergeCell ref="C9:E10"/>
    <mergeCell ref="F9:G10"/>
    <mergeCell ref="C13:E14"/>
    <mergeCell ref="A13:B14"/>
    <mergeCell ref="H19:I20"/>
    <mergeCell ref="J19:K20"/>
    <mergeCell ref="L19:M20"/>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7" sqref="A7:C7"/>
    </sheetView>
  </sheetViews>
  <sheetFormatPr defaultColWidth="8.88571428571429" defaultRowHeight="14.25" customHeight="1" outlineLevelRow="7" outlineLevelCol="5"/>
  <cols>
    <col min="1" max="2" width="21.1333333333333" style="112" customWidth="1"/>
    <col min="3" max="3" width="21.1333333333333" style="70" customWidth="1"/>
    <col min="4" max="4" width="27.7142857142857" style="70" customWidth="1"/>
    <col min="5" max="6" width="36.7142857142857" style="70" customWidth="1"/>
    <col min="7" max="7" width="9.13333333333333" style="70" customWidth="1"/>
    <col min="8" max="16384" width="9.13333333333333" style="70"/>
  </cols>
  <sheetData>
    <row r="1" ht="17" customHeight="1" spans="1:6">
      <c r="A1" s="133" t="s">
        <v>651</v>
      </c>
      <c r="B1" s="113">
        <v>0</v>
      </c>
      <c r="C1" s="114">
        <v>1</v>
      </c>
      <c r="D1" s="115"/>
      <c r="E1" s="115"/>
      <c r="F1" s="115"/>
    </row>
    <row r="2" ht="26.25" customHeight="1" spans="1:6">
      <c r="A2" s="116" t="s">
        <v>12</v>
      </c>
      <c r="B2" s="116"/>
      <c r="C2" s="117"/>
      <c r="D2" s="117"/>
      <c r="E2" s="117"/>
      <c r="F2" s="117"/>
    </row>
    <row r="3" ht="13.5" customHeight="1" spans="1:6">
      <c r="A3" s="118" t="s">
        <v>22</v>
      </c>
      <c r="B3" s="118"/>
      <c r="C3" s="119"/>
      <c r="D3" s="120"/>
      <c r="E3" s="120"/>
      <c r="F3" s="120" t="s">
        <v>23</v>
      </c>
    </row>
    <row r="4" ht="19.5" customHeight="1" spans="1:6">
      <c r="A4" s="78" t="s">
        <v>209</v>
      </c>
      <c r="B4" s="121" t="s">
        <v>95</v>
      </c>
      <c r="C4" s="78" t="s">
        <v>96</v>
      </c>
      <c r="D4" s="79" t="s">
        <v>652</v>
      </c>
      <c r="E4" s="80"/>
      <c r="F4" s="122"/>
    </row>
    <row r="5" ht="18.75" customHeight="1" spans="1:6">
      <c r="A5" s="82"/>
      <c r="B5" s="123"/>
      <c r="C5" s="83"/>
      <c r="D5" s="78" t="s">
        <v>79</v>
      </c>
      <c r="E5" s="79" t="s">
        <v>98</v>
      </c>
      <c r="F5" s="78" t="s">
        <v>99</v>
      </c>
    </row>
    <row r="6" ht="18.75" customHeight="1" spans="1:6">
      <c r="A6" s="124">
        <v>1</v>
      </c>
      <c r="B6" s="134">
        <v>2</v>
      </c>
      <c r="C6" s="99">
        <v>3</v>
      </c>
      <c r="D6" s="124" t="s">
        <v>197</v>
      </c>
      <c r="E6" s="124" t="s">
        <v>198</v>
      </c>
      <c r="F6" s="99">
        <v>6</v>
      </c>
    </row>
    <row r="7" ht="18.75" customHeight="1" spans="1:6">
      <c r="A7" s="125" t="s">
        <v>653</v>
      </c>
      <c r="B7" s="126"/>
      <c r="C7" s="127"/>
      <c r="D7" s="128" t="s">
        <v>654</v>
      </c>
      <c r="E7" s="129" t="s">
        <v>654</v>
      </c>
      <c r="F7" s="129" t="s">
        <v>654</v>
      </c>
    </row>
    <row r="8" ht="18.75" customHeight="1" spans="1:6">
      <c r="A8" s="87" t="s">
        <v>151</v>
      </c>
      <c r="B8" s="130"/>
      <c r="C8" s="131" t="s">
        <v>151</v>
      </c>
      <c r="D8" s="128" t="s">
        <v>654</v>
      </c>
      <c r="E8" s="129" t="s">
        <v>654</v>
      </c>
      <c r="F8" s="129" t="s">
        <v>654</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F8"/>
    </sheetView>
  </sheetViews>
  <sheetFormatPr defaultColWidth="8.88571428571429" defaultRowHeight="14.25" customHeight="1" outlineLevelCol="5"/>
  <cols>
    <col min="1" max="2" width="21.1333333333333" style="112" customWidth="1"/>
    <col min="3" max="3" width="21.1333333333333" style="70" customWidth="1"/>
    <col min="4" max="4" width="27.7142857142857" style="70" customWidth="1"/>
    <col min="5" max="6" width="36.7142857142857" style="70" customWidth="1"/>
    <col min="7" max="7" width="9.13333333333333" style="70" customWidth="1"/>
    <col min="8" max="16384" width="9.13333333333333" style="70"/>
  </cols>
  <sheetData>
    <row r="1" s="70" customFormat="1" ht="12" customHeight="1" spans="1:6">
      <c r="A1" s="112" t="s">
        <v>655</v>
      </c>
      <c r="B1" s="113">
        <v>0</v>
      </c>
      <c r="C1" s="114">
        <v>1</v>
      </c>
      <c r="D1" s="115"/>
      <c r="E1" s="115"/>
      <c r="F1" s="115"/>
    </row>
    <row r="2" s="70" customFormat="1" ht="26.25" customHeight="1" spans="1:6">
      <c r="A2" s="116" t="s">
        <v>13</v>
      </c>
      <c r="B2" s="116"/>
      <c r="C2" s="117"/>
      <c r="D2" s="117"/>
      <c r="E2" s="117"/>
      <c r="F2" s="117"/>
    </row>
    <row r="3" s="70" customFormat="1" ht="13.5" customHeight="1" spans="1:6">
      <c r="A3" s="118" t="s">
        <v>22</v>
      </c>
      <c r="B3" s="118"/>
      <c r="C3" s="119"/>
      <c r="D3" s="120"/>
      <c r="E3" s="120"/>
      <c r="F3" s="120" t="s">
        <v>23</v>
      </c>
    </row>
    <row r="4" s="70" customFormat="1" ht="19.5" customHeight="1" spans="1:6">
      <c r="A4" s="78" t="s">
        <v>209</v>
      </c>
      <c r="B4" s="121" t="s">
        <v>95</v>
      </c>
      <c r="C4" s="78" t="s">
        <v>96</v>
      </c>
      <c r="D4" s="79" t="s">
        <v>656</v>
      </c>
      <c r="E4" s="80"/>
      <c r="F4" s="122"/>
    </row>
    <row r="5" s="70" customFormat="1" ht="18.75" customHeight="1" spans="1:6">
      <c r="A5" s="82"/>
      <c r="B5" s="123"/>
      <c r="C5" s="83"/>
      <c r="D5" s="78" t="s">
        <v>79</v>
      </c>
      <c r="E5" s="79" t="s">
        <v>98</v>
      </c>
      <c r="F5" s="78" t="s">
        <v>99</v>
      </c>
    </row>
    <row r="6" s="70" customFormat="1" ht="18.75" customHeight="1" spans="1:6">
      <c r="A6" s="124">
        <v>1</v>
      </c>
      <c r="B6" s="124" t="s">
        <v>195</v>
      </c>
      <c r="C6" s="99">
        <v>3</v>
      </c>
      <c r="D6" s="124" t="s">
        <v>197</v>
      </c>
      <c r="E6" s="124" t="s">
        <v>198</v>
      </c>
      <c r="F6" s="99">
        <v>6</v>
      </c>
    </row>
    <row r="7" s="70" customFormat="1" ht="18.75" customHeight="1" spans="1:6">
      <c r="A7" s="125" t="s">
        <v>657</v>
      </c>
      <c r="B7" s="126"/>
      <c r="C7" s="127"/>
      <c r="D7" s="128" t="s">
        <v>654</v>
      </c>
      <c r="E7" s="129" t="s">
        <v>654</v>
      </c>
      <c r="F7" s="129" t="s">
        <v>654</v>
      </c>
    </row>
    <row r="8" s="70" customFormat="1" ht="18.75" customHeight="1" spans="1:6">
      <c r="A8" s="87" t="s">
        <v>151</v>
      </c>
      <c r="B8" s="130"/>
      <c r="C8" s="131"/>
      <c r="D8" s="128" t="s">
        <v>654</v>
      </c>
      <c r="E8" s="129" t="s">
        <v>654</v>
      </c>
      <c r="F8" s="129" t="s">
        <v>654</v>
      </c>
    </row>
    <row r="9" customHeight="1" spans="1:1">
      <c r="A9" s="132"/>
    </row>
  </sheetData>
  <mergeCells count="8">
    <mergeCell ref="A2:F2"/>
    <mergeCell ref="A3:D3"/>
    <mergeCell ref="D4:F4"/>
    <mergeCell ref="A7:C7"/>
    <mergeCell ref="A8:C8"/>
    <mergeCell ref="A4:A5"/>
    <mergeCell ref="B4:B5"/>
    <mergeCell ref="C4:C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showRowColHeaders="0" workbookViewId="0">
      <selection activeCell="D4" sqref="D4:D6"/>
    </sheetView>
  </sheetViews>
  <sheetFormatPr defaultColWidth="10.7047619047619" defaultRowHeight="14.25" customHeight="1"/>
  <cols>
    <col min="1" max="1" width="20" style="42" customWidth="1"/>
    <col min="2" max="2" width="23" style="42" customWidth="1"/>
    <col min="3" max="3" width="27.4285714285714" style="42" customWidth="1"/>
    <col min="4" max="4" width="9" style="42" customWidth="1"/>
    <col min="5" max="6" width="12" style="42" customWidth="1"/>
    <col min="7" max="17" width="19.847619047619" style="42" customWidth="1"/>
    <col min="18" max="16384" width="10.7047619047619" style="42"/>
  </cols>
  <sheetData>
    <row r="1" s="42" customFormat="1" ht="13.5" customHeight="1" spans="1:17">
      <c r="A1" s="42" t="s">
        <v>658</v>
      </c>
      <c r="P1" s="43"/>
      <c r="Q1" s="43"/>
    </row>
    <row r="2" s="42" customFormat="1" ht="45" customHeight="1" spans="1:17">
      <c r="A2" s="44" t="s">
        <v>14</v>
      </c>
      <c r="B2" s="44"/>
      <c r="C2" s="44"/>
      <c r="D2" s="44"/>
      <c r="E2" s="44"/>
      <c r="F2" s="44"/>
      <c r="G2" s="44"/>
      <c r="H2" s="44"/>
      <c r="I2" s="44"/>
      <c r="J2" s="44"/>
      <c r="K2" s="44"/>
      <c r="L2" s="44"/>
      <c r="M2" s="44"/>
      <c r="N2" s="44"/>
      <c r="O2" s="44"/>
      <c r="P2" s="44"/>
      <c r="Q2" s="44"/>
    </row>
    <row r="3" s="42" customFormat="1" ht="26.25" customHeight="1" spans="1:17">
      <c r="A3" s="45" t="s">
        <v>22</v>
      </c>
      <c r="B3" s="45"/>
      <c r="C3" s="45"/>
      <c r="D3" s="45"/>
      <c r="E3" s="45"/>
      <c r="F3" s="45"/>
      <c r="G3" s="43"/>
      <c r="H3" s="43"/>
      <c r="I3" s="43"/>
      <c r="J3" s="43"/>
      <c r="L3" s="43"/>
      <c r="M3" s="43"/>
      <c r="N3" s="43"/>
      <c r="O3" s="43"/>
      <c r="P3" s="46" t="s">
        <v>201</v>
      </c>
      <c r="Q3" s="46"/>
    </row>
    <row r="4" s="42" customFormat="1" ht="15.75" customHeight="1" spans="1:17">
      <c r="A4" s="101" t="s">
        <v>659</v>
      </c>
      <c r="B4" s="101" t="s">
        <v>660</v>
      </c>
      <c r="C4" s="101" t="s">
        <v>661</v>
      </c>
      <c r="D4" s="101" t="s">
        <v>662</v>
      </c>
      <c r="E4" s="101" t="s">
        <v>663</v>
      </c>
      <c r="F4" s="101" t="s">
        <v>664</v>
      </c>
      <c r="G4" s="101" t="s">
        <v>216</v>
      </c>
      <c r="H4" s="101"/>
      <c r="I4" s="101"/>
      <c r="J4" s="101"/>
      <c r="K4" s="101"/>
      <c r="L4" s="101"/>
      <c r="M4" s="101"/>
      <c r="N4" s="101"/>
      <c r="O4" s="101"/>
      <c r="P4" s="101"/>
      <c r="Q4" s="101"/>
    </row>
    <row r="5" s="42" customFormat="1" ht="17.25" customHeight="1" spans="1:17">
      <c r="A5" s="101"/>
      <c r="B5" s="101"/>
      <c r="C5" s="101"/>
      <c r="D5" s="101"/>
      <c r="E5" s="101"/>
      <c r="F5" s="101"/>
      <c r="G5" s="101" t="s">
        <v>79</v>
      </c>
      <c r="H5" s="101" t="s">
        <v>82</v>
      </c>
      <c r="I5" s="101" t="s">
        <v>665</v>
      </c>
      <c r="J5" s="101" t="s">
        <v>666</v>
      </c>
      <c r="K5" s="101" t="s">
        <v>667</v>
      </c>
      <c r="L5" s="101" t="s">
        <v>92</v>
      </c>
      <c r="M5" s="101"/>
      <c r="N5" s="101"/>
      <c r="O5" s="101"/>
      <c r="P5" s="101"/>
      <c r="Q5" s="101"/>
    </row>
    <row r="6" s="42" customFormat="1" ht="37.5" customHeight="1" spans="1:17">
      <c r="A6" s="101"/>
      <c r="B6" s="101"/>
      <c r="C6" s="101"/>
      <c r="D6" s="101"/>
      <c r="E6" s="101"/>
      <c r="F6" s="101"/>
      <c r="G6" s="101"/>
      <c r="H6" s="101"/>
      <c r="I6" s="101"/>
      <c r="J6" s="101"/>
      <c r="K6" s="101"/>
      <c r="L6" s="101" t="s">
        <v>81</v>
      </c>
      <c r="M6" s="101" t="s">
        <v>87</v>
      </c>
      <c r="N6" s="101" t="s">
        <v>302</v>
      </c>
      <c r="O6" s="101" t="s">
        <v>89</v>
      </c>
      <c r="P6" s="101" t="s">
        <v>90</v>
      </c>
      <c r="Q6" s="101" t="s">
        <v>91</v>
      </c>
    </row>
    <row r="7" s="42" customFormat="1" ht="15" customHeight="1" spans="1:17">
      <c r="A7" s="47">
        <v>1</v>
      </c>
      <c r="B7" s="47">
        <v>2</v>
      </c>
      <c r="C7" s="47">
        <v>3</v>
      </c>
      <c r="D7" s="47">
        <v>4</v>
      </c>
      <c r="E7" s="47">
        <v>5</v>
      </c>
      <c r="F7" s="47">
        <v>6</v>
      </c>
      <c r="G7" s="47">
        <v>7</v>
      </c>
      <c r="H7" s="47">
        <v>8</v>
      </c>
      <c r="I7" s="47">
        <v>9</v>
      </c>
      <c r="J7" s="47">
        <v>10</v>
      </c>
      <c r="K7" s="47">
        <v>11</v>
      </c>
      <c r="L7" s="47">
        <v>12</v>
      </c>
      <c r="M7" s="47">
        <v>13</v>
      </c>
      <c r="N7" s="47">
        <v>14</v>
      </c>
      <c r="O7" s="47">
        <v>15</v>
      </c>
      <c r="P7" s="47">
        <v>16</v>
      </c>
      <c r="Q7" s="47">
        <v>17</v>
      </c>
    </row>
    <row r="8" s="42" customFormat="1" ht="21" customHeight="1" outlineLevel="1" spans="1:17">
      <c r="A8" s="107" t="s">
        <v>266</v>
      </c>
      <c r="B8" s="108" t="s">
        <v>668</v>
      </c>
      <c r="C8" s="108" t="s">
        <v>669</v>
      </c>
      <c r="D8" s="108" t="s">
        <v>670</v>
      </c>
      <c r="E8" s="109">
        <v>1</v>
      </c>
      <c r="F8" s="110">
        <v>6000</v>
      </c>
      <c r="G8" s="110">
        <v>6000</v>
      </c>
      <c r="H8" s="110">
        <v>6000</v>
      </c>
      <c r="I8" s="111"/>
      <c r="J8" s="111"/>
      <c r="K8" s="111"/>
      <c r="L8" s="111"/>
      <c r="M8" s="111"/>
      <c r="N8" s="111"/>
      <c r="O8" s="111"/>
      <c r="P8" s="111"/>
      <c r="Q8" s="111"/>
    </row>
    <row r="9" s="42" customFormat="1" ht="21" customHeight="1" outlineLevel="1" spans="1:17">
      <c r="A9" s="107" t="s">
        <v>266</v>
      </c>
      <c r="B9" s="108" t="s">
        <v>671</v>
      </c>
      <c r="C9" s="108" t="s">
        <v>672</v>
      </c>
      <c r="D9" s="108" t="s">
        <v>670</v>
      </c>
      <c r="E9" s="109">
        <v>1</v>
      </c>
      <c r="F9" s="110">
        <v>4000</v>
      </c>
      <c r="G9" s="110">
        <v>4000</v>
      </c>
      <c r="H9" s="110">
        <v>4000</v>
      </c>
      <c r="I9" s="111"/>
      <c r="J9" s="111"/>
      <c r="K9" s="111"/>
      <c r="L9" s="111"/>
      <c r="M9" s="111"/>
      <c r="N9" s="111"/>
      <c r="O9" s="111"/>
      <c r="P9" s="111"/>
      <c r="Q9" s="111"/>
    </row>
    <row r="10" s="42" customFormat="1" ht="21" customHeight="1" outlineLevel="1" spans="1:17">
      <c r="A10" s="107" t="s">
        <v>266</v>
      </c>
      <c r="B10" s="108" t="s">
        <v>673</v>
      </c>
      <c r="C10" s="108" t="s">
        <v>674</v>
      </c>
      <c r="D10" s="108" t="s">
        <v>670</v>
      </c>
      <c r="E10" s="109">
        <v>1</v>
      </c>
      <c r="F10" s="110">
        <v>4000</v>
      </c>
      <c r="G10" s="110">
        <v>4000</v>
      </c>
      <c r="H10" s="110">
        <v>4000</v>
      </c>
      <c r="I10" s="111"/>
      <c r="J10" s="111"/>
      <c r="K10" s="111"/>
      <c r="L10" s="111"/>
      <c r="M10" s="111"/>
      <c r="N10" s="111"/>
      <c r="O10" s="111"/>
      <c r="P10" s="111"/>
      <c r="Q10" s="111"/>
    </row>
    <row r="11" s="42" customFormat="1" ht="21" customHeight="1" outlineLevel="1" spans="1:17">
      <c r="A11" s="107" t="s">
        <v>328</v>
      </c>
      <c r="B11" s="108" t="s">
        <v>675</v>
      </c>
      <c r="C11" s="108" t="s">
        <v>676</v>
      </c>
      <c r="D11" s="108" t="s">
        <v>677</v>
      </c>
      <c r="E11" s="109">
        <v>250</v>
      </c>
      <c r="F11" s="110">
        <v>8500</v>
      </c>
      <c r="G11" s="110">
        <v>8500</v>
      </c>
      <c r="H11" s="110">
        <v>8500</v>
      </c>
      <c r="I11" s="111"/>
      <c r="J11" s="111"/>
      <c r="K11" s="111"/>
      <c r="L11" s="111"/>
      <c r="M11" s="111"/>
      <c r="N11" s="111"/>
      <c r="O11" s="111"/>
      <c r="P11" s="111"/>
      <c r="Q11" s="111"/>
    </row>
    <row r="12" s="42" customFormat="1" ht="21" customHeight="1" outlineLevel="1" spans="1:17">
      <c r="A12" s="107" t="s">
        <v>328</v>
      </c>
      <c r="B12" s="108" t="s">
        <v>678</v>
      </c>
      <c r="C12" s="108" t="s">
        <v>679</v>
      </c>
      <c r="D12" s="108" t="s">
        <v>680</v>
      </c>
      <c r="E12" s="109">
        <v>1</v>
      </c>
      <c r="F12" s="110">
        <v>4000</v>
      </c>
      <c r="G12" s="110">
        <v>4000</v>
      </c>
      <c r="H12" s="110">
        <v>4000</v>
      </c>
      <c r="I12" s="111"/>
      <c r="J12" s="111"/>
      <c r="K12" s="111"/>
      <c r="L12" s="111"/>
      <c r="M12" s="111"/>
      <c r="N12" s="111"/>
      <c r="O12" s="111"/>
      <c r="P12" s="111"/>
      <c r="Q12" s="111"/>
    </row>
    <row r="13" s="42" customFormat="1" ht="21" customHeight="1" spans="1:17">
      <c r="A13" s="47" t="s">
        <v>79</v>
      </c>
      <c r="B13" s="47"/>
      <c r="C13" s="47"/>
      <c r="D13" s="47"/>
      <c r="E13" s="47"/>
      <c r="F13" s="110"/>
      <c r="G13" s="110">
        <v>26500</v>
      </c>
      <c r="H13" s="110">
        <v>26500</v>
      </c>
      <c r="I13" s="111"/>
      <c r="J13" s="111"/>
      <c r="K13" s="111"/>
      <c r="L13" s="111"/>
      <c r="M13" s="111"/>
      <c r="N13" s="111"/>
      <c r="O13" s="111"/>
      <c r="P13" s="111"/>
      <c r="Q13" s="111"/>
    </row>
  </sheetData>
  <mergeCells count="17">
    <mergeCell ref="A2:Q2"/>
    <mergeCell ref="A3:F3"/>
    <mergeCell ref="P3:Q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37"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showRowColHeaders="0" workbookViewId="0">
      <selection activeCell="A9" sqref="A9:I10"/>
    </sheetView>
  </sheetViews>
  <sheetFormatPr defaultColWidth="10.7047619047619" defaultRowHeight="14.25" customHeight="1"/>
  <cols>
    <col min="1" max="3" width="22.5714285714286" style="42" customWidth="1"/>
    <col min="4" max="4" width="19" style="42" customWidth="1"/>
    <col min="5" max="7" width="22.5714285714286" style="42" customWidth="1"/>
    <col min="8" max="18" width="17.3333333333333" style="42" customWidth="1"/>
    <col min="19" max="16384" width="10.7047619047619" style="42"/>
  </cols>
  <sheetData>
    <row r="1" s="42" customFormat="1" ht="13.5" customHeight="1" spans="1:18">
      <c r="A1" s="43" t="s">
        <v>681</v>
      </c>
      <c r="B1" s="43"/>
      <c r="C1" s="43"/>
      <c r="D1" s="43"/>
      <c r="E1" s="43"/>
      <c r="F1" s="43"/>
      <c r="G1" s="43"/>
      <c r="H1" s="43"/>
      <c r="I1" s="43"/>
      <c r="J1" s="43"/>
      <c r="K1" s="43"/>
      <c r="L1" s="43"/>
      <c r="M1" s="43"/>
      <c r="N1" s="43"/>
      <c r="O1" s="43"/>
      <c r="P1" s="43"/>
      <c r="Q1" s="43"/>
      <c r="R1" s="43"/>
    </row>
    <row r="2" s="42" customFormat="1" ht="45" customHeight="1" spans="1:18">
      <c r="A2" s="44" t="s">
        <v>15</v>
      </c>
      <c r="B2" s="44"/>
      <c r="C2" s="44"/>
      <c r="D2" s="44"/>
      <c r="E2" s="44"/>
      <c r="F2" s="44"/>
      <c r="G2" s="44"/>
      <c r="H2" s="44"/>
      <c r="I2" s="44"/>
      <c r="J2" s="44"/>
      <c r="K2" s="44"/>
      <c r="L2" s="44"/>
      <c r="M2" s="44"/>
      <c r="N2" s="44"/>
      <c r="O2" s="44"/>
      <c r="P2" s="44"/>
      <c r="Q2" s="44"/>
      <c r="R2" s="44"/>
    </row>
    <row r="3" s="42" customFormat="1" ht="26.25" customHeight="1" spans="1:18">
      <c r="A3" s="45" t="s">
        <v>22</v>
      </c>
      <c r="B3" s="45"/>
      <c r="C3" s="45"/>
      <c r="D3" s="45"/>
      <c r="E3" s="45"/>
      <c r="F3" s="45"/>
      <c r="G3" s="45"/>
      <c r="H3" s="45"/>
      <c r="I3" s="45"/>
      <c r="J3" s="45"/>
      <c r="K3" s="45"/>
      <c r="L3" s="45"/>
      <c r="M3" s="45"/>
      <c r="N3" s="45"/>
      <c r="O3" s="45"/>
      <c r="P3" s="45"/>
      <c r="Q3" s="46" t="s">
        <v>201</v>
      </c>
      <c r="R3" s="46"/>
    </row>
    <row r="4" s="42" customFormat="1" ht="15.75" customHeight="1" spans="1:18">
      <c r="A4" s="101" t="s">
        <v>659</v>
      </c>
      <c r="B4" s="101" t="s">
        <v>682</v>
      </c>
      <c r="C4" s="101" t="s">
        <v>683</v>
      </c>
      <c r="D4" s="101" t="s">
        <v>684</v>
      </c>
      <c r="E4" s="101" t="s">
        <v>685</v>
      </c>
      <c r="F4" s="101" t="s">
        <v>686</v>
      </c>
      <c r="G4" s="101" t="s">
        <v>687</v>
      </c>
      <c r="H4" s="101" t="s">
        <v>216</v>
      </c>
      <c r="I4" s="101"/>
      <c r="J4" s="101"/>
      <c r="K4" s="101"/>
      <c r="L4" s="101"/>
      <c r="M4" s="101"/>
      <c r="N4" s="101"/>
      <c r="O4" s="101"/>
      <c r="P4" s="101"/>
      <c r="Q4" s="101"/>
      <c r="R4" s="101"/>
    </row>
    <row r="5" s="42" customFormat="1" ht="17.25" customHeight="1" spans="1:18">
      <c r="A5" s="101"/>
      <c r="B5" s="101"/>
      <c r="C5" s="101"/>
      <c r="D5" s="101"/>
      <c r="E5" s="101"/>
      <c r="F5" s="101"/>
      <c r="G5" s="101"/>
      <c r="H5" s="101" t="s">
        <v>79</v>
      </c>
      <c r="I5" s="101" t="s">
        <v>82</v>
      </c>
      <c r="J5" s="101" t="s">
        <v>665</v>
      </c>
      <c r="K5" s="101" t="s">
        <v>666</v>
      </c>
      <c r="L5" s="101" t="s">
        <v>667</v>
      </c>
      <c r="M5" s="101" t="s">
        <v>92</v>
      </c>
      <c r="N5" s="101"/>
      <c r="O5" s="101"/>
      <c r="P5" s="101"/>
      <c r="Q5" s="101"/>
      <c r="R5" s="101"/>
    </row>
    <row r="6" s="42" customFormat="1" ht="54" customHeight="1" spans="1:18">
      <c r="A6" s="101"/>
      <c r="B6" s="101"/>
      <c r="C6" s="101"/>
      <c r="D6" s="101"/>
      <c r="E6" s="101"/>
      <c r="F6" s="101"/>
      <c r="G6" s="101"/>
      <c r="H6" s="101"/>
      <c r="I6" s="101"/>
      <c r="J6" s="101"/>
      <c r="K6" s="101"/>
      <c r="L6" s="101"/>
      <c r="M6" s="101" t="s">
        <v>81</v>
      </c>
      <c r="N6" s="101" t="s">
        <v>87</v>
      </c>
      <c r="O6" s="101" t="s">
        <v>302</v>
      </c>
      <c r="P6" s="101" t="s">
        <v>89</v>
      </c>
      <c r="Q6" s="101" t="s">
        <v>90</v>
      </c>
      <c r="R6" s="101" t="s">
        <v>91</v>
      </c>
    </row>
    <row r="7" s="42" customFormat="1" ht="17.25" customHeight="1" spans="1:18">
      <c r="A7" s="101">
        <v>1</v>
      </c>
      <c r="B7" s="101">
        <v>2</v>
      </c>
      <c r="C7" s="101">
        <v>3</v>
      </c>
      <c r="D7" s="101">
        <v>4</v>
      </c>
      <c r="E7" s="101">
        <v>5</v>
      </c>
      <c r="F7" s="101">
        <v>6</v>
      </c>
      <c r="G7" s="101">
        <v>7</v>
      </c>
      <c r="H7" s="101">
        <v>8</v>
      </c>
      <c r="I7" s="101">
        <v>9</v>
      </c>
      <c r="J7" s="101">
        <v>10</v>
      </c>
      <c r="K7" s="101">
        <v>11</v>
      </c>
      <c r="L7" s="101">
        <v>12</v>
      </c>
      <c r="M7" s="101">
        <v>13</v>
      </c>
      <c r="N7" s="101">
        <v>14</v>
      </c>
      <c r="O7" s="101">
        <v>15</v>
      </c>
      <c r="P7" s="101">
        <v>16</v>
      </c>
      <c r="Q7" s="101">
        <v>17</v>
      </c>
      <c r="R7" s="101">
        <v>18</v>
      </c>
    </row>
    <row r="8" s="42" customFormat="1" ht="29.25" customHeight="1" spans="1:18">
      <c r="A8" s="102" t="s">
        <v>93</v>
      </c>
      <c r="B8" s="102"/>
      <c r="C8" s="102"/>
      <c r="D8" s="102"/>
      <c r="E8" s="102"/>
      <c r="F8" s="102"/>
      <c r="G8" s="102"/>
      <c r="H8" s="103">
        <v>147000</v>
      </c>
      <c r="I8" s="103">
        <v>147000</v>
      </c>
      <c r="J8" s="103"/>
      <c r="K8" s="103"/>
      <c r="L8" s="103"/>
      <c r="M8" s="103"/>
      <c r="N8" s="103"/>
      <c r="O8" s="103"/>
      <c r="P8" s="103"/>
      <c r="Q8" s="103"/>
      <c r="R8" s="103"/>
    </row>
    <row r="9" s="42" customFormat="1" ht="29.25" customHeight="1" outlineLevel="1" spans="1:18">
      <c r="A9" s="104" t="s">
        <v>326</v>
      </c>
      <c r="B9" s="104" t="s">
        <v>688</v>
      </c>
      <c r="C9" s="104" t="s">
        <v>689</v>
      </c>
      <c r="D9" s="104" t="s">
        <v>99</v>
      </c>
      <c r="E9" s="104" t="s">
        <v>690</v>
      </c>
      <c r="F9" s="104" t="s">
        <v>132</v>
      </c>
      <c r="G9" s="104" t="s">
        <v>691</v>
      </c>
      <c r="H9" s="105">
        <v>98000</v>
      </c>
      <c r="I9" s="105">
        <v>98000</v>
      </c>
      <c r="J9" s="103"/>
      <c r="K9" s="103"/>
      <c r="L9" s="103"/>
      <c r="M9" s="103"/>
      <c r="N9" s="103"/>
      <c r="O9" s="103"/>
      <c r="P9" s="103"/>
      <c r="Q9" s="103"/>
      <c r="R9" s="103"/>
    </row>
    <row r="10" s="42" customFormat="1" ht="29.25" customHeight="1" outlineLevel="1" spans="1:18">
      <c r="A10" s="104" t="s">
        <v>328</v>
      </c>
      <c r="B10" s="104" t="s">
        <v>692</v>
      </c>
      <c r="C10" s="104" t="s">
        <v>693</v>
      </c>
      <c r="D10" s="104" t="s">
        <v>99</v>
      </c>
      <c r="E10" s="104" t="s">
        <v>694</v>
      </c>
      <c r="F10" s="104" t="s">
        <v>132</v>
      </c>
      <c r="G10" s="104" t="s">
        <v>695</v>
      </c>
      <c r="H10" s="105">
        <v>49000</v>
      </c>
      <c r="I10" s="105">
        <v>49000</v>
      </c>
      <c r="J10" s="103"/>
      <c r="K10" s="103"/>
      <c r="L10" s="103"/>
      <c r="M10" s="103"/>
      <c r="N10" s="103"/>
      <c r="O10" s="103"/>
      <c r="P10" s="103"/>
      <c r="Q10" s="103"/>
      <c r="R10" s="103"/>
    </row>
    <row r="11" s="42" customFormat="1" ht="24.9" customHeight="1" spans="1:18">
      <c r="A11" s="47" t="s">
        <v>151</v>
      </c>
      <c r="B11" s="47"/>
      <c r="C11" s="47"/>
      <c r="D11" s="47"/>
      <c r="E11" s="47"/>
      <c r="F11" s="47"/>
      <c r="G11" s="47"/>
      <c r="H11" s="103">
        <v>147000</v>
      </c>
      <c r="I11" s="103">
        <v>147000</v>
      </c>
      <c r="J11" s="103"/>
      <c r="K11" s="103"/>
      <c r="L11" s="103"/>
      <c r="M11" s="103"/>
      <c r="N11" s="103"/>
      <c r="O11" s="103"/>
      <c r="P11" s="103"/>
      <c r="Q11" s="103"/>
      <c r="R11" s="103"/>
    </row>
    <row r="17" customHeight="1" spans="2:2">
      <c r="B17" s="106"/>
    </row>
  </sheetData>
  <mergeCells count="19">
    <mergeCell ref="Q1:R1"/>
    <mergeCell ref="A2:R2"/>
    <mergeCell ref="A3:D3"/>
    <mergeCell ref="Q3:R3"/>
    <mergeCell ref="H4:R4"/>
    <mergeCell ref="M5:R5"/>
    <mergeCell ref="A11:G11"/>
    <mergeCell ref="A4:A6"/>
    <mergeCell ref="B4:B6"/>
    <mergeCell ref="C4:C6"/>
    <mergeCell ref="D4:D6"/>
    <mergeCell ref="E4:E6"/>
    <mergeCell ref="F4:F6"/>
    <mergeCell ref="G4:G6"/>
    <mergeCell ref="H5:H6"/>
    <mergeCell ref="I5:I6"/>
    <mergeCell ref="J5:J6"/>
    <mergeCell ref="K5:K6"/>
    <mergeCell ref="L5:L6"/>
  </mergeCells>
  <pageMargins left="0.708333333333333" right="0.708333333333333" top="0.747916666666667" bottom="0.747916666666667" header="0.314583333333333" footer="0.314583333333333"/>
  <pageSetup paperSize="9" scale="38"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1" sqref="D1"/>
    </sheetView>
  </sheetViews>
  <sheetFormatPr defaultColWidth="8.88571428571429" defaultRowHeight="14.25" customHeight="1" outlineLevelRow="7"/>
  <cols>
    <col min="1" max="1" width="50" style="70" customWidth="1"/>
    <col min="2" max="2" width="17.2857142857143" style="70" customWidth="1"/>
    <col min="3" max="3" width="13.8571428571429" style="70" customWidth="1"/>
    <col min="4" max="4" width="13.4285714285714" style="70" customWidth="1"/>
    <col min="5" max="12" width="10.2857142857143" style="70" customWidth="1"/>
    <col min="13" max="13" width="13.1428571428571" style="70" customWidth="1"/>
    <col min="14" max="14" width="9.13333333333333" style="53" customWidth="1"/>
    <col min="15" max="246" width="9.13333333333333" style="53"/>
    <col min="247" max="247" width="9.13333333333333" style="71"/>
    <col min="248" max="256" width="8.88571428571429" style="71"/>
  </cols>
  <sheetData>
    <row r="1" s="53" customFormat="1" ht="13.5" customHeight="1" spans="1:13">
      <c r="A1" s="72" t="s">
        <v>696</v>
      </c>
      <c r="B1" s="72"/>
      <c r="C1" s="72"/>
      <c r="D1" s="73"/>
      <c r="E1" s="70"/>
      <c r="F1" s="70"/>
      <c r="G1" s="70"/>
      <c r="H1" s="70"/>
      <c r="I1" s="70"/>
      <c r="J1" s="70"/>
      <c r="K1" s="70"/>
      <c r="L1" s="70"/>
      <c r="M1" s="70"/>
    </row>
    <row r="2" s="53" customFormat="1" ht="35" customHeight="1" spans="1:13">
      <c r="A2" s="74" t="s">
        <v>16</v>
      </c>
      <c r="B2" s="74"/>
      <c r="C2" s="74"/>
      <c r="D2" s="74"/>
      <c r="E2" s="74"/>
      <c r="F2" s="74"/>
      <c r="G2" s="74"/>
      <c r="H2" s="74"/>
      <c r="I2" s="74"/>
      <c r="J2" s="74"/>
      <c r="K2" s="74"/>
      <c r="L2" s="74"/>
      <c r="M2" s="74"/>
    </row>
    <row r="3" s="59" customFormat="1" ht="24" customHeight="1" spans="1:13">
      <c r="A3" s="75" t="s">
        <v>22</v>
      </c>
      <c r="B3" s="76"/>
      <c r="C3" s="76"/>
      <c r="D3" s="76"/>
      <c r="E3" s="77"/>
      <c r="F3" s="77"/>
      <c r="G3" s="77"/>
      <c r="H3" s="77"/>
      <c r="I3" s="77"/>
      <c r="J3" s="96"/>
      <c r="K3" s="96"/>
      <c r="L3" s="96"/>
      <c r="M3" s="97" t="s">
        <v>201</v>
      </c>
    </row>
    <row r="4" s="53" customFormat="1" ht="19.5" customHeight="1" spans="1:13">
      <c r="A4" s="78" t="s">
        <v>697</v>
      </c>
      <c r="B4" s="79" t="s">
        <v>216</v>
      </c>
      <c r="C4" s="80"/>
      <c r="D4" s="80"/>
      <c r="E4" s="81" t="s">
        <v>698</v>
      </c>
      <c r="F4" s="81"/>
      <c r="G4" s="81"/>
      <c r="H4" s="81"/>
      <c r="I4" s="81"/>
      <c r="J4" s="81"/>
      <c r="K4" s="81"/>
      <c r="L4" s="81"/>
      <c r="M4" s="81"/>
    </row>
    <row r="5" s="53" customFormat="1" ht="40.5" customHeight="1" spans="1:13">
      <c r="A5" s="82"/>
      <c r="B5" s="83" t="s">
        <v>79</v>
      </c>
      <c r="C5" s="84" t="s">
        <v>82</v>
      </c>
      <c r="D5" s="85" t="s">
        <v>699</v>
      </c>
      <c r="E5" s="82" t="s">
        <v>700</v>
      </c>
      <c r="F5" s="82" t="s">
        <v>701</v>
      </c>
      <c r="G5" s="82" t="s">
        <v>702</v>
      </c>
      <c r="H5" s="82" t="s">
        <v>703</v>
      </c>
      <c r="I5" s="98" t="s">
        <v>704</v>
      </c>
      <c r="J5" s="82" t="s">
        <v>705</v>
      </c>
      <c r="K5" s="82" t="s">
        <v>706</v>
      </c>
      <c r="L5" s="82" t="s">
        <v>707</v>
      </c>
      <c r="M5" s="82" t="s">
        <v>708</v>
      </c>
    </row>
    <row r="6" s="53" customFormat="1" ht="19.5" customHeight="1" spans="1:13">
      <c r="A6" s="78">
        <v>1</v>
      </c>
      <c r="B6" s="78">
        <v>2</v>
      </c>
      <c r="C6" s="78">
        <v>3</v>
      </c>
      <c r="D6" s="86">
        <v>4</v>
      </c>
      <c r="E6" s="78">
        <v>5</v>
      </c>
      <c r="F6" s="78">
        <v>6</v>
      </c>
      <c r="G6" s="78">
        <v>7</v>
      </c>
      <c r="H6" s="87">
        <v>8</v>
      </c>
      <c r="I6" s="99">
        <v>9</v>
      </c>
      <c r="J6" s="99">
        <v>10</v>
      </c>
      <c r="K6" s="99">
        <v>11</v>
      </c>
      <c r="L6" s="87">
        <v>12</v>
      </c>
      <c r="M6" s="99">
        <v>13</v>
      </c>
    </row>
    <row r="7" s="53" customFormat="1" ht="19.5" customHeight="1" spans="1:247">
      <c r="A7" s="88" t="s">
        <v>709</v>
      </c>
      <c r="B7" s="89"/>
      <c r="C7" s="89"/>
      <c r="D7" s="89"/>
      <c r="E7" s="89"/>
      <c r="F7" s="89"/>
      <c r="G7" s="90"/>
      <c r="H7" s="91" t="s">
        <v>654</v>
      </c>
      <c r="I7" s="91" t="s">
        <v>654</v>
      </c>
      <c r="J7" s="91" t="s">
        <v>654</v>
      </c>
      <c r="K7" s="91" t="s">
        <v>654</v>
      </c>
      <c r="L7" s="91" t="s">
        <v>654</v>
      </c>
      <c r="M7" s="91" t="s">
        <v>654</v>
      </c>
      <c r="IM7" s="100"/>
    </row>
    <row r="8" s="53" customFormat="1" ht="19.5" customHeight="1" spans="1:13">
      <c r="A8" s="92" t="s">
        <v>654</v>
      </c>
      <c r="B8" s="93" t="s">
        <v>654</v>
      </c>
      <c r="C8" s="93" t="s">
        <v>654</v>
      </c>
      <c r="D8" s="94" t="s">
        <v>654</v>
      </c>
      <c r="E8" s="93" t="s">
        <v>654</v>
      </c>
      <c r="F8" s="93" t="s">
        <v>654</v>
      </c>
      <c r="G8" s="93" t="s">
        <v>654</v>
      </c>
      <c r="H8" s="95" t="s">
        <v>654</v>
      </c>
      <c r="I8" s="95" t="s">
        <v>654</v>
      </c>
      <c r="J8" s="95" t="s">
        <v>654</v>
      </c>
      <c r="K8" s="95" t="s">
        <v>654</v>
      </c>
      <c r="L8" s="95" t="s">
        <v>654</v>
      </c>
      <c r="M8" s="95" t="s">
        <v>654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H39" sqref="H39"/>
    </sheetView>
  </sheetViews>
  <sheetFormatPr defaultColWidth="8.88571428571429" defaultRowHeight="12" outlineLevelRow="6"/>
  <cols>
    <col min="1" max="1" width="34.2857142857143" style="52" customWidth="1"/>
    <col min="2" max="2" width="29" style="52" customWidth="1"/>
    <col min="3" max="5" width="23.5714285714286" style="52" customWidth="1"/>
    <col min="6" max="6" width="11.2857142857143" style="53" customWidth="1"/>
    <col min="7" max="7" width="25.1333333333333" style="52" customWidth="1"/>
    <col min="8" max="8" width="15.5714285714286" style="53" customWidth="1"/>
    <col min="9" max="9" width="13.4285714285714" style="53" customWidth="1"/>
    <col min="10" max="10" width="18.847619047619" style="52" customWidth="1"/>
    <col min="11" max="11" width="9.13333333333333" style="53" customWidth="1"/>
    <col min="12" max="16384" width="9.13333333333333" style="53"/>
  </cols>
  <sheetData>
    <row r="1" customHeight="1" spans="1:10">
      <c r="A1" s="52" t="s">
        <v>710</v>
      </c>
      <c r="J1" s="69"/>
    </row>
    <row r="2" ht="28.5" customHeight="1" spans="1:10">
      <c r="A2" s="54" t="s">
        <v>17</v>
      </c>
      <c r="B2" s="55"/>
      <c r="C2" s="55"/>
      <c r="D2" s="55"/>
      <c r="E2" s="55"/>
      <c r="F2" s="56"/>
      <c r="G2" s="55"/>
      <c r="H2" s="56"/>
      <c r="I2" s="56"/>
      <c r="J2" s="55"/>
    </row>
    <row r="3" ht="17.25" customHeight="1" spans="1:8">
      <c r="A3" s="57" t="s">
        <v>22</v>
      </c>
      <c r="B3" s="58"/>
      <c r="C3" s="58"/>
      <c r="D3" s="58"/>
      <c r="E3" s="58"/>
      <c r="F3" s="59"/>
      <c r="G3" s="58"/>
      <c r="H3" s="59"/>
    </row>
    <row r="4" ht="44.25" customHeight="1" spans="1:10">
      <c r="A4" s="60" t="s">
        <v>697</v>
      </c>
      <c r="B4" s="60" t="s">
        <v>346</v>
      </c>
      <c r="C4" s="60" t="s">
        <v>347</v>
      </c>
      <c r="D4" s="60" t="s">
        <v>348</v>
      </c>
      <c r="E4" s="60" t="s">
        <v>349</v>
      </c>
      <c r="F4" s="61" t="s">
        <v>350</v>
      </c>
      <c r="G4" s="60" t="s">
        <v>351</v>
      </c>
      <c r="H4" s="61" t="s">
        <v>352</v>
      </c>
      <c r="I4" s="61" t="s">
        <v>353</v>
      </c>
      <c r="J4" s="60" t="s">
        <v>354</v>
      </c>
    </row>
    <row r="5" ht="14.25" customHeight="1" spans="1:10">
      <c r="A5" s="60">
        <v>1</v>
      </c>
      <c r="B5" s="60">
        <v>2</v>
      </c>
      <c r="C5" s="60">
        <v>3</v>
      </c>
      <c r="D5" s="60">
        <v>4</v>
      </c>
      <c r="E5" s="60">
        <v>5</v>
      </c>
      <c r="F5" s="60">
        <v>6</v>
      </c>
      <c r="G5" s="60">
        <v>7</v>
      </c>
      <c r="H5" s="60">
        <v>8</v>
      </c>
      <c r="I5" s="60">
        <v>9</v>
      </c>
      <c r="J5" s="60">
        <v>10</v>
      </c>
    </row>
    <row r="6" ht="42" customHeight="1" spans="1:10">
      <c r="A6" s="62" t="s">
        <v>709</v>
      </c>
      <c r="B6" s="63"/>
      <c r="C6" s="63"/>
      <c r="D6" s="64"/>
      <c r="E6" s="65"/>
      <c r="F6" s="66"/>
      <c r="G6" s="65"/>
      <c r="H6" s="66"/>
      <c r="I6" s="66"/>
      <c r="J6" s="65"/>
    </row>
    <row r="7" ht="42.75" customHeight="1" spans="1:10">
      <c r="A7" s="67" t="s">
        <v>654</v>
      </c>
      <c r="B7" s="67" t="s">
        <v>654</v>
      </c>
      <c r="C7" s="67" t="s">
        <v>654</v>
      </c>
      <c r="D7" s="67" t="s">
        <v>654</v>
      </c>
      <c r="E7" s="68" t="s">
        <v>654</v>
      </c>
      <c r="F7" s="67" t="s">
        <v>654</v>
      </c>
      <c r="G7" s="68" t="s">
        <v>654</v>
      </c>
      <c r="H7" s="67" t="s">
        <v>654</v>
      </c>
      <c r="I7" s="67" t="s">
        <v>654</v>
      </c>
      <c r="J7" s="68" t="s">
        <v>654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G16" sqref="G16"/>
    </sheetView>
  </sheetViews>
  <sheetFormatPr defaultColWidth="12.1428571428571" defaultRowHeight="14.25" customHeight="1" outlineLevelRow="7"/>
  <cols>
    <col min="1" max="3" width="39.2857142857143" style="42" customWidth="1"/>
    <col min="4" max="4" width="53.1428571428571" style="42" customWidth="1"/>
    <col min="5" max="5" width="32.1428571428571" style="42" customWidth="1"/>
    <col min="6" max="6" width="25.2857142857143" style="42" customWidth="1"/>
    <col min="7" max="9" width="30.7047619047619" style="42" customWidth="1"/>
    <col min="10" max="16384" width="12.1428571428571" style="42"/>
  </cols>
  <sheetData>
    <row r="1" s="42" customFormat="1" customHeight="1" spans="1:9">
      <c r="A1" s="43" t="s">
        <v>711</v>
      </c>
      <c r="B1" s="43"/>
      <c r="C1" s="43"/>
      <c r="D1" s="43"/>
      <c r="E1" s="43"/>
      <c r="F1" s="43"/>
      <c r="G1" s="43"/>
      <c r="H1" s="43"/>
      <c r="I1" s="43"/>
    </row>
    <row r="2" s="42" customFormat="1" ht="41.25" customHeight="1" spans="1:9">
      <c r="A2" s="44" t="s">
        <v>18</v>
      </c>
      <c r="B2" s="44"/>
      <c r="C2" s="44"/>
      <c r="D2" s="44"/>
      <c r="E2" s="44"/>
      <c r="F2" s="44"/>
      <c r="G2" s="44"/>
      <c r="H2" s="44"/>
      <c r="I2" s="44"/>
    </row>
    <row r="3" s="42" customFormat="1" ht="21.15" customHeight="1" spans="1:9">
      <c r="A3" s="45" t="s">
        <v>22</v>
      </c>
      <c r="B3" s="45"/>
      <c r="C3" s="45"/>
      <c r="D3" s="43"/>
      <c r="E3" s="46" t="s">
        <v>201</v>
      </c>
      <c r="F3" s="46"/>
      <c r="G3" s="46"/>
      <c r="H3" s="46"/>
      <c r="I3" s="46"/>
    </row>
    <row r="4" s="42" customFormat="1" ht="25.65" customHeight="1" spans="1:9">
      <c r="A4" s="47" t="s">
        <v>712</v>
      </c>
      <c r="B4" s="47" t="s">
        <v>209</v>
      </c>
      <c r="C4" s="47" t="s">
        <v>713</v>
      </c>
      <c r="D4" s="47" t="s">
        <v>714</v>
      </c>
      <c r="E4" s="47" t="s">
        <v>715</v>
      </c>
      <c r="F4" s="47" t="s">
        <v>716</v>
      </c>
      <c r="G4" s="47" t="s">
        <v>717</v>
      </c>
      <c r="H4" s="47"/>
      <c r="I4" s="47"/>
    </row>
    <row r="5" s="42" customFormat="1" ht="25.65" customHeight="1" spans="1:9">
      <c r="A5" s="47"/>
      <c r="B5" s="47"/>
      <c r="C5" s="47"/>
      <c r="D5" s="47"/>
      <c r="E5" s="47"/>
      <c r="F5" s="47"/>
      <c r="G5" s="47" t="s">
        <v>663</v>
      </c>
      <c r="H5" s="47" t="s">
        <v>718</v>
      </c>
      <c r="I5" s="47" t="s">
        <v>719</v>
      </c>
    </row>
    <row r="6" s="42" customFormat="1" ht="18.9" customHeight="1" spans="1:9">
      <c r="A6" s="47" t="s">
        <v>194</v>
      </c>
      <c r="B6" s="47">
        <v>2</v>
      </c>
      <c r="C6" s="47" t="s">
        <v>196</v>
      </c>
      <c r="D6" s="47" t="s">
        <v>197</v>
      </c>
      <c r="E6" s="47" t="s">
        <v>198</v>
      </c>
      <c r="F6" s="47" t="s">
        <v>199</v>
      </c>
      <c r="G6" s="47" t="s">
        <v>226</v>
      </c>
      <c r="H6" s="47" t="s">
        <v>227</v>
      </c>
      <c r="I6" s="47" t="s">
        <v>228</v>
      </c>
    </row>
    <row r="7" s="42" customFormat="1" ht="21.15" customHeight="1" spans="1:9">
      <c r="A7" s="48" t="s">
        <v>93</v>
      </c>
      <c r="B7" s="48" t="s">
        <v>93</v>
      </c>
      <c r="C7" s="48" t="s">
        <v>720</v>
      </c>
      <c r="D7" s="48" t="s">
        <v>721</v>
      </c>
      <c r="E7" s="48" t="s">
        <v>722</v>
      </c>
      <c r="F7" s="48" t="s">
        <v>680</v>
      </c>
      <c r="G7" s="49">
        <v>1</v>
      </c>
      <c r="H7" s="50">
        <v>4000</v>
      </c>
      <c r="I7" s="50">
        <v>4000</v>
      </c>
    </row>
    <row r="8" s="42" customFormat="1" ht="22.65" customHeight="1" spans="1:9">
      <c r="A8" s="47" t="s">
        <v>79</v>
      </c>
      <c r="B8" s="47"/>
      <c r="C8" s="47"/>
      <c r="D8" s="47"/>
      <c r="E8" s="47"/>
      <c r="F8" s="47"/>
      <c r="G8" s="51"/>
      <c r="H8" s="50">
        <v>4000</v>
      </c>
      <c r="I8" s="50">
        <v>4000</v>
      </c>
    </row>
  </sheetData>
  <mergeCells count="11">
    <mergeCell ref="A2:I2"/>
    <mergeCell ref="A3:C3"/>
    <mergeCell ref="E3:I3"/>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44"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C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723</v>
      </c>
      <c r="D1" s="29"/>
      <c r="E1" s="29"/>
      <c r="F1" s="29"/>
      <c r="G1" s="29"/>
      <c r="K1" s="40"/>
    </row>
    <row r="2" s="1" customFormat="1" ht="27.75" customHeight="1" spans="1:11">
      <c r="A2" s="30" t="s">
        <v>724</v>
      </c>
      <c r="B2" s="30"/>
      <c r="C2" s="30"/>
      <c r="D2" s="30"/>
      <c r="E2" s="30"/>
      <c r="F2" s="30"/>
      <c r="G2" s="30"/>
      <c r="H2" s="30"/>
      <c r="I2" s="30"/>
      <c r="J2" s="30"/>
      <c r="K2" s="30"/>
    </row>
    <row r="3" s="1" customFormat="1" ht="13.5" customHeight="1" spans="1:11">
      <c r="A3" s="5" t="s">
        <v>22</v>
      </c>
      <c r="B3" s="6"/>
      <c r="C3" s="6"/>
      <c r="D3" s="6"/>
      <c r="E3" s="6"/>
      <c r="F3" s="6"/>
      <c r="G3" s="6"/>
      <c r="H3" s="7"/>
      <c r="I3" s="7"/>
      <c r="J3" s="7"/>
      <c r="K3" s="8" t="s">
        <v>201</v>
      </c>
    </row>
    <row r="4" s="1" customFormat="1" ht="21.75" customHeight="1" spans="1:11">
      <c r="A4" s="9" t="s">
        <v>297</v>
      </c>
      <c r="B4" s="9" t="s">
        <v>211</v>
      </c>
      <c r="C4" s="9" t="s">
        <v>298</v>
      </c>
      <c r="D4" s="10" t="s">
        <v>212</v>
      </c>
      <c r="E4" s="10" t="s">
        <v>213</v>
      </c>
      <c r="F4" s="10" t="s">
        <v>299</v>
      </c>
      <c r="G4" s="10" t="s">
        <v>300</v>
      </c>
      <c r="H4" s="16" t="s">
        <v>79</v>
      </c>
      <c r="I4" s="11" t="s">
        <v>725</v>
      </c>
      <c r="J4" s="12"/>
      <c r="K4" s="13"/>
    </row>
    <row r="5" s="1" customFormat="1" ht="21.75" customHeight="1" spans="1:11">
      <c r="A5" s="14"/>
      <c r="B5" s="14"/>
      <c r="C5" s="14"/>
      <c r="D5" s="15"/>
      <c r="E5" s="15"/>
      <c r="F5" s="15"/>
      <c r="G5" s="15"/>
      <c r="H5" s="31"/>
      <c r="I5" s="10" t="s">
        <v>82</v>
      </c>
      <c r="J5" s="10" t="s">
        <v>83</v>
      </c>
      <c r="K5" s="10" t="s">
        <v>84</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1">
        <v>10</v>
      </c>
      <c r="K7" s="41">
        <v>11</v>
      </c>
    </row>
    <row r="8" s="1" customFormat="1" ht="37" customHeight="1" spans="1:11">
      <c r="A8" s="32" t="s">
        <v>726</v>
      </c>
      <c r="B8" s="33"/>
      <c r="C8" s="34"/>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151</v>
      </c>
      <c r="B10" s="38"/>
      <c r="C10" s="38"/>
      <c r="D10" s="38"/>
      <c r="E10" s="38"/>
      <c r="F10" s="38"/>
      <c r="G10" s="38"/>
      <c r="H10" s="39"/>
      <c r="I10" s="36"/>
      <c r="J10" s="36"/>
      <c r="K10" s="36"/>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0"/>
  <sheetViews>
    <sheetView topLeftCell="A2" workbookViewId="0">
      <selection activeCell="C11" sqref="C11"/>
    </sheetView>
  </sheetViews>
  <sheetFormatPr defaultColWidth="10.7047619047619" defaultRowHeight="12" customHeight="1" outlineLevelCol="3"/>
  <cols>
    <col min="1" max="1" width="36.7619047619048" style="42" customWidth="1"/>
    <col min="2" max="2" width="17.2857142857143" style="42" customWidth="1"/>
    <col min="3" max="3" width="38.6190476190476" style="42" customWidth="1"/>
    <col min="4" max="4" width="17.2857142857143" style="42" customWidth="1"/>
    <col min="5" max="16384" width="10.7047619047619" style="42"/>
  </cols>
  <sheetData>
    <row r="1" s="42" customFormat="1" customHeight="1" spans="1:4">
      <c r="A1" s="42" t="s">
        <v>21</v>
      </c>
      <c r="D1" s="43"/>
    </row>
    <row r="2" s="42" customFormat="1" ht="36" customHeight="1" spans="1:4">
      <c r="A2" s="44" t="s">
        <v>2</v>
      </c>
      <c r="B2" s="44"/>
      <c r="C2" s="44"/>
      <c r="D2" s="44"/>
    </row>
    <row r="3" s="42" customFormat="1" ht="24" customHeight="1" spans="1:4">
      <c r="A3" s="290" t="s">
        <v>22</v>
      </c>
      <c r="B3" s="290"/>
      <c r="C3" s="43"/>
      <c r="D3" s="46" t="s">
        <v>23</v>
      </c>
    </row>
    <row r="4" s="42" customFormat="1" ht="19.5" customHeight="1" spans="1:4">
      <c r="A4" s="47" t="s">
        <v>24</v>
      </c>
      <c r="B4" s="47"/>
      <c r="C4" s="47" t="s">
        <v>25</v>
      </c>
      <c r="D4" s="47"/>
    </row>
    <row r="5" s="42" customFormat="1" ht="19.5" customHeight="1" spans="1:4">
      <c r="A5" s="47" t="s">
        <v>26</v>
      </c>
      <c r="B5" s="47" t="str">
        <f>"2026"&amp;"年预算数"</f>
        <v>2026年预算数</v>
      </c>
      <c r="C5" s="47" t="s">
        <v>27</v>
      </c>
      <c r="D5" s="47" t="str">
        <f>"2026"&amp;"年预算数"</f>
        <v>2026年预算数</v>
      </c>
    </row>
    <row r="6" s="42" customFormat="1" ht="19.5" customHeight="1" spans="1:4">
      <c r="A6" s="47"/>
      <c r="B6" s="47"/>
      <c r="C6" s="47"/>
      <c r="D6" s="47"/>
    </row>
    <row r="7" s="42" customFormat="1" ht="20.25" customHeight="1" spans="1:4">
      <c r="A7" s="283" t="s">
        <v>28</v>
      </c>
      <c r="B7" s="259">
        <v>78544928.55</v>
      </c>
      <c r="C7" s="283" t="s">
        <v>29</v>
      </c>
      <c r="D7" s="259"/>
    </row>
    <row r="8" s="42" customFormat="1" ht="20.25" customHeight="1" spans="1:4">
      <c r="A8" s="283" t="s">
        <v>30</v>
      </c>
      <c r="B8" s="259"/>
      <c r="C8" s="283" t="s">
        <v>31</v>
      </c>
      <c r="D8" s="259"/>
    </row>
    <row r="9" s="42" customFormat="1" ht="20.25" customHeight="1" spans="1:4">
      <c r="A9" s="283" t="s">
        <v>32</v>
      </c>
      <c r="B9" s="259"/>
      <c r="C9" s="283" t="s">
        <v>33</v>
      </c>
      <c r="D9" s="259"/>
    </row>
    <row r="10" s="42" customFormat="1" ht="18.75" customHeight="1" spans="1:4">
      <c r="A10" s="283" t="s">
        <v>34</v>
      </c>
      <c r="B10" s="259"/>
      <c r="C10" s="283" t="s">
        <v>35</v>
      </c>
      <c r="D10" s="259"/>
    </row>
    <row r="11" s="42" customFormat="1" ht="20.25" customHeight="1" spans="1:4">
      <c r="A11" s="283" t="s">
        <v>36</v>
      </c>
      <c r="B11" s="259"/>
      <c r="C11" s="283" t="s">
        <v>37</v>
      </c>
      <c r="D11" s="259"/>
    </row>
    <row r="12" s="42" customFormat="1" ht="20.25" customHeight="1" spans="1:4">
      <c r="A12" s="283" t="s">
        <v>38</v>
      </c>
      <c r="B12" s="259"/>
      <c r="C12" s="283" t="s">
        <v>39</v>
      </c>
      <c r="D12" s="259"/>
    </row>
    <row r="13" s="42" customFormat="1" ht="20.25" customHeight="1" spans="1:4">
      <c r="A13" s="283" t="s">
        <v>40</v>
      </c>
      <c r="B13" s="259"/>
      <c r="C13" s="283" t="s">
        <v>41</v>
      </c>
      <c r="D13" s="259"/>
    </row>
    <row r="14" s="42" customFormat="1" ht="20.25" customHeight="1" spans="1:4">
      <c r="A14" s="283" t="s">
        <v>42</v>
      </c>
      <c r="B14" s="259"/>
      <c r="C14" s="283" t="s">
        <v>43</v>
      </c>
      <c r="D14" s="259">
        <v>505244.68</v>
      </c>
    </row>
    <row r="15" s="42" customFormat="1" ht="20.25" customHeight="1" spans="1:4">
      <c r="A15" s="283" t="s">
        <v>44</v>
      </c>
      <c r="B15" s="259"/>
      <c r="C15" s="283" t="s">
        <v>45</v>
      </c>
      <c r="D15" s="259">
        <v>239032</v>
      </c>
    </row>
    <row r="16" s="42" customFormat="1" ht="20.25" customHeight="1" spans="1:4">
      <c r="A16" s="283" t="s">
        <v>46</v>
      </c>
      <c r="B16" s="259"/>
      <c r="C16" s="283" t="s">
        <v>47</v>
      </c>
      <c r="D16" s="259"/>
    </row>
    <row r="17" s="42" customFormat="1" ht="18.75" customHeight="1" spans="1:4">
      <c r="A17" s="283"/>
      <c r="B17" s="259"/>
      <c r="C17" s="283" t="s">
        <v>48</v>
      </c>
      <c r="D17" s="259"/>
    </row>
    <row r="18" s="42" customFormat="1" ht="18.75" customHeight="1" spans="1:4">
      <c r="A18" s="283"/>
      <c r="B18" s="259"/>
      <c r="C18" s="283" t="s">
        <v>49</v>
      </c>
      <c r="D18" s="259"/>
    </row>
    <row r="19" s="42" customFormat="1" ht="18.75" customHeight="1" spans="1:4">
      <c r="A19" s="283"/>
      <c r="B19" s="259"/>
      <c r="C19" s="283" t="s">
        <v>50</v>
      </c>
      <c r="D19" s="259">
        <v>79104437.87</v>
      </c>
    </row>
    <row r="20" s="42" customFormat="1" ht="18.75" customHeight="1" spans="1:4">
      <c r="A20" s="283"/>
      <c r="B20" s="259"/>
      <c r="C20" s="283" t="s">
        <v>51</v>
      </c>
      <c r="D20" s="259"/>
    </row>
    <row r="21" s="42" customFormat="1" ht="18.75" customHeight="1" spans="1:4">
      <c r="A21" s="283"/>
      <c r="B21" s="259"/>
      <c r="C21" s="283" t="s">
        <v>52</v>
      </c>
      <c r="D21" s="259"/>
    </row>
    <row r="22" s="42" customFormat="1" ht="18.75" customHeight="1" spans="1:4">
      <c r="A22" s="283"/>
      <c r="B22" s="259"/>
      <c r="C22" s="283" t="s">
        <v>53</v>
      </c>
      <c r="D22" s="259"/>
    </row>
    <row r="23" s="42" customFormat="1" ht="18.75" customHeight="1" spans="1:4">
      <c r="A23" s="283"/>
      <c r="B23" s="259"/>
      <c r="C23" s="283" t="s">
        <v>54</v>
      </c>
      <c r="D23" s="259"/>
    </row>
    <row r="24" s="42" customFormat="1" ht="18.75" customHeight="1" spans="1:4">
      <c r="A24" s="283"/>
      <c r="B24" s="259"/>
      <c r="C24" s="283" t="s">
        <v>55</v>
      </c>
      <c r="D24" s="259"/>
    </row>
    <row r="25" s="42" customFormat="1" ht="18.75" customHeight="1" spans="1:4">
      <c r="A25" s="283"/>
      <c r="B25" s="259"/>
      <c r="C25" s="283" t="s">
        <v>56</v>
      </c>
      <c r="D25" s="259">
        <v>206160</v>
      </c>
    </row>
    <row r="26" s="42" customFormat="1" ht="18.75" customHeight="1" spans="1:4">
      <c r="A26" s="283"/>
      <c r="B26" s="259"/>
      <c r="C26" s="283" t="s">
        <v>57</v>
      </c>
      <c r="D26" s="259"/>
    </row>
    <row r="27" s="42" customFormat="1" ht="19.5" customHeight="1" spans="1:4">
      <c r="A27" s="283"/>
      <c r="B27" s="259"/>
      <c r="C27" s="283" t="s">
        <v>58</v>
      </c>
      <c r="D27" s="259"/>
    </row>
    <row r="28" s="42" customFormat="1" ht="19.5" customHeight="1" spans="1:4">
      <c r="A28" s="283"/>
      <c r="B28" s="259"/>
      <c r="C28" s="283" t="s">
        <v>59</v>
      </c>
      <c r="D28" s="259"/>
    </row>
    <row r="29" s="42" customFormat="1" ht="19.5" customHeight="1" spans="1:4">
      <c r="A29" s="283"/>
      <c r="B29" s="259"/>
      <c r="C29" s="283" t="s">
        <v>60</v>
      </c>
      <c r="D29" s="259"/>
    </row>
    <row r="30" s="42" customFormat="1" ht="19.5" customHeight="1" spans="1:4">
      <c r="A30" s="283"/>
      <c r="B30" s="259"/>
      <c r="C30" s="283" t="s">
        <v>61</v>
      </c>
      <c r="D30" s="259"/>
    </row>
    <row r="31" s="42" customFormat="1" ht="19.5" customHeight="1" spans="1:4">
      <c r="A31" s="283"/>
      <c r="B31" s="259"/>
      <c r="C31" s="283" t="s">
        <v>62</v>
      </c>
      <c r="D31" s="259"/>
    </row>
    <row r="32" s="42" customFormat="1" ht="18.75" customHeight="1" spans="1:4">
      <c r="A32" s="283"/>
      <c r="B32" s="259"/>
      <c r="C32" s="283" t="s">
        <v>63</v>
      </c>
      <c r="D32" s="259"/>
    </row>
    <row r="33" s="42" customFormat="1" ht="19.5" customHeight="1" spans="1:4">
      <c r="A33" s="283"/>
      <c r="B33" s="259"/>
      <c r="C33" s="283" t="s">
        <v>64</v>
      </c>
      <c r="D33" s="259"/>
    </row>
    <row r="34" s="42" customFormat="1" ht="20.25" customHeight="1" spans="1:4">
      <c r="A34" s="283"/>
      <c r="B34" s="259"/>
      <c r="C34" s="283" t="s">
        <v>65</v>
      </c>
      <c r="D34" s="259"/>
    </row>
    <row r="35" s="42" customFormat="1" ht="19.5" customHeight="1" spans="1:4">
      <c r="A35" s="283"/>
      <c r="B35" s="259"/>
      <c r="C35" s="283" t="s">
        <v>66</v>
      </c>
      <c r="D35" s="259"/>
    </row>
    <row r="36" s="42" customFormat="1" ht="18.75" customHeight="1" spans="1:4">
      <c r="A36" s="284" t="s">
        <v>67</v>
      </c>
      <c r="B36" s="259">
        <v>78544928.55</v>
      </c>
      <c r="C36" s="284" t="s">
        <v>68</v>
      </c>
      <c r="D36" s="259">
        <v>80054874.55</v>
      </c>
    </row>
    <row r="37" s="42" customFormat="1" ht="20.25" customHeight="1" spans="1:4">
      <c r="A37" s="283" t="s">
        <v>69</v>
      </c>
      <c r="B37" s="291">
        <v>1509946</v>
      </c>
      <c r="C37" s="283" t="s">
        <v>70</v>
      </c>
      <c r="D37" s="259"/>
    </row>
    <row r="38" s="1" customFormat="1" ht="25.4" customHeight="1" spans="1:4">
      <c r="A38" s="292" t="s">
        <v>71</v>
      </c>
      <c r="B38" s="291">
        <v>278600</v>
      </c>
      <c r="C38" s="293" t="s">
        <v>71</v>
      </c>
      <c r="D38" s="294"/>
    </row>
    <row r="39" s="1" customFormat="1" ht="25.4" customHeight="1" spans="1:4">
      <c r="A39" s="292" t="s">
        <v>72</v>
      </c>
      <c r="B39" s="291">
        <v>1231346</v>
      </c>
      <c r="C39" s="293" t="s">
        <v>73</v>
      </c>
      <c r="D39" s="294"/>
    </row>
    <row r="40" s="42" customFormat="1" ht="22.5" customHeight="1" spans="1:4">
      <c r="A40" s="284" t="s">
        <v>74</v>
      </c>
      <c r="B40" s="259">
        <v>80054874.55</v>
      </c>
      <c r="C40" s="284" t="s">
        <v>75</v>
      </c>
      <c r="D40" s="259">
        <v>80054874.55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A3" sqref="A3:D3"/>
    </sheetView>
  </sheetViews>
  <sheetFormatPr defaultColWidth="10.447619047619" defaultRowHeight="14.25" customHeight="1" outlineLevelCol="6"/>
  <cols>
    <col min="1" max="1" width="23.8571428571429"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727</v>
      </c>
      <c r="B1" s="3"/>
      <c r="C1" s="3"/>
      <c r="D1" s="3"/>
      <c r="E1" s="3"/>
      <c r="F1" s="3"/>
      <c r="G1" s="3"/>
    </row>
    <row r="2" s="1" customFormat="1" ht="27.75" customHeight="1" spans="1:7">
      <c r="A2" s="4" t="s">
        <v>728</v>
      </c>
      <c r="B2" s="4"/>
      <c r="C2" s="4"/>
      <c r="D2" s="4"/>
      <c r="E2" s="4"/>
      <c r="F2" s="4"/>
      <c r="G2" s="4"/>
    </row>
    <row r="3" s="1" customFormat="1" ht="13.5" customHeight="1" spans="1:7">
      <c r="A3" s="5" t="s">
        <v>22</v>
      </c>
      <c r="B3" s="6"/>
      <c r="C3" s="6"/>
      <c r="D3" s="6"/>
      <c r="E3" s="7"/>
      <c r="F3" s="7"/>
      <c r="G3" s="8" t="s">
        <v>201</v>
      </c>
    </row>
    <row r="4" s="1" customFormat="1" ht="21.75" customHeight="1" spans="1:7">
      <c r="A4" s="9" t="s">
        <v>298</v>
      </c>
      <c r="B4" s="9" t="s">
        <v>297</v>
      </c>
      <c r="C4" s="9" t="s">
        <v>211</v>
      </c>
      <c r="D4" s="10" t="s">
        <v>729</v>
      </c>
      <c r="E4" s="11" t="s">
        <v>82</v>
      </c>
      <c r="F4" s="12"/>
      <c r="G4" s="13"/>
    </row>
    <row r="5" s="1" customFormat="1" ht="21.75" customHeight="1" spans="1:7">
      <c r="A5" s="14"/>
      <c r="B5" s="14"/>
      <c r="C5" s="14"/>
      <c r="D5" s="15"/>
      <c r="E5" s="16" t="s">
        <v>730</v>
      </c>
      <c r="F5" s="16" t="s">
        <v>731</v>
      </c>
      <c r="G5" s="16" t="s">
        <v>732</v>
      </c>
    </row>
    <row r="6" s="1" customFormat="1" ht="40.5" customHeight="1" spans="1:7">
      <c r="A6" s="17"/>
      <c r="B6" s="17"/>
      <c r="C6" s="17"/>
      <c r="D6" s="18"/>
      <c r="E6" s="19"/>
      <c r="F6" s="19"/>
      <c r="G6" s="19"/>
    </row>
    <row r="7" s="1" customFormat="1" ht="29.9" customHeight="1" spans="1:7">
      <c r="A7" s="20">
        <v>1</v>
      </c>
      <c r="B7" s="20">
        <v>2</v>
      </c>
      <c r="C7" s="20">
        <v>3</v>
      </c>
      <c r="D7" s="20">
        <v>4</v>
      </c>
      <c r="E7" s="20">
        <v>5</v>
      </c>
      <c r="F7" s="20">
        <v>6</v>
      </c>
      <c r="G7" s="20">
        <v>7</v>
      </c>
    </row>
    <row r="8" s="1" customFormat="1" ht="29.9" customHeight="1" spans="1:7">
      <c r="A8" s="21" t="s">
        <v>567</v>
      </c>
      <c r="B8" s="22" t="s">
        <v>304</v>
      </c>
      <c r="C8" s="22" t="s">
        <v>306</v>
      </c>
      <c r="D8" s="23" t="s">
        <v>733</v>
      </c>
      <c r="E8" s="24">
        <v>140000</v>
      </c>
      <c r="F8" s="24">
        <v>200000</v>
      </c>
      <c r="G8" s="24">
        <v>200000</v>
      </c>
    </row>
    <row r="9" s="1" customFormat="1" ht="29.9" customHeight="1" spans="1:7">
      <c r="A9" s="21" t="s">
        <v>567</v>
      </c>
      <c r="B9" s="22" t="s">
        <v>304</v>
      </c>
      <c r="C9" s="22" t="s">
        <v>310</v>
      </c>
      <c r="D9" s="23" t="s">
        <v>734</v>
      </c>
      <c r="E9" s="24">
        <v>20000000</v>
      </c>
      <c r="F9" s="24">
        <v>0</v>
      </c>
      <c r="G9" s="24">
        <v>0</v>
      </c>
    </row>
    <row r="10" s="1" customFormat="1" ht="29.9" customHeight="1" spans="1:7">
      <c r="A10" s="21" t="s">
        <v>567</v>
      </c>
      <c r="B10" s="22" t="s">
        <v>304</v>
      </c>
      <c r="C10" s="22" t="s">
        <v>314</v>
      </c>
      <c r="D10" s="23" t="s">
        <v>734</v>
      </c>
      <c r="E10" s="24">
        <v>25948179.55</v>
      </c>
      <c r="F10" s="24">
        <v>25948179.55</v>
      </c>
      <c r="G10" s="24">
        <v>25948179.55</v>
      </c>
    </row>
    <row r="11" s="1" customFormat="1" ht="29.9" customHeight="1" spans="1:7">
      <c r="A11" s="21" t="s">
        <v>567</v>
      </c>
      <c r="B11" s="22" t="s">
        <v>315</v>
      </c>
      <c r="C11" s="22" t="s">
        <v>317</v>
      </c>
      <c r="D11" s="23" t="s">
        <v>733</v>
      </c>
      <c r="E11" s="24">
        <v>8512.68</v>
      </c>
      <c r="F11" s="24">
        <v>8512.68</v>
      </c>
      <c r="G11" s="24">
        <v>8512.68</v>
      </c>
    </row>
    <row r="12" s="1" customFormat="1" ht="29.9" customHeight="1" spans="1:7">
      <c r="A12" s="21" t="s">
        <v>567</v>
      </c>
      <c r="B12" s="22" t="s">
        <v>320</v>
      </c>
      <c r="C12" s="22" t="s">
        <v>322</v>
      </c>
      <c r="D12" s="23" t="s">
        <v>733</v>
      </c>
      <c r="E12" s="24">
        <v>1140</v>
      </c>
      <c r="F12" s="24">
        <v>1140</v>
      </c>
      <c r="G12" s="24">
        <v>1140</v>
      </c>
    </row>
    <row r="13" s="1" customFormat="1" ht="29.9" customHeight="1" spans="1:7">
      <c r="A13" s="21" t="s">
        <v>567</v>
      </c>
      <c r="B13" s="22" t="s">
        <v>320</v>
      </c>
      <c r="C13" s="22" t="s">
        <v>324</v>
      </c>
      <c r="D13" s="23" t="s">
        <v>733</v>
      </c>
      <c r="E13" s="24">
        <v>3470</v>
      </c>
      <c r="F13" s="24">
        <v>3470</v>
      </c>
      <c r="G13" s="24">
        <v>3470</v>
      </c>
    </row>
    <row r="14" s="1" customFormat="1" ht="29.9" customHeight="1" spans="1:7">
      <c r="A14" s="21" t="s">
        <v>567</v>
      </c>
      <c r="B14" s="22" t="s">
        <v>304</v>
      </c>
      <c r="C14" s="22" t="s">
        <v>326</v>
      </c>
      <c r="D14" s="23" t="s">
        <v>733</v>
      </c>
      <c r="E14" s="24">
        <v>130877.32</v>
      </c>
      <c r="F14" s="24">
        <v>150000</v>
      </c>
      <c r="G14" s="24">
        <v>150000</v>
      </c>
    </row>
    <row r="15" s="1" customFormat="1" ht="29.9" customHeight="1" spans="1:7">
      <c r="A15" s="21" t="s">
        <v>567</v>
      </c>
      <c r="B15" s="22" t="s">
        <v>304</v>
      </c>
      <c r="C15" s="22" t="s">
        <v>328</v>
      </c>
      <c r="D15" s="23" t="s">
        <v>733</v>
      </c>
      <c r="E15" s="24">
        <v>66000</v>
      </c>
      <c r="F15" s="24">
        <v>66000</v>
      </c>
      <c r="G15" s="24">
        <v>66000</v>
      </c>
    </row>
    <row r="16" s="1" customFormat="1" ht="29.9" customHeight="1" spans="1:7">
      <c r="A16" s="21" t="s">
        <v>567</v>
      </c>
      <c r="B16" s="22" t="s">
        <v>315</v>
      </c>
      <c r="C16" s="22" t="s">
        <v>332</v>
      </c>
      <c r="D16" s="23" t="s">
        <v>733</v>
      </c>
      <c r="E16" s="24">
        <v>14000000</v>
      </c>
      <c r="F16" s="24">
        <v>18000000</v>
      </c>
      <c r="G16" s="24">
        <v>18000000</v>
      </c>
    </row>
    <row r="17" s="1" customFormat="1" ht="29.9" customHeight="1" spans="1:7">
      <c r="A17" s="21" t="s">
        <v>567</v>
      </c>
      <c r="B17" s="22" t="s">
        <v>304</v>
      </c>
      <c r="C17" s="22" t="s">
        <v>334</v>
      </c>
      <c r="D17" s="23" t="s">
        <v>734</v>
      </c>
      <c r="E17" s="24">
        <v>98600</v>
      </c>
      <c r="F17" s="24">
        <v>0</v>
      </c>
      <c r="G17" s="24">
        <v>0</v>
      </c>
    </row>
    <row r="18" s="1" customFormat="1" ht="29.9" customHeight="1" spans="1:7">
      <c r="A18" s="21" t="s">
        <v>567</v>
      </c>
      <c r="B18" s="22" t="s">
        <v>304</v>
      </c>
      <c r="C18" s="22" t="s">
        <v>337</v>
      </c>
      <c r="D18" s="23" t="s">
        <v>734</v>
      </c>
      <c r="E18" s="24">
        <v>100000</v>
      </c>
      <c r="F18" s="24">
        <v>0</v>
      </c>
      <c r="G18" s="24">
        <v>0</v>
      </c>
    </row>
    <row r="19" s="1" customFormat="1" ht="29.9" customHeight="1" spans="1:7">
      <c r="A19" s="21" t="s">
        <v>567</v>
      </c>
      <c r="B19" s="22" t="s">
        <v>320</v>
      </c>
      <c r="C19" s="22" t="s">
        <v>339</v>
      </c>
      <c r="D19" s="23" t="s">
        <v>734</v>
      </c>
      <c r="E19" s="24">
        <v>80000</v>
      </c>
      <c r="F19" s="24">
        <v>0</v>
      </c>
      <c r="G19" s="24">
        <v>0</v>
      </c>
    </row>
    <row r="20" s="1" customFormat="1" ht="29.9" customHeight="1" spans="1:7">
      <c r="A20" s="21" t="s">
        <v>567</v>
      </c>
      <c r="B20" s="22" t="s">
        <v>320</v>
      </c>
      <c r="C20" s="22" t="s">
        <v>341</v>
      </c>
      <c r="D20" s="23" t="s">
        <v>734</v>
      </c>
      <c r="E20" s="24">
        <v>1300000</v>
      </c>
      <c r="F20" s="24">
        <v>0</v>
      </c>
      <c r="G20" s="24">
        <v>0</v>
      </c>
    </row>
    <row r="21" s="1" customFormat="1" ht="29.9" customHeight="1" spans="1:7">
      <c r="A21" s="21" t="s">
        <v>567</v>
      </c>
      <c r="B21" s="22" t="s">
        <v>304</v>
      </c>
      <c r="C21" s="22" t="s">
        <v>343</v>
      </c>
      <c r="D21" s="23" t="s">
        <v>734</v>
      </c>
      <c r="E21" s="24">
        <v>12750000</v>
      </c>
      <c r="F21" s="24">
        <v>0</v>
      </c>
      <c r="G21" s="24">
        <v>0</v>
      </c>
    </row>
    <row r="22" s="1" customFormat="1" ht="18.75" customHeight="1" spans="1:7">
      <c r="A22" s="25" t="s">
        <v>79</v>
      </c>
      <c r="B22" s="26"/>
      <c r="C22" s="26"/>
      <c r="D22" s="27"/>
      <c r="E22" s="24">
        <f>SUM(E8:E21)</f>
        <v>74626779.55</v>
      </c>
      <c r="F22" s="24">
        <f>SUM(F8:F21)</f>
        <v>44377302.23</v>
      </c>
      <c r="G22" s="24">
        <f>SUM(G8:G21)</f>
        <v>44377302.23</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pageSetup paperSize="9" orientation="portrait"/>
  <headerFooter/>
  <ignoredErrors>
    <ignoredError sqref="E22:G22"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
  <sheetViews>
    <sheetView topLeftCell="D1" workbookViewId="0">
      <selection activeCell="H36" sqref="H36"/>
    </sheetView>
  </sheetViews>
  <sheetFormatPr defaultColWidth="10.7047619047619" defaultRowHeight="14.25" customHeight="1" outlineLevelRow="7"/>
  <cols>
    <col min="1" max="1" width="21" style="42" customWidth="1"/>
    <col min="2" max="2" width="41.1428571428571" style="42" customWidth="1"/>
    <col min="3" max="5" width="19.1428571428571" style="42" customWidth="1"/>
    <col min="6" max="7" width="14.7047619047619" style="42" customWidth="1"/>
    <col min="8" max="8" width="10.7047619047619" style="42"/>
    <col min="9" max="14" width="14.7047619047619" style="42" customWidth="1"/>
    <col min="15" max="17" width="18" style="42" customWidth="1"/>
    <col min="18" max="18" width="12.2857142857143" style="42" customWidth="1"/>
    <col min="19" max="20" width="11.847619047619" style="42" customWidth="1"/>
    <col min="21" max="16384" width="10.7047619047619" style="42"/>
  </cols>
  <sheetData>
    <row r="1" s="42" customFormat="1" ht="12" customHeight="1" spans="1:20">
      <c r="A1" s="42" t="s">
        <v>76</v>
      </c>
      <c r="H1" s="43"/>
      <c r="O1" s="43"/>
      <c r="P1" s="43"/>
      <c r="Q1" s="43"/>
      <c r="R1" s="43"/>
      <c r="S1" s="43"/>
      <c r="T1" s="43"/>
    </row>
    <row r="2" s="42" customFormat="1" ht="36" customHeight="1" spans="1:20">
      <c r="A2" s="44" t="s">
        <v>3</v>
      </c>
      <c r="B2" s="44"/>
      <c r="C2" s="44"/>
      <c r="D2" s="44"/>
      <c r="E2" s="44"/>
      <c r="F2" s="44"/>
      <c r="G2" s="44"/>
      <c r="H2" s="44"/>
      <c r="I2" s="44"/>
      <c r="J2" s="44"/>
      <c r="K2" s="44"/>
      <c r="L2" s="44"/>
      <c r="M2" s="44"/>
      <c r="N2" s="44"/>
      <c r="O2" s="44"/>
      <c r="P2" s="44"/>
      <c r="Q2" s="44"/>
      <c r="R2" s="44"/>
      <c r="S2" s="44"/>
      <c r="T2" s="44"/>
    </row>
    <row r="3" s="42" customFormat="1" ht="24" customHeight="1" spans="1:20">
      <c r="A3" s="45" t="s">
        <v>22</v>
      </c>
      <c r="B3" s="45"/>
      <c r="C3" s="45"/>
      <c r="D3" s="45"/>
      <c r="E3" s="43"/>
      <c r="F3" s="43"/>
      <c r="G3" s="43"/>
      <c r="H3" s="43"/>
      <c r="I3" s="43"/>
      <c r="J3" s="43"/>
      <c r="K3" s="43"/>
      <c r="L3" s="43"/>
      <c r="M3" s="43"/>
      <c r="N3" s="43"/>
      <c r="O3" s="43"/>
      <c r="P3" s="43"/>
      <c r="Q3" s="43"/>
      <c r="R3" s="43"/>
      <c r="S3" s="46" t="s">
        <v>23</v>
      </c>
      <c r="T3" s="46"/>
    </row>
    <row r="4" s="42" customFormat="1" ht="18.75" customHeight="1" spans="1:20">
      <c r="A4" s="47" t="s">
        <v>77</v>
      </c>
      <c r="B4" s="47" t="s">
        <v>78</v>
      </c>
      <c r="C4" s="47" t="s">
        <v>79</v>
      </c>
      <c r="D4" s="47" t="s">
        <v>80</v>
      </c>
      <c r="E4" s="47"/>
      <c r="F4" s="47"/>
      <c r="G4" s="47"/>
      <c r="H4" s="47"/>
      <c r="I4" s="47"/>
      <c r="J4" s="47"/>
      <c r="K4" s="47"/>
      <c r="L4" s="47"/>
      <c r="M4" s="47"/>
      <c r="N4" s="47"/>
      <c r="O4" s="47" t="s">
        <v>69</v>
      </c>
      <c r="P4" s="47"/>
      <c r="Q4" s="47"/>
      <c r="R4" s="47"/>
      <c r="S4" s="47"/>
      <c r="T4" s="47"/>
    </row>
    <row r="5" s="42" customFormat="1" ht="33.75" customHeight="1" spans="1:20">
      <c r="A5" s="47"/>
      <c r="B5" s="47"/>
      <c r="C5" s="47"/>
      <c r="D5" s="47" t="s">
        <v>81</v>
      </c>
      <c r="E5" s="47" t="s">
        <v>82</v>
      </c>
      <c r="F5" s="47" t="s">
        <v>83</v>
      </c>
      <c r="G5" s="47" t="s">
        <v>84</v>
      </c>
      <c r="H5" s="47" t="s">
        <v>85</v>
      </c>
      <c r="I5" s="47" t="s">
        <v>86</v>
      </c>
      <c r="J5" s="47" t="s">
        <v>87</v>
      </c>
      <c r="K5" s="47" t="s">
        <v>88</v>
      </c>
      <c r="L5" s="47" t="s">
        <v>89</v>
      </c>
      <c r="M5" s="47" t="s">
        <v>90</v>
      </c>
      <c r="N5" s="47" t="s">
        <v>91</v>
      </c>
      <c r="O5" s="47" t="s">
        <v>81</v>
      </c>
      <c r="P5" s="47" t="s">
        <v>82</v>
      </c>
      <c r="Q5" s="47" t="s">
        <v>83</v>
      </c>
      <c r="R5" s="47" t="s">
        <v>84</v>
      </c>
      <c r="S5" s="47" t="s">
        <v>86</v>
      </c>
      <c r="T5" s="47" t="s">
        <v>92</v>
      </c>
    </row>
    <row r="6" s="42" customFormat="1" ht="16.5" customHeight="1" spans="1:20">
      <c r="A6" s="47">
        <v>1</v>
      </c>
      <c r="B6" s="47">
        <v>2</v>
      </c>
      <c r="C6" s="47">
        <v>3</v>
      </c>
      <c r="D6" s="47">
        <v>4</v>
      </c>
      <c r="E6" s="47">
        <v>5</v>
      </c>
      <c r="F6" s="47">
        <v>6</v>
      </c>
      <c r="G6" s="47">
        <v>7</v>
      </c>
      <c r="H6" s="47">
        <v>8</v>
      </c>
      <c r="I6" s="47">
        <v>9</v>
      </c>
      <c r="J6" s="47">
        <v>10</v>
      </c>
      <c r="K6" s="47">
        <v>11</v>
      </c>
      <c r="L6" s="47">
        <v>12</v>
      </c>
      <c r="M6" s="47">
        <v>13</v>
      </c>
      <c r="N6" s="47">
        <v>14</v>
      </c>
      <c r="O6" s="47">
        <v>15</v>
      </c>
      <c r="P6" s="47">
        <v>16</v>
      </c>
      <c r="Q6" s="47">
        <v>17</v>
      </c>
      <c r="R6" s="47">
        <v>18</v>
      </c>
      <c r="S6" s="47">
        <v>19</v>
      </c>
      <c r="T6" s="47">
        <v>20</v>
      </c>
    </row>
    <row r="7" s="42" customFormat="1" ht="16.5" customHeight="1" spans="1:20">
      <c r="A7" s="289">
        <v>123001</v>
      </c>
      <c r="B7" s="225" t="s">
        <v>93</v>
      </c>
      <c r="C7" s="259">
        <v>80054874.55</v>
      </c>
      <c r="D7" s="259">
        <v>78544928.55</v>
      </c>
      <c r="E7" s="259">
        <v>78544928.55</v>
      </c>
      <c r="F7" s="259"/>
      <c r="G7" s="259"/>
      <c r="H7" s="259"/>
      <c r="I7" s="259"/>
      <c r="J7" s="259"/>
      <c r="K7" s="259"/>
      <c r="L7" s="259"/>
      <c r="M7" s="259"/>
      <c r="N7" s="259"/>
      <c r="O7" s="259">
        <v>1509946</v>
      </c>
      <c r="P7" s="259">
        <v>278600</v>
      </c>
      <c r="Q7" s="259"/>
      <c r="R7" s="259"/>
      <c r="S7" s="259"/>
      <c r="T7" s="259">
        <v>1231346</v>
      </c>
    </row>
    <row r="8" s="42" customFormat="1" ht="16.5" customHeight="1" spans="1:20">
      <c r="A8" s="47" t="s">
        <v>79</v>
      </c>
      <c r="B8" s="47"/>
      <c r="C8" s="259">
        <v>80054874.55</v>
      </c>
      <c r="D8" s="259">
        <v>78544928.55</v>
      </c>
      <c r="E8" s="259">
        <v>78544928.55</v>
      </c>
      <c r="F8" s="259"/>
      <c r="G8" s="259"/>
      <c r="H8" s="259"/>
      <c r="I8" s="259"/>
      <c r="J8" s="259"/>
      <c r="K8" s="259"/>
      <c r="L8" s="259"/>
      <c r="M8" s="259"/>
      <c r="N8" s="259"/>
      <c r="O8" s="259">
        <v>1509946</v>
      </c>
      <c r="P8" s="259">
        <v>278600</v>
      </c>
      <c r="Q8" s="259"/>
      <c r="R8" s="259"/>
      <c r="S8" s="259"/>
      <c r="T8" s="259">
        <v>1231346</v>
      </c>
    </row>
  </sheetData>
  <mergeCells count="10">
    <mergeCell ref="S1:T1"/>
    <mergeCell ref="A2:T2"/>
    <mergeCell ref="A3:D3"/>
    <mergeCell ref="S3:T3"/>
    <mergeCell ref="D4:N4"/>
    <mergeCell ref="O4:T4"/>
    <mergeCell ref="A8:B8"/>
    <mergeCell ref="A4:A5"/>
    <mergeCell ref="B4:B5"/>
    <mergeCell ref="C4:C5"/>
  </mergeCells>
  <printOptions horizontalCentered="1"/>
  <pageMargins left="0.393055555555556" right="0.393055555555556" top="0.511805555555556" bottom="0.511805555555556" header="0.314583333333333" footer="0.314583333333333"/>
  <pageSetup paperSize="9" scale="42"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A3" sqref="A3:O30"/>
    </sheetView>
  </sheetViews>
  <sheetFormatPr defaultColWidth="9.14285714285714" defaultRowHeight="12.75"/>
  <cols>
    <col min="1" max="1" width="18" customWidth="1"/>
    <col min="2" max="2" width="25.8571428571429" customWidth="1"/>
    <col min="3" max="4" width="17.2857142857143" customWidth="1"/>
    <col min="5" max="5" width="16" customWidth="1"/>
    <col min="6" max="6" width="17.2857142857143" customWidth="1"/>
    <col min="7" max="7" width="17.4285714285714" customWidth="1"/>
    <col min="8" max="8" width="19.8571428571429" customWidth="1"/>
    <col min="9" max="9" width="22.1428571428571" customWidth="1"/>
    <col min="10" max="10" width="16" customWidth="1"/>
    <col min="11" max="11" width="14.2857142857143" customWidth="1"/>
    <col min="12" max="12" width="19.8571428571429" customWidth="1"/>
    <col min="13" max="13" width="16" customWidth="1"/>
    <col min="14" max="14" width="19.8571428571429" customWidth="1"/>
  </cols>
  <sheetData>
    <row r="1" ht="13.5" spans="1:15">
      <c r="A1" s="42" t="s">
        <v>94</v>
      </c>
      <c r="B1" s="42"/>
      <c r="C1" s="42"/>
      <c r="D1" s="42"/>
      <c r="E1" s="42"/>
      <c r="F1" s="42"/>
      <c r="G1" s="42"/>
      <c r="H1" s="43"/>
      <c r="I1" s="42"/>
      <c r="J1" s="43"/>
      <c r="K1" s="42"/>
      <c r="L1" s="42"/>
      <c r="M1" s="42"/>
      <c r="N1" s="42"/>
      <c r="O1" s="43"/>
    </row>
    <row r="2" ht="13.5" spans="1:15">
      <c r="A2" s="285" t="s">
        <v>4</v>
      </c>
      <c r="B2" s="285"/>
      <c r="C2" s="285"/>
      <c r="D2" s="285"/>
      <c r="E2" s="285"/>
      <c r="F2" s="285"/>
      <c r="G2" s="285"/>
      <c r="H2" s="285"/>
      <c r="I2" s="285"/>
      <c r="J2" s="285"/>
      <c r="K2" s="285"/>
      <c r="L2" s="285"/>
      <c r="M2" s="285"/>
      <c r="N2" s="285"/>
      <c r="O2" s="285"/>
    </row>
    <row r="3" ht="13.5" spans="1:15">
      <c r="A3" s="45" t="s">
        <v>22</v>
      </c>
      <c r="B3" s="45"/>
      <c r="C3" s="45"/>
      <c r="D3" s="45"/>
      <c r="E3" s="45"/>
      <c r="F3" s="45"/>
      <c r="G3" s="45"/>
      <c r="H3" s="45"/>
      <c r="I3" s="45"/>
      <c r="J3" s="45"/>
      <c r="K3" s="45"/>
      <c r="L3" s="45"/>
      <c r="M3" s="42"/>
      <c r="N3" s="42"/>
      <c r="O3" s="46" t="s">
        <v>23</v>
      </c>
    </row>
    <row r="4" ht="13.5" spans="1:15">
      <c r="A4" s="47" t="s">
        <v>95</v>
      </c>
      <c r="B4" s="47" t="s">
        <v>96</v>
      </c>
      <c r="C4" s="47" t="s">
        <v>79</v>
      </c>
      <c r="D4" s="47"/>
      <c r="E4" s="47" t="s">
        <v>82</v>
      </c>
      <c r="F4" s="47"/>
      <c r="G4" s="47" t="s">
        <v>83</v>
      </c>
      <c r="H4" s="47" t="s">
        <v>84</v>
      </c>
      <c r="I4" s="47" t="s">
        <v>97</v>
      </c>
      <c r="J4" s="47" t="s">
        <v>92</v>
      </c>
      <c r="K4" s="47"/>
      <c r="L4" s="47"/>
      <c r="M4" s="47"/>
      <c r="N4" s="47"/>
      <c r="O4" s="47"/>
    </row>
    <row r="5" ht="13.5" spans="1:15">
      <c r="A5" s="47"/>
      <c r="B5" s="47"/>
      <c r="C5" s="47"/>
      <c r="D5" s="47" t="s">
        <v>81</v>
      </c>
      <c r="E5" s="47" t="s">
        <v>98</v>
      </c>
      <c r="F5" s="47" t="s">
        <v>99</v>
      </c>
      <c r="G5" s="47"/>
      <c r="H5" s="47"/>
      <c r="I5" s="47"/>
      <c r="J5" s="47" t="s">
        <v>81</v>
      </c>
      <c r="K5" s="47" t="s">
        <v>100</v>
      </c>
      <c r="L5" s="47" t="s">
        <v>101</v>
      </c>
      <c r="M5" s="47" t="s">
        <v>102</v>
      </c>
      <c r="N5" s="47" t="s">
        <v>103</v>
      </c>
      <c r="O5" s="47" t="s">
        <v>104</v>
      </c>
    </row>
    <row r="6" ht="13.5" spans="1:15">
      <c r="A6" s="47">
        <v>1</v>
      </c>
      <c r="B6" s="47">
        <v>2</v>
      </c>
      <c r="C6" s="47">
        <v>3</v>
      </c>
      <c r="D6" s="47"/>
      <c r="E6" s="47">
        <v>4</v>
      </c>
      <c r="F6" s="47">
        <v>5</v>
      </c>
      <c r="G6" s="47">
        <v>6</v>
      </c>
      <c r="H6" s="47">
        <v>7</v>
      </c>
      <c r="I6" s="47">
        <v>8</v>
      </c>
      <c r="J6" s="47">
        <v>9</v>
      </c>
      <c r="K6" s="47">
        <v>10</v>
      </c>
      <c r="L6" s="47">
        <v>11</v>
      </c>
      <c r="M6" s="47">
        <v>12</v>
      </c>
      <c r="N6" s="47">
        <v>13</v>
      </c>
      <c r="O6" s="47">
        <v>14</v>
      </c>
    </row>
    <row r="7" ht="13.5" spans="1:15">
      <c r="A7" s="225" t="s">
        <v>105</v>
      </c>
      <c r="B7" s="225" t="s">
        <v>106</v>
      </c>
      <c r="C7" s="286">
        <v>505244.68</v>
      </c>
      <c r="D7" s="286">
        <f t="shared" ref="D7:D30" si="0">E7+F7</f>
        <v>505244.68</v>
      </c>
      <c r="E7" s="286">
        <v>492122</v>
      </c>
      <c r="F7" s="286">
        <v>13122.68</v>
      </c>
      <c r="G7" s="286"/>
      <c r="H7" s="286"/>
      <c r="I7" s="286"/>
      <c r="J7" s="286"/>
      <c r="K7" s="286"/>
      <c r="L7" s="286"/>
      <c r="M7" s="286"/>
      <c r="N7" s="286"/>
      <c r="O7" s="286"/>
    </row>
    <row r="8" ht="13.5" spans="1:15">
      <c r="A8" s="287" t="s">
        <v>107</v>
      </c>
      <c r="B8" s="287" t="s">
        <v>108</v>
      </c>
      <c r="C8" s="286">
        <v>492122</v>
      </c>
      <c r="D8" s="286">
        <f t="shared" si="0"/>
        <v>492122</v>
      </c>
      <c r="E8" s="286">
        <v>492122</v>
      </c>
      <c r="F8" s="286"/>
      <c r="G8" s="286"/>
      <c r="H8" s="286"/>
      <c r="I8" s="286"/>
      <c r="J8" s="286"/>
      <c r="K8" s="286"/>
      <c r="L8" s="286"/>
      <c r="M8" s="286"/>
      <c r="N8" s="286"/>
      <c r="O8" s="286"/>
    </row>
    <row r="9" ht="13.5" spans="1:15">
      <c r="A9" s="288" t="s">
        <v>109</v>
      </c>
      <c r="B9" s="288" t="s">
        <v>110</v>
      </c>
      <c r="C9" s="286">
        <v>271000</v>
      </c>
      <c r="D9" s="286">
        <f t="shared" si="0"/>
        <v>271000</v>
      </c>
      <c r="E9" s="286">
        <v>271000</v>
      </c>
      <c r="F9" s="286"/>
      <c r="G9" s="286"/>
      <c r="H9" s="286"/>
      <c r="I9" s="286"/>
      <c r="J9" s="286"/>
      <c r="K9" s="286"/>
      <c r="L9" s="286"/>
      <c r="M9" s="286"/>
      <c r="N9" s="286"/>
      <c r="O9" s="286"/>
    </row>
    <row r="10" ht="27" spans="1:15">
      <c r="A10" s="288" t="s">
        <v>111</v>
      </c>
      <c r="B10" s="288" t="s">
        <v>112</v>
      </c>
      <c r="C10" s="286">
        <v>221122</v>
      </c>
      <c r="D10" s="286">
        <f t="shared" si="0"/>
        <v>221122</v>
      </c>
      <c r="E10" s="286">
        <v>221122</v>
      </c>
      <c r="F10" s="286"/>
      <c r="G10" s="286"/>
      <c r="H10" s="286"/>
      <c r="I10" s="286"/>
      <c r="J10" s="286"/>
      <c r="K10" s="286"/>
      <c r="L10" s="286"/>
      <c r="M10" s="286"/>
      <c r="N10" s="286"/>
      <c r="O10" s="286"/>
    </row>
    <row r="11" ht="13.5" spans="1:15">
      <c r="A11" s="287" t="s">
        <v>113</v>
      </c>
      <c r="B11" s="287" t="s">
        <v>114</v>
      </c>
      <c r="C11" s="286">
        <v>4610</v>
      </c>
      <c r="D11" s="286">
        <f t="shared" si="0"/>
        <v>4610</v>
      </c>
      <c r="E11" s="286"/>
      <c r="F11" s="286">
        <v>4610</v>
      </c>
      <c r="G11" s="286"/>
      <c r="H11" s="286"/>
      <c r="I11" s="286"/>
      <c r="J11" s="286"/>
      <c r="K11" s="286"/>
      <c r="L11" s="286"/>
      <c r="M11" s="286"/>
      <c r="N11" s="286"/>
      <c r="O11" s="286"/>
    </row>
    <row r="12" ht="13.5" spans="1:15">
      <c r="A12" s="288" t="s">
        <v>115</v>
      </c>
      <c r="B12" s="288" t="s">
        <v>116</v>
      </c>
      <c r="C12" s="286">
        <v>4610</v>
      </c>
      <c r="D12" s="286">
        <f t="shared" si="0"/>
        <v>4610</v>
      </c>
      <c r="E12" s="286"/>
      <c r="F12" s="286">
        <v>4610</v>
      </c>
      <c r="G12" s="286"/>
      <c r="H12" s="286"/>
      <c r="I12" s="286"/>
      <c r="J12" s="286"/>
      <c r="K12" s="286"/>
      <c r="L12" s="286"/>
      <c r="M12" s="286"/>
      <c r="N12" s="286"/>
      <c r="O12" s="286"/>
    </row>
    <row r="13" ht="13.5" spans="1:15">
      <c r="A13" s="287" t="s">
        <v>117</v>
      </c>
      <c r="B13" s="287" t="s">
        <v>118</v>
      </c>
      <c r="C13" s="286">
        <v>8512.68</v>
      </c>
      <c r="D13" s="286">
        <f t="shared" si="0"/>
        <v>8512.68</v>
      </c>
      <c r="E13" s="286"/>
      <c r="F13" s="286">
        <v>8512.68</v>
      </c>
      <c r="G13" s="286"/>
      <c r="H13" s="286"/>
      <c r="I13" s="286"/>
      <c r="J13" s="286"/>
      <c r="K13" s="286"/>
      <c r="L13" s="286"/>
      <c r="M13" s="286"/>
      <c r="N13" s="286"/>
      <c r="O13" s="286"/>
    </row>
    <row r="14" ht="13.5" spans="1:15">
      <c r="A14" s="288" t="s">
        <v>119</v>
      </c>
      <c r="B14" s="288" t="s">
        <v>120</v>
      </c>
      <c r="C14" s="286">
        <v>8512.68</v>
      </c>
      <c r="D14" s="286">
        <f t="shared" si="0"/>
        <v>8512.68</v>
      </c>
      <c r="E14" s="286"/>
      <c r="F14" s="286">
        <v>8512.68</v>
      </c>
      <c r="G14" s="286"/>
      <c r="H14" s="286"/>
      <c r="I14" s="286"/>
      <c r="J14" s="286"/>
      <c r="K14" s="286"/>
      <c r="L14" s="286"/>
      <c r="M14" s="286"/>
      <c r="N14" s="286"/>
      <c r="O14" s="286"/>
    </row>
    <row r="15" ht="13.5" spans="1:15">
      <c r="A15" s="225" t="s">
        <v>121</v>
      </c>
      <c r="B15" s="225" t="s">
        <v>122</v>
      </c>
      <c r="C15" s="286">
        <v>239032</v>
      </c>
      <c r="D15" s="286">
        <f t="shared" si="0"/>
        <v>239032</v>
      </c>
      <c r="E15" s="286">
        <v>239032</v>
      </c>
      <c r="F15" s="286"/>
      <c r="G15" s="286"/>
      <c r="H15" s="286"/>
      <c r="I15" s="286"/>
      <c r="J15" s="286"/>
      <c r="K15" s="286"/>
      <c r="L15" s="286"/>
      <c r="M15" s="286"/>
      <c r="N15" s="286"/>
      <c r="O15" s="286"/>
    </row>
    <row r="16" ht="13.5" spans="1:15">
      <c r="A16" s="287" t="s">
        <v>123</v>
      </c>
      <c r="B16" s="287" t="s">
        <v>124</v>
      </c>
      <c r="C16" s="286">
        <v>239032</v>
      </c>
      <c r="D16" s="286">
        <f t="shared" si="0"/>
        <v>239032</v>
      </c>
      <c r="E16" s="286">
        <v>239032</v>
      </c>
      <c r="F16" s="286"/>
      <c r="G16" s="286"/>
      <c r="H16" s="286"/>
      <c r="I16" s="286"/>
      <c r="J16" s="286"/>
      <c r="K16" s="286"/>
      <c r="L16" s="286"/>
      <c r="M16" s="286"/>
      <c r="N16" s="286"/>
      <c r="O16" s="286"/>
    </row>
    <row r="17" ht="13.5" spans="1:15">
      <c r="A17" s="288" t="s">
        <v>125</v>
      </c>
      <c r="B17" s="288" t="s">
        <v>126</v>
      </c>
      <c r="C17" s="286">
        <v>119140</v>
      </c>
      <c r="D17" s="286">
        <f t="shared" si="0"/>
        <v>119140</v>
      </c>
      <c r="E17" s="286">
        <v>119140</v>
      </c>
      <c r="F17" s="286"/>
      <c r="G17" s="286"/>
      <c r="H17" s="286"/>
      <c r="I17" s="286"/>
      <c r="J17" s="286"/>
      <c r="K17" s="286"/>
      <c r="L17" s="286"/>
      <c r="M17" s="286"/>
      <c r="N17" s="286"/>
      <c r="O17" s="286"/>
    </row>
    <row r="18" ht="13.5" spans="1:15">
      <c r="A18" s="288" t="s">
        <v>127</v>
      </c>
      <c r="B18" s="288" t="s">
        <v>128</v>
      </c>
      <c r="C18" s="286">
        <v>117120</v>
      </c>
      <c r="D18" s="286">
        <f t="shared" si="0"/>
        <v>117120</v>
      </c>
      <c r="E18" s="286">
        <v>117120</v>
      </c>
      <c r="F18" s="286"/>
      <c r="G18" s="286"/>
      <c r="H18" s="286"/>
      <c r="I18" s="286"/>
      <c r="J18" s="286"/>
      <c r="K18" s="286"/>
      <c r="L18" s="286"/>
      <c r="M18" s="286"/>
      <c r="N18" s="286"/>
      <c r="O18" s="286"/>
    </row>
    <row r="19" ht="27" spans="1:15">
      <c r="A19" s="288" t="s">
        <v>129</v>
      </c>
      <c r="B19" s="288" t="s">
        <v>130</v>
      </c>
      <c r="C19" s="286">
        <v>2772</v>
      </c>
      <c r="D19" s="286">
        <f t="shared" si="0"/>
        <v>2772</v>
      </c>
      <c r="E19" s="286">
        <v>2772</v>
      </c>
      <c r="F19" s="286"/>
      <c r="G19" s="286"/>
      <c r="H19" s="286"/>
      <c r="I19" s="286"/>
      <c r="J19" s="286"/>
      <c r="K19" s="286"/>
      <c r="L19" s="286"/>
      <c r="M19" s="286"/>
      <c r="N19" s="286"/>
      <c r="O19" s="286"/>
    </row>
    <row r="20" ht="13.5" spans="1:15">
      <c r="A20" s="225" t="s">
        <v>131</v>
      </c>
      <c r="B20" s="225" t="s">
        <v>132</v>
      </c>
      <c r="C20" s="286">
        <f t="shared" ref="C20:C30" si="1">D20+J20</f>
        <v>79104437.87</v>
      </c>
      <c r="D20" s="286">
        <f t="shared" si="0"/>
        <v>77873091.87</v>
      </c>
      <c r="E20" s="286">
        <v>3259435</v>
      </c>
      <c r="F20" s="286">
        <v>74613656.87</v>
      </c>
      <c r="G20" s="286"/>
      <c r="H20" s="286"/>
      <c r="I20" s="286"/>
      <c r="J20" s="286">
        <v>1231346</v>
      </c>
      <c r="K20" s="286"/>
      <c r="L20" s="286"/>
      <c r="M20" s="286">
        <v>1231346</v>
      </c>
      <c r="N20" s="286"/>
      <c r="O20" s="286"/>
    </row>
    <row r="21" ht="13.5" spans="1:15">
      <c r="A21" s="287" t="s">
        <v>133</v>
      </c>
      <c r="B21" s="287" t="s">
        <v>134</v>
      </c>
      <c r="C21" s="286">
        <f t="shared" si="1"/>
        <v>79104437.87</v>
      </c>
      <c r="D21" s="286">
        <f t="shared" si="0"/>
        <v>77873091.87</v>
      </c>
      <c r="E21" s="286">
        <v>3259435</v>
      </c>
      <c r="F21" s="286">
        <v>74613656.87</v>
      </c>
      <c r="G21" s="286"/>
      <c r="H21" s="286"/>
      <c r="I21" s="286"/>
      <c r="J21" s="286">
        <v>1231346</v>
      </c>
      <c r="K21" s="286"/>
      <c r="L21" s="286"/>
      <c r="M21" s="286">
        <v>1231346</v>
      </c>
      <c r="N21" s="286"/>
      <c r="O21" s="286"/>
    </row>
    <row r="22" ht="13.5" spans="1:15">
      <c r="A22" s="288" t="s">
        <v>135</v>
      </c>
      <c r="B22" s="288" t="s">
        <v>136</v>
      </c>
      <c r="C22" s="286">
        <f t="shared" si="1"/>
        <v>3259435</v>
      </c>
      <c r="D22" s="286">
        <f t="shared" si="0"/>
        <v>3259435</v>
      </c>
      <c r="E22" s="286">
        <v>3259435</v>
      </c>
      <c r="F22" s="286"/>
      <c r="G22" s="286"/>
      <c r="H22" s="286"/>
      <c r="I22" s="286"/>
      <c r="J22" s="286"/>
      <c r="K22" s="286"/>
      <c r="L22" s="286"/>
      <c r="M22" s="286"/>
      <c r="N22" s="286"/>
      <c r="O22" s="286"/>
    </row>
    <row r="23" ht="13.5" spans="1:15">
      <c r="A23" s="288" t="s">
        <v>137</v>
      </c>
      <c r="B23" s="288" t="s">
        <v>138</v>
      </c>
      <c r="C23" s="286">
        <f t="shared" si="1"/>
        <v>14272065.32</v>
      </c>
      <c r="D23" s="286">
        <f t="shared" si="0"/>
        <v>14270877.32</v>
      </c>
      <c r="E23" s="286"/>
      <c r="F23" s="286">
        <v>14270877.32</v>
      </c>
      <c r="G23" s="286"/>
      <c r="H23" s="286"/>
      <c r="I23" s="286"/>
      <c r="J23" s="286">
        <v>1188</v>
      </c>
      <c r="K23" s="286"/>
      <c r="L23" s="286"/>
      <c r="M23" s="286">
        <v>1188</v>
      </c>
      <c r="N23" s="286"/>
      <c r="O23" s="286"/>
    </row>
    <row r="24" ht="13.5" spans="1:15">
      <c r="A24" s="288" t="s">
        <v>139</v>
      </c>
      <c r="B24" s="288" t="s">
        <v>140</v>
      </c>
      <c r="C24" s="286">
        <f t="shared" si="1"/>
        <v>66000</v>
      </c>
      <c r="D24" s="286">
        <f t="shared" si="0"/>
        <v>66000</v>
      </c>
      <c r="E24" s="286"/>
      <c r="F24" s="286">
        <v>66000</v>
      </c>
      <c r="G24" s="286"/>
      <c r="H24" s="286"/>
      <c r="I24" s="286"/>
      <c r="J24" s="286"/>
      <c r="K24" s="286"/>
      <c r="L24" s="286"/>
      <c r="M24" s="286"/>
      <c r="N24" s="286"/>
      <c r="O24" s="286"/>
    </row>
    <row r="25" ht="13.5" spans="1:15">
      <c r="A25" s="288" t="s">
        <v>141</v>
      </c>
      <c r="B25" s="288" t="s">
        <v>142</v>
      </c>
      <c r="C25" s="286">
        <f t="shared" si="1"/>
        <v>1328758</v>
      </c>
      <c r="D25" s="286">
        <f t="shared" si="0"/>
        <v>98600</v>
      </c>
      <c r="E25" s="286"/>
      <c r="F25" s="286">
        <v>98600</v>
      </c>
      <c r="G25" s="286"/>
      <c r="H25" s="286"/>
      <c r="I25" s="286"/>
      <c r="J25" s="286">
        <v>1230158</v>
      </c>
      <c r="K25" s="286"/>
      <c r="L25" s="286"/>
      <c r="M25" s="286">
        <v>1230158</v>
      </c>
      <c r="N25" s="286"/>
      <c r="O25" s="286"/>
    </row>
    <row r="26" ht="13.5" spans="1:15">
      <c r="A26" s="288" t="s">
        <v>143</v>
      </c>
      <c r="B26" s="288" t="s">
        <v>144</v>
      </c>
      <c r="C26" s="286">
        <f t="shared" si="1"/>
        <v>60178179.55</v>
      </c>
      <c r="D26" s="286">
        <f t="shared" si="0"/>
        <v>60178179.55</v>
      </c>
      <c r="E26" s="286"/>
      <c r="F26" s="286">
        <v>60178179.55</v>
      </c>
      <c r="G26" s="286"/>
      <c r="H26" s="286"/>
      <c r="I26" s="286"/>
      <c r="J26" s="286"/>
      <c r="K26" s="286"/>
      <c r="L26" s="286"/>
      <c r="M26" s="286"/>
      <c r="N26" s="286"/>
      <c r="O26" s="286"/>
    </row>
    <row r="27" ht="13.5" spans="1:15">
      <c r="A27" s="225" t="s">
        <v>145</v>
      </c>
      <c r="B27" s="225" t="s">
        <v>146</v>
      </c>
      <c r="C27" s="286">
        <f t="shared" si="1"/>
        <v>206160</v>
      </c>
      <c r="D27" s="286">
        <f t="shared" si="0"/>
        <v>206160</v>
      </c>
      <c r="E27" s="286">
        <v>206160</v>
      </c>
      <c r="F27" s="286"/>
      <c r="G27" s="286"/>
      <c r="H27" s="286"/>
      <c r="I27" s="286"/>
      <c r="J27" s="286"/>
      <c r="K27" s="286"/>
      <c r="L27" s="286"/>
      <c r="M27" s="286"/>
      <c r="N27" s="286"/>
      <c r="O27" s="286"/>
    </row>
    <row r="28" ht="13.5" spans="1:15">
      <c r="A28" s="287" t="s">
        <v>147</v>
      </c>
      <c r="B28" s="287" t="s">
        <v>148</v>
      </c>
      <c r="C28" s="286">
        <f t="shared" si="1"/>
        <v>206160</v>
      </c>
      <c r="D28" s="286">
        <f t="shared" si="0"/>
        <v>206160</v>
      </c>
      <c r="E28" s="286">
        <v>206160</v>
      </c>
      <c r="F28" s="286"/>
      <c r="G28" s="286"/>
      <c r="H28" s="286"/>
      <c r="I28" s="286"/>
      <c r="J28" s="286"/>
      <c r="K28" s="286"/>
      <c r="L28" s="286"/>
      <c r="M28" s="286"/>
      <c r="N28" s="286"/>
      <c r="O28" s="286"/>
    </row>
    <row r="29" ht="13.5" spans="1:15">
      <c r="A29" s="288" t="s">
        <v>149</v>
      </c>
      <c r="B29" s="288" t="s">
        <v>150</v>
      </c>
      <c r="C29" s="286">
        <f t="shared" si="1"/>
        <v>206160</v>
      </c>
      <c r="D29" s="286">
        <f t="shared" si="0"/>
        <v>206160</v>
      </c>
      <c r="E29" s="286">
        <v>206160</v>
      </c>
      <c r="F29" s="286"/>
      <c r="G29" s="286"/>
      <c r="H29" s="286"/>
      <c r="I29" s="286"/>
      <c r="J29" s="286"/>
      <c r="K29" s="286"/>
      <c r="L29" s="286"/>
      <c r="M29" s="286"/>
      <c r="N29" s="286"/>
      <c r="O29" s="286"/>
    </row>
    <row r="30" ht="13.5" spans="1:15">
      <c r="A30" s="47" t="s">
        <v>151</v>
      </c>
      <c r="B30" s="47"/>
      <c r="C30" s="286">
        <f t="shared" si="1"/>
        <v>80054874.55</v>
      </c>
      <c r="D30" s="286">
        <f t="shared" si="0"/>
        <v>78823528.55</v>
      </c>
      <c r="E30" s="286">
        <v>4196749</v>
      </c>
      <c r="F30" s="286">
        <v>74626779.55</v>
      </c>
      <c r="G30" s="286"/>
      <c r="H30" s="286"/>
      <c r="I30" s="286"/>
      <c r="J30" s="286">
        <v>1231346</v>
      </c>
      <c r="K30" s="286"/>
      <c r="L30" s="286"/>
      <c r="M30" s="286">
        <v>1231346</v>
      </c>
      <c r="N30" s="286"/>
      <c r="O30" s="286"/>
    </row>
  </sheetData>
  <mergeCells count="11">
    <mergeCell ref="A2:O2"/>
    <mergeCell ref="A3:L3"/>
    <mergeCell ref="E4:F4"/>
    <mergeCell ref="J4:O4"/>
    <mergeCell ref="A30:B30"/>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workbookViewId="0">
      <pane xSplit="4" ySplit="6" topLeftCell="E12" activePane="bottomRight" state="frozen"/>
      <selection/>
      <selection pane="topRight"/>
      <selection pane="bottomLeft"/>
      <selection pane="bottomRight" activeCell="A3" sqref="A3:D38"/>
    </sheetView>
  </sheetViews>
  <sheetFormatPr defaultColWidth="10.7047619047619" defaultRowHeight="14.25" customHeight="1" outlineLevelCol="3"/>
  <cols>
    <col min="1" max="1" width="37.3333333333333" style="42" customWidth="1"/>
    <col min="2" max="2" width="34.7619047619048" style="42" customWidth="1"/>
    <col min="3" max="3" width="39.1809523809524" style="42" customWidth="1"/>
    <col min="4" max="4" width="31.0380952380952" style="42" customWidth="1"/>
    <col min="5" max="16384" width="10.7047619047619" style="42"/>
  </cols>
  <sheetData>
    <row r="1" s="42" customFormat="1" customHeight="1" spans="1:4">
      <c r="A1" s="42" t="s">
        <v>152</v>
      </c>
      <c r="D1" s="43"/>
    </row>
    <row r="2" s="42" customFormat="1" ht="36" customHeight="1" spans="1:4">
      <c r="A2" s="44" t="s">
        <v>5</v>
      </c>
      <c r="B2" s="44"/>
      <c r="C2" s="44"/>
      <c r="D2" s="44"/>
    </row>
    <row r="3" s="42" customFormat="1" ht="24" customHeight="1" spans="1:4">
      <c r="A3" s="45" t="s">
        <v>22</v>
      </c>
      <c r="B3" s="45"/>
      <c r="C3" s="43"/>
      <c r="D3" s="46" t="s">
        <v>23</v>
      </c>
    </row>
    <row r="4" s="42" customFormat="1" ht="19.5" customHeight="1" spans="1:4">
      <c r="A4" s="47" t="s">
        <v>24</v>
      </c>
      <c r="B4" s="47"/>
      <c r="C4" s="47" t="s">
        <v>25</v>
      </c>
      <c r="D4" s="47"/>
    </row>
    <row r="5" s="42" customFormat="1" ht="21.75" customHeight="1" spans="1:4">
      <c r="A5" s="47" t="s">
        <v>26</v>
      </c>
      <c r="B5" s="47" t="str">
        <f>"2026"&amp;"年预算数"</f>
        <v>2026年预算数</v>
      </c>
      <c r="C5" s="47" t="s">
        <v>153</v>
      </c>
      <c r="D5" s="47" t="str">
        <f>"2026"&amp;"年预算数"</f>
        <v>2026年预算数</v>
      </c>
    </row>
    <row r="6" s="42" customFormat="1" ht="17.25" customHeight="1" spans="1:4">
      <c r="A6" s="47"/>
      <c r="B6" s="47"/>
      <c r="C6" s="47"/>
      <c r="D6" s="47"/>
    </row>
    <row r="7" s="42" customFormat="1" ht="17.25" customHeight="1" spans="1:4">
      <c r="A7" s="283" t="s">
        <v>154</v>
      </c>
      <c r="B7" s="261">
        <v>78544928.55</v>
      </c>
      <c r="C7" s="283" t="s">
        <v>155</v>
      </c>
      <c r="D7" s="261">
        <v>78823528.55</v>
      </c>
    </row>
    <row r="8" s="42" customFormat="1" ht="17.25" customHeight="1" spans="1:4">
      <c r="A8" s="283" t="s">
        <v>156</v>
      </c>
      <c r="B8" s="261">
        <v>78544928.55</v>
      </c>
      <c r="C8" s="283" t="s">
        <v>157</v>
      </c>
      <c r="D8" s="261"/>
    </row>
    <row r="9" s="42" customFormat="1" ht="17.25" customHeight="1" spans="1:4">
      <c r="A9" s="283" t="s">
        <v>158</v>
      </c>
      <c r="B9" s="261"/>
      <c r="C9" s="283" t="s">
        <v>159</v>
      </c>
      <c r="D9" s="261"/>
    </row>
    <row r="10" s="42" customFormat="1" ht="17.25" customHeight="1" spans="1:4">
      <c r="A10" s="283" t="s">
        <v>160</v>
      </c>
      <c r="B10" s="261"/>
      <c r="C10" s="283" t="s">
        <v>161</v>
      </c>
      <c r="D10" s="261"/>
    </row>
    <row r="11" s="42" customFormat="1" ht="17.25" customHeight="1" spans="1:4">
      <c r="A11" s="283" t="s">
        <v>162</v>
      </c>
      <c r="B11" s="261">
        <v>278600</v>
      </c>
      <c r="C11" s="283" t="s">
        <v>163</v>
      </c>
      <c r="D11" s="261"/>
    </row>
    <row r="12" s="42" customFormat="1" ht="17.25" customHeight="1" spans="1:4">
      <c r="A12" s="283" t="s">
        <v>156</v>
      </c>
      <c r="B12" s="261">
        <v>278600</v>
      </c>
      <c r="C12" s="283" t="s">
        <v>164</v>
      </c>
      <c r="D12" s="261"/>
    </row>
    <row r="13" s="42" customFormat="1" ht="17.25" customHeight="1" spans="1:4">
      <c r="A13" s="283" t="s">
        <v>158</v>
      </c>
      <c r="B13" s="261"/>
      <c r="C13" s="283" t="s">
        <v>165</v>
      </c>
      <c r="D13" s="261"/>
    </row>
    <row r="14" s="42" customFormat="1" ht="17.25" customHeight="1" spans="1:4">
      <c r="A14" s="283" t="s">
        <v>160</v>
      </c>
      <c r="B14" s="261"/>
      <c r="C14" s="283" t="s">
        <v>166</v>
      </c>
      <c r="D14" s="261"/>
    </row>
    <row r="15" s="42" customFormat="1" ht="16.5" customHeight="1" spans="1:4">
      <c r="A15" s="283"/>
      <c r="B15" s="261"/>
      <c r="C15" s="283" t="s">
        <v>167</v>
      </c>
      <c r="D15" s="261">
        <v>505244.68</v>
      </c>
    </row>
    <row r="16" s="42" customFormat="1" ht="16.5" customHeight="1" spans="1:4">
      <c r="A16" s="283"/>
      <c r="B16" s="261"/>
      <c r="C16" s="283" t="s">
        <v>168</v>
      </c>
      <c r="D16" s="261">
        <v>239032</v>
      </c>
    </row>
    <row r="17" s="42" customFormat="1" ht="16.5" customHeight="1" spans="1:4">
      <c r="A17" s="283"/>
      <c r="B17" s="261"/>
      <c r="C17" s="283" t="s">
        <v>169</v>
      </c>
      <c r="D17" s="261"/>
    </row>
    <row r="18" s="42" customFormat="1" ht="16.5" customHeight="1" spans="1:4">
      <c r="A18" s="283"/>
      <c r="B18" s="261"/>
      <c r="C18" s="283" t="s">
        <v>170</v>
      </c>
      <c r="D18" s="261"/>
    </row>
    <row r="19" s="42" customFormat="1" ht="16.5" customHeight="1" spans="1:4">
      <c r="A19" s="283"/>
      <c r="B19" s="261"/>
      <c r="C19" s="283" t="s">
        <v>171</v>
      </c>
      <c r="D19" s="261"/>
    </row>
    <row r="20" s="42" customFormat="1" ht="16.5" customHeight="1" spans="1:4">
      <c r="A20" s="283"/>
      <c r="B20" s="261"/>
      <c r="C20" s="283" t="s">
        <v>172</v>
      </c>
      <c r="D20" s="261">
        <v>77873091.87</v>
      </c>
    </row>
    <row r="21" s="42" customFormat="1" ht="16.5" customHeight="1" spans="1:4">
      <c r="A21" s="283"/>
      <c r="B21" s="261"/>
      <c r="C21" s="283" t="s">
        <v>173</v>
      </c>
      <c r="D21" s="261"/>
    </row>
    <row r="22" s="42" customFormat="1" ht="16.5" customHeight="1" spans="1:4">
      <c r="A22" s="283"/>
      <c r="B22" s="261"/>
      <c r="C22" s="283" t="s">
        <v>174</v>
      </c>
      <c r="D22" s="261"/>
    </row>
    <row r="23" s="42" customFormat="1" ht="16.5" customHeight="1" spans="1:4">
      <c r="A23" s="283"/>
      <c r="B23" s="261"/>
      <c r="C23" s="283" t="s">
        <v>175</v>
      </c>
      <c r="D23" s="261"/>
    </row>
    <row r="24" s="42" customFormat="1" ht="16.5" customHeight="1" spans="1:4">
      <c r="A24" s="283"/>
      <c r="B24" s="261"/>
      <c r="C24" s="283" t="s">
        <v>176</v>
      </c>
      <c r="D24" s="261"/>
    </row>
    <row r="25" s="42" customFormat="1" ht="16.5" customHeight="1" spans="1:4">
      <c r="A25" s="283"/>
      <c r="B25" s="261"/>
      <c r="C25" s="283" t="s">
        <v>177</v>
      </c>
      <c r="D25" s="261"/>
    </row>
    <row r="26" s="42" customFormat="1" ht="16.5" customHeight="1" spans="1:4">
      <c r="A26" s="283"/>
      <c r="B26" s="261"/>
      <c r="C26" s="283" t="s">
        <v>178</v>
      </c>
      <c r="D26" s="261">
        <v>206160</v>
      </c>
    </row>
    <row r="27" s="42" customFormat="1" ht="16.5" customHeight="1" spans="1:4">
      <c r="A27" s="283"/>
      <c r="B27" s="261"/>
      <c r="C27" s="283" t="s">
        <v>179</v>
      </c>
      <c r="D27" s="261"/>
    </row>
    <row r="28" s="42" customFormat="1" ht="16.5" customHeight="1" spans="1:4">
      <c r="A28" s="283"/>
      <c r="B28" s="261"/>
      <c r="C28" s="283" t="s">
        <v>180</v>
      </c>
      <c r="D28" s="261"/>
    </row>
    <row r="29" s="42" customFormat="1" ht="16.5" customHeight="1" spans="1:4">
      <c r="A29" s="283"/>
      <c r="B29" s="261"/>
      <c r="C29" s="283" t="s">
        <v>181</v>
      </c>
      <c r="D29" s="261"/>
    </row>
    <row r="30" s="42" customFormat="1" ht="16.5" customHeight="1" spans="1:4">
      <c r="A30" s="283"/>
      <c r="B30" s="261"/>
      <c r="C30" s="283" t="s">
        <v>182</v>
      </c>
      <c r="D30" s="261"/>
    </row>
    <row r="31" s="42" customFormat="1" ht="16.5" customHeight="1" spans="1:4">
      <c r="A31" s="283"/>
      <c r="B31" s="261"/>
      <c r="C31" s="283" t="s">
        <v>183</v>
      </c>
      <c r="D31" s="261"/>
    </row>
    <row r="32" s="42" customFormat="1" ht="16.5" customHeight="1" spans="1:4">
      <c r="A32" s="283"/>
      <c r="B32" s="261"/>
      <c r="C32" s="283" t="s">
        <v>184</v>
      </c>
      <c r="D32" s="261"/>
    </row>
    <row r="33" s="42" customFormat="1" ht="16.5" customHeight="1" spans="1:4">
      <c r="A33" s="283"/>
      <c r="B33" s="261"/>
      <c r="C33" s="283" t="s">
        <v>185</v>
      </c>
      <c r="D33" s="261"/>
    </row>
    <row r="34" s="42" customFormat="1" ht="16.5" customHeight="1" spans="1:4">
      <c r="A34" s="283"/>
      <c r="B34" s="261"/>
      <c r="C34" s="283" t="s">
        <v>186</v>
      </c>
      <c r="D34" s="261"/>
    </row>
    <row r="35" s="42" customFormat="1" ht="16.5" customHeight="1" spans="1:4">
      <c r="A35" s="283"/>
      <c r="B35" s="261"/>
      <c r="C35" s="283" t="s">
        <v>187</v>
      </c>
      <c r="D35" s="261"/>
    </row>
    <row r="36" s="42" customFormat="1" ht="16.5" customHeight="1" spans="1:4">
      <c r="A36" s="283"/>
      <c r="B36" s="261"/>
      <c r="C36" s="283" t="s">
        <v>188</v>
      </c>
      <c r="D36" s="261"/>
    </row>
    <row r="37" s="42" customFormat="1" ht="16.5" customHeight="1" spans="1:4">
      <c r="A37" s="283"/>
      <c r="B37" s="261"/>
      <c r="C37" s="283" t="s">
        <v>189</v>
      </c>
      <c r="D37" s="261"/>
    </row>
    <row r="38" s="42" customFormat="1" ht="17.25" customHeight="1" spans="1:4">
      <c r="A38" s="284" t="s">
        <v>74</v>
      </c>
      <c r="B38" s="261">
        <v>78823528.55</v>
      </c>
      <c r="C38" s="284" t="s">
        <v>75</v>
      </c>
      <c r="D38" s="261">
        <v>78823528.55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selection activeCell="C30" sqref="C30"/>
    </sheetView>
  </sheetViews>
  <sheetFormatPr defaultColWidth="10.7047619047619" defaultRowHeight="14.25" customHeight="1" outlineLevelCol="6"/>
  <cols>
    <col min="1" max="1" width="23.5714285714286" style="42" customWidth="1"/>
    <col min="2" max="2" width="51.2857142857143" style="42" customWidth="1"/>
    <col min="3" max="3" width="28.2857142857143" style="42" customWidth="1"/>
    <col min="4" max="4" width="19.2857142857143" style="42" customWidth="1"/>
    <col min="5" max="7" width="28.2857142857143" style="42" customWidth="1"/>
    <col min="8" max="16384" width="10.7047619047619" style="42"/>
  </cols>
  <sheetData>
    <row r="1" s="42" customFormat="1" ht="12" customHeight="1" spans="1:7">
      <c r="A1" s="42" t="s">
        <v>190</v>
      </c>
      <c r="D1" s="43"/>
      <c r="F1" s="43"/>
      <c r="G1" s="43"/>
    </row>
    <row r="2" s="42" customFormat="1" ht="39" customHeight="1" spans="1:7">
      <c r="A2" s="44" t="s">
        <v>6</v>
      </c>
      <c r="B2" s="44"/>
      <c r="C2" s="44"/>
      <c r="D2" s="44"/>
      <c r="E2" s="44"/>
      <c r="F2" s="44"/>
      <c r="G2" s="44"/>
    </row>
    <row r="3" s="42" customFormat="1" ht="24" customHeight="1" spans="1:7">
      <c r="A3" s="45" t="s">
        <v>22</v>
      </c>
      <c r="B3" s="45"/>
      <c r="C3" s="45"/>
      <c r="D3" s="45"/>
      <c r="E3" s="45"/>
      <c r="F3" s="45"/>
      <c r="G3" s="46" t="s">
        <v>23</v>
      </c>
    </row>
    <row r="4" s="42" customFormat="1" ht="21.9" customHeight="1" spans="1:7">
      <c r="A4" s="47" t="s">
        <v>191</v>
      </c>
      <c r="B4" s="47"/>
      <c r="C4" s="47" t="s">
        <v>79</v>
      </c>
      <c r="D4" s="47" t="s">
        <v>98</v>
      </c>
      <c r="E4" s="47"/>
      <c r="F4" s="47"/>
      <c r="G4" s="47" t="s">
        <v>99</v>
      </c>
    </row>
    <row r="5" s="42" customFormat="1" ht="27.9" customHeight="1" spans="1:7">
      <c r="A5" s="47" t="s">
        <v>95</v>
      </c>
      <c r="B5" s="47" t="s">
        <v>96</v>
      </c>
      <c r="C5" s="47"/>
      <c r="D5" s="47" t="s">
        <v>81</v>
      </c>
      <c r="E5" s="47" t="s">
        <v>192</v>
      </c>
      <c r="F5" s="47" t="s">
        <v>193</v>
      </c>
      <c r="G5" s="47"/>
    </row>
    <row r="6" s="42" customFormat="1" ht="18.9" customHeight="1" spans="1:7">
      <c r="A6" s="47" t="s">
        <v>194</v>
      </c>
      <c r="B6" s="47" t="s">
        <v>195</v>
      </c>
      <c r="C6" s="47" t="s">
        <v>196</v>
      </c>
      <c r="D6" s="47" t="s">
        <v>197</v>
      </c>
      <c r="E6" s="47" t="s">
        <v>198</v>
      </c>
      <c r="F6" s="47" t="s">
        <v>199</v>
      </c>
      <c r="G6" s="47">
        <v>7</v>
      </c>
    </row>
    <row r="7" s="42" customFormat="1" ht="26.4" customHeight="1" spans="1:7">
      <c r="A7" s="280" t="s">
        <v>105</v>
      </c>
      <c r="B7" s="280" t="s">
        <v>106</v>
      </c>
      <c r="C7" s="103">
        <v>505244.68</v>
      </c>
      <c r="D7" s="103">
        <v>492122</v>
      </c>
      <c r="E7" s="103">
        <v>473122</v>
      </c>
      <c r="F7" s="103">
        <v>19000</v>
      </c>
      <c r="G7" s="103">
        <v>13122.68</v>
      </c>
    </row>
    <row r="8" s="42" customFormat="1" ht="26.4" customHeight="1" outlineLevel="1" spans="1:7">
      <c r="A8" s="281" t="s">
        <v>107</v>
      </c>
      <c r="B8" s="281" t="s">
        <v>108</v>
      </c>
      <c r="C8" s="103">
        <v>492122</v>
      </c>
      <c r="D8" s="103">
        <v>492122</v>
      </c>
      <c r="E8" s="103">
        <v>473122</v>
      </c>
      <c r="F8" s="103">
        <v>19000</v>
      </c>
      <c r="G8" s="103"/>
    </row>
    <row r="9" s="42" customFormat="1" ht="26.4" customHeight="1" outlineLevel="2" spans="1:7">
      <c r="A9" s="282" t="s">
        <v>109</v>
      </c>
      <c r="B9" s="282" t="s">
        <v>110</v>
      </c>
      <c r="C9" s="103">
        <v>271000</v>
      </c>
      <c r="D9" s="103">
        <v>271000</v>
      </c>
      <c r="E9" s="103">
        <v>252000</v>
      </c>
      <c r="F9" s="103">
        <v>19000</v>
      </c>
      <c r="G9" s="103"/>
    </row>
    <row r="10" s="42" customFormat="1" ht="26.4" customHeight="1" outlineLevel="2" spans="1:7">
      <c r="A10" s="282" t="s">
        <v>111</v>
      </c>
      <c r="B10" s="282" t="s">
        <v>112</v>
      </c>
      <c r="C10" s="103">
        <v>221122</v>
      </c>
      <c r="D10" s="103">
        <v>221122</v>
      </c>
      <c r="E10" s="103">
        <v>221122</v>
      </c>
      <c r="F10" s="103"/>
      <c r="G10" s="103"/>
    </row>
    <row r="11" s="42" customFormat="1" ht="26.4" customHeight="1" outlineLevel="1" spans="1:7">
      <c r="A11" s="281" t="s">
        <v>113</v>
      </c>
      <c r="B11" s="281" t="s">
        <v>114</v>
      </c>
      <c r="C11" s="103">
        <v>4610</v>
      </c>
      <c r="D11" s="103"/>
      <c r="E11" s="103"/>
      <c r="F11" s="103"/>
      <c r="G11" s="103">
        <v>4610</v>
      </c>
    </row>
    <row r="12" s="42" customFormat="1" ht="26.4" customHeight="1" outlineLevel="2" spans="1:7">
      <c r="A12" s="282" t="s">
        <v>115</v>
      </c>
      <c r="B12" s="282" t="s">
        <v>116</v>
      </c>
      <c r="C12" s="103">
        <v>4610</v>
      </c>
      <c r="D12" s="103"/>
      <c r="E12" s="103"/>
      <c r="F12" s="103"/>
      <c r="G12" s="103">
        <v>4610</v>
      </c>
    </row>
    <row r="13" s="42" customFormat="1" ht="26.4" customHeight="1" outlineLevel="1" spans="1:7">
      <c r="A13" s="281" t="s">
        <v>117</v>
      </c>
      <c r="B13" s="281" t="s">
        <v>118</v>
      </c>
      <c r="C13" s="103">
        <v>8512.68</v>
      </c>
      <c r="D13" s="103"/>
      <c r="E13" s="103"/>
      <c r="F13" s="103"/>
      <c r="G13" s="103">
        <v>8512.68</v>
      </c>
    </row>
    <row r="14" s="42" customFormat="1" ht="26.4" customHeight="1" outlineLevel="2" spans="1:7">
      <c r="A14" s="282" t="s">
        <v>119</v>
      </c>
      <c r="B14" s="282" t="s">
        <v>120</v>
      </c>
      <c r="C14" s="103">
        <v>8512.68</v>
      </c>
      <c r="D14" s="103"/>
      <c r="E14" s="103"/>
      <c r="F14" s="103"/>
      <c r="G14" s="103">
        <v>8512.68</v>
      </c>
    </row>
    <row r="15" s="42" customFormat="1" ht="26.4" customHeight="1" spans="1:7">
      <c r="A15" s="280" t="s">
        <v>121</v>
      </c>
      <c r="B15" s="280" t="s">
        <v>122</v>
      </c>
      <c r="C15" s="103">
        <v>239032</v>
      </c>
      <c r="D15" s="103">
        <v>239032</v>
      </c>
      <c r="E15" s="103">
        <v>239032</v>
      </c>
      <c r="F15" s="103"/>
      <c r="G15" s="103"/>
    </row>
    <row r="16" s="42" customFormat="1" ht="26.4" customHeight="1" outlineLevel="1" spans="1:7">
      <c r="A16" s="281" t="s">
        <v>123</v>
      </c>
      <c r="B16" s="281" t="s">
        <v>124</v>
      </c>
      <c r="C16" s="103">
        <v>239032</v>
      </c>
      <c r="D16" s="103">
        <v>239032</v>
      </c>
      <c r="E16" s="103">
        <v>239032</v>
      </c>
      <c r="F16" s="103"/>
      <c r="G16" s="103"/>
    </row>
    <row r="17" s="42" customFormat="1" ht="26.4" customHeight="1" outlineLevel="2" spans="1:7">
      <c r="A17" s="282" t="s">
        <v>125</v>
      </c>
      <c r="B17" s="282" t="s">
        <v>126</v>
      </c>
      <c r="C17" s="103">
        <v>119140</v>
      </c>
      <c r="D17" s="103">
        <v>119140</v>
      </c>
      <c r="E17" s="103">
        <v>119140</v>
      </c>
      <c r="F17" s="103"/>
      <c r="G17" s="103"/>
    </row>
    <row r="18" s="42" customFormat="1" ht="26.4" customHeight="1" outlineLevel="2" spans="1:7">
      <c r="A18" s="282" t="s">
        <v>127</v>
      </c>
      <c r="B18" s="282" t="s">
        <v>128</v>
      </c>
      <c r="C18" s="103">
        <v>117120</v>
      </c>
      <c r="D18" s="103">
        <v>117120</v>
      </c>
      <c r="E18" s="103">
        <v>117120</v>
      </c>
      <c r="F18" s="103"/>
      <c r="G18" s="103"/>
    </row>
    <row r="19" s="42" customFormat="1" ht="26.4" customHeight="1" outlineLevel="2" spans="1:7">
      <c r="A19" s="282" t="s">
        <v>129</v>
      </c>
      <c r="B19" s="282" t="s">
        <v>130</v>
      </c>
      <c r="C19" s="103">
        <v>2772</v>
      </c>
      <c r="D19" s="103">
        <v>2772</v>
      </c>
      <c r="E19" s="103">
        <v>2772</v>
      </c>
      <c r="F19" s="103"/>
      <c r="G19" s="103"/>
    </row>
    <row r="20" s="42" customFormat="1" ht="26.4" customHeight="1" spans="1:7">
      <c r="A20" s="280" t="s">
        <v>131</v>
      </c>
      <c r="B20" s="280" t="s">
        <v>132</v>
      </c>
      <c r="C20" s="103">
        <v>77873091.87</v>
      </c>
      <c r="D20" s="103">
        <v>3259435</v>
      </c>
      <c r="E20" s="103">
        <v>3015385</v>
      </c>
      <c r="F20" s="103">
        <v>244050</v>
      </c>
      <c r="G20" s="103">
        <v>74613656.87</v>
      </c>
    </row>
    <row r="21" s="42" customFormat="1" ht="26.4" customHeight="1" outlineLevel="1" spans="1:7">
      <c r="A21" s="281" t="s">
        <v>133</v>
      </c>
      <c r="B21" s="281" t="s">
        <v>134</v>
      </c>
      <c r="C21" s="103">
        <v>77873091.87</v>
      </c>
      <c r="D21" s="103">
        <v>3259435</v>
      </c>
      <c r="E21" s="103">
        <v>3015385</v>
      </c>
      <c r="F21" s="103">
        <v>244050</v>
      </c>
      <c r="G21" s="103">
        <v>74613656.87</v>
      </c>
    </row>
    <row r="22" s="42" customFormat="1" ht="26.4" customHeight="1" outlineLevel="2" spans="1:7">
      <c r="A22" s="282" t="s">
        <v>135</v>
      </c>
      <c r="B22" s="282" t="s">
        <v>136</v>
      </c>
      <c r="C22" s="103">
        <v>3259435</v>
      </c>
      <c r="D22" s="103">
        <v>3259435</v>
      </c>
      <c r="E22" s="103">
        <v>3015385</v>
      </c>
      <c r="F22" s="103">
        <v>244050</v>
      </c>
      <c r="G22" s="103"/>
    </row>
    <row r="23" s="42" customFormat="1" ht="26.4" customHeight="1" outlineLevel="2" spans="1:7">
      <c r="A23" s="282" t="s">
        <v>137</v>
      </c>
      <c r="B23" s="282" t="s">
        <v>138</v>
      </c>
      <c r="C23" s="103">
        <v>14270877.32</v>
      </c>
      <c r="D23" s="103"/>
      <c r="E23" s="103"/>
      <c r="F23" s="103"/>
      <c r="G23" s="103">
        <v>14270877.32</v>
      </c>
    </row>
    <row r="24" s="42" customFormat="1" ht="26.4" customHeight="1" outlineLevel="2" spans="1:7">
      <c r="A24" s="282" t="s">
        <v>139</v>
      </c>
      <c r="B24" s="282" t="s">
        <v>140</v>
      </c>
      <c r="C24" s="103">
        <v>66000</v>
      </c>
      <c r="D24" s="103"/>
      <c r="E24" s="103"/>
      <c r="F24" s="103"/>
      <c r="G24" s="103">
        <v>66000</v>
      </c>
    </row>
    <row r="25" s="42" customFormat="1" ht="26.4" customHeight="1" outlineLevel="2" spans="1:7">
      <c r="A25" s="282" t="s">
        <v>141</v>
      </c>
      <c r="B25" s="282" t="s">
        <v>142</v>
      </c>
      <c r="C25" s="103">
        <v>98600</v>
      </c>
      <c r="D25" s="103"/>
      <c r="E25" s="103"/>
      <c r="F25" s="103"/>
      <c r="G25" s="103">
        <v>98600</v>
      </c>
    </row>
    <row r="26" s="42" customFormat="1" ht="26.4" customHeight="1" outlineLevel="2" spans="1:7">
      <c r="A26" s="282" t="s">
        <v>143</v>
      </c>
      <c r="B26" s="282" t="s">
        <v>144</v>
      </c>
      <c r="C26" s="103">
        <v>60178179.55</v>
      </c>
      <c r="D26" s="103"/>
      <c r="E26" s="103"/>
      <c r="F26" s="103"/>
      <c r="G26" s="103">
        <v>60178179.55</v>
      </c>
    </row>
    <row r="27" s="42" customFormat="1" ht="26.4" customHeight="1" spans="1:7">
      <c r="A27" s="280" t="s">
        <v>145</v>
      </c>
      <c r="B27" s="280" t="s">
        <v>146</v>
      </c>
      <c r="C27" s="103">
        <v>206160</v>
      </c>
      <c r="D27" s="103">
        <v>206160</v>
      </c>
      <c r="E27" s="103">
        <v>206160</v>
      </c>
      <c r="F27" s="103"/>
      <c r="G27" s="103"/>
    </row>
    <row r="28" s="42" customFormat="1" ht="26.4" customHeight="1" outlineLevel="1" spans="1:7">
      <c r="A28" s="281" t="s">
        <v>147</v>
      </c>
      <c r="B28" s="281" t="s">
        <v>148</v>
      </c>
      <c r="C28" s="103">
        <v>206160</v>
      </c>
      <c r="D28" s="103">
        <v>206160</v>
      </c>
      <c r="E28" s="103">
        <v>206160</v>
      </c>
      <c r="F28" s="103"/>
      <c r="G28" s="103"/>
    </row>
    <row r="29" s="42" customFormat="1" ht="26.4" customHeight="1" outlineLevel="2" spans="1:7">
      <c r="A29" s="282" t="s">
        <v>149</v>
      </c>
      <c r="B29" s="282" t="s">
        <v>150</v>
      </c>
      <c r="C29" s="103">
        <v>206160</v>
      </c>
      <c r="D29" s="103">
        <v>206160</v>
      </c>
      <c r="E29" s="103">
        <v>206160</v>
      </c>
      <c r="F29" s="103"/>
      <c r="G29" s="103"/>
    </row>
    <row r="30" s="42" customFormat="1" ht="24.9" customHeight="1" spans="1:7">
      <c r="A30" s="47" t="s">
        <v>151</v>
      </c>
      <c r="B30" s="47"/>
      <c r="C30" s="103">
        <v>78823528.55</v>
      </c>
      <c r="D30" s="103">
        <v>4196749</v>
      </c>
      <c r="E30" s="103">
        <v>3933699</v>
      </c>
      <c r="F30" s="103">
        <v>263050</v>
      </c>
      <c r="G30" s="103">
        <v>74626779.55</v>
      </c>
    </row>
  </sheetData>
  <mergeCells count="7">
    <mergeCell ref="A2:G2"/>
    <mergeCell ref="A3:E3"/>
    <mergeCell ref="A4:B4"/>
    <mergeCell ref="D4:F4"/>
    <mergeCell ref="A30:B30"/>
    <mergeCell ref="C4:C5"/>
    <mergeCell ref="G4:G5"/>
  </mergeCells>
  <printOptions horizontalCentered="1"/>
  <pageMargins left="0.393055555555556" right="0.393055555555556" top="0.511805555555556" bottom="0.511805555555556" header="0.314583333333333" footer="0.314583333333333"/>
  <pageSetup paperSize="9" scale="68"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3" sqref="A3:F7"/>
    </sheetView>
  </sheetViews>
  <sheetFormatPr defaultColWidth="8.88571428571429" defaultRowHeight="14.25" outlineLevelCol="5"/>
  <cols>
    <col min="1" max="2" width="27.4285714285714" style="264" customWidth="1"/>
    <col min="3" max="3" width="17.2857142857143" style="265" customWidth="1"/>
    <col min="4" max="5" width="26.2857142857143" style="266" customWidth="1"/>
    <col min="6" max="6" width="24.8571428571429" style="266" customWidth="1"/>
    <col min="7" max="7" width="9.13333333333333" style="70" customWidth="1"/>
    <col min="8" max="16384" width="9.13333333333333" style="70"/>
  </cols>
  <sheetData>
    <row r="1" ht="12" customHeight="1" spans="1:5">
      <c r="A1" s="267" t="s">
        <v>200</v>
      </c>
      <c r="B1" s="268"/>
      <c r="C1" s="269"/>
      <c r="D1" s="70"/>
      <c r="E1" s="70"/>
    </row>
    <row r="2" ht="25.5" customHeight="1" spans="1:6">
      <c r="A2" s="270" t="s">
        <v>7</v>
      </c>
      <c r="B2" s="270"/>
      <c r="C2" s="270"/>
      <c r="D2" s="270"/>
      <c r="E2" s="270"/>
      <c r="F2" s="270"/>
    </row>
    <row r="3" ht="15.75" customHeight="1" spans="1:6">
      <c r="A3" s="118" t="s">
        <v>22</v>
      </c>
      <c r="B3" s="271"/>
      <c r="C3" s="272"/>
      <c r="D3" s="96"/>
      <c r="E3" s="96"/>
      <c r="F3" s="273" t="s">
        <v>201</v>
      </c>
    </row>
    <row r="4" s="263" customFormat="1" ht="19.5" customHeight="1" spans="1:6">
      <c r="A4" s="274" t="s">
        <v>202</v>
      </c>
      <c r="B4" s="78" t="s">
        <v>203</v>
      </c>
      <c r="C4" s="79" t="s">
        <v>204</v>
      </c>
      <c r="D4" s="80"/>
      <c r="E4" s="122"/>
      <c r="F4" s="78" t="s">
        <v>205</v>
      </c>
    </row>
    <row r="5" s="263" customFormat="1" ht="19.5" customHeight="1" spans="1:6">
      <c r="A5" s="98"/>
      <c r="B5" s="82"/>
      <c r="C5" s="99" t="s">
        <v>81</v>
      </c>
      <c r="D5" s="99" t="s">
        <v>206</v>
      </c>
      <c r="E5" s="99" t="s">
        <v>207</v>
      </c>
      <c r="F5" s="82"/>
    </row>
    <row r="6" s="263" customFormat="1" ht="18.75" customHeight="1" spans="1:6">
      <c r="A6" s="275">
        <v>1</v>
      </c>
      <c r="B6" s="275">
        <v>2</v>
      </c>
      <c r="C6" s="276">
        <v>3</v>
      </c>
      <c r="D6" s="275">
        <v>4</v>
      </c>
      <c r="E6" s="275">
        <v>5</v>
      </c>
      <c r="F6" s="275">
        <v>6</v>
      </c>
    </row>
    <row r="7" ht="18.75" customHeight="1" spans="1:6">
      <c r="A7" s="277">
        <f>E7+F7</f>
        <v>21598</v>
      </c>
      <c r="B7" s="277">
        <v>0</v>
      </c>
      <c r="C7" s="278">
        <v>15000</v>
      </c>
      <c r="D7" s="277">
        <v>0</v>
      </c>
      <c r="E7" s="277">
        <v>15000</v>
      </c>
      <c r="F7" s="277">
        <v>6598</v>
      </c>
    </row>
    <row r="11" spans="6:6">
      <c r="F11" s="279"/>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5"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workbookViewId="0">
      <selection activeCell="C13" sqref="C13"/>
    </sheetView>
  </sheetViews>
  <sheetFormatPr defaultColWidth="10.7047619047619" defaultRowHeight="14.25" customHeight="1"/>
  <cols>
    <col min="1" max="1" width="17.2857142857143" style="42" customWidth="1"/>
    <col min="2" max="2" width="25.1428571428571" style="42" customWidth="1"/>
    <col min="3" max="3" width="21.1428571428571" style="42" customWidth="1"/>
    <col min="4" max="4" width="13.1428571428571" style="42" customWidth="1"/>
    <col min="5" max="5" width="19.847619047619" style="42" customWidth="1"/>
    <col min="6" max="6" width="12.2857142857143" style="42" customWidth="1"/>
    <col min="7" max="7" width="16.7047619047619" style="42" customWidth="1"/>
    <col min="8" max="9" width="17.847619047619" style="42" customWidth="1"/>
    <col min="10" max="10" width="17" style="42" customWidth="1"/>
    <col min="11" max="14" width="14.1428571428571" style="42" customWidth="1"/>
    <col min="15" max="15" width="20.1428571428571" style="42" customWidth="1"/>
    <col min="16" max="16" width="14" style="42" customWidth="1"/>
    <col min="17" max="24" width="14.1428571428571" style="42" customWidth="1"/>
    <col min="25" max="16384" width="10.7047619047619" style="42"/>
  </cols>
  <sheetData>
    <row r="1" s="42" customFormat="1" ht="12" customHeight="1" spans="1:24">
      <c r="A1" s="42" t="s">
        <v>208</v>
      </c>
      <c r="O1" s="43"/>
      <c r="P1" s="43"/>
      <c r="Q1" s="43"/>
      <c r="W1" s="43"/>
      <c r="X1" s="43"/>
    </row>
    <row r="2" s="42" customFormat="1" ht="39" customHeight="1" spans="1:24">
      <c r="A2" s="44" t="s">
        <v>8</v>
      </c>
      <c r="B2" s="44"/>
      <c r="C2" s="44"/>
      <c r="D2" s="44"/>
      <c r="E2" s="44"/>
      <c r="F2" s="44"/>
      <c r="G2" s="44"/>
      <c r="H2" s="44"/>
      <c r="I2" s="44"/>
      <c r="J2" s="44"/>
      <c r="K2" s="44"/>
      <c r="L2" s="44"/>
      <c r="M2" s="44"/>
      <c r="N2" s="44"/>
      <c r="O2" s="44"/>
      <c r="P2" s="44"/>
      <c r="Q2" s="44"/>
      <c r="R2" s="44"/>
      <c r="S2" s="44"/>
      <c r="T2" s="44"/>
      <c r="U2" s="44"/>
      <c r="V2" s="44"/>
      <c r="W2" s="44"/>
      <c r="X2" s="44"/>
    </row>
    <row r="3" s="42" customFormat="1" ht="24" customHeight="1" spans="1:24">
      <c r="A3" s="45" t="s">
        <v>22</v>
      </c>
      <c r="B3" s="45"/>
      <c r="C3" s="45"/>
      <c r="D3" s="45"/>
      <c r="E3" s="45"/>
      <c r="F3" s="45"/>
      <c r="G3" s="45"/>
      <c r="H3" s="45"/>
      <c r="I3" s="45"/>
      <c r="J3" s="45"/>
      <c r="K3" s="45"/>
      <c r="L3" s="45"/>
      <c r="M3" s="45"/>
      <c r="N3" s="45"/>
      <c r="O3" s="45"/>
      <c r="P3" s="45"/>
      <c r="Q3" s="45"/>
      <c r="R3" s="45"/>
      <c r="S3" s="45"/>
      <c r="T3" s="45"/>
      <c r="U3" s="45"/>
      <c r="V3" s="45"/>
      <c r="W3" s="45"/>
      <c r="X3" s="46" t="s">
        <v>23</v>
      </c>
    </row>
    <row r="4" s="42" customFormat="1" ht="13.5" customHeight="1" spans="1:24">
      <c r="A4" s="47" t="s">
        <v>209</v>
      </c>
      <c r="B4" s="47" t="s">
        <v>210</v>
      </c>
      <c r="C4" s="47" t="s">
        <v>211</v>
      </c>
      <c r="D4" s="47" t="s">
        <v>212</v>
      </c>
      <c r="E4" s="47" t="s">
        <v>213</v>
      </c>
      <c r="F4" s="47" t="s">
        <v>214</v>
      </c>
      <c r="G4" s="47" t="s">
        <v>215</v>
      </c>
      <c r="H4" s="47" t="s">
        <v>216</v>
      </c>
      <c r="I4" s="47"/>
      <c r="J4" s="47"/>
      <c r="K4" s="47"/>
      <c r="L4" s="47"/>
      <c r="M4" s="47"/>
      <c r="N4" s="47"/>
      <c r="O4" s="47"/>
      <c r="P4" s="47"/>
      <c r="Q4" s="47"/>
      <c r="R4" s="47"/>
      <c r="S4" s="47"/>
      <c r="T4" s="47"/>
      <c r="U4" s="47"/>
      <c r="V4" s="47"/>
      <c r="W4" s="47"/>
      <c r="X4" s="47"/>
    </row>
    <row r="5" s="42" customFormat="1" ht="13.5" customHeight="1" spans="1:24">
      <c r="A5" s="47"/>
      <c r="B5" s="47"/>
      <c r="C5" s="47"/>
      <c r="D5" s="47"/>
      <c r="E5" s="47"/>
      <c r="F5" s="47"/>
      <c r="G5" s="47"/>
      <c r="H5" s="47" t="s">
        <v>217</v>
      </c>
      <c r="I5" s="47" t="s">
        <v>218</v>
      </c>
      <c r="J5" s="47"/>
      <c r="K5" s="47"/>
      <c r="L5" s="47"/>
      <c r="M5" s="47"/>
      <c r="N5" s="47"/>
      <c r="O5" s="47" t="s">
        <v>219</v>
      </c>
      <c r="P5" s="47"/>
      <c r="Q5" s="47"/>
      <c r="R5" s="47" t="s">
        <v>86</v>
      </c>
      <c r="S5" s="47" t="s">
        <v>92</v>
      </c>
      <c r="T5" s="47"/>
      <c r="U5" s="47"/>
      <c r="V5" s="47"/>
      <c r="W5" s="47"/>
      <c r="X5" s="47"/>
    </row>
    <row r="6" s="42" customFormat="1" ht="13.5" customHeight="1" spans="1:24">
      <c r="A6" s="47"/>
      <c r="B6" s="47"/>
      <c r="C6" s="47"/>
      <c r="D6" s="47"/>
      <c r="E6" s="47"/>
      <c r="F6" s="47"/>
      <c r="G6" s="47"/>
      <c r="H6" s="47"/>
      <c r="I6" s="47" t="s">
        <v>220</v>
      </c>
      <c r="J6" s="47"/>
      <c r="K6" s="47" t="s">
        <v>221</v>
      </c>
      <c r="L6" s="47" t="s">
        <v>222</v>
      </c>
      <c r="M6" s="47" t="s">
        <v>223</v>
      </c>
      <c r="N6" s="47" t="s">
        <v>224</v>
      </c>
      <c r="O6" s="47" t="s">
        <v>82</v>
      </c>
      <c r="P6" s="47" t="s">
        <v>83</v>
      </c>
      <c r="Q6" s="47" t="s">
        <v>84</v>
      </c>
      <c r="R6" s="47"/>
      <c r="S6" s="47" t="s">
        <v>81</v>
      </c>
      <c r="T6" s="47" t="s">
        <v>87</v>
      </c>
      <c r="U6" s="47" t="s">
        <v>88</v>
      </c>
      <c r="V6" s="47" t="s">
        <v>89</v>
      </c>
      <c r="W6" s="47" t="s">
        <v>90</v>
      </c>
      <c r="X6" s="47" t="s">
        <v>91</v>
      </c>
    </row>
    <row r="7" s="42" customFormat="1" ht="27" customHeight="1" spans="1:24">
      <c r="A7" s="47"/>
      <c r="B7" s="47"/>
      <c r="C7" s="47"/>
      <c r="D7" s="47"/>
      <c r="E7" s="47"/>
      <c r="F7" s="47"/>
      <c r="G7" s="47"/>
      <c r="H7" s="47"/>
      <c r="I7" s="47" t="s">
        <v>81</v>
      </c>
      <c r="J7" s="47" t="s">
        <v>225</v>
      </c>
      <c r="K7" s="47"/>
      <c r="L7" s="47"/>
      <c r="M7" s="47"/>
      <c r="N7" s="47"/>
      <c r="O7" s="47"/>
      <c r="P7" s="47"/>
      <c r="Q7" s="47"/>
      <c r="R7" s="47"/>
      <c r="S7" s="47"/>
      <c r="T7" s="47"/>
      <c r="U7" s="47"/>
      <c r="V7" s="47"/>
      <c r="W7" s="47"/>
      <c r="X7" s="47"/>
    </row>
    <row r="8" s="42" customFormat="1" ht="13.5" customHeight="1" spans="1:24">
      <c r="A8" s="47" t="s">
        <v>194</v>
      </c>
      <c r="B8" s="47" t="s">
        <v>195</v>
      </c>
      <c r="C8" s="47" t="s">
        <v>196</v>
      </c>
      <c r="D8" s="47" t="s">
        <v>197</v>
      </c>
      <c r="E8" s="47" t="s">
        <v>198</v>
      </c>
      <c r="F8" s="47" t="s">
        <v>199</v>
      </c>
      <c r="G8" s="47" t="s">
        <v>226</v>
      </c>
      <c r="H8" s="47" t="s">
        <v>227</v>
      </c>
      <c r="I8" s="47" t="s">
        <v>228</v>
      </c>
      <c r="J8" s="47" t="s">
        <v>229</v>
      </c>
      <c r="K8" s="47" t="s">
        <v>230</v>
      </c>
      <c r="L8" s="47" t="s">
        <v>231</v>
      </c>
      <c r="M8" s="47" t="s">
        <v>232</v>
      </c>
      <c r="N8" s="47" t="s">
        <v>233</v>
      </c>
      <c r="O8" s="47">
        <v>15</v>
      </c>
      <c r="P8" s="47">
        <v>16</v>
      </c>
      <c r="Q8" s="47">
        <v>17</v>
      </c>
      <c r="R8" s="47" t="s">
        <v>234</v>
      </c>
      <c r="S8" s="47" t="s">
        <v>235</v>
      </c>
      <c r="T8" s="47" t="s">
        <v>236</v>
      </c>
      <c r="U8" s="47" t="s">
        <v>237</v>
      </c>
      <c r="V8" s="47" t="s">
        <v>238</v>
      </c>
      <c r="W8" s="47" t="s">
        <v>239</v>
      </c>
      <c r="X8" s="47" t="s">
        <v>240</v>
      </c>
    </row>
    <row r="9" s="42" customFormat="1" ht="25.5" customHeight="1" spans="1:24">
      <c r="A9" s="258" t="s">
        <v>93</v>
      </c>
      <c r="B9" s="258" t="s">
        <v>241</v>
      </c>
      <c r="C9" s="258" t="s">
        <v>242</v>
      </c>
      <c r="D9" s="258" t="s">
        <v>135</v>
      </c>
      <c r="E9" s="258" t="s">
        <v>136</v>
      </c>
      <c r="F9" s="258" t="s">
        <v>243</v>
      </c>
      <c r="G9" s="258" t="s">
        <v>244</v>
      </c>
      <c r="H9" s="261">
        <v>575196</v>
      </c>
      <c r="I9" s="261">
        <v>575196</v>
      </c>
      <c r="J9" s="261"/>
      <c r="K9" s="261"/>
      <c r="L9" s="261"/>
      <c r="M9" s="261">
        <v>575196</v>
      </c>
      <c r="N9" s="261"/>
      <c r="O9" s="261"/>
      <c r="P9" s="261"/>
      <c r="Q9" s="261"/>
      <c r="R9" s="261"/>
      <c r="S9" s="261"/>
      <c r="T9" s="261"/>
      <c r="U9" s="261"/>
      <c r="V9" s="261"/>
      <c r="W9" s="261"/>
      <c r="X9" s="261"/>
    </row>
    <row r="10" s="42" customFormat="1" ht="25.5" customHeight="1" spans="1:24">
      <c r="A10" s="258" t="s">
        <v>93</v>
      </c>
      <c r="B10" s="258" t="s">
        <v>241</v>
      </c>
      <c r="C10" s="258" t="s">
        <v>242</v>
      </c>
      <c r="D10" s="258" t="s">
        <v>135</v>
      </c>
      <c r="E10" s="258" t="s">
        <v>136</v>
      </c>
      <c r="F10" s="258" t="s">
        <v>245</v>
      </c>
      <c r="G10" s="258" t="s">
        <v>246</v>
      </c>
      <c r="H10" s="261">
        <v>709896</v>
      </c>
      <c r="I10" s="261">
        <v>709896</v>
      </c>
      <c r="J10" s="262"/>
      <c r="K10" s="262"/>
      <c r="L10" s="262"/>
      <c r="M10" s="261">
        <v>709896</v>
      </c>
      <c r="N10" s="262"/>
      <c r="O10" s="262"/>
      <c r="P10" s="262"/>
      <c r="Q10" s="262"/>
      <c r="R10" s="261"/>
      <c r="S10" s="261"/>
      <c r="T10" s="261"/>
      <c r="U10" s="261"/>
      <c r="V10" s="261"/>
      <c r="W10" s="261"/>
      <c r="X10" s="261"/>
    </row>
    <row r="11" s="42" customFormat="1" ht="25.5" customHeight="1" spans="1:24">
      <c r="A11" s="258" t="s">
        <v>93</v>
      </c>
      <c r="B11" s="258" t="s">
        <v>241</v>
      </c>
      <c r="C11" s="258" t="s">
        <v>242</v>
      </c>
      <c r="D11" s="258" t="s">
        <v>135</v>
      </c>
      <c r="E11" s="258" t="s">
        <v>136</v>
      </c>
      <c r="F11" s="258" t="s">
        <v>247</v>
      </c>
      <c r="G11" s="258" t="s">
        <v>248</v>
      </c>
      <c r="H11" s="261">
        <v>47933</v>
      </c>
      <c r="I11" s="261">
        <v>47933</v>
      </c>
      <c r="J11" s="262"/>
      <c r="K11" s="262"/>
      <c r="L11" s="262"/>
      <c r="M11" s="261">
        <v>47933</v>
      </c>
      <c r="N11" s="262"/>
      <c r="O11" s="262"/>
      <c r="P11" s="262"/>
      <c r="Q11" s="262"/>
      <c r="R11" s="261"/>
      <c r="S11" s="261"/>
      <c r="T11" s="261"/>
      <c r="U11" s="261"/>
      <c r="V11" s="261"/>
      <c r="W11" s="261"/>
      <c r="X11" s="261"/>
    </row>
    <row r="12" s="42" customFormat="1" ht="25.5" customHeight="1" spans="1:24">
      <c r="A12" s="258" t="s">
        <v>93</v>
      </c>
      <c r="B12" s="258" t="s">
        <v>249</v>
      </c>
      <c r="C12" s="258" t="s">
        <v>250</v>
      </c>
      <c r="D12" s="258" t="s">
        <v>111</v>
      </c>
      <c r="E12" s="258" t="s">
        <v>112</v>
      </c>
      <c r="F12" s="258" t="s">
        <v>251</v>
      </c>
      <c r="G12" s="258" t="s">
        <v>252</v>
      </c>
      <c r="H12" s="261">
        <v>221122</v>
      </c>
      <c r="I12" s="261">
        <v>221122</v>
      </c>
      <c r="J12" s="262"/>
      <c r="K12" s="262"/>
      <c r="L12" s="262"/>
      <c r="M12" s="261">
        <v>221122</v>
      </c>
      <c r="N12" s="262"/>
      <c r="O12" s="262"/>
      <c r="P12" s="262"/>
      <c r="Q12" s="262"/>
      <c r="R12" s="261"/>
      <c r="S12" s="261"/>
      <c r="T12" s="261"/>
      <c r="U12" s="261"/>
      <c r="V12" s="261"/>
      <c r="W12" s="261"/>
      <c r="X12" s="261"/>
    </row>
    <row r="13" s="42" customFormat="1" ht="25.5" customHeight="1" spans="1:24">
      <c r="A13" s="258" t="s">
        <v>93</v>
      </c>
      <c r="B13" s="258" t="s">
        <v>249</v>
      </c>
      <c r="C13" s="258" t="s">
        <v>250</v>
      </c>
      <c r="D13" s="258" t="s">
        <v>125</v>
      </c>
      <c r="E13" s="258" t="s">
        <v>126</v>
      </c>
      <c r="F13" s="258" t="s">
        <v>253</v>
      </c>
      <c r="G13" s="258" t="s">
        <v>254</v>
      </c>
      <c r="H13" s="261">
        <v>119140</v>
      </c>
      <c r="I13" s="261">
        <v>119140</v>
      </c>
      <c r="J13" s="262"/>
      <c r="K13" s="262"/>
      <c r="L13" s="262"/>
      <c r="M13" s="261">
        <v>119140</v>
      </c>
      <c r="N13" s="262"/>
      <c r="O13" s="262"/>
      <c r="P13" s="262"/>
      <c r="Q13" s="262"/>
      <c r="R13" s="261"/>
      <c r="S13" s="261"/>
      <c r="T13" s="261"/>
      <c r="U13" s="261"/>
      <c r="V13" s="261"/>
      <c r="W13" s="261"/>
      <c r="X13" s="261"/>
    </row>
    <row r="14" s="42" customFormat="1" ht="25.5" customHeight="1" spans="1:24">
      <c r="A14" s="258" t="s">
        <v>93</v>
      </c>
      <c r="B14" s="258" t="s">
        <v>249</v>
      </c>
      <c r="C14" s="258" t="s">
        <v>250</v>
      </c>
      <c r="D14" s="258" t="s">
        <v>127</v>
      </c>
      <c r="E14" s="258" t="s">
        <v>128</v>
      </c>
      <c r="F14" s="258" t="s">
        <v>255</v>
      </c>
      <c r="G14" s="258" t="s">
        <v>256</v>
      </c>
      <c r="H14" s="261">
        <v>117120</v>
      </c>
      <c r="I14" s="261">
        <v>117120</v>
      </c>
      <c r="J14" s="262"/>
      <c r="K14" s="262"/>
      <c r="L14" s="262"/>
      <c r="M14" s="261">
        <v>117120</v>
      </c>
      <c r="N14" s="262"/>
      <c r="O14" s="262"/>
      <c r="P14" s="262"/>
      <c r="Q14" s="262"/>
      <c r="R14" s="261"/>
      <c r="S14" s="261"/>
      <c r="T14" s="261"/>
      <c r="U14" s="261"/>
      <c r="V14" s="261"/>
      <c r="W14" s="261"/>
      <c r="X14" s="261"/>
    </row>
    <row r="15" s="42" customFormat="1" ht="25.5" customHeight="1" spans="1:24">
      <c r="A15" s="258" t="s">
        <v>93</v>
      </c>
      <c r="B15" s="258" t="s">
        <v>249</v>
      </c>
      <c r="C15" s="258" t="s">
        <v>250</v>
      </c>
      <c r="D15" s="258" t="s">
        <v>129</v>
      </c>
      <c r="E15" s="258" t="s">
        <v>130</v>
      </c>
      <c r="F15" s="258" t="s">
        <v>257</v>
      </c>
      <c r="G15" s="258" t="s">
        <v>258</v>
      </c>
      <c r="H15" s="261">
        <v>2772</v>
      </c>
      <c r="I15" s="261">
        <v>2772</v>
      </c>
      <c r="J15" s="262"/>
      <c r="K15" s="262"/>
      <c r="L15" s="262"/>
      <c r="M15" s="261">
        <v>2772</v>
      </c>
      <c r="N15" s="262"/>
      <c r="O15" s="262"/>
      <c r="P15" s="262"/>
      <c r="Q15" s="262"/>
      <c r="R15" s="261"/>
      <c r="S15" s="261"/>
      <c r="T15" s="261"/>
      <c r="U15" s="261"/>
      <c r="V15" s="261"/>
      <c r="W15" s="261"/>
      <c r="X15" s="261"/>
    </row>
    <row r="16" s="42" customFormat="1" ht="25.5" customHeight="1" spans="1:24">
      <c r="A16" s="258" t="s">
        <v>93</v>
      </c>
      <c r="B16" s="258" t="s">
        <v>249</v>
      </c>
      <c r="C16" s="258" t="s">
        <v>250</v>
      </c>
      <c r="D16" s="258" t="s">
        <v>135</v>
      </c>
      <c r="E16" s="258" t="s">
        <v>136</v>
      </c>
      <c r="F16" s="258" t="s">
        <v>257</v>
      </c>
      <c r="G16" s="258" t="s">
        <v>258</v>
      </c>
      <c r="H16" s="261">
        <v>740</v>
      </c>
      <c r="I16" s="261">
        <v>740</v>
      </c>
      <c r="J16" s="262"/>
      <c r="K16" s="262"/>
      <c r="L16" s="262"/>
      <c r="M16" s="261">
        <v>740</v>
      </c>
      <c r="N16" s="262"/>
      <c r="O16" s="262"/>
      <c r="P16" s="262"/>
      <c r="Q16" s="262"/>
      <c r="R16" s="261"/>
      <c r="S16" s="261"/>
      <c r="T16" s="261"/>
      <c r="U16" s="261"/>
      <c r="V16" s="261"/>
      <c r="W16" s="261"/>
      <c r="X16" s="261"/>
    </row>
    <row r="17" s="42" customFormat="1" ht="25.5" customHeight="1" spans="1:24">
      <c r="A17" s="258" t="s">
        <v>93</v>
      </c>
      <c r="B17" s="258" t="s">
        <v>259</v>
      </c>
      <c r="C17" s="258" t="s">
        <v>150</v>
      </c>
      <c r="D17" s="258" t="s">
        <v>149</v>
      </c>
      <c r="E17" s="258" t="s">
        <v>150</v>
      </c>
      <c r="F17" s="258" t="s">
        <v>260</v>
      </c>
      <c r="G17" s="258" t="s">
        <v>150</v>
      </c>
      <c r="H17" s="261">
        <v>206160</v>
      </c>
      <c r="I17" s="261">
        <v>206160</v>
      </c>
      <c r="J17" s="262"/>
      <c r="K17" s="262"/>
      <c r="L17" s="262"/>
      <c r="M17" s="261">
        <v>206160</v>
      </c>
      <c r="N17" s="262"/>
      <c r="O17" s="262"/>
      <c r="P17" s="262"/>
      <c r="Q17" s="262"/>
      <c r="R17" s="261"/>
      <c r="S17" s="261"/>
      <c r="T17" s="261"/>
      <c r="U17" s="261"/>
      <c r="V17" s="261"/>
      <c r="W17" s="261"/>
      <c r="X17" s="261"/>
    </row>
    <row r="18" s="42" customFormat="1" ht="25.5" customHeight="1" spans="1:24">
      <c r="A18" s="258" t="s">
        <v>93</v>
      </c>
      <c r="B18" s="258" t="s">
        <v>261</v>
      </c>
      <c r="C18" s="258" t="s">
        <v>262</v>
      </c>
      <c r="D18" s="258" t="s">
        <v>109</v>
      </c>
      <c r="E18" s="258" t="s">
        <v>110</v>
      </c>
      <c r="F18" s="258" t="s">
        <v>263</v>
      </c>
      <c r="G18" s="258" t="s">
        <v>264</v>
      </c>
      <c r="H18" s="261">
        <v>252000</v>
      </c>
      <c r="I18" s="261">
        <v>252000</v>
      </c>
      <c r="J18" s="262"/>
      <c r="K18" s="262"/>
      <c r="L18" s="262"/>
      <c r="M18" s="261">
        <v>252000</v>
      </c>
      <c r="N18" s="262"/>
      <c r="O18" s="262"/>
      <c r="P18" s="262"/>
      <c r="Q18" s="262"/>
      <c r="R18" s="261"/>
      <c r="S18" s="261"/>
      <c r="T18" s="261"/>
      <c r="U18" s="261"/>
      <c r="V18" s="261"/>
      <c r="W18" s="261"/>
      <c r="X18" s="261"/>
    </row>
    <row r="19" s="42" customFormat="1" ht="25.5" customHeight="1" spans="1:24">
      <c r="A19" s="258" t="s">
        <v>93</v>
      </c>
      <c r="B19" s="258" t="s">
        <v>265</v>
      </c>
      <c r="C19" s="258" t="s">
        <v>266</v>
      </c>
      <c r="D19" s="258" t="s">
        <v>135</v>
      </c>
      <c r="E19" s="258" t="s">
        <v>136</v>
      </c>
      <c r="F19" s="258" t="s">
        <v>267</v>
      </c>
      <c r="G19" s="258" t="s">
        <v>268</v>
      </c>
      <c r="H19" s="261">
        <v>15000</v>
      </c>
      <c r="I19" s="261">
        <v>15000</v>
      </c>
      <c r="J19" s="262"/>
      <c r="K19" s="262"/>
      <c r="L19" s="262"/>
      <c r="M19" s="261">
        <v>15000</v>
      </c>
      <c r="N19" s="262"/>
      <c r="O19" s="262"/>
      <c r="P19" s="262"/>
      <c r="Q19" s="262"/>
      <c r="R19" s="261"/>
      <c r="S19" s="261"/>
      <c r="T19" s="261"/>
      <c r="U19" s="261"/>
      <c r="V19" s="261"/>
      <c r="W19" s="261"/>
      <c r="X19" s="261"/>
    </row>
    <row r="20" s="42" customFormat="1" ht="25.5" customHeight="1" spans="1:24">
      <c r="A20" s="258" t="s">
        <v>93</v>
      </c>
      <c r="B20" s="258" t="s">
        <v>269</v>
      </c>
      <c r="C20" s="258" t="s">
        <v>270</v>
      </c>
      <c r="D20" s="258" t="s">
        <v>135</v>
      </c>
      <c r="E20" s="258" t="s">
        <v>136</v>
      </c>
      <c r="F20" s="258" t="s">
        <v>271</v>
      </c>
      <c r="G20" s="258" t="s">
        <v>272</v>
      </c>
      <c r="H20" s="261">
        <v>103200</v>
      </c>
      <c r="I20" s="261">
        <v>103200</v>
      </c>
      <c r="J20" s="262"/>
      <c r="K20" s="262"/>
      <c r="L20" s="262"/>
      <c r="M20" s="261">
        <v>103200</v>
      </c>
      <c r="N20" s="262"/>
      <c r="O20" s="262"/>
      <c r="P20" s="262"/>
      <c r="Q20" s="262"/>
      <c r="R20" s="261"/>
      <c r="S20" s="261"/>
      <c r="T20" s="261"/>
      <c r="U20" s="261"/>
      <c r="V20" s="261"/>
      <c r="W20" s="261"/>
      <c r="X20" s="261"/>
    </row>
    <row r="21" s="42" customFormat="1" ht="25.5" customHeight="1" spans="1:24">
      <c r="A21" s="258" t="s">
        <v>93</v>
      </c>
      <c r="B21" s="258" t="s">
        <v>273</v>
      </c>
      <c r="C21" s="258" t="s">
        <v>274</v>
      </c>
      <c r="D21" s="258" t="s">
        <v>109</v>
      </c>
      <c r="E21" s="258" t="s">
        <v>110</v>
      </c>
      <c r="F21" s="258" t="s">
        <v>275</v>
      </c>
      <c r="G21" s="258" t="s">
        <v>276</v>
      </c>
      <c r="H21" s="261">
        <v>19000</v>
      </c>
      <c r="I21" s="261">
        <v>19000</v>
      </c>
      <c r="J21" s="262"/>
      <c r="K21" s="262"/>
      <c r="L21" s="262"/>
      <c r="M21" s="261">
        <v>19000</v>
      </c>
      <c r="N21" s="262"/>
      <c r="O21" s="262"/>
      <c r="P21" s="262"/>
      <c r="Q21" s="262"/>
      <c r="R21" s="261"/>
      <c r="S21" s="261"/>
      <c r="T21" s="261"/>
      <c r="U21" s="261"/>
      <c r="V21" s="261"/>
      <c r="W21" s="261"/>
      <c r="X21" s="261"/>
    </row>
    <row r="22" s="42" customFormat="1" ht="25.5" customHeight="1" spans="1:24">
      <c r="A22" s="258" t="s">
        <v>93</v>
      </c>
      <c r="B22" s="258" t="s">
        <v>273</v>
      </c>
      <c r="C22" s="258" t="s">
        <v>274</v>
      </c>
      <c r="D22" s="258" t="s">
        <v>135</v>
      </c>
      <c r="E22" s="258" t="s">
        <v>136</v>
      </c>
      <c r="F22" s="258" t="s">
        <v>277</v>
      </c>
      <c r="G22" s="258" t="s">
        <v>278</v>
      </c>
      <c r="H22" s="261">
        <v>26402</v>
      </c>
      <c r="I22" s="261">
        <v>26402</v>
      </c>
      <c r="J22" s="262"/>
      <c r="K22" s="262"/>
      <c r="L22" s="262"/>
      <c r="M22" s="261">
        <v>26402</v>
      </c>
      <c r="N22" s="262"/>
      <c r="O22" s="262"/>
      <c r="P22" s="262"/>
      <c r="Q22" s="262"/>
      <c r="R22" s="261"/>
      <c r="S22" s="261"/>
      <c r="T22" s="261"/>
      <c r="U22" s="261"/>
      <c r="V22" s="261"/>
      <c r="W22" s="261"/>
      <c r="X22" s="261"/>
    </row>
    <row r="23" s="42" customFormat="1" ht="25.5" customHeight="1" spans="1:24">
      <c r="A23" s="258" t="s">
        <v>93</v>
      </c>
      <c r="B23" s="258" t="s">
        <v>273</v>
      </c>
      <c r="C23" s="258" t="s">
        <v>274</v>
      </c>
      <c r="D23" s="258" t="s">
        <v>135</v>
      </c>
      <c r="E23" s="258" t="s">
        <v>136</v>
      </c>
      <c r="F23" s="258" t="s">
        <v>279</v>
      </c>
      <c r="G23" s="258" t="s">
        <v>280</v>
      </c>
      <c r="H23" s="261">
        <v>2200</v>
      </c>
      <c r="I23" s="261">
        <v>2200</v>
      </c>
      <c r="J23" s="262"/>
      <c r="K23" s="262"/>
      <c r="L23" s="262"/>
      <c r="M23" s="261">
        <v>2200</v>
      </c>
      <c r="N23" s="262"/>
      <c r="O23" s="262"/>
      <c r="P23" s="262"/>
      <c r="Q23" s="262"/>
      <c r="R23" s="261"/>
      <c r="S23" s="261"/>
      <c r="T23" s="261"/>
      <c r="U23" s="261"/>
      <c r="V23" s="261"/>
      <c r="W23" s="261"/>
      <c r="X23" s="261"/>
    </row>
    <row r="24" s="42" customFormat="1" ht="25.5" customHeight="1" spans="1:24">
      <c r="A24" s="258" t="s">
        <v>93</v>
      </c>
      <c r="B24" s="258" t="s">
        <v>273</v>
      </c>
      <c r="C24" s="258" t="s">
        <v>274</v>
      </c>
      <c r="D24" s="258" t="s">
        <v>135</v>
      </c>
      <c r="E24" s="258" t="s">
        <v>136</v>
      </c>
      <c r="F24" s="258" t="s">
        <v>281</v>
      </c>
      <c r="G24" s="258" t="s">
        <v>282</v>
      </c>
      <c r="H24" s="261">
        <v>22000</v>
      </c>
      <c r="I24" s="261">
        <v>22000</v>
      </c>
      <c r="J24" s="262"/>
      <c r="K24" s="262"/>
      <c r="L24" s="262"/>
      <c r="M24" s="261">
        <v>22000</v>
      </c>
      <c r="N24" s="262"/>
      <c r="O24" s="262"/>
      <c r="P24" s="262"/>
      <c r="Q24" s="262"/>
      <c r="R24" s="261"/>
      <c r="S24" s="261"/>
      <c r="T24" s="261"/>
      <c r="U24" s="261"/>
      <c r="V24" s="261"/>
      <c r="W24" s="261"/>
      <c r="X24" s="261"/>
    </row>
    <row r="25" s="42" customFormat="1" ht="25.5" customHeight="1" spans="1:24">
      <c r="A25" s="258" t="s">
        <v>93</v>
      </c>
      <c r="B25" s="258" t="s">
        <v>273</v>
      </c>
      <c r="C25" s="258" t="s">
        <v>274</v>
      </c>
      <c r="D25" s="258" t="s">
        <v>135</v>
      </c>
      <c r="E25" s="258" t="s">
        <v>136</v>
      </c>
      <c r="F25" s="258" t="s">
        <v>283</v>
      </c>
      <c r="G25" s="258" t="s">
        <v>284</v>
      </c>
      <c r="H25" s="261">
        <v>2970</v>
      </c>
      <c r="I25" s="261">
        <v>2970</v>
      </c>
      <c r="J25" s="262"/>
      <c r="K25" s="262"/>
      <c r="L25" s="262"/>
      <c r="M25" s="261">
        <v>2970</v>
      </c>
      <c r="N25" s="262"/>
      <c r="O25" s="262"/>
      <c r="P25" s="262"/>
      <c r="Q25" s="262"/>
      <c r="R25" s="261"/>
      <c r="S25" s="261"/>
      <c r="T25" s="261"/>
      <c r="U25" s="261"/>
      <c r="V25" s="261"/>
      <c r="W25" s="261"/>
      <c r="X25" s="261"/>
    </row>
    <row r="26" s="42" customFormat="1" ht="25.5" customHeight="1" spans="1:24">
      <c r="A26" s="258" t="s">
        <v>93</v>
      </c>
      <c r="B26" s="258" t="s">
        <v>273</v>
      </c>
      <c r="C26" s="258" t="s">
        <v>274</v>
      </c>
      <c r="D26" s="258" t="s">
        <v>135</v>
      </c>
      <c r="E26" s="258" t="s">
        <v>136</v>
      </c>
      <c r="F26" s="258" t="s">
        <v>271</v>
      </c>
      <c r="G26" s="258" t="s">
        <v>272</v>
      </c>
      <c r="H26" s="261">
        <v>10320</v>
      </c>
      <c r="I26" s="261">
        <v>10320</v>
      </c>
      <c r="J26" s="262"/>
      <c r="K26" s="262"/>
      <c r="L26" s="262"/>
      <c r="M26" s="261">
        <v>10320</v>
      </c>
      <c r="N26" s="262"/>
      <c r="O26" s="262"/>
      <c r="P26" s="262"/>
      <c r="Q26" s="262"/>
      <c r="R26" s="261"/>
      <c r="S26" s="261"/>
      <c r="T26" s="261"/>
      <c r="U26" s="261"/>
      <c r="V26" s="261"/>
      <c r="W26" s="261"/>
      <c r="X26" s="261"/>
    </row>
    <row r="27" s="42" customFormat="1" ht="25.5" customHeight="1" spans="1:24">
      <c r="A27" s="258" t="s">
        <v>93</v>
      </c>
      <c r="B27" s="258" t="s">
        <v>273</v>
      </c>
      <c r="C27" s="258" t="s">
        <v>274</v>
      </c>
      <c r="D27" s="258" t="s">
        <v>135</v>
      </c>
      <c r="E27" s="258" t="s">
        <v>136</v>
      </c>
      <c r="F27" s="258" t="s">
        <v>275</v>
      </c>
      <c r="G27" s="258" t="s">
        <v>276</v>
      </c>
      <c r="H27" s="261">
        <v>51400</v>
      </c>
      <c r="I27" s="261">
        <v>51400</v>
      </c>
      <c r="J27" s="262"/>
      <c r="K27" s="262"/>
      <c r="L27" s="262"/>
      <c r="M27" s="261">
        <v>51400</v>
      </c>
      <c r="N27" s="262"/>
      <c r="O27" s="262"/>
      <c r="P27" s="262"/>
      <c r="Q27" s="262"/>
      <c r="R27" s="261"/>
      <c r="S27" s="261"/>
      <c r="T27" s="261"/>
      <c r="U27" s="261"/>
      <c r="V27" s="261"/>
      <c r="W27" s="261"/>
      <c r="X27" s="261"/>
    </row>
    <row r="28" s="42" customFormat="1" ht="25.5" customHeight="1" spans="1:24">
      <c r="A28" s="258" t="s">
        <v>93</v>
      </c>
      <c r="B28" s="258" t="s">
        <v>285</v>
      </c>
      <c r="C28" s="258" t="s">
        <v>286</v>
      </c>
      <c r="D28" s="258" t="s">
        <v>135</v>
      </c>
      <c r="E28" s="258" t="s">
        <v>136</v>
      </c>
      <c r="F28" s="258" t="s">
        <v>287</v>
      </c>
      <c r="G28" s="258" t="s">
        <v>286</v>
      </c>
      <c r="H28" s="261">
        <v>3960</v>
      </c>
      <c r="I28" s="261">
        <v>3960</v>
      </c>
      <c r="J28" s="262"/>
      <c r="K28" s="262"/>
      <c r="L28" s="262"/>
      <c r="M28" s="261">
        <v>3960</v>
      </c>
      <c r="N28" s="262"/>
      <c r="O28" s="262"/>
      <c r="P28" s="262"/>
      <c r="Q28" s="262"/>
      <c r="R28" s="261"/>
      <c r="S28" s="261"/>
      <c r="T28" s="261"/>
      <c r="U28" s="261"/>
      <c r="V28" s="261"/>
      <c r="W28" s="261"/>
      <c r="X28" s="261"/>
    </row>
    <row r="29" s="42" customFormat="1" ht="25.5" customHeight="1" spans="1:24">
      <c r="A29" s="258" t="s">
        <v>93</v>
      </c>
      <c r="B29" s="258" t="s">
        <v>288</v>
      </c>
      <c r="C29" s="258" t="s">
        <v>289</v>
      </c>
      <c r="D29" s="258" t="s">
        <v>135</v>
      </c>
      <c r="E29" s="258" t="s">
        <v>136</v>
      </c>
      <c r="F29" s="258" t="s">
        <v>247</v>
      </c>
      <c r="G29" s="258" t="s">
        <v>248</v>
      </c>
      <c r="H29" s="261">
        <v>459300</v>
      </c>
      <c r="I29" s="261">
        <v>459300</v>
      </c>
      <c r="J29" s="262"/>
      <c r="K29" s="262"/>
      <c r="L29" s="262"/>
      <c r="M29" s="261">
        <v>459300</v>
      </c>
      <c r="N29" s="262"/>
      <c r="O29" s="262"/>
      <c r="P29" s="262"/>
      <c r="Q29" s="262"/>
      <c r="R29" s="261"/>
      <c r="S29" s="261"/>
      <c r="T29" s="261"/>
      <c r="U29" s="261"/>
      <c r="V29" s="261"/>
      <c r="W29" s="261"/>
      <c r="X29" s="261"/>
    </row>
    <row r="30" s="42" customFormat="1" ht="25.5" customHeight="1" spans="1:24">
      <c r="A30" s="258" t="s">
        <v>93</v>
      </c>
      <c r="B30" s="258" t="s">
        <v>290</v>
      </c>
      <c r="C30" s="258" t="s">
        <v>291</v>
      </c>
      <c r="D30" s="258" t="s">
        <v>135</v>
      </c>
      <c r="E30" s="258" t="s">
        <v>136</v>
      </c>
      <c r="F30" s="258" t="s">
        <v>292</v>
      </c>
      <c r="G30" s="258" t="s">
        <v>293</v>
      </c>
      <c r="H30" s="261">
        <v>1222320</v>
      </c>
      <c r="I30" s="261">
        <v>1222320</v>
      </c>
      <c r="J30" s="262"/>
      <c r="K30" s="262"/>
      <c r="L30" s="262"/>
      <c r="M30" s="261">
        <v>1222320</v>
      </c>
      <c r="N30" s="262"/>
      <c r="O30" s="262"/>
      <c r="P30" s="262"/>
      <c r="Q30" s="262"/>
      <c r="R30" s="261"/>
      <c r="S30" s="261"/>
      <c r="T30" s="261"/>
      <c r="U30" s="261"/>
      <c r="V30" s="261"/>
      <c r="W30" s="261"/>
      <c r="X30" s="261"/>
    </row>
    <row r="31" s="42" customFormat="1" ht="25.5" customHeight="1" spans="1:24">
      <c r="A31" s="258" t="s">
        <v>93</v>
      </c>
      <c r="B31" s="258" t="s">
        <v>294</v>
      </c>
      <c r="C31" s="258" t="s">
        <v>205</v>
      </c>
      <c r="D31" s="258" t="s">
        <v>135</v>
      </c>
      <c r="E31" s="258" t="s">
        <v>136</v>
      </c>
      <c r="F31" s="258" t="s">
        <v>295</v>
      </c>
      <c r="G31" s="258" t="s">
        <v>205</v>
      </c>
      <c r="H31" s="261">
        <v>6598</v>
      </c>
      <c r="I31" s="261">
        <v>6598</v>
      </c>
      <c r="J31" s="262"/>
      <c r="K31" s="262"/>
      <c r="L31" s="262"/>
      <c r="M31" s="261">
        <v>6598</v>
      </c>
      <c r="N31" s="262"/>
      <c r="O31" s="262"/>
      <c r="P31" s="262"/>
      <c r="Q31" s="262"/>
      <c r="R31" s="261"/>
      <c r="S31" s="261"/>
      <c r="T31" s="261"/>
      <c r="U31" s="261"/>
      <c r="V31" s="261"/>
      <c r="W31" s="261"/>
      <c r="X31" s="261"/>
    </row>
    <row r="32" s="42" customFormat="1" ht="26.4" customHeight="1" spans="1:24">
      <c r="A32" s="47" t="s">
        <v>151</v>
      </c>
      <c r="B32" s="47"/>
      <c r="C32" s="47"/>
      <c r="D32" s="47"/>
      <c r="E32" s="47"/>
      <c r="F32" s="47"/>
      <c r="G32" s="47"/>
      <c r="H32" s="261">
        <v>4196749</v>
      </c>
      <c r="I32" s="261">
        <v>4196749</v>
      </c>
      <c r="J32" s="261"/>
      <c r="K32" s="261"/>
      <c r="L32" s="261"/>
      <c r="M32" s="261">
        <v>4196749</v>
      </c>
      <c r="N32" s="261"/>
      <c r="O32" s="261"/>
      <c r="P32" s="261"/>
      <c r="Q32" s="261"/>
      <c r="R32" s="261"/>
      <c r="S32" s="261"/>
      <c r="T32" s="261"/>
      <c r="U32" s="261"/>
      <c r="V32" s="261"/>
      <c r="W32" s="261"/>
      <c r="X32" s="261"/>
    </row>
  </sheetData>
  <mergeCells count="31">
    <mergeCell ref="W1:X1"/>
    <mergeCell ref="A2:X2"/>
    <mergeCell ref="A3:I3"/>
    <mergeCell ref="H4:X4"/>
    <mergeCell ref="I5:N5"/>
    <mergeCell ref="O5:Q5"/>
    <mergeCell ref="S5:X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7"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2"/>
  <sheetViews>
    <sheetView workbookViewId="0">
      <selection activeCell="D16" sqref="D16"/>
    </sheetView>
  </sheetViews>
  <sheetFormatPr defaultColWidth="10.7047619047619" defaultRowHeight="14.25" customHeight="1"/>
  <cols>
    <col min="1" max="2" width="17.5714285714286" style="42" customWidth="1"/>
    <col min="3" max="3" width="41.4285714285714" style="42" customWidth="1"/>
    <col min="4" max="4" width="18.2857142857143" style="42" customWidth="1"/>
    <col min="5" max="5" width="10" style="42" customWidth="1"/>
    <col min="6" max="6" width="18.2857142857143" style="42" customWidth="1"/>
    <col min="7" max="7" width="11" style="42" customWidth="1"/>
    <col min="8" max="8" width="18.2857142857143" style="42" customWidth="1"/>
    <col min="9" max="10" width="17.2857142857143" style="42" customWidth="1"/>
    <col min="11" max="11" width="17.4285714285714" style="42" customWidth="1"/>
    <col min="12" max="12" width="11.7047619047619" style="42" customWidth="1"/>
    <col min="13" max="13" width="12.2857142857143" style="42" customWidth="1"/>
    <col min="14" max="14" width="12" style="42" customWidth="1"/>
    <col min="15" max="15" width="12.1428571428571" style="42" customWidth="1"/>
    <col min="16" max="17" width="13" style="42" customWidth="1"/>
    <col min="18" max="18" width="16" style="42"/>
    <col min="19" max="19" width="12" style="42" customWidth="1"/>
    <col min="20" max="20" width="13.7047619047619" style="42" customWidth="1"/>
    <col min="21" max="21" width="16" style="42" customWidth="1"/>
    <col min="22" max="22" width="13.7047619047619" style="42" customWidth="1"/>
    <col min="23" max="23" width="12" style="42" customWidth="1"/>
    <col min="24" max="16384" width="10.7047619047619" style="42"/>
  </cols>
  <sheetData>
    <row r="1" s="42" customFormat="1" ht="13.5" customHeight="1" spans="1:23">
      <c r="A1" s="42" t="s">
        <v>296</v>
      </c>
      <c r="E1" s="43"/>
      <c r="F1" s="43"/>
      <c r="G1" s="43"/>
      <c r="H1" s="43"/>
      <c r="V1" s="43"/>
      <c r="W1" s="43"/>
    </row>
    <row r="2" s="42" customFormat="1" ht="51.75" customHeight="1" spans="1:23">
      <c r="A2" s="44" t="s">
        <v>9</v>
      </c>
      <c r="B2" s="44"/>
      <c r="C2" s="44"/>
      <c r="D2" s="44"/>
      <c r="E2" s="44"/>
      <c r="F2" s="44"/>
      <c r="G2" s="44"/>
      <c r="H2" s="44"/>
      <c r="I2" s="44"/>
      <c r="J2" s="44"/>
      <c r="K2" s="44"/>
      <c r="L2" s="44"/>
      <c r="M2" s="44"/>
      <c r="N2" s="44"/>
      <c r="O2" s="44"/>
      <c r="P2" s="44"/>
      <c r="Q2" s="44"/>
      <c r="R2" s="44"/>
      <c r="S2" s="44"/>
      <c r="T2" s="44"/>
      <c r="U2" s="44"/>
      <c r="V2" s="44"/>
      <c r="W2" s="44"/>
    </row>
    <row r="3" s="42" customFormat="1" ht="24" customHeight="1" spans="1:23">
      <c r="A3" s="45" t="s">
        <v>22</v>
      </c>
      <c r="B3" s="45"/>
      <c r="C3" s="45"/>
      <c r="D3" s="45"/>
      <c r="E3" s="45"/>
      <c r="F3" s="45"/>
      <c r="G3" s="45"/>
      <c r="H3" s="45"/>
      <c r="I3" s="45"/>
      <c r="J3" s="45"/>
      <c r="K3" s="45"/>
      <c r="L3" s="45"/>
      <c r="M3" s="45"/>
      <c r="N3" s="45"/>
      <c r="O3" s="45"/>
      <c r="P3" s="45"/>
      <c r="Q3" s="45"/>
      <c r="R3" s="45"/>
      <c r="S3" s="45"/>
      <c r="T3" s="45"/>
      <c r="U3" s="45"/>
      <c r="V3" s="45"/>
      <c r="W3" s="46" t="s">
        <v>201</v>
      </c>
    </row>
    <row r="4" s="42" customFormat="1" ht="15.75" customHeight="1" spans="1:23">
      <c r="A4" s="47" t="s">
        <v>297</v>
      </c>
      <c r="B4" s="47" t="s">
        <v>210</v>
      </c>
      <c r="C4" s="47" t="s">
        <v>211</v>
      </c>
      <c r="D4" s="47" t="s">
        <v>298</v>
      </c>
      <c r="E4" s="101" t="s">
        <v>212</v>
      </c>
      <c r="F4" s="47" t="s">
        <v>213</v>
      </c>
      <c r="G4" s="101" t="s">
        <v>299</v>
      </c>
      <c r="H4" s="47" t="s">
        <v>300</v>
      </c>
      <c r="I4" s="47" t="s">
        <v>79</v>
      </c>
      <c r="J4" s="47" t="s">
        <v>301</v>
      </c>
      <c r="K4" s="47"/>
      <c r="L4" s="47"/>
      <c r="M4" s="47"/>
      <c r="N4" s="47" t="s">
        <v>219</v>
      </c>
      <c r="O4" s="47"/>
      <c r="P4" s="47"/>
      <c r="Q4" s="101" t="s">
        <v>86</v>
      </c>
      <c r="R4" s="47" t="s">
        <v>92</v>
      </c>
      <c r="S4" s="47"/>
      <c r="T4" s="47"/>
      <c r="U4" s="47"/>
      <c r="V4" s="47"/>
      <c r="W4" s="47"/>
    </row>
    <row r="5" s="42" customFormat="1" ht="17.25" customHeight="1" spans="1:23">
      <c r="A5" s="47"/>
      <c r="B5" s="47"/>
      <c r="C5" s="47"/>
      <c r="D5" s="47"/>
      <c r="E5" s="101"/>
      <c r="F5" s="47"/>
      <c r="G5" s="101"/>
      <c r="H5" s="47"/>
      <c r="I5" s="47"/>
      <c r="J5" s="47" t="s">
        <v>82</v>
      </c>
      <c r="K5" s="47"/>
      <c r="L5" s="101" t="s">
        <v>83</v>
      </c>
      <c r="M5" s="101" t="s">
        <v>84</v>
      </c>
      <c r="N5" s="101" t="s">
        <v>82</v>
      </c>
      <c r="O5" s="101" t="s">
        <v>83</v>
      </c>
      <c r="P5" s="101" t="s">
        <v>84</v>
      </c>
      <c r="Q5" s="101"/>
      <c r="R5" s="101" t="s">
        <v>81</v>
      </c>
      <c r="S5" s="101" t="s">
        <v>87</v>
      </c>
      <c r="T5" s="101" t="s">
        <v>302</v>
      </c>
      <c r="U5" s="101" t="s">
        <v>89</v>
      </c>
      <c r="V5" s="101" t="s">
        <v>90</v>
      </c>
      <c r="W5" s="101" t="s">
        <v>91</v>
      </c>
    </row>
    <row r="6" s="42" customFormat="1" ht="40.5" customHeight="1" spans="1:23">
      <c r="A6" s="47"/>
      <c r="B6" s="47"/>
      <c r="C6" s="47"/>
      <c r="D6" s="47"/>
      <c r="E6" s="101"/>
      <c r="F6" s="47"/>
      <c r="G6" s="101"/>
      <c r="H6" s="47"/>
      <c r="I6" s="47"/>
      <c r="J6" s="47" t="s">
        <v>81</v>
      </c>
      <c r="K6" s="47" t="s">
        <v>303</v>
      </c>
      <c r="L6" s="101"/>
      <c r="M6" s="101"/>
      <c r="N6" s="101"/>
      <c r="O6" s="101"/>
      <c r="P6" s="101"/>
      <c r="Q6" s="101"/>
      <c r="R6" s="101"/>
      <c r="S6" s="101"/>
      <c r="T6" s="101"/>
      <c r="U6" s="101"/>
      <c r="V6" s="101"/>
      <c r="W6" s="101"/>
    </row>
    <row r="7" s="42" customFormat="1" ht="15" customHeight="1" spans="1:23">
      <c r="A7" s="47">
        <v>1</v>
      </c>
      <c r="B7" s="47">
        <v>2</v>
      </c>
      <c r="C7" s="47">
        <v>3</v>
      </c>
      <c r="D7" s="47">
        <v>4</v>
      </c>
      <c r="E7" s="47">
        <v>5</v>
      </c>
      <c r="F7" s="47">
        <v>6</v>
      </c>
      <c r="G7" s="47">
        <v>7</v>
      </c>
      <c r="H7" s="47">
        <v>8</v>
      </c>
      <c r="I7" s="47">
        <v>9</v>
      </c>
      <c r="J7" s="47">
        <v>10</v>
      </c>
      <c r="K7" s="47">
        <v>11</v>
      </c>
      <c r="L7" s="47">
        <v>17</v>
      </c>
      <c r="M7" s="47">
        <v>18</v>
      </c>
      <c r="N7" s="47">
        <v>19</v>
      </c>
      <c r="O7" s="47">
        <v>20</v>
      </c>
      <c r="P7" s="47">
        <v>21</v>
      </c>
      <c r="Q7" s="47">
        <v>22</v>
      </c>
      <c r="R7" s="47">
        <v>23</v>
      </c>
      <c r="S7" s="47">
        <v>24</v>
      </c>
      <c r="T7" s="47">
        <v>25</v>
      </c>
      <c r="U7" s="47">
        <v>26</v>
      </c>
      <c r="V7" s="47">
        <v>27</v>
      </c>
      <c r="W7" s="47">
        <v>28</v>
      </c>
    </row>
    <row r="8" s="42" customFormat="1" ht="27" spans="1:23">
      <c r="A8" s="258" t="s">
        <v>304</v>
      </c>
      <c r="B8" s="258" t="s">
        <v>305</v>
      </c>
      <c r="C8" s="258" t="s">
        <v>306</v>
      </c>
      <c r="D8" s="258" t="s">
        <v>93</v>
      </c>
      <c r="E8" s="258" t="s">
        <v>137</v>
      </c>
      <c r="F8" s="258" t="s">
        <v>138</v>
      </c>
      <c r="G8" s="258" t="s">
        <v>307</v>
      </c>
      <c r="H8" s="258" t="s">
        <v>308</v>
      </c>
      <c r="I8" s="259">
        <v>140000</v>
      </c>
      <c r="J8" s="259">
        <v>140000</v>
      </c>
      <c r="K8" s="259">
        <v>140000</v>
      </c>
      <c r="L8" s="259"/>
      <c r="M8" s="259"/>
      <c r="N8" s="259"/>
      <c r="O8" s="259"/>
      <c r="P8" s="259"/>
      <c r="Q8" s="259"/>
      <c r="R8" s="259"/>
      <c r="S8" s="259"/>
      <c r="T8" s="259"/>
      <c r="U8" s="259"/>
      <c r="V8" s="260"/>
      <c r="W8" s="260"/>
    </row>
    <row r="9" s="42" customFormat="1" ht="27" spans="1:23">
      <c r="A9" s="258" t="s">
        <v>304</v>
      </c>
      <c r="B9" s="258" t="s">
        <v>309</v>
      </c>
      <c r="C9" s="258" t="s">
        <v>310</v>
      </c>
      <c r="D9" s="258" t="s">
        <v>93</v>
      </c>
      <c r="E9" s="258" t="s">
        <v>143</v>
      </c>
      <c r="F9" s="258" t="s">
        <v>144</v>
      </c>
      <c r="G9" s="258" t="s">
        <v>311</v>
      </c>
      <c r="H9" s="258" t="s">
        <v>312</v>
      </c>
      <c r="I9" s="259">
        <v>20000000</v>
      </c>
      <c r="J9" s="259">
        <v>20000000</v>
      </c>
      <c r="K9" s="259">
        <v>20000000</v>
      </c>
      <c r="L9" s="259"/>
      <c r="M9" s="259"/>
      <c r="N9" s="259"/>
      <c r="O9" s="259"/>
      <c r="P9" s="259"/>
      <c r="Q9" s="259"/>
      <c r="R9" s="259"/>
      <c r="S9" s="259"/>
      <c r="T9" s="259"/>
      <c r="U9" s="259"/>
      <c r="V9" s="260"/>
      <c r="W9" s="260"/>
    </row>
    <row r="10" s="42" customFormat="1" ht="27" spans="1:23">
      <c r="A10" s="258" t="s">
        <v>304</v>
      </c>
      <c r="B10" s="258" t="s">
        <v>313</v>
      </c>
      <c r="C10" s="258" t="s">
        <v>314</v>
      </c>
      <c r="D10" s="258" t="s">
        <v>93</v>
      </c>
      <c r="E10" s="258" t="s">
        <v>143</v>
      </c>
      <c r="F10" s="258" t="s">
        <v>144</v>
      </c>
      <c r="G10" s="258" t="s">
        <v>311</v>
      </c>
      <c r="H10" s="258" t="s">
        <v>312</v>
      </c>
      <c r="I10" s="259">
        <v>25948179.55</v>
      </c>
      <c r="J10" s="259">
        <v>25948179.55</v>
      </c>
      <c r="K10" s="259">
        <v>25948179.55</v>
      </c>
      <c r="L10" s="259"/>
      <c r="M10" s="259"/>
      <c r="N10" s="259"/>
      <c r="O10" s="259"/>
      <c r="P10" s="259"/>
      <c r="Q10" s="259"/>
      <c r="R10" s="259"/>
      <c r="S10" s="259"/>
      <c r="T10" s="259"/>
      <c r="U10" s="259"/>
      <c r="V10" s="260"/>
      <c r="W10" s="260"/>
    </row>
    <row r="11" s="42" customFormat="1" ht="27" spans="1:23">
      <c r="A11" s="258" t="s">
        <v>315</v>
      </c>
      <c r="B11" s="258" t="s">
        <v>316</v>
      </c>
      <c r="C11" s="258" t="s">
        <v>317</v>
      </c>
      <c r="D11" s="258" t="s">
        <v>93</v>
      </c>
      <c r="E11" s="258" t="s">
        <v>119</v>
      </c>
      <c r="F11" s="258" t="s">
        <v>120</v>
      </c>
      <c r="G11" s="258" t="s">
        <v>318</v>
      </c>
      <c r="H11" s="258" t="s">
        <v>319</v>
      </c>
      <c r="I11" s="259">
        <v>8512.68</v>
      </c>
      <c r="J11" s="259">
        <v>8512.68</v>
      </c>
      <c r="K11" s="259">
        <v>8512.68</v>
      </c>
      <c r="L11" s="259"/>
      <c r="M11" s="259"/>
      <c r="N11" s="259"/>
      <c r="O11" s="259"/>
      <c r="P11" s="259"/>
      <c r="Q11" s="259"/>
      <c r="R11" s="259"/>
      <c r="S11" s="259"/>
      <c r="T11" s="259"/>
      <c r="U11" s="259"/>
      <c r="V11" s="260"/>
      <c r="W11" s="260"/>
    </row>
    <row r="12" s="42" customFormat="1" ht="27" spans="1:23">
      <c r="A12" s="258" t="s">
        <v>320</v>
      </c>
      <c r="B12" s="258" t="s">
        <v>321</v>
      </c>
      <c r="C12" s="258" t="s">
        <v>322</v>
      </c>
      <c r="D12" s="258" t="s">
        <v>93</v>
      </c>
      <c r="E12" s="258" t="s">
        <v>115</v>
      </c>
      <c r="F12" s="258" t="s">
        <v>116</v>
      </c>
      <c r="G12" s="258" t="s">
        <v>263</v>
      </c>
      <c r="H12" s="258" t="s">
        <v>264</v>
      </c>
      <c r="I12" s="259">
        <v>1140</v>
      </c>
      <c r="J12" s="259">
        <v>1140</v>
      </c>
      <c r="K12" s="259">
        <v>1140</v>
      </c>
      <c r="L12" s="259"/>
      <c r="M12" s="259"/>
      <c r="N12" s="259"/>
      <c r="O12" s="259"/>
      <c r="P12" s="259"/>
      <c r="Q12" s="259"/>
      <c r="R12" s="259"/>
      <c r="S12" s="259"/>
      <c r="T12" s="259"/>
      <c r="U12" s="259"/>
      <c r="V12" s="260"/>
      <c r="W12" s="260"/>
    </row>
    <row r="13" s="42" customFormat="1" ht="27" spans="1:23">
      <c r="A13" s="258" t="s">
        <v>320</v>
      </c>
      <c r="B13" s="258" t="s">
        <v>323</v>
      </c>
      <c r="C13" s="258" t="s">
        <v>324</v>
      </c>
      <c r="D13" s="258" t="s">
        <v>93</v>
      </c>
      <c r="E13" s="258" t="s">
        <v>115</v>
      </c>
      <c r="F13" s="258" t="s">
        <v>116</v>
      </c>
      <c r="G13" s="258" t="s">
        <v>263</v>
      </c>
      <c r="H13" s="258" t="s">
        <v>264</v>
      </c>
      <c r="I13" s="259">
        <v>3470</v>
      </c>
      <c r="J13" s="259">
        <v>3470</v>
      </c>
      <c r="K13" s="259">
        <v>3470</v>
      </c>
      <c r="L13" s="259"/>
      <c r="M13" s="259"/>
      <c r="N13" s="259"/>
      <c r="O13" s="259"/>
      <c r="P13" s="259"/>
      <c r="Q13" s="259"/>
      <c r="R13" s="259"/>
      <c r="S13" s="259"/>
      <c r="T13" s="259"/>
      <c r="U13" s="259"/>
      <c r="V13" s="260"/>
      <c r="W13" s="260"/>
    </row>
    <row r="14" s="42" customFormat="1" ht="27" spans="1:23">
      <c r="A14" s="258" t="s">
        <v>304</v>
      </c>
      <c r="B14" s="258" t="s">
        <v>325</v>
      </c>
      <c r="C14" s="258" t="s">
        <v>326</v>
      </c>
      <c r="D14" s="258" t="s">
        <v>93</v>
      </c>
      <c r="E14" s="258" t="s">
        <v>137</v>
      </c>
      <c r="F14" s="258" t="s">
        <v>138</v>
      </c>
      <c r="G14" s="258" t="s">
        <v>311</v>
      </c>
      <c r="H14" s="258" t="s">
        <v>312</v>
      </c>
      <c r="I14" s="259">
        <v>130877.32</v>
      </c>
      <c r="J14" s="259">
        <v>130877.32</v>
      </c>
      <c r="K14" s="259">
        <v>130877.32</v>
      </c>
      <c r="L14" s="259"/>
      <c r="M14" s="259"/>
      <c r="N14" s="259"/>
      <c r="O14" s="259"/>
      <c r="P14" s="259"/>
      <c r="Q14" s="259"/>
      <c r="R14" s="259"/>
      <c r="S14" s="259"/>
      <c r="T14" s="259"/>
      <c r="U14" s="259"/>
      <c r="V14" s="260"/>
      <c r="W14" s="260"/>
    </row>
    <row r="15" s="42" customFormat="1" ht="27" spans="1:23">
      <c r="A15" s="258" t="s">
        <v>304</v>
      </c>
      <c r="B15" s="258" t="s">
        <v>327</v>
      </c>
      <c r="C15" s="258" t="s">
        <v>328</v>
      </c>
      <c r="D15" s="258" t="s">
        <v>93</v>
      </c>
      <c r="E15" s="258" t="s">
        <v>139</v>
      </c>
      <c r="F15" s="258" t="s">
        <v>140</v>
      </c>
      <c r="G15" s="258" t="s">
        <v>329</v>
      </c>
      <c r="H15" s="258" t="s">
        <v>330</v>
      </c>
      <c r="I15" s="259">
        <v>66000</v>
      </c>
      <c r="J15" s="259">
        <v>66000</v>
      </c>
      <c r="K15" s="259">
        <v>66000</v>
      </c>
      <c r="L15" s="259"/>
      <c r="M15" s="259"/>
      <c r="N15" s="259"/>
      <c r="O15" s="259"/>
      <c r="P15" s="259"/>
      <c r="Q15" s="259"/>
      <c r="R15" s="259"/>
      <c r="S15" s="259"/>
      <c r="T15" s="259"/>
      <c r="U15" s="259"/>
      <c r="V15" s="260"/>
      <c r="W15" s="260"/>
    </row>
    <row r="16" s="42" customFormat="1" ht="27" spans="1:23">
      <c r="A16" s="258" t="s">
        <v>315</v>
      </c>
      <c r="B16" s="258" t="s">
        <v>331</v>
      </c>
      <c r="C16" s="258" t="s">
        <v>332</v>
      </c>
      <c r="D16" s="258" t="s">
        <v>93</v>
      </c>
      <c r="E16" s="258" t="s">
        <v>137</v>
      </c>
      <c r="F16" s="258" t="s">
        <v>138</v>
      </c>
      <c r="G16" s="258" t="s">
        <v>307</v>
      </c>
      <c r="H16" s="258" t="s">
        <v>308</v>
      </c>
      <c r="I16" s="259">
        <v>14000000</v>
      </c>
      <c r="J16" s="259">
        <v>14000000</v>
      </c>
      <c r="K16" s="259">
        <v>14000000</v>
      </c>
      <c r="L16" s="259"/>
      <c r="M16" s="259"/>
      <c r="N16" s="259"/>
      <c r="O16" s="259"/>
      <c r="P16" s="259"/>
      <c r="Q16" s="259"/>
      <c r="R16" s="259"/>
      <c r="S16" s="259"/>
      <c r="T16" s="259"/>
      <c r="U16" s="259"/>
      <c r="V16" s="260"/>
      <c r="W16" s="260"/>
    </row>
    <row r="17" s="42" customFormat="1" ht="27" spans="1:23">
      <c r="A17" s="258" t="s">
        <v>304</v>
      </c>
      <c r="B17" s="258" t="s">
        <v>333</v>
      </c>
      <c r="C17" s="258" t="s">
        <v>334</v>
      </c>
      <c r="D17" s="258" t="s">
        <v>93</v>
      </c>
      <c r="E17" s="258" t="s">
        <v>141</v>
      </c>
      <c r="F17" s="258" t="s">
        <v>142</v>
      </c>
      <c r="G17" s="258" t="s">
        <v>335</v>
      </c>
      <c r="H17" s="258" t="s">
        <v>312</v>
      </c>
      <c r="I17" s="259">
        <v>98600</v>
      </c>
      <c r="J17" s="259"/>
      <c r="K17" s="259"/>
      <c r="L17" s="259"/>
      <c r="M17" s="259"/>
      <c r="N17" s="259">
        <v>98600</v>
      </c>
      <c r="O17" s="259"/>
      <c r="P17" s="259"/>
      <c r="Q17" s="259"/>
      <c r="R17" s="259"/>
      <c r="S17" s="259"/>
      <c r="T17" s="259"/>
      <c r="U17" s="259"/>
      <c r="V17" s="260"/>
      <c r="W17" s="260"/>
    </row>
    <row r="18" s="42" customFormat="1" ht="27" spans="1:23">
      <c r="A18" s="258" t="s">
        <v>304</v>
      </c>
      <c r="B18" s="258" t="s">
        <v>336</v>
      </c>
      <c r="C18" s="258" t="s">
        <v>337</v>
      </c>
      <c r="D18" s="258" t="s">
        <v>93</v>
      </c>
      <c r="E18" s="258" t="s">
        <v>143</v>
      </c>
      <c r="F18" s="258" t="s">
        <v>144</v>
      </c>
      <c r="G18" s="258" t="s">
        <v>311</v>
      </c>
      <c r="H18" s="258" t="s">
        <v>312</v>
      </c>
      <c r="I18" s="259">
        <v>100000</v>
      </c>
      <c r="J18" s="259"/>
      <c r="K18" s="259"/>
      <c r="L18" s="259"/>
      <c r="M18" s="259"/>
      <c r="N18" s="259">
        <v>100000</v>
      </c>
      <c r="O18" s="259"/>
      <c r="P18" s="259"/>
      <c r="Q18" s="259"/>
      <c r="R18" s="259"/>
      <c r="S18" s="259"/>
      <c r="T18" s="259"/>
      <c r="U18" s="259"/>
      <c r="V18" s="260"/>
      <c r="W18" s="260"/>
    </row>
    <row r="19" s="42" customFormat="1" ht="27" spans="1:23">
      <c r="A19" s="258" t="s">
        <v>320</v>
      </c>
      <c r="B19" s="258" t="s">
        <v>338</v>
      </c>
      <c r="C19" s="258" t="s">
        <v>339</v>
      </c>
      <c r="D19" s="258" t="s">
        <v>93</v>
      </c>
      <c r="E19" s="258" t="s">
        <v>143</v>
      </c>
      <c r="F19" s="258" t="s">
        <v>144</v>
      </c>
      <c r="G19" s="258" t="s">
        <v>311</v>
      </c>
      <c r="H19" s="258" t="s">
        <v>312</v>
      </c>
      <c r="I19" s="259">
        <v>80000</v>
      </c>
      <c r="J19" s="259"/>
      <c r="K19" s="259"/>
      <c r="L19" s="259"/>
      <c r="M19" s="259"/>
      <c r="N19" s="259">
        <v>80000</v>
      </c>
      <c r="O19" s="259"/>
      <c r="P19" s="259"/>
      <c r="Q19" s="259"/>
      <c r="R19" s="259"/>
      <c r="S19" s="259"/>
      <c r="T19" s="259"/>
      <c r="U19" s="259"/>
      <c r="V19" s="260"/>
      <c r="W19" s="260"/>
    </row>
    <row r="20" s="42" customFormat="1" ht="27" spans="1:23">
      <c r="A20" s="258" t="s">
        <v>320</v>
      </c>
      <c r="B20" s="258" t="s">
        <v>340</v>
      </c>
      <c r="C20" s="258" t="s">
        <v>341</v>
      </c>
      <c r="D20" s="258" t="s">
        <v>93</v>
      </c>
      <c r="E20" s="258" t="s">
        <v>143</v>
      </c>
      <c r="F20" s="258" t="s">
        <v>144</v>
      </c>
      <c r="G20" s="258" t="s">
        <v>335</v>
      </c>
      <c r="H20" s="258" t="s">
        <v>312</v>
      </c>
      <c r="I20" s="259">
        <v>1300000</v>
      </c>
      <c r="J20" s="259">
        <v>1300000</v>
      </c>
      <c r="K20" s="259">
        <v>1300000</v>
      </c>
      <c r="L20" s="259"/>
      <c r="M20" s="259"/>
      <c r="N20" s="259"/>
      <c r="O20" s="259"/>
      <c r="P20" s="259"/>
      <c r="Q20" s="259"/>
      <c r="R20" s="259"/>
      <c r="S20" s="259"/>
      <c r="T20" s="259"/>
      <c r="U20" s="259"/>
      <c r="V20" s="260"/>
      <c r="W20" s="260"/>
    </row>
    <row r="21" s="42" customFormat="1" ht="27" spans="1:23">
      <c r="A21" s="258" t="s">
        <v>304</v>
      </c>
      <c r="B21" s="258" t="s">
        <v>342</v>
      </c>
      <c r="C21" s="258" t="s">
        <v>343</v>
      </c>
      <c r="D21" s="258" t="s">
        <v>93</v>
      </c>
      <c r="E21" s="258" t="s">
        <v>143</v>
      </c>
      <c r="F21" s="258" t="s">
        <v>144</v>
      </c>
      <c r="G21" s="258" t="s">
        <v>311</v>
      </c>
      <c r="H21" s="258" t="s">
        <v>312</v>
      </c>
      <c r="I21" s="259">
        <v>12750000</v>
      </c>
      <c r="J21" s="259">
        <v>12750000</v>
      </c>
      <c r="K21" s="259">
        <v>12750000</v>
      </c>
      <c r="L21" s="259"/>
      <c r="M21" s="259"/>
      <c r="N21" s="259"/>
      <c r="O21" s="259"/>
      <c r="P21" s="259"/>
      <c r="Q21" s="259"/>
      <c r="R21" s="259"/>
      <c r="S21" s="259"/>
      <c r="T21" s="259"/>
      <c r="U21" s="259"/>
      <c r="V21" s="260"/>
      <c r="W21" s="260"/>
    </row>
    <row r="22" s="42" customFormat="1" ht="13.5" spans="1:23">
      <c r="A22" s="47" t="s">
        <v>151</v>
      </c>
      <c r="B22" s="47"/>
      <c r="C22" s="47"/>
      <c r="D22" s="47"/>
      <c r="E22" s="47"/>
      <c r="F22" s="47"/>
      <c r="G22" s="47"/>
      <c r="H22" s="47"/>
      <c r="I22" s="259">
        <v>74626779.55</v>
      </c>
      <c r="J22" s="259">
        <v>74348179.55</v>
      </c>
      <c r="K22" s="259">
        <v>74348179.55</v>
      </c>
      <c r="L22" s="259"/>
      <c r="M22" s="259"/>
      <c r="N22" s="259">
        <v>278600</v>
      </c>
      <c r="O22" s="259"/>
      <c r="P22" s="259"/>
      <c r="Q22" s="259"/>
      <c r="R22" s="259"/>
      <c r="S22" s="259"/>
      <c r="T22" s="259"/>
      <c r="U22" s="259"/>
      <c r="V22" s="260"/>
      <c r="W22" s="260"/>
    </row>
  </sheetData>
  <mergeCells count="29">
    <mergeCell ref="V1:W1"/>
    <mergeCell ref="A2:W2"/>
    <mergeCell ref="A3:H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0"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浦亚水</cp:lastModifiedBy>
  <dcterms:created xsi:type="dcterms:W3CDTF">2020-01-12T06:24:00Z</dcterms:created>
  <cp:lastPrinted>2021-01-14T07:07:00Z</cp:lastPrinted>
  <dcterms:modified xsi:type="dcterms:W3CDTF">2026-04-01T01:45:21Z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19175FBE40F74009B146C6F0CDF066F8</vt:lpwstr>
  </property>
</Properties>
</file>