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8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<sst xmlns="http://schemas.openxmlformats.org/spreadsheetml/2006/main" count="1676" uniqueCount="540">
  <si>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</si>
  <si>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</si>
  <si>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</si>
  <si>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</si>
  <si>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</si>
  <si>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</si>
  <si>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</si>
  <si>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</si>
  <si>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</si>
  <si>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</si>
  <si>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</si>
  <si>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</si>
  <si>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</si>
  <si>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</si>
  <si>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</si>
  <si>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</si>
  <si>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</si>
  <si>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</si>
  <si>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</si>
  <si>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</si>
  <si>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</si>
  <si>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</si>
  <si>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单位名称：昆明国际陆港安宁北港发展中心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</si>
  <si>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</si>
  <si>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</si>
  <si>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</si>
  <si>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</si>
  <si>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</si>
  <si>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</si>
  <si>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</si>
  <si>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</si>
  <si>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</si>
  <si>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</si>
  <si>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</si>
  <si>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</si>
  <si>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</si>
  <si>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</si>
  <si>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</si>
  <si>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</si>
  <si>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</si>
  <si>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</si>
  <si>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</si>
  <si>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</si>
  <si>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</si>
  <si>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</si>
  <si>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</si>
  <si>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</si>
  <si>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</si>
  <si>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</si>
  <si>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</si>
  <si>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</si>
  <si>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</si>
  <si>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</si>
  <si>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</si>
  <si>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</si>
  <si>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</si>
  <si>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</si>
  <si>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</si>
  <si>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</si>
  <si>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</si>
  <si>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</si>
  <si>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</si>
  <si>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</si>
  <si>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</si>
  <si>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</si>
  <si>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</si>
  <si>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</si>
  <si>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</si>
  <si>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</si>
  <si>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</si>
  <si>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</si>
  <si>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</si>
  <si>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</si>
  <si>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</si>
  <si>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</si>
  <si>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</si>
  <si>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</si>
  <si>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</si>
  <si>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</si>
  <si>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</si>
  <si>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</si>
  <si>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</si>
  <si>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</si>
  <si>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</si>
  <si>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</si>
  <si>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</si>
  <si>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</si>
  <si>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</si>
  <si>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</si>
  <si>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</si>
  <si>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</si>
  <si>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昆明国际陆港安宁北港发展中心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</si>
  <si>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</si>
  <si>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</si>
  <si>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</si>
  <si>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</si>
  <si>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</si>
  <si>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</si>
  <si>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</si>
  <si>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</si>
  <si>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</si>
  <si>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</si>
  <si>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</si>
  <si>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</si>
  <si>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</si>
  <si>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</si>
  <si>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</si>
  <si>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</si>
  <si>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</si>
  <si>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</si>
  <si>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</si>
  <si>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</si>
  <si>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</si>
  <si>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</si>
  <si>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</si>
  <si>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</si>
  <si>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</si>
  <si>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</si>
  <si>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</si>
  <si>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</si>
  <si>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</si>
  <si>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</si>
  <si>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</si>
  <si>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</si>
  <si>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</si>
  <si>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</si>
  <si>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</si>
  <si>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</si>
  <si>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</si>
  <si>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</si>
  <si>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</si>
  <si>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</si>
  <si>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</si>
  <si>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</si>
  <si>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</si>
  <si>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</si>
  <si>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</si>
  <si>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</si>
  <si>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</si>
  <si>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</si>
  <si>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</si>
  <si>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</si>
  <si>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</si>
  <si>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</si>
  <si>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</si>
  <si>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</si>
  <si>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</si>
  <si>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</si>
  <si>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</si>
  <si>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</si>
  <si>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</si>
  <si>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</si>
  <si>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</si>
  <si>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</si>
  <si>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</si>
  <si>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</si>
  <si>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</si>
  <si>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</si>
  <si>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</si>
  <si>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</si>
  <si>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</si>
  <si>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</si>
  <si>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</si>
  <si>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</si>
  <si>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</si>
  <si>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</si>
  <si>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</si>
  <si>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</si>
  <si>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</si>
  <si>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</si>
  <si>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</si>
  <si>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</si>
  <si>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</si>
  <si>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</si>
  <si>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</si>
  <si>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</si>
  <si>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</si>
  <si>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</si>
  <si>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</si>
  <si>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</si>
  <si>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</si>
  <si>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</si>
  <si>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</si>
  <si>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</si>
  <si>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</si>
  <si>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</si>
  <si>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</si>
  <si>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</si>
  <si>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</si>
  <si>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</si>
  <si>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</si>
  <si>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</si>
  <si>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</si>
  <si>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</si>
  <si>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</si>
  <si>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</si>
  <si>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</si>
  <si>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</si>
  <si>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</si>
  <si>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</si>
  <si>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</si>
  <si>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</si>
  <si>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</si>
  <si>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</si>
  <si>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</si>
  <si>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安宁市交通运输局</t>
  </si>
  <si>
    <t>530181210000000018648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</si>
  <si>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</si>
  <si>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</si>
  <si>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</si>
  <si>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</si>
  <si>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</si>
  <si>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</si>
  <si>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</si>
  <si>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530181210000000018649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</si>
  <si>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</si>
  <si>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</si>
  <si>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</si>
  <si>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</si>
  <si>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</si>
  <si>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</si>
  <si>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</si>
  <si>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</si>
  <si>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</si>
  <si>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530181210000000018650</t>
  </si>
  <si>
    <t>30113</t>
  </si>
  <si>
    <t>530181210000000018651</t>
  </si>
  <si>
    <t>公车购置及运维费</t>
  </si>
  <si>
    <t>30231</t>
  </si>
  <si>
    <t>公务用车运行维护费</t>
  </si>
  <si>
    <t>530181210000000018653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</si>
  <si>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</si>
  <si>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</si>
  <si>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</si>
  <si>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</si>
  <si>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</si>
  <si>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</si>
  <si>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</si>
  <si>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</si>
  <si>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</si>
  <si>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</si>
  <si>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</si>
  <si>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</si>
  <si>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</si>
  <si>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530181221100000210796</t>
  </si>
  <si>
    <t>工会经费</t>
  </si>
  <si>
    <t>30228</t>
  </si>
  <si>
    <t>530181231100001570621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</si>
  <si>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</si>
  <si>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</si>
  <si>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</si>
  <si>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</si>
  <si>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</si>
  <si>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</si>
  <si>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</si>
  <si>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</si>
  <si>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</si>
  <si>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</si>
  <si>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530181221100000669671</t>
  </si>
  <si>
    <t>路政管理大队“三级联动”专项资金</t>
  </si>
  <si>
    <t>30206</t>
  </si>
  <si>
    <t>电费</t>
  </si>
  <si>
    <t>30205</t>
  </si>
  <si>
    <t>水费</t>
  </si>
  <si>
    <t>30227</t>
  </si>
  <si>
    <t>委托业务费</t>
  </si>
  <si>
    <t>530181231100001109814</t>
  </si>
  <si>
    <t>安宁市治超非现场执法专项经费</t>
  </si>
  <si>
    <t>313 事业发展类</t>
  </si>
  <si>
    <t>530181261100004992984</t>
  </si>
  <si>
    <t>2026年公益性岗位补贴资金</t>
  </si>
  <si>
    <t>30305</t>
  </si>
  <si>
    <t>生活补助</t>
  </si>
  <si>
    <t>530181261100004993011</t>
  </si>
  <si>
    <t>2026年公益性岗位人员社会保险资金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</si>
  <si>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</si>
  <si>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</si>
  <si>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</si>
  <si>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</si>
  <si>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</si>
  <si>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</si>
  <si>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</si>
  <si>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</si>
  <si>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</si>
  <si>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</si>
  <si>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一、精细化提升超限超载治理能力，持续面向全省示范推广治超工作经验和做法。
1.持续加强路产路权管理和货运车辆扬尘泼洒治理。2.开展货车超限超载路面联合治理。联合交警、各街道路政所在管辖区内重要货运通道开展超限超载联合治理。
二、持续推进治超非现场执法科学化水平。
目前全市范围内已建立4套治超非现场执法系统。 2023年8月24日，全省治超工作现场会在安宁石安公路治超站召开，安宁治超工作经验在全省示范推广，经验做法被工人日报等多家权威媒体宣传报道。全省及部分省外30余家单位先后到安宁开展经验交流学习，治超工作成效显著。持续加强推进治超非现场执法科学化水平。</t>
  </si>
  <si>
    <t>产出指标</t>
  </si>
  <si>
    <t>数量指标</t>
  </si>
  <si>
    <t>路政大队云MAS业务（短信服务费）</t>
  </si>
  <si>
    <t>&gt;</t>
  </si>
  <si>
    <t>1.00</t>
  </si>
  <si>
    <t>条</t>
  </si>
  <si>
    <t>定量指标</t>
  </si>
  <si>
    <t>非现场治超项目设备维护费</t>
  </si>
  <si>
    <t>=</t>
  </si>
  <si>
    <t>4.00</t>
  </si>
  <si>
    <t>套</t>
  </si>
  <si>
    <t>路政大队5条移动数据专线</t>
  </si>
  <si>
    <t>&gt;=</t>
  </si>
  <si>
    <t>5</t>
  </si>
  <si>
    <t>5条移动数据专线</t>
  </si>
  <si>
    <t>路政大队非现场治超办公费</t>
  </si>
  <si>
    <t>30000</t>
  </si>
  <si>
    <t>元</t>
  </si>
  <si>
    <t>路政大队接入运管系统专用线</t>
  </si>
  <si>
    <t>12000</t>
  </si>
  <si>
    <t>路政大队接入运管系统专用线1条</t>
  </si>
  <si>
    <t>培训经费</t>
  </si>
  <si>
    <t>2</t>
  </si>
  <si>
    <t>次</t>
  </si>
  <si>
    <t>根据昆明市交通运输局执法人员培训需求</t>
  </si>
  <si>
    <t>称重器材年检、维修</t>
  </si>
  <si>
    <t>3</t>
  </si>
  <si>
    <t>称重器材鉴定维修合同</t>
  </si>
  <si>
    <t>质量指标</t>
  </si>
  <si>
    <t>称重器材年检合格率</t>
  </si>
  <si>
    <t>95</t>
  </si>
  <si>
    <t>%</t>
  </si>
  <si>
    <t>根据云南省计量测试技术研究院检定证书</t>
  </si>
  <si>
    <t>公路及公路附属设施完好率</t>
  </si>
  <si>
    <t>根据实际数量进行统计</t>
  </si>
  <si>
    <t>时效指标</t>
  </si>
  <si>
    <t>治超查超完成率</t>
  </si>
  <si>
    <t>100</t>
  </si>
  <si>
    <t>根据考核指标</t>
  </si>
  <si>
    <t>扬尘泼洒整治率</t>
  </si>
  <si>
    <t>效益指标</t>
  </si>
  <si>
    <t>社会效益</t>
  </si>
  <si>
    <t>整体城市环境</t>
  </si>
  <si>
    <t>有效改善</t>
  </si>
  <si>
    <t>是/否</t>
  </si>
  <si>
    <t>定性指标</t>
  </si>
  <si>
    <t>综合分析</t>
  </si>
  <si>
    <t>生态效益</t>
  </si>
  <si>
    <t>以服务人民群众安全便捷出行为出发点、以服务农村经济社会发展为落脚点，以促进我市全面建成小康社会为目标，按照加快建设速度、提高管理水平、提升养护质量、消除安全隐患的要求，扎实推进我市农村公路建设、管理</t>
  </si>
  <si>
    <t>可持续影响</t>
  </si>
  <si>
    <t>长期影响</t>
  </si>
  <si>
    <t>满意度指标</t>
  </si>
  <si>
    <t>服务对象满意度</t>
  </si>
  <si>
    <t>群众满意度</t>
  </si>
  <si>
    <t>为就业困难群体提供稳定的就业岗位，帮助他们摆脱失业状态，获得持续的收入来源，同时辅助单位开展工作，促进单位发展。</t>
  </si>
  <si>
    <t>安置的公益性岗位人员数量</t>
  </si>
  <si>
    <t>1</t>
  </si>
  <si>
    <t>人</t>
  </si>
  <si>
    <t>安置的公益性岗位人员数量为1人</t>
  </si>
  <si>
    <t>保险缴纳准确率</t>
  </si>
  <si>
    <t>保险缴纳准确率＝100%</t>
  </si>
  <si>
    <t>保险按月缴纳及时率</t>
  </si>
  <si>
    <t>保险按月缴纳及时率=100%</t>
  </si>
  <si>
    <t>促进困难群体就业</t>
  </si>
  <si>
    <t>是</t>
  </si>
  <si>
    <t>确实促进困难群体就业</t>
  </si>
  <si>
    <t>岗位人员稳定就业期限</t>
  </si>
  <si>
    <t>年</t>
  </si>
  <si>
    <t>岗位人员稳定就业期限≥2年</t>
  </si>
  <si>
    <t>服务对象对公益性岗位服务的满意度</t>
  </si>
  <si>
    <t>90</t>
  </si>
  <si>
    <t>服务对象对公益性岗位服务的满意度≥90%</t>
  </si>
  <si>
    <t>工资发放准确率</t>
  </si>
  <si>
    <t>工资发放准确率＝100%</t>
  </si>
  <si>
    <t>工资按月发放及时率</t>
  </si>
  <si>
    <t>工资按月发放及时率=100%</t>
  </si>
  <si>
    <t xml:space="preserve">岗位人员稳定就业期限≥2年
</t>
  </si>
  <si>
    <t xml:space="preserve">服务对象对公益性岗位服务的满意度≥90%
</t>
  </si>
  <si>
    <t>安宁市公路路政管理大队开展不停车治超非现场执法工作，对我市扬尘及治超治理取得显著成效，现每年对非现场执法设备的网络通信费及设备维护进行维护</t>
  </si>
  <si>
    <t>网络专线</t>
  </si>
  <si>
    <t>不停车治超非现场设备专用网络数量</t>
  </si>
  <si>
    <t>非现场执法系统</t>
  </si>
  <si>
    <t>台/套</t>
  </si>
  <si>
    <t>不停车治超非现场执法设备数量，分别石安公路两套，安晋公路两套</t>
  </si>
  <si>
    <t>运管系统通讯专用线路</t>
  </si>
  <si>
    <t>不停车治超非现场执法接入运输管理系统数量</t>
  </si>
  <si>
    <t>网络专线故障率</t>
  </si>
  <si>
    <t>&lt;=</t>
  </si>
  <si>
    <t>设备使用过程中网络出现故障的几率</t>
  </si>
  <si>
    <t>系统正常使用率</t>
  </si>
  <si>
    <t>设备使用工程中设备的正常使用率</t>
  </si>
  <si>
    <t>维护及时率</t>
  </si>
  <si>
    <t>设备出现故障维修维护的及时性</t>
  </si>
  <si>
    <t>出行安全显著提升</t>
  </si>
  <si>
    <t>显著提升</t>
  </si>
  <si>
    <t>对车辆的超限、超宽、超重的非现场检测，有效控制道路安全隐患，提升出行安全</t>
  </si>
  <si>
    <t>空气质量改善</t>
  </si>
  <si>
    <t>大幅提升</t>
  </si>
  <si>
    <t>对超限车辆的监测能有效减少泼洒及扬尘</t>
  </si>
  <si>
    <t>对生活及生态环境长期影响</t>
  </si>
  <si>
    <t>设备的使用在长时间内符合社会的发展需求</t>
  </si>
  <si>
    <t>出行群众的满意度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</si>
  <si>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</si>
  <si>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</si>
  <si>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</si>
  <si>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</si>
  <si>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</si>
  <si>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</si>
  <si>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(一)贯彻执行国家有关物流业发展政策、法规和技术标准。 
(二)配合拟订昆明国际陆港安宁北港建设规划、安宁市物流产业发展战略、中长期发展规划和政策措施并组织实施；配合协调重大物流项目的招商引资工作和推进物流通道建设。 
(三)推进传统运输业向现代物流业转型，协调昆明国际陆港安宁北港及安宁市物流园区(中心)、重大物流项目和重点物流基础设施建设，营造国际物流良好发展环境，构建立足西南、辐射国内、面向南亚东南亚的国际物流体系，提升国际物流发展水平和服务城市开放发展能力。 
(四)协助做好昆明国际陆港安宁北港及安宁市物流业招商引资、项目协调落实等方面的服务与促进工作；配合相关部门做好物流发展扶持资金申报、使用和管理工作；配合全市物流业中介组织工作，协调开展物流行业培训，信息咨询服务和人才引进等有关工作；配合统筹协调全市物流产业服务工作，做好物流行业协会、物流企业指导和服务工作，做好物流人才队伍建设工作，培育壮大物流产业和龙头企业。 
(五)配合相关部门做好城市轨道交通、城际铁路建设运营航道建设维护、重点项目建设等工作。 
(六)开展全市物流业统计信息收集和管理工作，为市委、市政府提供决策依据；组织物流公共信息平台建设，协调推进全市物流业信息化及物流新技术的推广运用。 
(七)完成上级交办的其它工作任务。</t>
  </si>
  <si>
    <t>根据三定方案归纳。</t>
  </si>
  <si>
    <t>总体绩效目标
（2026-2028年期间）</t>
  </si>
  <si>
    <t>（一）完成控规、产规编制，积极谋划资金支持，全力推进陆港项目建设。通过争取上级资金以及通过平台公司融资等方式，保障项目顺利推进。加快项目征地拆迁和用地报批工作，保障项目顺利推进。
（二）加大招商引资工作力度，加快现代物流产业发展。
（三）协调开展物流行业培训、信息咨询服务和人才引进等工作；配合统筹协调全市物流产业服务工作，做好物流行业协会、物流企业指导和服务工作，培育壮大物流产业和龙头企业。开展全市物流业统计信息收集和管理工作，为市委、市政府提供决策依据；组织物流公共信息平台建设，协调推进全市物流业信息化及物流新技术的推广运用。</t>
  </si>
  <si>
    <t>根据部门职责，中长期规划，各级党委，各级政府要求归纳。</t>
  </si>
  <si>
    <t>部门年度目标</t>
  </si>
  <si>
    <t>预算年度（2026年）
绩效目标</t>
  </si>
  <si>
    <t>（一）实施项目攻坚，补齐基础设施短板：一是加快推进大龙山公铁联运物流园危化品配套专用货场、中老铁路国际冷链物流基地（一期）、安宁桃花村海关监管作业场所等项目建设，确保2026年内竣工投运；二是以社会资本合作模式，启动中老合作物流园安宁桃花村货运站国际陆港铁路专用线、跨境公路集结中心、“源网荷储”智能微电网零碳园区项目建设；三是谋划北港集疏运体系，启动浸圆路改造工程、骡子山连接线建设工程、陆港大道北段建设工程、桃花港区排水防涝工程和供电工程等基础设施项目前期工作。
（二）多管齐下发力，助推产业提质增效：持续以精准产业链招商引资为“抓手”，逐步补齐现代物流产业发展短板。一是完善“陆港中心+平台公司”的运营模式，招引1家物流龙头企业共同组建陆港运营平台，参与陆港建设开发、运营管理；二是引进“三类500强”、中国物流50强和产业物流龙头企业2家以上；三是进一步聚焦贸易富市，促进开放型经济高质量发展，积极开拓海外市场、拓展业务范围，新增国际商贸物流企业3家以上；四是紧盯现代物流产业配套服务体系建设，加大货运代理、供应链等招商引资力度，引入1家货运代理企业、1家供应链企业落地；五是组织外出南亚东南亚招商1次、国内精准招商2次、省内精准招商1次；六是确保吉库物流园、青龙寺公铁联运物流园项目—铁路站外站物流仓储中心等各项目年内开工。
（三）深化通道建设，提升运输服务能力：持续打造“昆明陆港号”品牌，推进国内外大通道建设。“昆明陆港号”中老泰多式联运货运班列120列，实现班列开行数量增长20%以上，货运量10万吨以上；“昆明陆港号”中老泰马（安宁至马来西亚玻璃港）多式联运货运班列每月开行1列，全年不少于8列；探索开行“昆明陆港号”中老泰缅铁公海双向多式联运货运班列；继续开行滇湘线（安宁—湘潭）、滇桂线（安宁—防城港）、安宁—水富港线路货运列车。进一步探索开行“昆明陆港号”中缅（安宁—保山—缅甸仰光）公铁联运货运班列和南亚东南亚—中亚地区跨境货运班列；积极与成渝、贵州、西藏等地区建立合作关系，努力构建“北向成渝、东出贵阳、南向北部湾、西进藏区”四向通道；持续发展航空货运，依托土耳其（伊斯坦布尔）航线，拓展中亚多国航线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</si>
  <si>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</si>
  <si>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</si>
  <si>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</si>
  <si>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</si>
  <si>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</si>
  <si>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</si>
  <si>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</si>
  <si>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</si>
  <si>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</si>
  <si>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</si>
  <si>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认真贯彻执行公路法律、法规，保护安宁市辖区内路产路权，保障公路的完好、畅通。</t>
  </si>
  <si>
    <t>保卫国家路产路权，保障公路完好、安全畅通，发展公路事业，最大限度地发挥公路的经济效益和社会效益，为社会主义现代化、国防建设和人民群众的生产、生活服务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</si>
  <si>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</si>
  <si>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</si>
  <si>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</si>
  <si>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</si>
  <si>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</si>
  <si>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未达到1条不及格</t>
  </si>
  <si>
    <t>合同测算</t>
  </si>
  <si>
    <t>未达到4套不及格</t>
  </si>
  <si>
    <t>未达到5条不及格</t>
  </si>
  <si>
    <t>超过30000元不及格</t>
  </si>
  <si>
    <t>依据实际工作情况</t>
  </si>
  <si>
    <t>超过12000元/条不及格</t>
  </si>
  <si>
    <t>培训次数</t>
  </si>
  <si>
    <t>小于2次不及格</t>
  </si>
  <si>
    <t>企业提供年检修员小于3套不及格</t>
  </si>
  <si>
    <t>一</t>
  </si>
  <si>
    <t>无</t>
  </si>
  <si>
    <t>依据文件</t>
  </si>
  <si>
    <t>根据非现场执法设备投入使用后产生的效果</t>
  </si>
  <si>
    <t>称重器材年检合格率小于95%扣10分</t>
  </si>
  <si>
    <t>公路及公路附属设施完好率小于95%扣10分</t>
  </si>
  <si>
    <t>网络专线故障率大于5%不及格</t>
  </si>
  <si>
    <t>系统正常使用率小于95%不及格</t>
  </si>
  <si>
    <t>治超查超完成率小于100%不及格</t>
  </si>
  <si>
    <t>扬尘泼洒整治率小于100%不及格</t>
  </si>
  <si>
    <t>维护及时率小于95%不及格</t>
  </si>
  <si>
    <t>未达到预期效果扣10分</t>
  </si>
  <si>
    <t>低于95%扣1分，低于80%扣2分</t>
  </si>
  <si>
    <t>问卷调查</t>
  </si>
  <si>
    <t>低于90%扣1分，低于80%扣2分</t>
  </si>
  <si>
    <t>现场访谈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</si>
  <si>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</si>
  <si>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</si>
  <si>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</si>
  <si>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</si>
  <si>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</si>
  <si>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</si>
  <si>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</si>
  <si>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</si>
  <si>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</si>
  <si>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</si>
  <si>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</si>
  <si>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</si>
  <si>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</si>
  <si>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</si>
  <si>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</si>
  <si>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</si>
  <si>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</si>
  <si>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</si>
  <si>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加油卡</t>
  </si>
  <si>
    <t>车辆加油、添加燃料服务</t>
  </si>
  <si>
    <t>项</t>
  </si>
  <si>
    <t>车辆维修和保养服务</t>
  </si>
  <si>
    <t>车辆保险服务费</t>
  </si>
  <si>
    <t>机动车保险服务</t>
  </si>
  <si>
    <t>A4黑白打印机</t>
  </si>
  <si>
    <t>台</t>
  </si>
  <si>
    <t>一般人员办公桌</t>
  </si>
  <si>
    <t>办公桌</t>
  </si>
  <si>
    <t>张</t>
  </si>
  <si>
    <t xml:space="preserve">小茶几		</t>
  </si>
  <si>
    <t>茶几</t>
  </si>
  <si>
    <t>个</t>
  </si>
  <si>
    <t xml:space="preserve">单人沙发（处级及以下）		</t>
  </si>
  <si>
    <t>单人沙发</t>
  </si>
  <si>
    <t xml:space="preserve">基础软件		</t>
  </si>
  <si>
    <t>基础软件</t>
  </si>
  <si>
    <t xml:space="preserve">三人沙发（处级及以下）		</t>
  </si>
  <si>
    <t>三人沙发</t>
  </si>
  <si>
    <t xml:space="preserve">台式计算机		</t>
  </si>
  <si>
    <t>台式计算机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</si>
  <si>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</si>
  <si>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</si>
  <si>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</si>
  <si>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</si>
  <si>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</si>
  <si>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</si>
  <si>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</si>
  <si>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</si>
  <si>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</si>
  <si>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</si>
  <si>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</si>
  <si>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</si>
  <si>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</si>
  <si>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</si>
  <si>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</si>
  <si>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</si>
  <si>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</si>
  <si>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</si>
  <si>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</si>
  <si>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</si>
  <si>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</si>
  <si>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</si>
  <si>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</si>
  <si>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</si>
  <si>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</si>
  <si>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</si>
  <si>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</si>
  <si>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</si>
  <si>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</si>
  <si>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</si>
  <si>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</si>
  <si>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</si>
  <si>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A05010401 三人沙发</t>
  </si>
  <si>
    <t>A02 设备</t>
  </si>
  <si>
    <t>A02021003 A4黑白打印机</t>
  </si>
  <si>
    <t>A08 无形资产</t>
  </si>
  <si>
    <t>A08060302 支撑软件</t>
  </si>
  <si>
    <t>系统软件</t>
  </si>
  <si>
    <t>A05010201 办公桌</t>
  </si>
  <si>
    <t>A02010105 台式计算机</t>
  </si>
  <si>
    <t>A05010402 单人沙发</t>
  </si>
  <si>
    <t>单人沙发（初级及以下）</t>
  </si>
  <si>
    <t>A05010204 茶几</t>
  </si>
  <si>
    <t>小茶几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</si>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</sst>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  <numFmt numFmtId="184" formatCode="0.00_ "/>
  </numFmts>
  <fonts count="54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sz val="11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8"/>
      <name val="华文中宋"/>
      <charset val="134"/>
    </font>
    <font>
      <sz val="11"/>
      <color rgb="FF000000"/>
      <name val="Times New Roman"/>
      <charset val="134"/>
    </font>
    <font>
      <b/>
      <sz val="20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41" applyNumberFormat="0" applyAlignment="0" applyProtection="0">
      <alignment vertical="center"/>
    </xf>
    <xf numFmtId="0" fontId="45" fillId="5" borderId="42" applyNumberFormat="0" applyAlignment="0" applyProtection="0">
      <alignment vertical="center"/>
    </xf>
    <xf numFmtId="0" fontId="46" fillId="5" borderId="41" applyNumberFormat="0" applyAlignment="0" applyProtection="0">
      <alignment vertical="center"/>
    </xf>
    <xf numFmtId="0" fontId="47" fillId="6" borderId="43" applyNumberFormat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180" fontId="19" fillId="0" borderId="7">
      <alignment horizontal="right" vertical="center"/>
    </xf>
    <xf numFmtId="0" fontId="13" fillId="0" borderId="0"/>
    <xf numFmtId="0" fontId="13" fillId="0" borderId="0"/>
    <xf numFmtId="181" fontId="19" fillId="0" borderId="7">
      <alignment horizontal="right" vertical="center"/>
    </xf>
    <xf numFmtId="49" fontId="19" fillId="0" borderId="7">
      <alignment horizontal="left" vertical="center" wrapText="1"/>
    </xf>
  </cellStyleXfs>
  <cellXfs count="39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61" applyFont="1" applyAlignment="1">
      <alignment horizontal="center" vertical="center" wrapText="1"/>
    </xf>
    <xf numFmtId="49" fontId="4" fillId="0" borderId="4" xfId="61" applyFont="1" applyBorder="1" applyAlignment="1">
      <alignment horizontal="center" vertical="center" wrapText="1"/>
    </xf>
    <xf numFmtId="49" fontId="4" fillId="0" borderId="7" xfId="61" applyFont="1" applyAlignment="1">
      <alignment horizontal="center" vertical="center" wrapText="1"/>
    </xf>
    <xf numFmtId="181" fontId="5" fillId="0" borderId="7" xfId="60" applyNumberFormat="1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/>
    <xf numFmtId="49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181" fontId="12" fillId="0" borderId="7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181" fontId="12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13" fillId="0" borderId="0" xfId="59" applyFill="1" applyAlignment="1">
      <alignment vertical="center"/>
    </xf>
    <xf numFmtId="0" fontId="14" fillId="0" borderId="0" xfId="59" applyNumberFormat="1" applyFont="1" applyFill="1" applyBorder="1" applyAlignment="1" applyProtection="1">
      <alignment horizontal="center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0" xfId="59" applyFont="1" applyFill="1" applyAlignment="1">
      <alignment vertical="center"/>
    </xf>
    <xf numFmtId="0" fontId="15" fillId="0" borderId="9" xfId="51" applyFont="1" applyFill="1" applyBorder="1" applyAlignment="1">
      <alignment horizontal="center" vertical="center" wrapText="1"/>
    </xf>
    <xf numFmtId="0" fontId="15" fillId="0" borderId="10" xfId="51" applyFont="1" applyFill="1" applyBorder="1" applyAlignment="1">
      <alignment horizontal="center" vertical="center" wrapText="1"/>
    </xf>
    <xf numFmtId="0" fontId="15" fillId="0" borderId="11" xfId="51" applyFont="1" applyFill="1" applyBorder="1" applyAlignment="1">
      <alignment horizontal="center" vertical="center" wrapText="1"/>
    </xf>
    <xf numFmtId="0" fontId="15" fillId="0" borderId="12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8" xfId="51" applyFont="1" applyFill="1" applyBorder="1" applyAlignment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/>
    </xf>
    <xf numFmtId="4" fontId="17" fillId="0" borderId="8" xfId="0" applyNumberFormat="1" applyFont="1" applyFill="1" applyBorder="1" applyAlignment="1" applyProtection="1">
      <alignment horizontal="center" vertical="center"/>
    </xf>
    <xf numFmtId="49" fontId="17" fillId="0" borderId="8" xfId="61" applyFont="1" applyBorder="1" applyAlignment="1">
      <alignment horizontal="center" vertical="center" wrapText="1"/>
    </xf>
    <xf numFmtId="180" fontId="17" fillId="0" borderId="8" xfId="57" applyFont="1" applyBorder="1" applyAlignment="1">
      <alignment horizontal="center" vertical="center"/>
    </xf>
    <xf numFmtId="181" fontId="17" fillId="0" borderId="8" xfId="60" applyFont="1" applyBorder="1" applyAlignment="1">
      <alignment horizontal="center" vertical="center"/>
    </xf>
    <xf numFmtId="0" fontId="18" fillId="0" borderId="0" xfId="59" applyNumberFormat="1" applyFont="1" applyFill="1" applyBorder="1" applyAlignment="1" applyProtection="1">
      <alignment horizontal="right" vertical="center"/>
    </xf>
    <xf numFmtId="0" fontId="15" fillId="0" borderId="13" xfId="51" applyFont="1" applyFill="1" applyBorder="1" applyAlignment="1">
      <alignment horizontal="center" vertical="center" wrapText="1"/>
    </xf>
    <xf numFmtId="0" fontId="13" fillId="0" borderId="0" xfId="53" applyFont="1" applyFill="1" applyBorder="1" applyAlignment="1" applyProtection="1">
      <alignment vertical="center"/>
    </xf>
    <xf numFmtId="0" fontId="19" fillId="0" borderId="0" xfId="53" applyFont="1" applyFill="1" applyBorder="1" applyAlignment="1" applyProtection="1">
      <alignment vertical="top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  <protection locked="0"/>
    </xf>
    <xf numFmtId="0" fontId="16" fillId="0" borderId="0" xfId="53" applyFont="1" applyFill="1" applyBorder="1" applyAlignment="1" applyProtection="1">
      <alignment horizontal="left" vertical="center"/>
      <protection locked="0"/>
    </xf>
    <xf numFmtId="0" fontId="16" fillId="0" borderId="0" xfId="53" applyFont="1" applyFill="1" applyBorder="1" applyAlignment="1" applyProtection="1">
      <alignment vertical="center"/>
    </xf>
    <xf numFmtId="0" fontId="16" fillId="0" borderId="0" xfId="53" applyFont="1" applyFill="1" applyBorder="1" applyAlignment="1" applyProtection="1">
      <alignment vertical="top"/>
      <protection locked="0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11" fillId="0" borderId="7" xfId="53" applyFont="1" applyFill="1" applyBorder="1" applyAlignment="1" applyProtection="1">
      <alignment horizontal="center" vertical="center" wrapText="1"/>
    </xf>
    <xf numFmtId="0" fontId="11" fillId="0" borderId="7" xfId="53" applyFont="1" applyFill="1" applyBorder="1" applyAlignment="1" applyProtection="1">
      <alignment horizontal="center" vertical="center"/>
      <protection locked="0"/>
    </xf>
    <xf numFmtId="0" fontId="11" fillId="0" borderId="7" xfId="53" applyFont="1" applyFill="1" applyBorder="1" applyAlignment="1" applyProtection="1">
      <alignment horizontal="left" vertical="center" wrapText="1"/>
      <protection locked="0"/>
    </xf>
    <xf numFmtId="0" fontId="11" fillId="0" borderId="7" xfId="53" applyFont="1" applyFill="1" applyBorder="1" applyAlignment="1" applyProtection="1">
      <alignment horizontal="left" vertical="center" wrapText="1"/>
    </xf>
    <xf numFmtId="0" fontId="11" fillId="0" borderId="0" xfId="53" applyFont="1" applyFill="1" applyBorder="1" applyAlignment="1" applyProtection="1">
      <alignment horizontal="right" vertical="center"/>
      <protection locked="0"/>
    </xf>
    <xf numFmtId="0" fontId="13" fillId="0" borderId="0" xfId="53" applyFont="1" applyFill="1" applyBorder="1" applyAlignment="1" applyProtection="1"/>
    <xf numFmtId="0" fontId="21" fillId="0" borderId="0" xfId="0" applyFont="1" applyFill="1" applyAlignment="1">
      <alignment vertical="center"/>
    </xf>
    <xf numFmtId="0" fontId="7" fillId="0" borderId="0" xfId="53" applyFont="1" applyFill="1" applyBorder="1" applyAlignment="1" applyProtection="1"/>
    <xf numFmtId="0" fontId="7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4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vertical="center" wrapText="1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6" xfId="53" applyFont="1" applyFill="1" applyBorder="1" applyAlignment="1" applyProtection="1">
      <alignment horizontal="center" vertical="center"/>
    </xf>
    <xf numFmtId="0" fontId="4" fillId="0" borderId="5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center" vertical="center" wrapText="1"/>
    </xf>
    <xf numFmtId="0" fontId="16" fillId="0" borderId="14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vertical="center" readingOrder="1"/>
      <protection locked="0"/>
    </xf>
    <xf numFmtId="0" fontId="16" fillId="0" borderId="16" xfId="0" applyFont="1" applyFill="1" applyBorder="1" applyAlignment="1" applyProtection="1">
      <alignment vertical="center" readingOrder="1"/>
      <protection locked="0"/>
    </xf>
    <xf numFmtId="0" fontId="16" fillId="0" borderId="17" xfId="0" applyFont="1" applyFill="1" applyBorder="1" applyAlignment="1" applyProtection="1">
      <alignment vertical="center" readingOrder="1"/>
      <protection locked="0"/>
    </xf>
    <xf numFmtId="0" fontId="19" fillId="0" borderId="7" xfId="53" applyFont="1" applyFill="1" applyBorder="1" applyAlignment="1" applyProtection="1">
      <alignment horizontal="right" vertical="center"/>
      <protection locked="0"/>
    </xf>
    <xf numFmtId="0" fontId="11" fillId="0" borderId="6" xfId="53" applyFont="1" applyFill="1" applyBorder="1" applyAlignment="1" applyProtection="1">
      <alignment vertical="center" wrapText="1"/>
    </xf>
    <xf numFmtId="0" fontId="11" fillId="0" borderId="6" xfId="53" applyFont="1" applyFill="1" applyBorder="1" applyAlignment="1" applyProtection="1">
      <alignment horizontal="right" vertical="center"/>
      <protection locked="0"/>
    </xf>
    <xf numFmtId="0" fontId="19" fillId="0" borderId="18" xfId="53" applyFont="1" applyFill="1" applyBorder="1" applyAlignment="1" applyProtection="1">
      <alignment horizontal="right" vertical="center"/>
      <protection locked="0"/>
    </xf>
    <xf numFmtId="0" fontId="11" fillId="0" borderId="7" xfId="53" applyFont="1" applyFill="1" applyBorder="1" applyAlignment="1" applyProtection="1">
      <alignment horizontal="right" vertical="center"/>
      <protection locked="0"/>
    </xf>
    <xf numFmtId="0" fontId="16" fillId="0" borderId="0" xfId="53" applyFont="1" applyFill="1" applyBorder="1" applyAlignment="1" applyProtection="1"/>
    <xf numFmtId="0" fontId="19" fillId="0" borderId="0" xfId="53" applyFont="1" applyFill="1" applyBorder="1" applyAlignment="1" applyProtection="1">
      <alignment horizontal="right"/>
    </xf>
    <xf numFmtId="0" fontId="4" fillId="0" borderId="6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4" fillId="0" borderId="19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9" xfId="53" applyFont="1" applyFill="1" applyBorder="1" applyAlignment="1" applyProtection="1">
      <alignment horizontal="center" vertical="center" wrapText="1"/>
    </xf>
    <xf numFmtId="0" fontId="4" fillId="0" borderId="20" xfId="53" applyFont="1" applyFill="1" applyBorder="1" applyAlignment="1" applyProtection="1">
      <alignment horizontal="center" vertical="center" wrapText="1"/>
    </xf>
    <xf numFmtId="0" fontId="4" fillId="0" borderId="21" xfId="53" applyFont="1" applyFill="1" applyBorder="1" applyAlignment="1" applyProtection="1">
      <alignment horizontal="center" vertical="center" wrapText="1"/>
    </xf>
    <xf numFmtId="0" fontId="4" fillId="0" borderId="12" xfId="53" applyFont="1" applyFill="1" applyBorder="1" applyAlignment="1" applyProtection="1">
      <alignment horizontal="center" vertical="center" wrapText="1"/>
    </xf>
    <xf numFmtId="0" fontId="16" fillId="0" borderId="10" xfId="53" applyFont="1" applyFill="1" applyBorder="1" applyAlignment="1" applyProtection="1">
      <alignment horizontal="center" vertical="center"/>
      <protection locked="0"/>
    </xf>
    <xf numFmtId="0" fontId="16" fillId="0" borderId="11" xfId="53" applyFont="1" applyFill="1" applyBorder="1" applyAlignment="1" applyProtection="1">
      <alignment horizontal="center" vertical="center"/>
      <protection locked="0"/>
    </xf>
    <xf numFmtId="0" fontId="16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0" fontId="4" fillId="0" borderId="8" xfId="53" applyFont="1" applyFill="1" applyBorder="1" applyAlignment="1" applyProtection="1">
      <alignment horizontal="left" vertical="center" wrapText="1"/>
    </xf>
    <xf numFmtId="0" fontId="7" fillId="0" borderId="0" xfId="53" applyFont="1" applyFill="1" applyBorder="1" applyAlignment="1" applyProtection="1">
      <alignment wrapText="1"/>
    </xf>
    <xf numFmtId="0" fontId="19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wrapText="1"/>
    </xf>
    <xf numFmtId="0" fontId="16" fillId="0" borderId="0" xfId="53" applyFont="1" applyFill="1" applyBorder="1" applyAlignment="1" applyProtection="1">
      <alignment vertical="top" wrapText="1"/>
      <protection locked="0"/>
    </xf>
    <xf numFmtId="0" fontId="16" fillId="0" borderId="0" xfId="53" applyFont="1" applyFill="1" applyBorder="1" applyAlignment="1" applyProtection="1">
      <alignment wrapText="1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16" fillId="0" borderId="8" xfId="53" applyFont="1" applyFill="1" applyBorder="1" applyAlignment="1" applyProtection="1">
      <alignment horizontal="center" vertical="center" wrapText="1"/>
      <protection locked="0"/>
    </xf>
    <xf numFmtId="0" fontId="16" fillId="0" borderId="13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182" fontId="16" fillId="0" borderId="8" xfId="53" applyNumberFormat="1" applyFont="1" applyFill="1" applyBorder="1" applyAlignment="1" applyProtection="1"/>
    <xf numFmtId="182" fontId="16" fillId="0" borderId="8" xfId="53" applyNumberFormat="1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horizontal="right" vertical="center" wrapText="1"/>
      <protection locked="0"/>
    </xf>
    <xf numFmtId="0" fontId="11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4" fillId="0" borderId="22" xfId="53" applyFont="1" applyFill="1" applyBorder="1" applyAlignment="1" applyProtection="1">
      <alignment horizontal="center" vertical="center" wrapText="1"/>
    </xf>
    <xf numFmtId="49" fontId="22" fillId="0" borderId="8" xfId="61" applyFont="1" applyBorder="1" applyAlignment="1">
      <alignment horizontal="center" vertical="center" wrapText="1"/>
    </xf>
    <xf numFmtId="49" fontId="23" fillId="0" borderId="8" xfId="61" applyFont="1" applyBorder="1" applyAlignment="1">
      <alignment horizontal="center" vertical="center" wrapText="1"/>
    </xf>
    <xf numFmtId="181" fontId="23" fillId="0" borderId="8" xfId="60" applyFont="1" applyBorder="1" applyAlignment="1">
      <alignment horizontal="center" vertical="center"/>
    </xf>
    <xf numFmtId="180" fontId="23" fillId="0" borderId="8" xfId="57" applyFont="1" applyBorder="1" applyAlignment="1">
      <alignment horizontal="center" vertical="center"/>
    </xf>
    <xf numFmtId="49" fontId="22" fillId="0" borderId="9" xfId="61" applyFont="1" applyBorder="1" applyAlignment="1">
      <alignment horizontal="center" vertical="center" wrapText="1"/>
    </xf>
    <xf numFmtId="49" fontId="23" fillId="0" borderId="9" xfId="61" applyFont="1" applyBorder="1" applyAlignment="1">
      <alignment horizontal="center" vertical="center" wrapText="1"/>
    </xf>
    <xf numFmtId="180" fontId="23" fillId="0" borderId="9" xfId="57" applyFont="1" applyBorder="1" applyAlignment="1">
      <alignment horizontal="center" vertical="center"/>
    </xf>
    <xf numFmtId="0" fontId="4" fillId="0" borderId="23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center" vertical="center" wrapText="1"/>
    </xf>
    <xf numFmtId="0" fontId="16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24" xfId="53" applyFont="1" applyFill="1" applyBorder="1" applyAlignment="1" applyProtection="1">
      <alignment horizontal="center" vertical="center" wrapText="1"/>
    </xf>
    <xf numFmtId="0" fontId="4" fillId="0" borderId="22" xfId="53" applyFont="1" applyFill="1" applyBorder="1" applyAlignment="1" applyProtection="1">
      <alignment horizontal="center" vertical="center" wrapText="1"/>
      <protection locked="0"/>
    </xf>
    <xf numFmtId="182" fontId="11" fillId="0" borderId="8" xfId="53" applyNumberFormat="1" applyFont="1" applyFill="1" applyBorder="1" applyAlignment="1" applyProtection="1">
      <alignment horizontal="right" vertical="center"/>
      <protection locked="0"/>
    </xf>
    <xf numFmtId="182" fontId="11" fillId="0" borderId="8" xfId="53" applyNumberFormat="1" applyFont="1" applyFill="1" applyBorder="1" applyAlignment="1" applyProtection="1">
      <alignment horizontal="right" vertical="center"/>
    </xf>
    <xf numFmtId="0" fontId="13" fillId="0" borderId="8" xfId="53" applyFont="1" applyFill="1" applyBorder="1" applyAlignment="1" applyProtection="1"/>
    <xf numFmtId="0" fontId="19" fillId="0" borderId="8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horizontal="right" vertical="center"/>
    </xf>
    <xf numFmtId="0" fontId="11" fillId="0" borderId="0" xfId="53" applyFont="1" applyFill="1" applyBorder="1" applyAlignment="1" applyProtection="1">
      <alignment horizontal="right"/>
      <protection locked="0"/>
    </xf>
    <xf numFmtId="0" fontId="11" fillId="0" borderId="0" xfId="53" applyFont="1" applyFill="1" applyBorder="1" applyAlignment="1" applyProtection="1">
      <alignment horizontal="right"/>
    </xf>
    <xf numFmtId="0" fontId="16" fillId="0" borderId="24" xfId="53" applyFont="1" applyFill="1" applyBorder="1" applyAlignment="1" applyProtection="1">
      <alignment horizontal="center" vertical="center" wrapText="1"/>
      <protection locked="0"/>
    </xf>
    <xf numFmtId="49" fontId="13" fillId="0" borderId="0" xfId="53" applyNumberFormat="1" applyFont="1" applyFill="1" applyBorder="1" applyAlignment="1" applyProtection="1"/>
    <xf numFmtId="49" fontId="24" fillId="0" borderId="0" xfId="53" applyNumberFormat="1" applyFont="1" applyFill="1" applyBorder="1" applyAlignment="1" applyProtection="1"/>
    <xf numFmtId="0" fontId="24" fillId="0" borderId="0" xfId="53" applyFont="1" applyFill="1" applyBorder="1" applyAlignment="1" applyProtection="1">
      <alignment horizontal="right"/>
    </xf>
    <xf numFmtId="0" fontId="7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25" fillId="0" borderId="0" xfId="53" applyFont="1" applyFill="1" applyBorder="1" applyAlignment="1" applyProtection="1">
      <alignment horizontal="right"/>
    </xf>
    <xf numFmtId="0" fontId="4" fillId="0" borderId="0" xfId="53" applyFont="1" applyFill="1" applyBorder="1" applyAlignment="1" applyProtection="1">
      <alignment horizontal="right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/>
    </xf>
    <xf numFmtId="49" fontId="4" fillId="0" borderId="5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/>
    </xf>
    <xf numFmtId="0" fontId="4" fillId="0" borderId="7" xfId="53" applyNumberFormat="1" applyFont="1" applyFill="1" applyBorder="1" applyAlignment="1" applyProtection="1">
      <alignment horizontal="center" vertical="center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6" fillId="0" borderId="3" xfId="53" applyFont="1" applyFill="1" applyBorder="1" applyAlignment="1" applyProtection="1">
      <alignment horizontal="center" vertical="center"/>
    </xf>
    <xf numFmtId="0" fontId="16" fillId="0" borderId="4" xfId="53" applyFont="1" applyFill="1" applyBorder="1" applyAlignment="1" applyProtection="1">
      <alignment horizontal="center" vertical="center"/>
    </xf>
    <xf numFmtId="49" fontId="26" fillId="0" borderId="0" xfId="53" applyNumberFormat="1" applyFont="1" applyFill="1" applyBorder="1" applyAlignment="1" applyProtection="1"/>
    <xf numFmtId="49" fontId="19" fillId="0" borderId="0" xfId="53" applyNumberFormat="1" applyFont="1" applyFill="1" applyBorder="1" applyAlignment="1" applyProtection="1">
      <alignment horizontal="left" vertical="top"/>
    </xf>
    <xf numFmtId="183" fontId="11" fillId="0" borderId="7" xfId="53" applyNumberFormat="1" applyFont="1" applyFill="1" applyBorder="1" applyAlignment="1" applyProtection="1">
      <alignment horizontal="right" vertical="center"/>
    </xf>
    <xf numFmtId="183" fontId="11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0" fontId="4" fillId="0" borderId="0" xfId="53" applyFont="1" applyFill="1" applyAlignment="1" applyProtection="1"/>
    <xf numFmtId="0" fontId="11" fillId="2" borderId="0" xfId="53" applyFont="1" applyFill="1" applyBorder="1" applyAlignment="1" applyProtection="1">
      <alignment horizontal="left" vertical="center" wrapText="1"/>
    </xf>
    <xf numFmtId="0" fontId="27" fillId="2" borderId="0" xfId="53" applyFont="1" applyFill="1" applyBorder="1" applyAlignment="1" applyProtection="1">
      <alignment horizontal="center" vertical="center" wrapText="1"/>
    </xf>
    <xf numFmtId="0" fontId="4" fillId="2" borderId="7" xfId="53" applyFont="1" applyFill="1" applyBorder="1" applyAlignment="1" applyProtection="1">
      <alignment horizontal="center" vertical="center" wrapText="1"/>
    </xf>
    <xf numFmtId="0" fontId="4" fillId="2" borderId="2" xfId="53" applyFont="1" applyFill="1" applyBorder="1" applyAlignment="1" applyProtection="1">
      <alignment horizontal="left" vertical="center" wrapText="1"/>
    </xf>
    <xf numFmtId="0" fontId="28" fillId="2" borderId="3" xfId="53" applyFont="1" applyFill="1" applyBorder="1" applyAlignment="1" applyProtection="1">
      <alignment horizontal="left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left" vertical="center" wrapText="1"/>
    </xf>
    <xf numFmtId="0" fontId="4" fillId="0" borderId="5" xfId="53" applyFont="1" applyFill="1" applyBorder="1" applyAlignment="1" applyProtection="1">
      <alignment horizontal="center" vertical="center" wrapText="1"/>
    </xf>
    <xf numFmtId="49" fontId="4" fillId="0" borderId="8" xfId="53" applyNumberFormat="1" applyFont="1" applyFill="1" applyBorder="1" applyAlignment="1" applyProtection="1">
      <alignment horizontal="center" vertical="center" wrapText="1"/>
    </xf>
    <xf numFmtId="0" fontId="28" fillId="0" borderId="8" xfId="53" applyFont="1" applyFill="1" applyBorder="1" applyAlignment="1" applyProtection="1">
      <alignment horizontal="left" vertical="center" wrapText="1"/>
    </xf>
    <xf numFmtId="0" fontId="16" fillId="0" borderId="8" xfId="53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25" xfId="53" applyNumberFormat="1" applyFont="1" applyFill="1" applyBorder="1" applyAlignment="1" applyProtection="1">
      <alignment horizontal="center" vertical="center" wrapText="1"/>
    </xf>
    <xf numFmtId="49" fontId="4" fillId="0" borderId="26" xfId="53" applyNumberFormat="1" applyFont="1" applyFill="1" applyBorder="1" applyAlignment="1" applyProtection="1">
      <alignment horizontal="center" vertical="center" wrapText="1"/>
    </xf>
    <xf numFmtId="49" fontId="4" fillId="0" borderId="27" xfId="53" applyNumberFormat="1" applyFont="1" applyFill="1" applyBorder="1" applyAlignment="1" applyProtection="1">
      <alignment horizontal="center" vertical="center" wrapText="1"/>
    </xf>
    <xf numFmtId="182" fontId="4" fillId="0" borderId="6" xfId="53" applyNumberFormat="1" applyFont="1" applyFill="1" applyBorder="1" applyAlignment="1" applyProtection="1">
      <alignment horizontal="center" vertical="center" wrapText="1"/>
    </xf>
    <xf numFmtId="49" fontId="4" fillId="0" borderId="9" xfId="53" applyNumberFormat="1" applyFont="1" applyFill="1" applyBorder="1" applyAlignment="1" applyProtection="1">
      <alignment horizontal="center" vertical="center" wrapText="1"/>
    </xf>
    <xf numFmtId="49" fontId="4" fillId="0" borderId="28" xfId="53" applyNumberFormat="1" applyFont="1" applyFill="1" applyBorder="1" applyAlignment="1" applyProtection="1">
      <alignment horizontal="center" vertical="center" wrapText="1"/>
    </xf>
    <xf numFmtId="49" fontId="4" fillId="0" borderId="0" xfId="53" applyNumberFormat="1" applyFont="1" applyFill="1" applyBorder="1" applyAlignment="1" applyProtection="1">
      <alignment horizontal="center" vertical="center" wrapText="1"/>
    </xf>
    <xf numFmtId="49" fontId="4" fillId="0" borderId="29" xfId="53" applyNumberFormat="1" applyFont="1" applyFill="1" applyBorder="1" applyAlignment="1" applyProtection="1">
      <alignment horizontal="center" vertical="center" wrapText="1"/>
    </xf>
    <xf numFmtId="182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0" xfId="53" applyNumberFormat="1" applyFont="1" applyFill="1" applyBorder="1" applyAlignment="1" applyProtection="1">
      <alignment horizontal="center" vertical="center" wrapText="1"/>
    </xf>
    <xf numFmtId="49" fontId="4" fillId="0" borderId="11" xfId="53" applyNumberFormat="1" applyFont="1" applyFill="1" applyBorder="1" applyAlignment="1" applyProtection="1">
      <alignment horizontal="center" vertical="center" wrapText="1"/>
    </xf>
    <xf numFmtId="49" fontId="4" fillId="0" borderId="13" xfId="53" applyNumberFormat="1" applyFont="1" applyFill="1" applyBorder="1" applyAlignment="1" applyProtection="1">
      <alignment horizontal="center" vertical="center" wrapText="1"/>
    </xf>
    <xf numFmtId="184" fontId="4" fillId="0" borderId="8" xfId="53" applyNumberFormat="1" applyFont="1" applyFill="1" applyBorder="1" applyAlignment="1" applyProtection="1">
      <alignment horizontal="center" vertical="center" wrapText="1"/>
    </xf>
    <xf numFmtId="184" fontId="4" fillId="0" borderId="30" xfId="53" applyNumberFormat="1" applyFont="1" applyFill="1" applyBorder="1" applyAlignment="1" applyProtection="1">
      <alignment horizontal="center" vertical="center" wrapText="1"/>
    </xf>
    <xf numFmtId="0" fontId="28" fillId="0" borderId="14" xfId="53" applyFont="1" applyFill="1" applyBorder="1" applyAlignment="1" applyProtection="1">
      <alignment horizontal="left" vertical="center" wrapText="1"/>
    </xf>
    <xf numFmtId="0" fontId="28" fillId="0" borderId="23" xfId="53" applyFont="1" applyFill="1" applyBorder="1" applyAlignment="1" applyProtection="1">
      <alignment horizontal="left" vertical="center" wrapText="1"/>
    </xf>
    <xf numFmtId="49" fontId="4" fillId="0" borderId="14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53" applyFont="1" applyFill="1" applyBorder="1" applyAlignment="1" applyProtection="1">
      <alignment horizontal="center" vertical="center" wrapText="1"/>
    </xf>
    <xf numFmtId="49" fontId="22" fillId="0" borderId="31" xfId="61" applyFont="1" applyBorder="1">
      <alignment horizontal="left" vertical="center" wrapText="1"/>
    </xf>
    <xf numFmtId="49" fontId="4" fillId="0" borderId="31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22" fillId="0" borderId="8" xfId="61" applyFont="1" applyBorder="1">
      <alignment horizontal="left" vertical="center" wrapText="1"/>
    </xf>
    <xf numFmtId="49" fontId="4" fillId="0" borderId="13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/>
    <xf numFmtId="49" fontId="22" fillId="0" borderId="22" xfId="61" applyFont="1" applyBorder="1">
      <alignment horizontal="left" vertical="center" wrapText="1"/>
    </xf>
    <xf numFmtId="49" fontId="22" fillId="0" borderId="6" xfId="61" applyFont="1" applyBorder="1" applyAlignment="1">
      <alignment horizontal="center" vertical="center" wrapText="1"/>
    </xf>
    <xf numFmtId="49" fontId="22" fillId="0" borderId="4" xfId="61" applyFont="1" applyBorder="1">
      <alignment horizontal="left" vertical="center" wrapText="1"/>
    </xf>
    <xf numFmtId="49" fontId="22" fillId="0" borderId="7" xfId="61" applyFont="1" applyAlignment="1">
      <alignment horizontal="center" vertical="center" wrapText="1"/>
    </xf>
    <xf numFmtId="49" fontId="22" fillId="0" borderId="0" xfId="61" applyFont="1" applyBorder="1">
      <alignment horizontal="left" vertical="center" wrapText="1"/>
    </xf>
    <xf numFmtId="0" fontId="4" fillId="0" borderId="8" xfId="53" applyFont="1" applyFill="1" applyBorder="1" applyAlignment="1" applyProtection="1">
      <alignment wrapText="1"/>
    </xf>
    <xf numFmtId="49" fontId="22" fillId="0" borderId="32" xfId="61" applyFont="1" applyBorder="1" applyAlignment="1">
      <alignment horizontal="center" vertical="center" wrapText="1"/>
    </xf>
    <xf numFmtId="49" fontId="22" fillId="0" borderId="6" xfId="61" applyFont="1" applyBorder="1">
      <alignment horizontal="left" vertical="center" wrapText="1"/>
    </xf>
    <xf numFmtId="49" fontId="22" fillId="0" borderId="7" xfId="61" applyFont="1">
      <alignment horizontal="left" vertical="center" wrapText="1"/>
    </xf>
    <xf numFmtId="49" fontId="22" fillId="0" borderId="1" xfId="61" applyFont="1" applyBorder="1">
      <alignment horizontal="left" vertical="center" wrapText="1"/>
    </xf>
    <xf numFmtId="49" fontId="22" fillId="0" borderId="9" xfId="61" applyFont="1" applyBorder="1">
      <alignment horizontal="left" vertical="center" wrapText="1"/>
    </xf>
    <xf numFmtId="0" fontId="4" fillId="0" borderId="9" xfId="53" applyFont="1" applyFill="1" applyBorder="1" applyAlignment="1" applyProtection="1">
      <alignment wrapText="1"/>
    </xf>
    <xf numFmtId="49" fontId="22" fillId="0" borderId="19" xfId="61" applyFont="1" applyBorder="1">
      <alignment horizontal="left" vertical="center" wrapText="1"/>
    </xf>
    <xf numFmtId="49" fontId="22" fillId="0" borderId="1" xfId="61" applyFont="1" applyBorder="1" applyAlignment="1">
      <alignment horizontal="center" vertical="center" wrapText="1"/>
    </xf>
    <xf numFmtId="49" fontId="22" fillId="0" borderId="12" xfId="61" applyFont="1" applyBorder="1">
      <alignment horizontal="left" vertical="center" wrapText="1"/>
    </xf>
    <xf numFmtId="49" fontId="22" fillId="0" borderId="12" xfId="61" applyFont="1" applyBorder="1" applyAlignment="1">
      <alignment horizontal="center" vertical="center" wrapText="1"/>
    </xf>
    <xf numFmtId="49" fontId="22" fillId="0" borderId="33" xfId="61" applyFont="1" applyBorder="1" applyAlignment="1">
      <alignment horizontal="center" vertical="center" wrapText="1"/>
    </xf>
    <xf numFmtId="49" fontId="22" fillId="0" borderId="30" xfId="61" applyFont="1" applyBorder="1">
      <alignment horizontal="left" vertical="center" wrapText="1"/>
    </xf>
    <xf numFmtId="49" fontId="22" fillId="0" borderId="34" xfId="61" applyFont="1" applyBorder="1" applyAlignment="1">
      <alignment horizontal="center" vertical="center" wrapText="1"/>
    </xf>
    <xf numFmtId="49" fontId="22" fillId="0" borderId="22" xfId="61" applyFont="1" applyBorder="1" applyAlignment="1">
      <alignment horizontal="center" vertical="center" wrapText="1"/>
    </xf>
    <xf numFmtId="0" fontId="11" fillId="2" borderId="0" xfId="53" applyFont="1" applyFill="1" applyBorder="1" applyAlignment="1" applyProtection="1">
      <alignment horizontal="right" wrapText="1"/>
    </xf>
    <xf numFmtId="0" fontId="28" fillId="2" borderId="4" xfId="53" applyFont="1" applyFill="1" applyBorder="1" applyAlignment="1" applyProtection="1">
      <alignment horizontal="left" vertical="center" wrapText="1"/>
    </xf>
    <xf numFmtId="0" fontId="4" fillId="0" borderId="19" xfId="53" applyFont="1" applyFill="1" applyBorder="1" applyAlignment="1" applyProtection="1">
      <alignment horizontal="left" vertical="center" wrapText="1"/>
    </xf>
    <xf numFmtId="49" fontId="4" fillId="0" borderId="7" xfId="53" applyNumberFormat="1" applyFont="1" applyFill="1" applyBorder="1" applyAlignment="1" applyProtection="1">
      <alignment vertical="center" wrapText="1"/>
    </xf>
    <xf numFmtId="49" fontId="4" fillId="0" borderId="1" xfId="53" applyNumberFormat="1" applyFont="1" applyFill="1" applyBorder="1" applyAlignment="1" applyProtection="1">
      <alignment vertical="center" wrapText="1"/>
    </xf>
    <xf numFmtId="0" fontId="4" fillId="0" borderId="8" xfId="53" applyFont="1" applyFill="1" applyBorder="1" applyAlignment="1" applyProtection="1">
      <alignment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182" fontId="4" fillId="0" borderId="6" xfId="53" applyNumberFormat="1" applyFont="1" applyFill="1" applyBorder="1" applyAlignment="1" applyProtection="1">
      <alignment vertical="center" wrapText="1"/>
    </xf>
    <xf numFmtId="182" fontId="4" fillId="0" borderId="1" xfId="53" applyNumberFormat="1" applyFont="1" applyFill="1" applyBorder="1" applyAlignment="1" applyProtection="1">
      <alignment vertical="center" wrapText="1"/>
    </xf>
    <xf numFmtId="0" fontId="4" fillId="0" borderId="30" xfId="53" applyFont="1" applyFill="1" applyBorder="1" applyAlignment="1" applyProtection="1">
      <alignment horizontal="center" vertical="center" wrapText="1"/>
    </xf>
    <xf numFmtId="0" fontId="28" fillId="0" borderId="30" xfId="53" applyFont="1" applyFill="1" applyBorder="1" applyAlignment="1" applyProtection="1">
      <alignment horizontal="left" vertical="center" wrapText="1"/>
    </xf>
    <xf numFmtId="0" fontId="28" fillId="0" borderId="19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center" vertical="center" wrapText="1"/>
    </xf>
    <xf numFmtId="0" fontId="4" fillId="0" borderId="22" xfId="53" applyFont="1" applyFill="1" applyBorder="1" applyAlignment="1" applyProtection="1">
      <alignment horizontal="center" wrapText="1"/>
    </xf>
    <xf numFmtId="0" fontId="4" fillId="0" borderId="22" xfId="53" applyFont="1" applyFill="1" applyBorder="1" applyAlignment="1" applyProtection="1">
      <alignment wrapText="1"/>
    </xf>
    <xf numFmtId="49" fontId="22" fillId="0" borderId="7" xfId="61" applyFont="1" applyBorder="1" applyAlignment="1">
      <alignment horizontal="center" vertical="center" wrapText="1"/>
    </xf>
    <xf numFmtId="0" fontId="19" fillId="0" borderId="0" xfId="53" applyFont="1" applyFill="1" applyBorder="1" applyAlignment="1" applyProtection="1">
      <alignment horizontal="left" vertical="center"/>
      <protection locked="0"/>
    </xf>
    <xf numFmtId="49" fontId="22" fillId="0" borderId="7" xfId="61" applyFont="1" applyAlignment="1">
      <alignment horizontal="left" vertical="center" wrapText="1"/>
    </xf>
    <xf numFmtId="49" fontId="7" fillId="0" borderId="0" xfId="53" applyNumberFormat="1" applyFont="1" applyFill="1" applyBorder="1" applyAlignment="1" applyProtection="1"/>
    <xf numFmtId="0" fontId="7" fillId="0" borderId="8" xfId="53" applyFont="1" applyFill="1" applyBorder="1" applyAlignment="1" applyProtection="1">
      <alignment horizontal="center" vertical="center"/>
    </xf>
    <xf numFmtId="49" fontId="23" fillId="0" borderId="8" xfId="61" applyFont="1" applyBorder="1">
      <alignment horizontal="left" vertical="center" wrapText="1"/>
    </xf>
    <xf numFmtId="0" fontId="13" fillId="0" borderId="10" xfId="53" applyFont="1" applyFill="1" applyBorder="1" applyAlignment="1" applyProtection="1">
      <alignment horizontal="center"/>
    </xf>
    <xf numFmtId="0" fontId="13" fillId="0" borderId="11" xfId="53" applyFont="1" applyFill="1" applyBorder="1" applyAlignment="1" applyProtection="1">
      <alignment horizontal="center"/>
    </xf>
    <xf numFmtId="0" fontId="13" fillId="0" borderId="13" xfId="53" applyFont="1" applyFill="1" applyBorder="1" applyAlignment="1" applyProtection="1">
      <alignment horizontal="center"/>
    </xf>
    <xf numFmtId="0" fontId="15" fillId="0" borderId="8" xfId="55" applyFont="1" applyFill="1" applyBorder="1" applyAlignment="1" applyProtection="1">
      <alignment horizontal="center" vertical="center" wrapText="1" readingOrder="1"/>
      <protection locked="0"/>
    </xf>
    <xf numFmtId="181" fontId="22" fillId="0" borderId="8" xfId="60" applyFont="1" applyBorder="1">
      <alignment horizontal="right" vertical="center"/>
    </xf>
    <xf numFmtId="182" fontId="19" fillId="0" borderId="8" xfId="53" applyNumberFormat="1" applyFont="1" applyFill="1" applyBorder="1" applyAlignment="1" applyProtection="1">
      <alignment horizontal="right" vertical="center" wrapText="1"/>
    </xf>
    <xf numFmtId="182" fontId="19" fillId="0" borderId="8" xfId="53" applyNumberFormat="1" applyFont="1" applyFill="1" applyBorder="1" applyAlignment="1" applyProtection="1">
      <alignment horizontal="right" vertical="center" wrapText="1"/>
      <protection locked="0"/>
    </xf>
    <xf numFmtId="181" fontId="22" fillId="0" borderId="7" xfId="60" applyFont="1">
      <alignment horizontal="right" vertical="center"/>
    </xf>
    <xf numFmtId="181" fontId="22" fillId="0" borderId="2" xfId="60" applyFont="1" applyBorder="1">
      <alignment horizontal="right" vertical="center"/>
    </xf>
    <xf numFmtId="0" fontId="16" fillId="0" borderId="10" xfId="53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4" fillId="0" borderId="8" xfId="53" applyNumberFormat="1" applyFont="1" applyFill="1" applyBorder="1" applyAlignment="1" applyProtection="1">
      <alignment horizontal="center" vertical="center"/>
    </xf>
    <xf numFmtId="49" fontId="23" fillId="0" borderId="7" xfId="61" applyFont="1">
      <alignment horizontal="left" vertical="center" wrapText="1"/>
    </xf>
    <xf numFmtId="49" fontId="7" fillId="0" borderId="10" xfId="53" applyNumberFormat="1" applyFont="1" applyFill="1" applyBorder="1" applyAlignment="1" applyProtection="1">
      <alignment horizontal="center" vertical="center" wrapText="1"/>
    </xf>
    <xf numFmtId="49" fontId="7" fillId="0" borderId="11" xfId="53" applyNumberFormat="1" applyFont="1" applyFill="1" applyBorder="1" applyAlignment="1" applyProtection="1">
      <alignment horizontal="center" vertical="center" wrapText="1"/>
    </xf>
    <xf numFmtId="49" fontId="7" fillId="0" borderId="13" xfId="53" applyNumberFormat="1" applyFont="1" applyFill="1" applyBorder="1" applyAlignment="1" applyProtection="1">
      <alignment horizontal="center" vertical="center" wrapText="1"/>
    </xf>
    <xf numFmtId="0" fontId="16" fillId="0" borderId="9" xfId="53" applyFont="1" applyFill="1" applyBorder="1" applyAlignment="1" applyProtection="1">
      <alignment horizontal="center" vertical="center" wrapText="1"/>
    </xf>
    <xf numFmtId="0" fontId="16" fillId="0" borderId="12" xfId="53" applyFont="1" applyFill="1" applyBorder="1" applyAlignment="1" applyProtection="1">
      <alignment horizontal="center" vertical="center" wrapText="1"/>
    </xf>
    <xf numFmtId="182" fontId="11" fillId="0" borderId="8" xfId="53" applyNumberFormat="1" applyFont="1" applyFill="1" applyBorder="1" applyAlignment="1" applyProtection="1">
      <alignment horizontal="right" vertical="center" wrapText="1"/>
    </xf>
    <xf numFmtId="182" fontId="11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3" applyFont="1" applyFill="1" applyBorder="1" applyAlignment="1" applyProtection="1">
      <alignment horizontal="right" wrapText="1"/>
    </xf>
    <xf numFmtId="0" fontId="9" fillId="0" borderId="0" xfId="53" applyFont="1" applyFill="1" applyBorder="1" applyAlignment="1" applyProtection="1">
      <alignment horizontal="center"/>
    </xf>
    <xf numFmtId="0" fontId="9" fillId="0" borderId="0" xfId="53" applyFont="1" applyFill="1" applyBorder="1" applyAlignment="1" applyProtection="1">
      <alignment horizontal="center" wrapText="1"/>
    </xf>
    <xf numFmtId="0" fontId="9" fillId="0" borderId="0" xfId="53" applyFont="1" applyFill="1" applyBorder="1" applyAlignment="1" applyProtection="1">
      <alignment wrapText="1"/>
    </xf>
    <xf numFmtId="0" fontId="9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horizontal="center" vertical="center" wrapText="1"/>
    </xf>
    <xf numFmtId="0" fontId="16" fillId="0" borderId="0" xfId="53" applyFont="1" applyFill="1" applyBorder="1" applyAlignment="1" applyProtection="1">
      <alignment horizontal="center" wrapText="1"/>
    </xf>
    <xf numFmtId="0" fontId="16" fillId="0" borderId="0" xfId="53" applyFont="1" applyFill="1" applyBorder="1" applyAlignment="1" applyProtection="1">
      <alignment horizontal="right" wrapText="1"/>
    </xf>
    <xf numFmtId="0" fontId="16" fillId="0" borderId="1" xfId="53" applyFont="1" applyFill="1" applyBorder="1" applyAlignment="1" applyProtection="1">
      <alignment horizontal="center" vertical="center" wrapText="1"/>
    </xf>
    <xf numFmtId="0" fontId="16" fillId="0" borderId="7" xfId="53" applyFont="1" applyFill="1" applyBorder="1" applyAlignment="1" applyProtection="1">
      <alignment horizontal="center" vertical="center" wrapText="1"/>
    </xf>
    <xf numFmtId="0" fontId="16" fillId="0" borderId="2" xfId="53" applyFont="1" applyFill="1" applyBorder="1" applyAlignment="1" applyProtection="1">
      <alignment horizontal="center" vertical="center" wrapText="1"/>
    </xf>
    <xf numFmtId="182" fontId="30" fillId="0" borderId="7" xfId="53" applyNumberFormat="1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7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16" fillId="0" borderId="0" xfId="53" applyNumberFormat="1" applyFont="1" applyFill="1" applyBorder="1" applyAlignment="1" applyProtection="1"/>
    <xf numFmtId="49" fontId="4" fillId="0" borderId="2" xfId="53" applyNumberFormat="1" applyFont="1" applyFill="1" applyBorder="1" applyAlignment="1" applyProtection="1">
      <alignment horizontal="center" vertical="center" wrapText="1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4" fillId="0" borderId="19" xfId="53" applyFont="1" applyFill="1" applyBorder="1" applyAlignment="1" applyProtection="1">
      <alignment horizontal="center" vertical="center"/>
    </xf>
    <xf numFmtId="49" fontId="4" fillId="0" borderId="2" xfId="53" applyNumberFormat="1" applyFont="1" applyFill="1" applyBorder="1" applyAlignment="1" applyProtection="1">
      <alignment horizontal="center" vertical="center"/>
    </xf>
    <xf numFmtId="0" fontId="4" fillId="0" borderId="22" xfId="53" applyFont="1" applyFill="1" applyBorder="1" applyAlignment="1" applyProtection="1">
      <alignment horizontal="center" vertical="center"/>
    </xf>
    <xf numFmtId="0" fontId="4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1" fontId="4" fillId="0" borderId="7" xfId="60" applyFont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17" fillId="0" borderId="7" xfId="0" applyFont="1" applyFill="1" applyBorder="1" applyAlignment="1" applyProtection="1">
      <alignment horizontal="center" vertical="center"/>
    </xf>
    <xf numFmtId="0" fontId="7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8" fillId="0" borderId="0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181" fontId="17" fillId="0" borderId="7" xfId="60" applyFont="1">
      <alignment horizontal="right"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0" fontId="16" fillId="0" borderId="7" xfId="53" applyFont="1" applyFill="1" applyBorder="1" applyAlignment="1" applyProtection="1">
      <alignment vertical="center"/>
    </xf>
    <xf numFmtId="0" fontId="28" fillId="0" borderId="7" xfId="53" applyFont="1" applyFill="1" applyBorder="1" applyAlignment="1" applyProtection="1">
      <alignment horizontal="center" vertical="center"/>
    </xf>
    <xf numFmtId="0" fontId="28" fillId="0" borderId="7" xfId="53" applyFont="1" applyFill="1" applyBorder="1" applyAlignment="1" applyProtection="1">
      <alignment horizontal="center" vertical="center"/>
      <protection locked="0"/>
    </xf>
    <xf numFmtId="181" fontId="17" fillId="0" borderId="7" xfId="60" applyFont="1" applyBorder="1">
      <alignment horizontal="right" vertical="center"/>
    </xf>
    <xf numFmtId="181" fontId="17" fillId="0" borderId="35" xfId="60" applyFont="1" applyBorder="1">
      <alignment horizontal="right" vertical="center"/>
    </xf>
    <xf numFmtId="181" fontId="22" fillId="0" borderId="0" xfId="60" applyFont="1" applyBorder="1">
      <alignment horizontal="right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4" fillId="0" borderId="0" xfId="53" applyFont="1" applyFill="1" applyBorder="1" applyAlignment="1" applyProtection="1">
      <alignment horizontal="left" vertical="center" wrapText="1"/>
    </xf>
    <xf numFmtId="181" fontId="23" fillId="0" borderId="31" xfId="0" applyNumberFormat="1" applyFont="1" applyFill="1" applyBorder="1" applyAlignment="1" applyProtection="1">
      <alignment horizontal="center" vertical="center"/>
    </xf>
    <xf numFmtId="182" fontId="11" fillId="0" borderId="31" xfId="53" applyNumberFormat="1" applyFont="1" applyFill="1" applyBorder="1" applyAlignment="1" applyProtection="1">
      <alignment horizontal="right" vertical="center"/>
    </xf>
    <xf numFmtId="49" fontId="22" fillId="0" borderId="8" xfId="61" applyFont="1" applyBorder="1" applyAlignment="1">
      <alignment horizontal="left" vertical="center" wrapText="1" indent="1"/>
    </xf>
    <xf numFmtId="181" fontId="23" fillId="0" borderId="8" xfId="0" applyNumberFormat="1" applyFont="1" applyFill="1" applyBorder="1" applyAlignment="1" applyProtection="1">
      <alignment horizontal="center" vertical="center"/>
    </xf>
    <xf numFmtId="49" fontId="22" fillId="0" borderId="8" xfId="61" applyFont="1" applyBorder="1" applyAlignment="1">
      <alignment horizontal="left" vertical="center" wrapText="1" indent="2"/>
    </xf>
    <xf numFmtId="0" fontId="26" fillId="0" borderId="8" xfId="53" applyFont="1" applyFill="1" applyBorder="1" applyAlignment="1" applyProtection="1"/>
    <xf numFmtId="0" fontId="7" fillId="0" borderId="0" xfId="53" applyFont="1" applyFill="1" applyBorder="1" applyAlignment="1" applyProtection="1">
      <alignment horizontal="left" vertical="center"/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20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22" xfId="53" applyFont="1" applyFill="1" applyBorder="1" applyAlignment="1" applyProtection="1">
      <alignment horizontal="center" vertical="center" wrapText="1"/>
    </xf>
    <xf numFmtId="0" fontId="7" fillId="0" borderId="2" xfId="53" applyFont="1" applyFill="1" applyBorder="1" applyAlignment="1" applyProtection="1">
      <alignment horizontal="center" vertical="center"/>
    </xf>
    <xf numFmtId="0" fontId="22" fillId="0" borderId="7" xfId="61" applyNumberFormat="1" applyFont="1" applyAlignment="1">
      <alignment horizontal="center" vertical="center" wrapText="1"/>
    </xf>
    <xf numFmtId="0" fontId="7" fillId="0" borderId="0" xfId="53" applyFont="1" applyFill="1" applyBorder="1" applyAlignment="1" applyProtection="1">
      <protection locked="0"/>
    </xf>
    <xf numFmtId="0" fontId="4" fillId="0" borderId="0" xfId="53" applyFont="1" applyFill="1" applyBorder="1" applyAlignment="1" applyProtection="1">
      <protection locked="0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24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right" vertical="center"/>
      <protection locked="0"/>
    </xf>
    <xf numFmtId="0" fontId="11" fillId="0" borderId="8" xfId="53" applyFont="1" applyFill="1" applyBorder="1" applyAlignment="1" applyProtection="1">
      <alignment horizontal="right" vertical="center"/>
      <protection locked="0"/>
    </xf>
    <xf numFmtId="0" fontId="7" fillId="0" borderId="0" xfId="53" applyFont="1" applyFill="1" applyBorder="1" applyAlignment="1" applyProtection="1">
      <alignment horizontal="right"/>
      <protection locked="0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1" fillId="0" borderId="10" xfId="53" applyFont="1" applyFill="1" applyBorder="1" applyAlignment="1" applyProtection="1">
      <alignment horizontal="right" vertic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8" fillId="0" borderId="0" xfId="53" applyFont="1" applyFill="1" applyBorder="1" applyAlignment="1" applyProtection="1">
      <alignment horizontal="center" vertical="top"/>
    </xf>
    <xf numFmtId="0" fontId="4" fillId="0" borderId="0" xfId="53" applyFont="1" applyFill="1" applyBorder="1" applyAlignment="1" applyProtection="1">
      <alignment horizontal="right" vertical="center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6" fillId="0" borderId="7" xfId="53" applyNumberFormat="1" applyFont="1" applyFill="1" applyBorder="1" applyAlignment="1" applyProtection="1">
      <alignment horizontal="right"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6" fillId="0" borderId="7" xfId="53" applyFont="1" applyFill="1" applyBorder="1" applyAlignment="1" applyProtection="1"/>
    <xf numFmtId="182" fontId="16" fillId="0" borderId="7" xfId="53" applyNumberFormat="1" applyFont="1" applyFill="1" applyBorder="1" applyAlignment="1" applyProtection="1"/>
    <xf numFmtId="0" fontId="16" fillId="0" borderId="6" xfId="53" applyFont="1" applyFill="1" applyBorder="1" applyAlignment="1" applyProtection="1"/>
    <xf numFmtId="182" fontId="16" fillId="0" borderId="18" xfId="53" applyNumberFormat="1" applyFont="1" applyFill="1" applyBorder="1" applyAlignment="1" applyProtection="1"/>
    <xf numFmtId="0" fontId="28" fillId="0" borderId="6" xfId="53" applyFont="1" applyFill="1" applyBorder="1" applyAlignment="1" applyProtection="1">
      <alignment horizontal="center" vertical="center"/>
    </xf>
    <xf numFmtId="181" fontId="17" fillId="0" borderId="1" xfId="60" applyFont="1" applyBorder="1">
      <alignment horizontal="right" vertical="center"/>
    </xf>
    <xf numFmtId="0" fontId="16" fillId="0" borderId="36" xfId="53" applyFont="1" applyFill="1" applyBorder="1" applyAlignment="1" applyProtection="1"/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81" fontId="17" fillId="0" borderId="36" xfId="60" applyFont="1" applyBorder="1">
      <alignment horizontal="right" vertical="center"/>
    </xf>
    <xf numFmtId="0" fontId="1" fillId="0" borderId="36" xfId="0" applyFont="1" applyFill="1" applyBorder="1" applyAlignment="1"/>
    <xf numFmtId="0" fontId="28" fillId="0" borderId="6" xfId="53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justify"/>
    </xf>
    <xf numFmtId="0" fontId="35" fillId="0" borderId="8" xfId="0" applyFont="1" applyBorder="1" applyAlignment="1">
      <alignment horizontal="left"/>
    </xf>
    <xf numFmtId="0" fontId="35" fillId="0" borderId="8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80" customWidth="1"/>
    <col min="2" max="2" width="9.14285714285714" style="390"/>
    <col min="3" max="3" width="88.7142857142857" style="80" customWidth="1"/>
    <col min="4" max="16384" width="9.14285714285714" style="80"/>
  </cols>
  <sheetData>
    <row r="1" s="389" customFormat="1" ht="48" customHeight="1" spans="2:3">
      <c r="B1" s="391"/>
      <c r="C1" s="391"/>
    </row>
    <row r="2" s="80" customFormat="1" ht="27" customHeight="1" spans="2:3">
      <c r="B2" s="392" t="s">
        <v>0</v>
      </c>
      <c r="C2" s="392" t="s">
        <v>1</v>
      </c>
    </row>
    <row r="3" s="80" customFormat="1" customHeight="1" spans="2:3">
      <c r="B3" s="393">
        <v>1</v>
      </c>
      <c r="C3" s="394" t="s">
        <v>2</v>
      </c>
    </row>
    <row r="4" s="80" customFormat="1" customHeight="1" spans="2:3">
      <c r="B4" s="393">
        <v>2</v>
      </c>
      <c r="C4" s="394" t="s">
        <v>3</v>
      </c>
    </row>
    <row r="5" s="80" customFormat="1" customHeight="1" spans="2:3">
      <c r="B5" s="393">
        <v>3</v>
      </c>
      <c r="C5" s="394" t="s">
        <v>4</v>
      </c>
    </row>
    <row r="6" s="80" customFormat="1" customHeight="1" spans="2:3">
      <c r="B6" s="393">
        <v>4</v>
      </c>
      <c r="C6" s="394" t="s">
        <v>5</v>
      </c>
    </row>
    <row r="7" s="80" customFormat="1" customHeight="1" spans="2:3">
      <c r="B7" s="393">
        <v>5</v>
      </c>
      <c r="C7" s="395" t="s">
        <v>6</v>
      </c>
    </row>
    <row r="8" s="80" customFormat="1" customHeight="1" spans="2:3">
      <c r="B8" s="393">
        <v>6</v>
      </c>
      <c r="C8" s="395" t="s">
        <v>7</v>
      </c>
    </row>
    <row r="9" s="80" customFormat="1" customHeight="1" spans="2:3">
      <c r="B9" s="393">
        <v>7</v>
      </c>
      <c r="C9" s="395" t="s">
        <v>8</v>
      </c>
    </row>
    <row r="10" s="80" customFormat="1" customHeight="1" spans="2:3">
      <c r="B10" s="393">
        <v>8</v>
      </c>
      <c r="C10" s="395" t="s">
        <v>9</v>
      </c>
    </row>
    <row r="11" s="80" customFormat="1" customHeight="1" spans="2:3">
      <c r="B11" s="393">
        <v>9</v>
      </c>
      <c r="C11" s="396" t="s">
        <v>10</v>
      </c>
    </row>
    <row r="12" s="80" customFormat="1" customHeight="1" spans="2:3">
      <c r="B12" s="393">
        <v>10</v>
      </c>
      <c r="C12" s="396" t="s">
        <v>11</v>
      </c>
    </row>
    <row r="13" s="80" customFormat="1" customHeight="1" spans="2:3">
      <c r="B13" s="393">
        <v>11</v>
      </c>
      <c r="C13" s="394" t="s">
        <v>12</v>
      </c>
    </row>
    <row r="14" s="80" customFormat="1" customHeight="1" spans="2:3">
      <c r="B14" s="393">
        <v>12</v>
      </c>
      <c r="C14" s="394" t="s">
        <v>13</v>
      </c>
    </row>
    <row r="15" s="80" customFormat="1" customHeight="1" spans="2:4">
      <c r="B15" s="393">
        <v>13</v>
      </c>
      <c r="C15" s="394" t="s">
        <v>14</v>
      </c>
      <c r="D15" s="397"/>
    </row>
    <row r="16" s="80" customFormat="1" customHeight="1" spans="2:3">
      <c r="B16" s="393">
        <v>14</v>
      </c>
      <c r="C16" s="395" t="s">
        <v>15</v>
      </c>
    </row>
    <row r="17" s="80" customFormat="1" customHeight="1" spans="2:3">
      <c r="B17" s="393">
        <v>15</v>
      </c>
      <c r="C17" s="395" t="s">
        <v>16</v>
      </c>
    </row>
    <row r="18" s="80" customFormat="1" customHeight="1" spans="2:3">
      <c r="B18" s="393">
        <v>16</v>
      </c>
      <c r="C18" s="395" t="s">
        <v>17</v>
      </c>
    </row>
    <row r="19" s="80" customFormat="1" customHeight="1" spans="2:3">
      <c r="B19" s="393">
        <v>17</v>
      </c>
      <c r="C19" s="394" t="s">
        <v>18</v>
      </c>
    </row>
    <row r="20" s="80" customFormat="1" customHeight="1" spans="2:3">
      <c r="B20" s="393">
        <v>18</v>
      </c>
      <c r="C20" s="394" t="s">
        <v>19</v>
      </c>
    </row>
    <row r="21" s="80" customFormat="1" customHeight="1" spans="2:3">
      <c r="B21" s="393">
        <v>19</v>
      </c>
      <c r="C21" s="394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zoomScaleSheetLayoutView="60" workbookViewId="0">
      <selection activeCell="I14" sqref="I14"/>
    </sheetView>
  </sheetViews>
  <sheetFormatPr defaultColWidth="8.88571428571429" defaultRowHeight="12"/>
  <cols>
    <col min="1" max="1" width="38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275</v>
      </c>
      <c r="J1" s="78"/>
    </row>
    <row r="2" ht="28.5" customHeight="1" spans="1:10">
      <c r="A2" s="63" t="s">
        <v>10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">
      <c r="A3" s="266" t="s">
        <v>22</v>
      </c>
    </row>
    <row r="4" ht="44.25" customHeight="1" spans="1:10">
      <c r="A4" s="69" t="s">
        <v>191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22" customHeight="1" spans="1:10">
      <c r="A6" s="237" t="s">
        <v>91</v>
      </c>
      <c r="B6" s="237"/>
      <c r="C6" s="237"/>
      <c r="D6" s="237"/>
      <c r="E6" s="237"/>
      <c r="F6" s="237"/>
      <c r="G6" s="237"/>
      <c r="H6" s="237"/>
      <c r="I6" s="237"/>
      <c r="J6" s="237"/>
    </row>
    <row r="7" ht="42.75" customHeight="1" spans="1:10">
      <c r="A7" s="237" t="s">
        <v>259</v>
      </c>
      <c r="B7" s="267" t="s">
        <v>285</v>
      </c>
      <c r="C7" s="237" t="s">
        <v>286</v>
      </c>
      <c r="D7" s="237" t="s">
        <v>287</v>
      </c>
      <c r="E7" s="237" t="s">
        <v>288</v>
      </c>
      <c r="F7" s="237" t="s">
        <v>289</v>
      </c>
      <c r="G7" s="237" t="s">
        <v>290</v>
      </c>
      <c r="H7" s="237" t="s">
        <v>291</v>
      </c>
      <c r="I7" s="237" t="s">
        <v>292</v>
      </c>
      <c r="J7" s="237" t="s">
        <v>288</v>
      </c>
    </row>
    <row r="8" ht="27" spans="1:10">
      <c r="A8" s="237"/>
      <c r="B8" s="237" t="s">
        <v>285</v>
      </c>
      <c r="C8" s="237" t="s">
        <v>286</v>
      </c>
      <c r="D8" s="237" t="s">
        <v>287</v>
      </c>
      <c r="E8" s="237" t="s">
        <v>293</v>
      </c>
      <c r="F8" s="237" t="s">
        <v>294</v>
      </c>
      <c r="G8" s="237" t="s">
        <v>295</v>
      </c>
      <c r="H8" s="237" t="s">
        <v>296</v>
      </c>
      <c r="I8" s="237" t="s">
        <v>292</v>
      </c>
      <c r="J8" s="237" t="s">
        <v>293</v>
      </c>
    </row>
    <row r="9" ht="27" spans="1:10">
      <c r="A9" s="237"/>
      <c r="B9" s="237" t="s">
        <v>285</v>
      </c>
      <c r="C9" s="237" t="s">
        <v>286</v>
      </c>
      <c r="D9" s="237" t="s">
        <v>287</v>
      </c>
      <c r="E9" s="237" t="s">
        <v>297</v>
      </c>
      <c r="F9" s="237" t="s">
        <v>298</v>
      </c>
      <c r="G9" s="237" t="s">
        <v>299</v>
      </c>
      <c r="H9" s="237" t="s">
        <v>291</v>
      </c>
      <c r="I9" s="237" t="s">
        <v>292</v>
      </c>
      <c r="J9" s="237" t="s">
        <v>300</v>
      </c>
    </row>
    <row r="10" ht="27" spans="1:10">
      <c r="A10" s="237"/>
      <c r="B10" s="237" t="s">
        <v>285</v>
      </c>
      <c r="C10" s="237" t="s">
        <v>286</v>
      </c>
      <c r="D10" s="237" t="s">
        <v>287</v>
      </c>
      <c r="E10" s="237" t="s">
        <v>301</v>
      </c>
      <c r="F10" s="237" t="s">
        <v>294</v>
      </c>
      <c r="G10" s="237" t="s">
        <v>302</v>
      </c>
      <c r="H10" s="237" t="s">
        <v>303</v>
      </c>
      <c r="I10" s="237" t="s">
        <v>292</v>
      </c>
      <c r="J10" s="237" t="s">
        <v>301</v>
      </c>
    </row>
    <row r="11" ht="27" spans="1:10">
      <c r="A11" s="237"/>
      <c r="B11" s="237" t="s">
        <v>285</v>
      </c>
      <c r="C11" s="237" t="s">
        <v>286</v>
      </c>
      <c r="D11" s="237" t="s">
        <v>287</v>
      </c>
      <c r="E11" s="237" t="s">
        <v>304</v>
      </c>
      <c r="F11" s="237" t="s">
        <v>294</v>
      </c>
      <c r="G11" s="237" t="s">
        <v>305</v>
      </c>
      <c r="H11" s="237" t="s">
        <v>303</v>
      </c>
      <c r="I11" s="237" t="s">
        <v>292</v>
      </c>
      <c r="J11" s="237" t="s">
        <v>306</v>
      </c>
    </row>
    <row r="12" ht="40.5" spans="1:10">
      <c r="A12" s="237"/>
      <c r="B12" s="237" t="s">
        <v>285</v>
      </c>
      <c r="C12" s="237" t="s">
        <v>286</v>
      </c>
      <c r="D12" s="237" t="s">
        <v>287</v>
      </c>
      <c r="E12" s="237" t="s">
        <v>307</v>
      </c>
      <c r="F12" s="237" t="s">
        <v>294</v>
      </c>
      <c r="G12" s="237" t="s">
        <v>308</v>
      </c>
      <c r="H12" s="237" t="s">
        <v>309</v>
      </c>
      <c r="I12" s="237" t="s">
        <v>292</v>
      </c>
      <c r="J12" s="237" t="s">
        <v>310</v>
      </c>
    </row>
    <row r="13" ht="27" spans="1:10">
      <c r="A13" s="237"/>
      <c r="B13" s="237" t="s">
        <v>285</v>
      </c>
      <c r="C13" s="237" t="s">
        <v>286</v>
      </c>
      <c r="D13" s="237" t="s">
        <v>287</v>
      </c>
      <c r="E13" s="237" t="s">
        <v>311</v>
      </c>
      <c r="F13" s="237" t="s">
        <v>289</v>
      </c>
      <c r="G13" s="237" t="s">
        <v>312</v>
      </c>
      <c r="H13" s="237" t="s">
        <v>296</v>
      </c>
      <c r="I13" s="237" t="s">
        <v>292</v>
      </c>
      <c r="J13" s="237" t="s">
        <v>313</v>
      </c>
    </row>
    <row r="14" ht="40.5" spans="1:10">
      <c r="A14" s="237"/>
      <c r="B14" s="237" t="s">
        <v>285</v>
      </c>
      <c r="C14" s="237" t="s">
        <v>286</v>
      </c>
      <c r="D14" s="237" t="s">
        <v>314</v>
      </c>
      <c r="E14" s="237" t="s">
        <v>315</v>
      </c>
      <c r="F14" s="237" t="s">
        <v>294</v>
      </c>
      <c r="G14" s="237" t="s">
        <v>316</v>
      </c>
      <c r="H14" s="237" t="s">
        <v>317</v>
      </c>
      <c r="I14" s="237" t="s">
        <v>292</v>
      </c>
      <c r="J14" s="237" t="s">
        <v>318</v>
      </c>
    </row>
    <row r="15" ht="27" spans="1:10">
      <c r="A15" s="237"/>
      <c r="B15" s="237" t="s">
        <v>285</v>
      </c>
      <c r="C15" s="237" t="s">
        <v>286</v>
      </c>
      <c r="D15" s="237" t="s">
        <v>314</v>
      </c>
      <c r="E15" s="237" t="s">
        <v>319</v>
      </c>
      <c r="F15" s="237" t="s">
        <v>294</v>
      </c>
      <c r="G15" s="237" t="s">
        <v>316</v>
      </c>
      <c r="H15" s="237" t="s">
        <v>317</v>
      </c>
      <c r="I15" s="237" t="s">
        <v>292</v>
      </c>
      <c r="J15" s="237" t="s">
        <v>320</v>
      </c>
    </row>
    <row r="16" ht="13.5" spans="1:10">
      <c r="A16" s="237"/>
      <c r="B16" s="237" t="s">
        <v>285</v>
      </c>
      <c r="C16" s="237" t="s">
        <v>286</v>
      </c>
      <c r="D16" s="237" t="s">
        <v>321</v>
      </c>
      <c r="E16" s="237" t="s">
        <v>322</v>
      </c>
      <c r="F16" s="237" t="s">
        <v>294</v>
      </c>
      <c r="G16" s="237" t="s">
        <v>323</v>
      </c>
      <c r="H16" s="237" t="s">
        <v>317</v>
      </c>
      <c r="I16" s="237" t="s">
        <v>292</v>
      </c>
      <c r="J16" s="237" t="s">
        <v>324</v>
      </c>
    </row>
    <row r="17" ht="13.5" spans="1:10">
      <c r="A17" s="237"/>
      <c r="B17" s="237" t="s">
        <v>285</v>
      </c>
      <c r="C17" s="237" t="s">
        <v>286</v>
      </c>
      <c r="D17" s="237" t="s">
        <v>321</v>
      </c>
      <c r="E17" s="237" t="s">
        <v>325</v>
      </c>
      <c r="F17" s="237" t="s">
        <v>294</v>
      </c>
      <c r="G17" s="237" t="s">
        <v>323</v>
      </c>
      <c r="H17" s="237" t="s">
        <v>317</v>
      </c>
      <c r="I17" s="237" t="s">
        <v>292</v>
      </c>
      <c r="J17" s="237" t="s">
        <v>324</v>
      </c>
    </row>
    <row r="18" ht="13.5" spans="1:10">
      <c r="A18" s="237"/>
      <c r="B18" s="237" t="s">
        <v>285</v>
      </c>
      <c r="C18" s="237" t="s">
        <v>326</v>
      </c>
      <c r="D18" s="237" t="s">
        <v>327</v>
      </c>
      <c r="E18" s="237" t="s">
        <v>328</v>
      </c>
      <c r="F18" s="237" t="s">
        <v>294</v>
      </c>
      <c r="G18" s="237" t="s">
        <v>329</v>
      </c>
      <c r="H18" s="237" t="s">
        <v>330</v>
      </c>
      <c r="I18" s="237" t="s">
        <v>331</v>
      </c>
      <c r="J18" s="237" t="s">
        <v>332</v>
      </c>
    </row>
    <row r="19" ht="135" spans="1:10">
      <c r="A19" s="237"/>
      <c r="B19" s="237" t="s">
        <v>285</v>
      </c>
      <c r="C19" s="237" t="s">
        <v>326</v>
      </c>
      <c r="D19" s="237" t="s">
        <v>333</v>
      </c>
      <c r="E19" s="237" t="s">
        <v>334</v>
      </c>
      <c r="F19" s="237" t="s">
        <v>294</v>
      </c>
      <c r="G19" s="237" t="s">
        <v>329</v>
      </c>
      <c r="H19" s="237" t="s">
        <v>330</v>
      </c>
      <c r="I19" s="237" t="s">
        <v>331</v>
      </c>
      <c r="J19" s="237" t="s">
        <v>332</v>
      </c>
    </row>
    <row r="20" ht="13.5" spans="1:10">
      <c r="A20" s="237"/>
      <c r="B20" s="237" t="s">
        <v>285</v>
      </c>
      <c r="C20" s="237" t="s">
        <v>326</v>
      </c>
      <c r="D20" s="237" t="s">
        <v>335</v>
      </c>
      <c r="E20" s="237" t="s">
        <v>328</v>
      </c>
      <c r="F20" s="237" t="s">
        <v>294</v>
      </c>
      <c r="G20" s="237" t="s">
        <v>336</v>
      </c>
      <c r="H20" s="237" t="s">
        <v>330</v>
      </c>
      <c r="I20" s="237" t="s">
        <v>331</v>
      </c>
      <c r="J20" s="237" t="s">
        <v>332</v>
      </c>
    </row>
    <row r="21" ht="13.5" spans="1:10">
      <c r="A21" s="237"/>
      <c r="B21" s="237" t="s">
        <v>285</v>
      </c>
      <c r="C21" s="237" t="s">
        <v>337</v>
      </c>
      <c r="D21" s="237" t="s">
        <v>338</v>
      </c>
      <c r="E21" s="237" t="s">
        <v>339</v>
      </c>
      <c r="F21" s="237" t="s">
        <v>294</v>
      </c>
      <c r="G21" s="237" t="s">
        <v>316</v>
      </c>
      <c r="H21" s="237" t="s">
        <v>317</v>
      </c>
      <c r="I21" s="237" t="s">
        <v>292</v>
      </c>
      <c r="J21" s="237" t="s">
        <v>332</v>
      </c>
    </row>
    <row r="22" ht="27" spans="1:10">
      <c r="A22" s="237" t="s">
        <v>274</v>
      </c>
      <c r="B22" s="237" t="s">
        <v>340</v>
      </c>
      <c r="C22" s="237" t="s">
        <v>286</v>
      </c>
      <c r="D22" s="237" t="s">
        <v>287</v>
      </c>
      <c r="E22" s="237" t="s">
        <v>341</v>
      </c>
      <c r="F22" s="237" t="s">
        <v>294</v>
      </c>
      <c r="G22" s="237" t="s">
        <v>342</v>
      </c>
      <c r="H22" s="237" t="s">
        <v>343</v>
      </c>
      <c r="I22" s="237" t="s">
        <v>292</v>
      </c>
      <c r="J22" s="237" t="s">
        <v>344</v>
      </c>
    </row>
    <row r="23" ht="27" spans="1:10">
      <c r="A23" s="237"/>
      <c r="B23" s="237" t="s">
        <v>340</v>
      </c>
      <c r="C23" s="237" t="s">
        <v>286</v>
      </c>
      <c r="D23" s="237" t="s">
        <v>314</v>
      </c>
      <c r="E23" s="237" t="s">
        <v>345</v>
      </c>
      <c r="F23" s="237" t="s">
        <v>294</v>
      </c>
      <c r="G23" s="237" t="s">
        <v>323</v>
      </c>
      <c r="H23" s="237" t="s">
        <v>317</v>
      </c>
      <c r="I23" s="237" t="s">
        <v>292</v>
      </c>
      <c r="J23" s="237" t="s">
        <v>346</v>
      </c>
    </row>
    <row r="24" ht="27" spans="1:10">
      <c r="A24" s="237"/>
      <c r="B24" s="237" t="s">
        <v>340</v>
      </c>
      <c r="C24" s="237" t="s">
        <v>286</v>
      </c>
      <c r="D24" s="237" t="s">
        <v>321</v>
      </c>
      <c r="E24" s="237" t="s">
        <v>347</v>
      </c>
      <c r="F24" s="237" t="s">
        <v>294</v>
      </c>
      <c r="G24" s="237" t="s">
        <v>323</v>
      </c>
      <c r="H24" s="237" t="s">
        <v>317</v>
      </c>
      <c r="I24" s="237" t="s">
        <v>292</v>
      </c>
      <c r="J24" s="237" t="s">
        <v>348</v>
      </c>
    </row>
    <row r="25" ht="27" spans="1:10">
      <c r="A25" s="237"/>
      <c r="B25" s="237" t="s">
        <v>340</v>
      </c>
      <c r="C25" s="237" t="s">
        <v>326</v>
      </c>
      <c r="D25" s="237" t="s">
        <v>327</v>
      </c>
      <c r="E25" s="237" t="s">
        <v>349</v>
      </c>
      <c r="F25" s="237" t="s">
        <v>294</v>
      </c>
      <c r="G25" s="237" t="s">
        <v>350</v>
      </c>
      <c r="H25" s="237" t="s">
        <v>330</v>
      </c>
      <c r="I25" s="237" t="s">
        <v>331</v>
      </c>
      <c r="J25" s="237" t="s">
        <v>351</v>
      </c>
    </row>
    <row r="26" ht="27" spans="1:10">
      <c r="A26" s="237"/>
      <c r="B26" s="237" t="s">
        <v>340</v>
      </c>
      <c r="C26" s="237" t="s">
        <v>326</v>
      </c>
      <c r="D26" s="237" t="s">
        <v>335</v>
      </c>
      <c r="E26" s="237" t="s">
        <v>352</v>
      </c>
      <c r="F26" s="237" t="s">
        <v>298</v>
      </c>
      <c r="G26" s="237" t="s">
        <v>308</v>
      </c>
      <c r="H26" s="237" t="s">
        <v>353</v>
      </c>
      <c r="I26" s="237" t="s">
        <v>292</v>
      </c>
      <c r="J26" s="237" t="s">
        <v>354</v>
      </c>
    </row>
    <row r="27" ht="40.5" spans="1:10">
      <c r="A27" s="237"/>
      <c r="B27" s="237" t="s">
        <v>340</v>
      </c>
      <c r="C27" s="237" t="s">
        <v>337</v>
      </c>
      <c r="D27" s="237" t="s">
        <v>338</v>
      </c>
      <c r="E27" s="237" t="s">
        <v>355</v>
      </c>
      <c r="F27" s="237" t="s">
        <v>298</v>
      </c>
      <c r="G27" s="237" t="s">
        <v>356</v>
      </c>
      <c r="H27" s="237" t="s">
        <v>317</v>
      </c>
      <c r="I27" s="237" t="s">
        <v>292</v>
      </c>
      <c r="J27" s="237" t="s">
        <v>357</v>
      </c>
    </row>
    <row r="28" ht="27" spans="1:10">
      <c r="A28" s="237" t="s">
        <v>270</v>
      </c>
      <c r="B28" s="237" t="s">
        <v>340</v>
      </c>
      <c r="C28" s="237" t="s">
        <v>286</v>
      </c>
      <c r="D28" s="237" t="s">
        <v>287</v>
      </c>
      <c r="E28" s="237" t="s">
        <v>341</v>
      </c>
      <c r="F28" s="237" t="s">
        <v>294</v>
      </c>
      <c r="G28" s="237" t="s">
        <v>342</v>
      </c>
      <c r="H28" s="237" t="s">
        <v>343</v>
      </c>
      <c r="I28" s="237" t="s">
        <v>292</v>
      </c>
      <c r="J28" s="237" t="s">
        <v>344</v>
      </c>
    </row>
    <row r="29" ht="27" spans="1:10">
      <c r="A29" s="237"/>
      <c r="B29" s="237" t="s">
        <v>340</v>
      </c>
      <c r="C29" s="237" t="s">
        <v>286</v>
      </c>
      <c r="D29" s="237" t="s">
        <v>314</v>
      </c>
      <c r="E29" s="237" t="s">
        <v>358</v>
      </c>
      <c r="F29" s="237" t="s">
        <v>294</v>
      </c>
      <c r="G29" s="237" t="s">
        <v>323</v>
      </c>
      <c r="H29" s="237" t="s">
        <v>317</v>
      </c>
      <c r="I29" s="237" t="s">
        <v>331</v>
      </c>
      <c r="J29" s="237" t="s">
        <v>359</v>
      </c>
    </row>
    <row r="30" ht="27" spans="1:10">
      <c r="A30" s="237"/>
      <c r="B30" s="237" t="s">
        <v>340</v>
      </c>
      <c r="C30" s="237" t="s">
        <v>286</v>
      </c>
      <c r="D30" s="237" t="s">
        <v>321</v>
      </c>
      <c r="E30" s="237" t="s">
        <v>360</v>
      </c>
      <c r="F30" s="237" t="s">
        <v>294</v>
      </c>
      <c r="G30" s="237" t="s">
        <v>323</v>
      </c>
      <c r="H30" s="237" t="s">
        <v>317</v>
      </c>
      <c r="I30" s="237" t="s">
        <v>331</v>
      </c>
      <c r="J30" s="237" t="s">
        <v>361</v>
      </c>
    </row>
    <row r="31" ht="27" spans="1:10">
      <c r="A31" s="237"/>
      <c r="B31" s="237" t="s">
        <v>340</v>
      </c>
      <c r="C31" s="237" t="s">
        <v>326</v>
      </c>
      <c r="D31" s="237" t="s">
        <v>327</v>
      </c>
      <c r="E31" s="237" t="s">
        <v>349</v>
      </c>
      <c r="F31" s="237" t="s">
        <v>294</v>
      </c>
      <c r="G31" s="237" t="s">
        <v>350</v>
      </c>
      <c r="H31" s="237" t="s">
        <v>330</v>
      </c>
      <c r="I31" s="237" t="s">
        <v>331</v>
      </c>
      <c r="J31" s="237" t="s">
        <v>351</v>
      </c>
    </row>
    <row r="32" ht="40.5" spans="1:10">
      <c r="A32" s="237"/>
      <c r="B32" s="237" t="s">
        <v>340</v>
      </c>
      <c r="C32" s="237" t="s">
        <v>326</v>
      </c>
      <c r="D32" s="237" t="s">
        <v>335</v>
      </c>
      <c r="E32" s="237" t="s">
        <v>352</v>
      </c>
      <c r="F32" s="237" t="s">
        <v>298</v>
      </c>
      <c r="G32" s="237" t="s">
        <v>308</v>
      </c>
      <c r="H32" s="237" t="s">
        <v>353</v>
      </c>
      <c r="I32" s="237" t="s">
        <v>292</v>
      </c>
      <c r="J32" s="237" t="s">
        <v>362</v>
      </c>
    </row>
    <row r="33" ht="94.5" spans="1:10">
      <c r="A33" s="237"/>
      <c r="B33" s="237" t="s">
        <v>340</v>
      </c>
      <c r="C33" s="237" t="s">
        <v>337</v>
      </c>
      <c r="D33" s="237" t="s">
        <v>338</v>
      </c>
      <c r="E33" s="237" t="s">
        <v>355</v>
      </c>
      <c r="F33" s="237" t="s">
        <v>298</v>
      </c>
      <c r="G33" s="237" t="s">
        <v>356</v>
      </c>
      <c r="H33" s="237" t="s">
        <v>317</v>
      </c>
      <c r="I33" s="237" t="s">
        <v>292</v>
      </c>
      <c r="J33" s="237" t="s">
        <v>363</v>
      </c>
    </row>
    <row r="34" ht="27" spans="1:10">
      <c r="A34" s="237" t="s">
        <v>267</v>
      </c>
      <c r="B34" s="237" t="s">
        <v>364</v>
      </c>
      <c r="C34" s="237" t="s">
        <v>286</v>
      </c>
      <c r="D34" s="237" t="s">
        <v>287</v>
      </c>
      <c r="E34" s="237" t="s">
        <v>365</v>
      </c>
      <c r="F34" s="237" t="s">
        <v>294</v>
      </c>
      <c r="G34" s="237" t="s">
        <v>299</v>
      </c>
      <c r="H34" s="237" t="s">
        <v>291</v>
      </c>
      <c r="I34" s="237" t="s">
        <v>292</v>
      </c>
      <c r="J34" s="237" t="s">
        <v>366</v>
      </c>
    </row>
    <row r="35" ht="54" spans="1:10">
      <c r="A35" s="237"/>
      <c r="B35" s="237" t="s">
        <v>364</v>
      </c>
      <c r="C35" s="237" t="s">
        <v>286</v>
      </c>
      <c r="D35" s="237" t="s">
        <v>287</v>
      </c>
      <c r="E35" s="237" t="s">
        <v>367</v>
      </c>
      <c r="F35" s="237" t="s">
        <v>294</v>
      </c>
      <c r="G35" s="237" t="s">
        <v>308</v>
      </c>
      <c r="H35" s="237" t="s">
        <v>368</v>
      </c>
      <c r="I35" s="237" t="s">
        <v>292</v>
      </c>
      <c r="J35" s="237" t="s">
        <v>369</v>
      </c>
    </row>
    <row r="36" ht="40.5" spans="1:10">
      <c r="A36" s="237"/>
      <c r="B36" s="237" t="s">
        <v>364</v>
      </c>
      <c r="C36" s="237" t="s">
        <v>286</v>
      </c>
      <c r="D36" s="237" t="s">
        <v>287</v>
      </c>
      <c r="E36" s="237" t="s">
        <v>370</v>
      </c>
      <c r="F36" s="237" t="s">
        <v>294</v>
      </c>
      <c r="G36" s="237" t="s">
        <v>290</v>
      </c>
      <c r="H36" s="237" t="s">
        <v>291</v>
      </c>
      <c r="I36" s="237" t="s">
        <v>292</v>
      </c>
      <c r="J36" s="237" t="s">
        <v>371</v>
      </c>
    </row>
    <row r="37" ht="27" spans="1:10">
      <c r="A37" s="237"/>
      <c r="B37" s="237" t="s">
        <v>364</v>
      </c>
      <c r="C37" s="237" t="s">
        <v>286</v>
      </c>
      <c r="D37" s="237" t="s">
        <v>314</v>
      </c>
      <c r="E37" s="237" t="s">
        <v>372</v>
      </c>
      <c r="F37" s="237" t="s">
        <v>373</v>
      </c>
      <c r="G37" s="237" t="s">
        <v>299</v>
      </c>
      <c r="H37" s="237" t="s">
        <v>317</v>
      </c>
      <c r="I37" s="237" t="s">
        <v>292</v>
      </c>
      <c r="J37" s="237" t="s">
        <v>374</v>
      </c>
    </row>
    <row r="38" ht="27" spans="1:10">
      <c r="A38" s="237"/>
      <c r="B38" s="237" t="s">
        <v>364</v>
      </c>
      <c r="C38" s="237" t="s">
        <v>286</v>
      </c>
      <c r="D38" s="237" t="s">
        <v>314</v>
      </c>
      <c r="E38" s="237" t="s">
        <v>375</v>
      </c>
      <c r="F38" s="237" t="s">
        <v>298</v>
      </c>
      <c r="G38" s="237" t="s">
        <v>316</v>
      </c>
      <c r="H38" s="237" t="s">
        <v>317</v>
      </c>
      <c r="I38" s="237" t="s">
        <v>292</v>
      </c>
      <c r="J38" s="237" t="s">
        <v>376</v>
      </c>
    </row>
    <row r="39" ht="27" spans="1:10">
      <c r="A39" s="237"/>
      <c r="B39" s="237" t="s">
        <v>364</v>
      </c>
      <c r="C39" s="237" t="s">
        <v>286</v>
      </c>
      <c r="D39" s="237" t="s">
        <v>321</v>
      </c>
      <c r="E39" s="237" t="s">
        <v>377</v>
      </c>
      <c r="F39" s="237" t="s">
        <v>298</v>
      </c>
      <c r="G39" s="237" t="s">
        <v>316</v>
      </c>
      <c r="H39" s="237" t="s">
        <v>317</v>
      </c>
      <c r="I39" s="237" t="s">
        <v>292</v>
      </c>
      <c r="J39" s="237" t="s">
        <v>378</v>
      </c>
    </row>
    <row r="40" ht="67.5" spans="1:10">
      <c r="A40" s="237"/>
      <c r="B40" s="237" t="s">
        <v>364</v>
      </c>
      <c r="C40" s="237" t="s">
        <v>326</v>
      </c>
      <c r="D40" s="237" t="s">
        <v>327</v>
      </c>
      <c r="E40" s="237" t="s">
        <v>379</v>
      </c>
      <c r="F40" s="237" t="s">
        <v>294</v>
      </c>
      <c r="G40" s="237" t="s">
        <v>380</v>
      </c>
      <c r="H40" s="237" t="s">
        <v>330</v>
      </c>
      <c r="I40" s="237" t="s">
        <v>331</v>
      </c>
      <c r="J40" s="237" t="s">
        <v>381</v>
      </c>
    </row>
    <row r="41" ht="40.5" spans="1:10">
      <c r="A41" s="237"/>
      <c r="B41" s="237" t="s">
        <v>364</v>
      </c>
      <c r="C41" s="237" t="s">
        <v>326</v>
      </c>
      <c r="D41" s="237" t="s">
        <v>333</v>
      </c>
      <c r="E41" s="237" t="s">
        <v>382</v>
      </c>
      <c r="F41" s="237" t="s">
        <v>294</v>
      </c>
      <c r="G41" s="237" t="s">
        <v>383</v>
      </c>
      <c r="H41" s="237" t="s">
        <v>330</v>
      </c>
      <c r="I41" s="237" t="s">
        <v>331</v>
      </c>
      <c r="J41" s="237" t="s">
        <v>384</v>
      </c>
    </row>
    <row r="42" ht="40.5" spans="1:10">
      <c r="A42" s="237"/>
      <c r="B42" s="237" t="s">
        <v>364</v>
      </c>
      <c r="C42" s="237" t="s">
        <v>326</v>
      </c>
      <c r="D42" s="237" t="s">
        <v>335</v>
      </c>
      <c r="E42" s="237" t="s">
        <v>385</v>
      </c>
      <c r="F42" s="237" t="s">
        <v>294</v>
      </c>
      <c r="G42" s="237" t="s">
        <v>336</v>
      </c>
      <c r="H42" s="237" t="s">
        <v>330</v>
      </c>
      <c r="I42" s="237" t="s">
        <v>331</v>
      </c>
      <c r="J42" s="237" t="s">
        <v>386</v>
      </c>
    </row>
    <row r="43" ht="13.5" spans="1:10">
      <c r="A43" s="237"/>
      <c r="B43" s="237" t="s">
        <v>364</v>
      </c>
      <c r="C43" s="237" t="s">
        <v>337</v>
      </c>
      <c r="D43" s="237" t="s">
        <v>338</v>
      </c>
      <c r="E43" s="237" t="s">
        <v>339</v>
      </c>
      <c r="F43" s="237" t="s">
        <v>294</v>
      </c>
      <c r="G43" s="237" t="s">
        <v>316</v>
      </c>
      <c r="H43" s="237" t="s">
        <v>317</v>
      </c>
      <c r="I43" s="237" t="s">
        <v>292</v>
      </c>
      <c r="J43" s="237" t="s">
        <v>387</v>
      </c>
    </row>
  </sheetData>
  <mergeCells count="10">
    <mergeCell ref="A2:J2"/>
    <mergeCell ref="A3:H3"/>
    <mergeCell ref="A7:A21"/>
    <mergeCell ref="A22:A27"/>
    <mergeCell ref="A28:A33"/>
    <mergeCell ref="A34:A43"/>
    <mergeCell ref="B7:B21"/>
    <mergeCell ref="B22:B27"/>
    <mergeCell ref="B28:B33"/>
    <mergeCell ref="B34:B4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workbookViewId="0">
      <selection activeCell="J69" sqref="J69"/>
    </sheetView>
  </sheetViews>
  <sheetFormatPr defaultColWidth="8.57142857142857" defaultRowHeight="14.25" customHeight="1"/>
  <cols>
    <col min="1" max="1" width="16.4285714285714" style="128" customWidth="1"/>
    <col min="2" max="2" width="14" style="128" customWidth="1"/>
    <col min="3" max="3" width="29.8571428571429" style="128" customWidth="1"/>
    <col min="4" max="4" width="13.7142857142857" style="128" customWidth="1"/>
    <col min="5" max="5" width="15" style="128" customWidth="1"/>
    <col min="6" max="6" width="15.2857142857143" style="128" customWidth="1"/>
    <col min="7" max="7" width="12.7142857142857" style="128" customWidth="1"/>
    <col min="8" max="10" width="20.1428571428571" style="128" customWidth="1"/>
    <col min="11" max="11" width="22" style="128" customWidth="1"/>
    <col min="12" max="12" width="20.1428571428571" style="128" customWidth="1"/>
    <col min="13" max="13" width="24" style="128" customWidth="1"/>
    <col min="14" max="14" width="20.1428571428571" style="128" customWidth="1"/>
    <col min="15" max="16384" width="8.57142857142857" style="85" customWidth="1"/>
  </cols>
  <sheetData>
    <row r="1" s="85" customFormat="1" customHeight="1" spans="1:14">
      <c r="A1" s="191" t="s">
        <v>388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249"/>
      <c r="N1" s="128"/>
    </row>
    <row r="2" s="85" customFormat="1" ht="44" customHeight="1" spans="1:14">
      <c r="A2" s="170" t="s">
        <v>389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28"/>
    </row>
    <row r="3" s="85" customFormat="1" ht="30" customHeight="1" spans="1:14">
      <c r="A3" s="193" t="s">
        <v>390</v>
      </c>
      <c r="B3" s="194" t="s">
        <v>91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250"/>
      <c r="N3" s="128"/>
    </row>
    <row r="4" s="85" customFormat="1" ht="32.25" customHeight="1" spans="1:14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93" t="s">
        <v>391</v>
      </c>
      <c r="N4" s="128"/>
    </row>
    <row r="5" s="85" customFormat="1" ht="135" customHeight="1" spans="1:14">
      <c r="A5" s="93" t="s">
        <v>392</v>
      </c>
      <c r="B5" s="196" t="s">
        <v>393</v>
      </c>
      <c r="C5" s="197" t="s">
        <v>394</v>
      </c>
      <c r="D5" s="198"/>
      <c r="E5" s="198"/>
      <c r="F5" s="198"/>
      <c r="G5" s="198"/>
      <c r="H5" s="198"/>
      <c r="I5" s="198"/>
      <c r="J5" s="198"/>
      <c r="K5" s="198"/>
      <c r="L5" s="251"/>
      <c r="M5" s="252" t="s">
        <v>395</v>
      </c>
      <c r="N5" s="128"/>
    </row>
    <row r="6" s="85" customFormat="1" ht="99.75" customHeight="1" spans="1:14">
      <c r="A6" s="199"/>
      <c r="B6" s="174" t="s">
        <v>396</v>
      </c>
      <c r="C6" s="197" t="s">
        <v>397</v>
      </c>
      <c r="D6" s="198"/>
      <c r="E6" s="198"/>
      <c r="F6" s="198"/>
      <c r="G6" s="198"/>
      <c r="H6" s="198"/>
      <c r="I6" s="198"/>
      <c r="J6" s="198"/>
      <c r="K6" s="198"/>
      <c r="L6" s="251"/>
      <c r="M6" s="253" t="s">
        <v>398</v>
      </c>
      <c r="N6" s="128"/>
    </row>
    <row r="7" s="85" customFormat="1" ht="165" customHeight="1" spans="1:14">
      <c r="A7" s="200" t="s">
        <v>399</v>
      </c>
      <c r="B7" s="114" t="s">
        <v>400</v>
      </c>
      <c r="C7" s="124" t="s">
        <v>401</v>
      </c>
      <c r="D7" s="124"/>
      <c r="E7" s="124"/>
      <c r="F7" s="124"/>
      <c r="G7" s="124"/>
      <c r="H7" s="124"/>
      <c r="I7" s="124"/>
      <c r="J7" s="124"/>
      <c r="K7" s="124"/>
      <c r="L7" s="124"/>
      <c r="M7" s="254" t="s">
        <v>402</v>
      </c>
      <c r="N7" s="128"/>
    </row>
    <row r="8" s="85" customFormat="1" ht="32.25" customHeight="1" spans="1:14">
      <c r="A8" s="201" t="s">
        <v>403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128"/>
    </row>
    <row r="9" s="85" customFormat="1" ht="32.25" customHeight="1" spans="1:14">
      <c r="A9" s="200" t="s">
        <v>404</v>
      </c>
      <c r="B9" s="200"/>
      <c r="C9" s="114" t="s">
        <v>405</v>
      </c>
      <c r="D9" s="114"/>
      <c r="E9" s="114"/>
      <c r="F9" s="114" t="s">
        <v>406</v>
      </c>
      <c r="G9" s="114"/>
      <c r="H9" s="114" t="s">
        <v>407</v>
      </c>
      <c r="I9" s="114"/>
      <c r="J9" s="114"/>
      <c r="K9" s="114" t="s">
        <v>408</v>
      </c>
      <c r="L9" s="114"/>
      <c r="M9" s="114"/>
      <c r="N9" s="128"/>
    </row>
    <row r="10" s="85" customFormat="1" ht="32.25" customHeight="1" spans="1:14">
      <c r="A10" s="200"/>
      <c r="B10" s="200"/>
      <c r="C10" s="114"/>
      <c r="D10" s="114"/>
      <c r="E10" s="114"/>
      <c r="F10" s="114"/>
      <c r="G10" s="114"/>
      <c r="H10" s="200" t="s">
        <v>409</v>
      </c>
      <c r="I10" s="114" t="s">
        <v>410</v>
      </c>
      <c r="J10" s="114" t="s">
        <v>411</v>
      </c>
      <c r="K10" s="114" t="s">
        <v>409</v>
      </c>
      <c r="L10" s="200" t="s">
        <v>410</v>
      </c>
      <c r="M10" s="200" t="s">
        <v>411</v>
      </c>
      <c r="N10" s="128"/>
    </row>
    <row r="11" s="85" customFormat="1" ht="27" customHeight="1" spans="1:14">
      <c r="A11" s="202" t="s">
        <v>77</v>
      </c>
      <c r="B11" s="202"/>
      <c r="C11" s="202"/>
      <c r="D11" s="202"/>
      <c r="E11" s="202"/>
      <c r="F11" s="202"/>
      <c r="G11" s="202"/>
      <c r="H11" s="203">
        <v>150000</v>
      </c>
      <c r="I11" s="203">
        <v>150000</v>
      </c>
      <c r="J11" s="255"/>
      <c r="K11" s="203">
        <v>150000</v>
      </c>
      <c r="L11" s="203">
        <v>150000</v>
      </c>
      <c r="M11" s="256"/>
      <c r="N11" s="128"/>
    </row>
    <row r="12" s="85" customFormat="1" ht="34.5" customHeight="1" spans="1:14">
      <c r="A12" s="200" t="s">
        <v>412</v>
      </c>
      <c r="B12" s="200"/>
      <c r="C12" s="204" t="s">
        <v>413</v>
      </c>
      <c r="D12" s="205"/>
      <c r="E12" s="206"/>
      <c r="F12" s="204" t="s">
        <v>259</v>
      </c>
      <c r="G12" s="205"/>
      <c r="H12" s="207">
        <v>75610</v>
      </c>
      <c r="I12" s="207">
        <v>75610</v>
      </c>
      <c r="J12" s="257"/>
      <c r="K12" s="207">
        <v>75610</v>
      </c>
      <c r="L12" s="207">
        <v>75610</v>
      </c>
      <c r="M12" s="257"/>
      <c r="N12" s="128"/>
    </row>
    <row r="13" s="85" customFormat="1" ht="33" customHeight="1" spans="1:14">
      <c r="A13" s="208"/>
      <c r="B13" s="208"/>
      <c r="C13" s="209"/>
      <c r="D13" s="210"/>
      <c r="E13" s="211"/>
      <c r="F13" s="204" t="s">
        <v>267</v>
      </c>
      <c r="G13" s="205"/>
      <c r="H13" s="212">
        <v>69780</v>
      </c>
      <c r="I13" s="212">
        <v>69780</v>
      </c>
      <c r="J13" s="258"/>
      <c r="K13" s="212">
        <v>69780</v>
      </c>
      <c r="L13" s="212">
        <v>69780</v>
      </c>
      <c r="M13" s="258"/>
      <c r="N13" s="128"/>
    </row>
    <row r="14" s="85" customFormat="1" ht="43" customHeight="1" spans="1:14">
      <c r="A14" s="200" t="s">
        <v>274</v>
      </c>
      <c r="B14" s="200"/>
      <c r="C14" s="213" t="s">
        <v>340</v>
      </c>
      <c r="D14" s="214"/>
      <c r="E14" s="215"/>
      <c r="F14" s="213" t="s">
        <v>274</v>
      </c>
      <c r="G14" s="214"/>
      <c r="H14" s="216">
        <v>1140</v>
      </c>
      <c r="I14" s="216">
        <v>1140</v>
      </c>
      <c r="J14" s="114"/>
      <c r="K14" s="216">
        <v>1140</v>
      </c>
      <c r="L14" s="216">
        <v>1140</v>
      </c>
      <c r="M14" s="201"/>
      <c r="N14" s="128"/>
    </row>
    <row r="15" s="85" customFormat="1" ht="43" customHeight="1" spans="1:14">
      <c r="A15" s="200" t="s">
        <v>270</v>
      </c>
      <c r="B15" s="200"/>
      <c r="C15" s="213" t="s">
        <v>340</v>
      </c>
      <c r="D15" s="214"/>
      <c r="E15" s="215"/>
      <c r="F15" s="213" t="s">
        <v>270</v>
      </c>
      <c r="G15" s="214"/>
      <c r="H15" s="217">
        <v>3470</v>
      </c>
      <c r="I15" s="217">
        <v>3470</v>
      </c>
      <c r="J15" s="259"/>
      <c r="K15" s="217">
        <v>3470</v>
      </c>
      <c r="L15" s="217">
        <v>3470</v>
      </c>
      <c r="M15" s="260"/>
      <c r="N15" s="128"/>
    </row>
    <row r="16" s="85" customFormat="1" ht="32.25" customHeight="1" spans="1:14">
      <c r="A16" s="218" t="s">
        <v>414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61"/>
      <c r="N16" s="128"/>
    </row>
    <row r="17" s="85" customFormat="1" ht="32.25" customHeight="1" spans="1:14">
      <c r="A17" s="71" t="s">
        <v>415</v>
      </c>
      <c r="B17" s="72"/>
      <c r="C17" s="72"/>
      <c r="D17" s="72"/>
      <c r="E17" s="72"/>
      <c r="F17" s="72"/>
      <c r="G17" s="73"/>
      <c r="H17" s="220" t="s">
        <v>416</v>
      </c>
      <c r="I17" s="113"/>
      <c r="J17" s="94" t="s">
        <v>284</v>
      </c>
      <c r="K17" s="113"/>
      <c r="L17" s="220" t="s">
        <v>417</v>
      </c>
      <c r="M17" s="262"/>
      <c r="N17" s="128"/>
    </row>
    <row r="18" s="85" customFormat="1" ht="36" customHeight="1" spans="1:14">
      <c r="A18" s="221" t="s">
        <v>277</v>
      </c>
      <c r="B18" s="221" t="s">
        <v>418</v>
      </c>
      <c r="C18" s="221" t="s">
        <v>279</v>
      </c>
      <c r="D18" s="221" t="s">
        <v>280</v>
      </c>
      <c r="E18" s="221" t="s">
        <v>281</v>
      </c>
      <c r="F18" s="221" t="s">
        <v>282</v>
      </c>
      <c r="G18" s="221" t="s">
        <v>283</v>
      </c>
      <c r="H18" s="222"/>
      <c r="I18" s="143"/>
      <c r="J18" s="222"/>
      <c r="K18" s="143"/>
      <c r="L18" s="222"/>
      <c r="M18" s="143"/>
      <c r="N18" s="128"/>
    </row>
    <row r="19" s="85" customFormat="1" ht="36" customHeight="1" spans="1:14">
      <c r="A19" s="223" t="s">
        <v>286</v>
      </c>
      <c r="B19" s="224"/>
      <c r="C19" s="224"/>
      <c r="D19" s="224"/>
      <c r="E19" s="224"/>
      <c r="F19" s="224"/>
      <c r="G19" s="224"/>
      <c r="H19" s="222"/>
      <c r="I19" s="263"/>
      <c r="J19" s="222"/>
      <c r="K19" s="263"/>
      <c r="L19" s="222"/>
      <c r="M19" s="263"/>
      <c r="N19" s="128"/>
    </row>
    <row r="20" s="85" customFormat="1" ht="36" customHeight="1" spans="1:14">
      <c r="A20" s="225"/>
      <c r="B20" s="226" t="s">
        <v>287</v>
      </c>
      <c r="C20" s="227"/>
      <c r="D20" s="225"/>
      <c r="E20" s="225"/>
      <c r="F20" s="225"/>
      <c r="G20" s="225"/>
      <c r="H20" s="222"/>
      <c r="I20" s="263"/>
      <c r="J20" s="222"/>
      <c r="K20" s="263"/>
      <c r="L20" s="222"/>
      <c r="M20" s="263"/>
      <c r="N20" s="128"/>
    </row>
    <row r="21" s="85" customFormat="1" ht="27" spans="1:14">
      <c r="A21" s="228"/>
      <c r="B21" s="228"/>
      <c r="C21" s="229" t="s">
        <v>288</v>
      </c>
      <c r="D21" s="230" t="s">
        <v>289</v>
      </c>
      <c r="E21" s="230" t="s">
        <v>290</v>
      </c>
      <c r="F21" s="230" t="s">
        <v>291</v>
      </c>
      <c r="G21" s="230" t="s">
        <v>292</v>
      </c>
      <c r="H21" s="222" t="s">
        <v>419</v>
      </c>
      <c r="I21" s="143"/>
      <c r="J21" s="230" t="s">
        <v>288</v>
      </c>
      <c r="K21" s="230"/>
      <c r="L21" s="222" t="s">
        <v>420</v>
      </c>
      <c r="M21" s="264"/>
      <c r="N21" s="128"/>
    </row>
    <row r="22" s="85" customFormat="1" ht="25" customHeight="1" spans="1:14">
      <c r="A22" s="226"/>
      <c r="B22" s="226"/>
      <c r="C22" s="231" t="s">
        <v>293</v>
      </c>
      <c r="D22" s="232" t="s">
        <v>294</v>
      </c>
      <c r="E22" s="232" t="s">
        <v>295</v>
      </c>
      <c r="F22" s="232" t="s">
        <v>296</v>
      </c>
      <c r="G22" s="232" t="s">
        <v>292</v>
      </c>
      <c r="H22" s="222" t="s">
        <v>421</v>
      </c>
      <c r="I22" s="263"/>
      <c r="J22" s="265" t="s">
        <v>293</v>
      </c>
      <c r="K22" s="265" t="s">
        <v>293</v>
      </c>
      <c r="L22" s="222" t="s">
        <v>420</v>
      </c>
      <c r="M22" s="264"/>
      <c r="N22" s="128"/>
    </row>
    <row r="23" s="85" customFormat="1" ht="26" customHeight="1" spans="1:14">
      <c r="A23" s="226"/>
      <c r="B23" s="226"/>
      <c r="C23" s="231" t="s">
        <v>297</v>
      </c>
      <c r="D23" s="232" t="s">
        <v>298</v>
      </c>
      <c r="E23" s="232" t="s">
        <v>299</v>
      </c>
      <c r="F23" s="232" t="s">
        <v>291</v>
      </c>
      <c r="G23" s="232" t="s">
        <v>292</v>
      </c>
      <c r="H23" s="222" t="s">
        <v>422</v>
      </c>
      <c r="I23" s="263"/>
      <c r="J23" s="265" t="s">
        <v>300</v>
      </c>
      <c r="K23" s="265" t="s">
        <v>300</v>
      </c>
      <c r="L23" s="222" t="s">
        <v>420</v>
      </c>
      <c r="M23" s="264"/>
      <c r="N23" s="128"/>
    </row>
    <row r="24" s="85" customFormat="1" ht="30" customHeight="1" spans="1:14">
      <c r="A24" s="226"/>
      <c r="B24" s="226"/>
      <c r="C24" s="231" t="s">
        <v>301</v>
      </c>
      <c r="D24" s="232" t="s">
        <v>294</v>
      </c>
      <c r="E24" s="232" t="s">
        <v>302</v>
      </c>
      <c r="F24" s="232" t="s">
        <v>303</v>
      </c>
      <c r="G24" s="232" t="s">
        <v>292</v>
      </c>
      <c r="H24" s="222" t="s">
        <v>423</v>
      </c>
      <c r="I24" s="263"/>
      <c r="J24" s="222" t="s">
        <v>301</v>
      </c>
      <c r="K24" s="263" t="s">
        <v>301</v>
      </c>
      <c r="L24" s="222" t="s">
        <v>424</v>
      </c>
      <c r="M24" s="263"/>
      <c r="N24" s="128"/>
    </row>
    <row r="25" s="85" customFormat="1" ht="30" customHeight="1" spans="1:14">
      <c r="A25" s="226"/>
      <c r="B25" s="226"/>
      <c r="C25" s="231" t="s">
        <v>304</v>
      </c>
      <c r="D25" s="232" t="s">
        <v>294</v>
      </c>
      <c r="E25" s="232" t="s">
        <v>305</v>
      </c>
      <c r="F25" s="232" t="s">
        <v>303</v>
      </c>
      <c r="G25" s="232" t="s">
        <v>292</v>
      </c>
      <c r="H25" s="222" t="s">
        <v>425</v>
      </c>
      <c r="I25" s="263"/>
      <c r="J25" s="222" t="s">
        <v>306</v>
      </c>
      <c r="K25" s="263" t="s">
        <v>306</v>
      </c>
      <c r="L25" s="222" t="s">
        <v>420</v>
      </c>
      <c r="M25" s="263"/>
      <c r="N25" s="128"/>
    </row>
    <row r="26" s="85" customFormat="1" ht="27" customHeight="1" spans="1:14">
      <c r="A26" s="226"/>
      <c r="B26" s="226"/>
      <c r="C26" s="231" t="s">
        <v>426</v>
      </c>
      <c r="D26" s="232" t="s">
        <v>294</v>
      </c>
      <c r="E26" s="232" t="s">
        <v>308</v>
      </c>
      <c r="F26" s="232" t="s">
        <v>309</v>
      </c>
      <c r="G26" s="232" t="s">
        <v>292</v>
      </c>
      <c r="H26" s="222" t="s">
        <v>427</v>
      </c>
      <c r="I26" s="263"/>
      <c r="J26" s="222" t="s">
        <v>310</v>
      </c>
      <c r="K26" s="263" t="s">
        <v>310</v>
      </c>
      <c r="L26" s="222" t="s">
        <v>424</v>
      </c>
      <c r="M26" s="263"/>
      <c r="N26" s="128"/>
    </row>
    <row r="27" s="85" customFormat="1" ht="27" customHeight="1" spans="1:14">
      <c r="A27" s="226"/>
      <c r="B27" s="226"/>
      <c r="C27" s="231" t="s">
        <v>311</v>
      </c>
      <c r="D27" s="232" t="s">
        <v>289</v>
      </c>
      <c r="E27" s="232" t="s">
        <v>312</v>
      </c>
      <c r="F27" s="232" t="s">
        <v>296</v>
      </c>
      <c r="G27" s="232" t="s">
        <v>292</v>
      </c>
      <c r="H27" s="222" t="s">
        <v>428</v>
      </c>
      <c r="I27" s="263"/>
      <c r="J27" s="222" t="s">
        <v>313</v>
      </c>
      <c r="K27" s="263" t="s">
        <v>313</v>
      </c>
      <c r="L27" s="222" t="s">
        <v>424</v>
      </c>
      <c r="M27" s="263"/>
      <c r="N27" s="128"/>
    </row>
    <row r="28" s="190" customFormat="1" ht="27" customHeight="1" spans="1:14">
      <c r="A28" s="226"/>
      <c r="B28" s="226"/>
      <c r="C28" s="231" t="s">
        <v>341</v>
      </c>
      <c r="D28" s="232" t="s">
        <v>294</v>
      </c>
      <c r="E28" s="232" t="s">
        <v>429</v>
      </c>
      <c r="F28" s="232" t="s">
        <v>343</v>
      </c>
      <c r="G28" s="232" t="s">
        <v>292</v>
      </c>
      <c r="H28" s="222" t="s">
        <v>430</v>
      </c>
      <c r="I28" s="263"/>
      <c r="J28" s="222" t="s">
        <v>344</v>
      </c>
      <c r="K28" s="263"/>
      <c r="L28" s="222" t="s">
        <v>431</v>
      </c>
      <c r="M28" s="263"/>
      <c r="N28" s="128"/>
    </row>
    <row r="29" s="190" customFormat="1" ht="27" customHeight="1" spans="1:14">
      <c r="A29" s="226"/>
      <c r="B29" s="226"/>
      <c r="C29" s="231" t="s">
        <v>365</v>
      </c>
      <c r="D29" s="232" t="s">
        <v>294</v>
      </c>
      <c r="E29" s="232" t="s">
        <v>299</v>
      </c>
      <c r="F29" s="232" t="s">
        <v>291</v>
      </c>
      <c r="G29" s="232" t="s">
        <v>292</v>
      </c>
      <c r="H29" s="222" t="s">
        <v>430</v>
      </c>
      <c r="I29" s="263"/>
      <c r="J29" s="222" t="s">
        <v>366</v>
      </c>
      <c r="K29" s="263"/>
      <c r="L29" s="222" t="s">
        <v>420</v>
      </c>
      <c r="M29" s="263"/>
      <c r="N29" s="128"/>
    </row>
    <row r="30" s="190" customFormat="1" ht="27" customHeight="1" spans="1:14">
      <c r="A30" s="226"/>
      <c r="B30" s="226"/>
      <c r="C30" s="231" t="s">
        <v>367</v>
      </c>
      <c r="D30" s="232" t="s">
        <v>294</v>
      </c>
      <c r="E30" s="232" t="s">
        <v>308</v>
      </c>
      <c r="F30" s="232" t="s">
        <v>368</v>
      </c>
      <c r="G30" s="232" t="s">
        <v>292</v>
      </c>
      <c r="H30" s="222" t="s">
        <v>430</v>
      </c>
      <c r="I30" s="263"/>
      <c r="J30" s="222" t="s">
        <v>369</v>
      </c>
      <c r="K30" s="263"/>
      <c r="L30" s="222" t="s">
        <v>432</v>
      </c>
      <c r="M30" s="263"/>
      <c r="N30" s="128"/>
    </row>
    <row r="31" s="190" customFormat="1" ht="27" customHeight="1" spans="1:14">
      <c r="A31" s="226"/>
      <c r="B31" s="226"/>
      <c r="C31" s="231" t="s">
        <v>370</v>
      </c>
      <c r="D31" s="232" t="s">
        <v>294</v>
      </c>
      <c r="E31" s="232" t="s">
        <v>290</v>
      </c>
      <c r="F31" s="232" t="s">
        <v>291</v>
      </c>
      <c r="G31" s="232" t="s">
        <v>292</v>
      </c>
      <c r="H31" s="222" t="s">
        <v>430</v>
      </c>
      <c r="I31" s="263"/>
      <c r="J31" s="222" t="s">
        <v>371</v>
      </c>
      <c r="K31" s="263"/>
      <c r="L31" s="222" t="s">
        <v>420</v>
      </c>
      <c r="M31" s="263"/>
      <c r="N31" s="128"/>
    </row>
    <row r="32" s="190" customFormat="1" ht="27" customHeight="1" spans="1:14">
      <c r="A32" s="226"/>
      <c r="B32" s="226" t="s">
        <v>314</v>
      </c>
      <c r="C32" s="233"/>
      <c r="D32" s="232"/>
      <c r="E32" s="232"/>
      <c r="F32" s="232"/>
      <c r="G32" s="232"/>
      <c r="H32" s="222"/>
      <c r="I32" s="263"/>
      <c r="J32" s="222"/>
      <c r="K32" s="263"/>
      <c r="L32" s="222"/>
      <c r="M32" s="263"/>
      <c r="N32" s="128"/>
    </row>
    <row r="33" ht="27" customHeight="1" spans="1:13">
      <c r="A33" s="226"/>
      <c r="B33" s="234"/>
      <c r="C33" s="231" t="s">
        <v>315</v>
      </c>
      <c r="D33" s="232" t="s">
        <v>294</v>
      </c>
      <c r="E33" s="232" t="s">
        <v>316</v>
      </c>
      <c r="F33" s="232" t="s">
        <v>317</v>
      </c>
      <c r="G33" s="232" t="s">
        <v>292</v>
      </c>
      <c r="H33" s="222" t="s">
        <v>433</v>
      </c>
      <c r="I33" s="263"/>
      <c r="J33" s="222" t="s">
        <v>318</v>
      </c>
      <c r="K33" s="263" t="s">
        <v>318</v>
      </c>
      <c r="L33" s="222" t="s">
        <v>424</v>
      </c>
      <c r="M33" s="263"/>
    </row>
    <row r="34" ht="27" customHeight="1" spans="1:13">
      <c r="A34" s="226"/>
      <c r="B34" s="226"/>
      <c r="C34" s="231" t="s">
        <v>319</v>
      </c>
      <c r="D34" s="232" t="s">
        <v>294</v>
      </c>
      <c r="E34" s="232" t="s">
        <v>316</v>
      </c>
      <c r="F34" s="232" t="s">
        <v>317</v>
      </c>
      <c r="G34" s="232" t="s">
        <v>292</v>
      </c>
      <c r="H34" s="222" t="s">
        <v>434</v>
      </c>
      <c r="I34" s="263"/>
      <c r="J34" s="222" t="s">
        <v>320</v>
      </c>
      <c r="K34" s="263" t="s">
        <v>320</v>
      </c>
      <c r="L34" s="222" t="s">
        <v>424</v>
      </c>
      <c r="M34" s="263"/>
    </row>
    <row r="35" ht="27" customHeight="1" spans="1:13">
      <c r="A35" s="226"/>
      <c r="B35" s="226"/>
      <c r="C35" s="231" t="s">
        <v>345</v>
      </c>
      <c r="D35" s="232" t="s">
        <v>294</v>
      </c>
      <c r="E35" s="232" t="s">
        <v>323</v>
      </c>
      <c r="F35" s="232" t="s">
        <v>317</v>
      </c>
      <c r="G35" s="230" t="s">
        <v>292</v>
      </c>
      <c r="H35" s="222" t="s">
        <v>430</v>
      </c>
      <c r="I35" s="263"/>
      <c r="J35" s="222" t="s">
        <v>346</v>
      </c>
      <c r="K35" s="263"/>
      <c r="L35" s="222" t="s">
        <v>431</v>
      </c>
      <c r="M35" s="263"/>
    </row>
    <row r="36" ht="27" customHeight="1" spans="1:13">
      <c r="A36" s="226"/>
      <c r="B36" s="234"/>
      <c r="C36" s="226" t="s">
        <v>358</v>
      </c>
      <c r="D36" s="144" t="s">
        <v>294</v>
      </c>
      <c r="E36" s="144" t="s">
        <v>323</v>
      </c>
      <c r="F36" s="144" t="s">
        <v>317</v>
      </c>
      <c r="G36" s="230" t="s">
        <v>292</v>
      </c>
      <c r="H36" s="222" t="s">
        <v>430</v>
      </c>
      <c r="I36" s="263"/>
      <c r="J36" s="222" t="s">
        <v>359</v>
      </c>
      <c r="K36" s="263"/>
      <c r="L36" s="222" t="s">
        <v>431</v>
      </c>
      <c r="M36" s="263"/>
    </row>
    <row r="37" ht="27" customHeight="1" spans="1:13">
      <c r="A37" s="226"/>
      <c r="B37" s="226"/>
      <c r="C37" s="226" t="s">
        <v>372</v>
      </c>
      <c r="D37" s="144" t="s">
        <v>373</v>
      </c>
      <c r="E37" s="144" t="s">
        <v>299</v>
      </c>
      <c r="F37" s="144" t="s">
        <v>317</v>
      </c>
      <c r="G37" s="235" t="s">
        <v>292</v>
      </c>
      <c r="H37" s="222" t="s">
        <v>435</v>
      </c>
      <c r="I37" s="263"/>
      <c r="J37" s="222" t="s">
        <v>374</v>
      </c>
      <c r="K37" s="263"/>
      <c r="L37" s="222" t="s">
        <v>432</v>
      </c>
      <c r="M37" s="263"/>
    </row>
    <row r="38" ht="27" customHeight="1" spans="1:13">
      <c r="A38" s="226"/>
      <c r="B38" s="234"/>
      <c r="C38" s="226" t="s">
        <v>375</v>
      </c>
      <c r="D38" s="144" t="s">
        <v>298</v>
      </c>
      <c r="E38" s="144" t="s">
        <v>316</v>
      </c>
      <c r="F38" s="144" t="s">
        <v>317</v>
      </c>
      <c r="G38" s="235" t="s">
        <v>292</v>
      </c>
      <c r="H38" s="222" t="s">
        <v>436</v>
      </c>
      <c r="I38" s="263"/>
      <c r="J38" s="222" t="s">
        <v>376</v>
      </c>
      <c r="K38" s="263"/>
      <c r="L38" s="222" t="s">
        <v>432</v>
      </c>
      <c r="M38" s="263"/>
    </row>
    <row r="39" ht="27" customHeight="1" spans="1:13">
      <c r="A39" s="226"/>
      <c r="B39" s="226" t="s">
        <v>321</v>
      </c>
      <c r="C39" s="231"/>
      <c r="D39" s="232"/>
      <c r="E39" s="232"/>
      <c r="F39" s="232"/>
      <c r="G39" s="232"/>
      <c r="H39" s="222"/>
      <c r="I39" s="263"/>
      <c r="J39" s="222"/>
      <c r="K39" s="263"/>
      <c r="L39" s="222"/>
      <c r="M39" s="263"/>
    </row>
    <row r="40" ht="27" customHeight="1" spans="1:13">
      <c r="A40" s="236"/>
      <c r="C40" s="237" t="s">
        <v>322</v>
      </c>
      <c r="D40" s="232" t="s">
        <v>294</v>
      </c>
      <c r="E40" s="232" t="s">
        <v>323</v>
      </c>
      <c r="F40" s="232" t="s">
        <v>317</v>
      </c>
      <c r="G40" s="232" t="s">
        <v>292</v>
      </c>
      <c r="H40" s="222" t="s">
        <v>437</v>
      </c>
      <c r="I40" s="263"/>
      <c r="J40" s="222" t="s">
        <v>324</v>
      </c>
      <c r="K40" s="263" t="s">
        <v>324</v>
      </c>
      <c r="L40" s="222" t="s">
        <v>424</v>
      </c>
      <c r="M40" s="263"/>
    </row>
    <row r="41" ht="27" customHeight="1" spans="1:13">
      <c r="A41" s="237"/>
      <c r="B41" s="237"/>
      <c r="C41" s="237" t="s">
        <v>325</v>
      </c>
      <c r="D41" s="232" t="s">
        <v>294</v>
      </c>
      <c r="E41" s="232" t="s">
        <v>323</v>
      </c>
      <c r="F41" s="232" t="s">
        <v>317</v>
      </c>
      <c r="G41" s="232" t="s">
        <v>292</v>
      </c>
      <c r="H41" s="222" t="s">
        <v>438</v>
      </c>
      <c r="I41" s="263"/>
      <c r="J41" s="222" t="s">
        <v>324</v>
      </c>
      <c r="K41" s="263" t="s">
        <v>324</v>
      </c>
      <c r="L41" s="222" t="s">
        <v>424</v>
      </c>
      <c r="M41" s="263"/>
    </row>
    <row r="42" ht="27" customHeight="1" spans="1:13">
      <c r="A42" s="237"/>
      <c r="B42" s="237"/>
      <c r="C42" s="237" t="s">
        <v>347</v>
      </c>
      <c r="D42" s="232" t="s">
        <v>294</v>
      </c>
      <c r="E42" s="232" t="s">
        <v>323</v>
      </c>
      <c r="F42" s="232" t="s">
        <v>317</v>
      </c>
      <c r="G42" s="230" t="s">
        <v>292</v>
      </c>
      <c r="H42" s="222" t="s">
        <v>430</v>
      </c>
      <c r="I42" s="263"/>
      <c r="J42" s="222" t="s">
        <v>348</v>
      </c>
      <c r="K42" s="263"/>
      <c r="L42" s="222" t="s">
        <v>431</v>
      </c>
      <c r="M42" s="263"/>
    </row>
    <row r="43" ht="27" customHeight="1" spans="1:13">
      <c r="A43" s="238"/>
      <c r="C43" s="237" t="s">
        <v>360</v>
      </c>
      <c r="D43" s="232" t="s">
        <v>294</v>
      </c>
      <c r="E43" s="232" t="s">
        <v>323</v>
      </c>
      <c r="F43" s="232" t="s">
        <v>317</v>
      </c>
      <c r="G43" s="230" t="s">
        <v>292</v>
      </c>
      <c r="H43" s="222" t="s">
        <v>430</v>
      </c>
      <c r="I43" s="263"/>
      <c r="J43" s="222" t="s">
        <v>361</v>
      </c>
      <c r="K43" s="263"/>
      <c r="L43" s="222" t="s">
        <v>431</v>
      </c>
      <c r="M43" s="263"/>
    </row>
    <row r="44" ht="27" customHeight="1" spans="1:13">
      <c r="A44" s="239"/>
      <c r="B44" s="240"/>
      <c r="C44" s="241" t="s">
        <v>377</v>
      </c>
      <c r="D44" s="242" t="s">
        <v>298</v>
      </c>
      <c r="E44" s="242" t="s">
        <v>316</v>
      </c>
      <c r="F44" s="242" t="s">
        <v>317</v>
      </c>
      <c r="G44" s="242" t="s">
        <v>292</v>
      </c>
      <c r="H44" s="222" t="s">
        <v>439</v>
      </c>
      <c r="I44" s="263"/>
      <c r="J44" s="222" t="s">
        <v>378</v>
      </c>
      <c r="K44" s="263"/>
      <c r="L44" s="222" t="s">
        <v>432</v>
      </c>
      <c r="M44" s="263"/>
    </row>
    <row r="45" ht="27" customHeight="1" spans="1:13">
      <c r="A45" s="226" t="s">
        <v>326</v>
      </c>
      <c r="B45" s="234"/>
      <c r="C45" s="226"/>
      <c r="D45" s="144"/>
      <c r="E45" s="144"/>
      <c r="F45" s="144"/>
      <c r="G45" s="144"/>
      <c r="H45" s="222"/>
      <c r="I45" s="263"/>
      <c r="J45" s="222"/>
      <c r="K45" s="263"/>
      <c r="L45" s="222"/>
      <c r="M45" s="263"/>
    </row>
    <row r="46" ht="27" customHeight="1" spans="1:13">
      <c r="A46" s="226"/>
      <c r="B46" s="226" t="s">
        <v>327</v>
      </c>
      <c r="C46" s="234"/>
      <c r="D46" s="234"/>
      <c r="E46" s="234"/>
      <c r="F46" s="234"/>
      <c r="G46" s="234"/>
      <c r="H46" s="222"/>
      <c r="I46" s="263"/>
      <c r="J46" s="222"/>
      <c r="K46" s="263"/>
      <c r="L46" s="222"/>
      <c r="M46" s="263"/>
    </row>
    <row r="47" ht="27" customHeight="1" spans="1:13">
      <c r="A47" s="243"/>
      <c r="B47" s="243"/>
      <c r="C47" s="243" t="s">
        <v>328</v>
      </c>
      <c r="D47" s="244" t="s">
        <v>294</v>
      </c>
      <c r="E47" s="244" t="s">
        <v>329</v>
      </c>
      <c r="F47" s="244" t="s">
        <v>330</v>
      </c>
      <c r="G47" s="245" t="s">
        <v>331</v>
      </c>
      <c r="H47" s="222" t="s">
        <v>440</v>
      </c>
      <c r="I47" s="263"/>
      <c r="J47" s="222" t="s">
        <v>332</v>
      </c>
      <c r="K47" s="263"/>
      <c r="L47" s="222" t="s">
        <v>432</v>
      </c>
      <c r="M47" s="263"/>
    </row>
    <row r="48" ht="27" customHeight="1" spans="1:13">
      <c r="A48" s="226"/>
      <c r="B48" s="234"/>
      <c r="C48" s="226" t="s">
        <v>349</v>
      </c>
      <c r="D48" s="144" t="s">
        <v>294</v>
      </c>
      <c r="E48" s="144" t="s">
        <v>350</v>
      </c>
      <c r="F48" s="144" t="s">
        <v>330</v>
      </c>
      <c r="G48" s="235" t="s">
        <v>331</v>
      </c>
      <c r="H48" s="222" t="s">
        <v>440</v>
      </c>
      <c r="I48" s="263"/>
      <c r="J48" s="222" t="s">
        <v>351</v>
      </c>
      <c r="K48" s="263"/>
      <c r="L48" s="222" t="s">
        <v>432</v>
      </c>
      <c r="M48" s="263"/>
    </row>
    <row r="49" ht="27" customHeight="1" spans="1:13">
      <c r="A49" s="226"/>
      <c r="B49" s="234"/>
      <c r="C49" s="226" t="s">
        <v>349</v>
      </c>
      <c r="D49" s="144" t="s">
        <v>294</v>
      </c>
      <c r="E49" s="144" t="s">
        <v>350</v>
      </c>
      <c r="F49" s="144" t="s">
        <v>330</v>
      </c>
      <c r="G49" s="235" t="s">
        <v>331</v>
      </c>
      <c r="H49" s="222" t="s">
        <v>440</v>
      </c>
      <c r="I49" s="263"/>
      <c r="J49" s="222" t="s">
        <v>351</v>
      </c>
      <c r="K49" s="263"/>
      <c r="L49" s="222" t="s">
        <v>431</v>
      </c>
      <c r="M49" s="263"/>
    </row>
    <row r="50" ht="27" customHeight="1" spans="1:13">
      <c r="A50" s="226"/>
      <c r="B50" s="234"/>
      <c r="C50" s="226" t="s">
        <v>379</v>
      </c>
      <c r="D50" s="144" t="s">
        <v>294</v>
      </c>
      <c r="E50" s="144" t="s">
        <v>380</v>
      </c>
      <c r="F50" s="144" t="s">
        <v>330</v>
      </c>
      <c r="G50" s="235" t="s">
        <v>331</v>
      </c>
      <c r="H50" s="222" t="s">
        <v>440</v>
      </c>
      <c r="I50" s="263"/>
      <c r="J50" s="222" t="s">
        <v>381</v>
      </c>
      <c r="K50" s="263"/>
      <c r="L50" s="222" t="s">
        <v>432</v>
      </c>
      <c r="M50" s="263"/>
    </row>
    <row r="51" ht="27" customHeight="1" spans="1:13">
      <c r="A51" s="226"/>
      <c r="B51" s="226" t="s">
        <v>333</v>
      </c>
      <c r="C51" s="226"/>
      <c r="D51" s="144"/>
      <c r="E51" s="144"/>
      <c r="F51" s="144"/>
      <c r="G51" s="235"/>
      <c r="H51" s="222"/>
      <c r="I51" s="263"/>
      <c r="J51" s="222"/>
      <c r="K51" s="263"/>
      <c r="L51" s="222"/>
      <c r="M51" s="263"/>
    </row>
    <row r="52" ht="27" customHeight="1" spans="1:13">
      <c r="A52" s="226"/>
      <c r="B52" s="226"/>
      <c r="C52" s="226" t="s">
        <v>382</v>
      </c>
      <c r="D52" s="144" t="s">
        <v>294</v>
      </c>
      <c r="E52" s="144" t="s">
        <v>383</v>
      </c>
      <c r="F52" s="144" t="s">
        <v>330</v>
      </c>
      <c r="G52" s="235" t="s">
        <v>331</v>
      </c>
      <c r="H52" s="222" t="s">
        <v>440</v>
      </c>
      <c r="I52" s="263"/>
      <c r="J52" s="222" t="s">
        <v>384</v>
      </c>
      <c r="K52" s="263"/>
      <c r="L52" s="222" t="s">
        <v>432</v>
      </c>
      <c r="M52" s="263"/>
    </row>
    <row r="53" ht="27" customHeight="1" spans="1:13">
      <c r="A53" s="226"/>
      <c r="B53" s="234"/>
      <c r="C53" s="226" t="s">
        <v>334</v>
      </c>
      <c r="D53" s="144" t="s">
        <v>294</v>
      </c>
      <c r="E53" s="144" t="s">
        <v>329</v>
      </c>
      <c r="F53" s="144" t="s">
        <v>330</v>
      </c>
      <c r="G53" s="235" t="s">
        <v>331</v>
      </c>
      <c r="H53" s="222" t="s">
        <v>440</v>
      </c>
      <c r="I53" s="263"/>
      <c r="J53" s="222" t="s">
        <v>332</v>
      </c>
      <c r="K53" s="263"/>
      <c r="L53" s="222" t="s">
        <v>432</v>
      </c>
      <c r="M53" s="263"/>
    </row>
    <row r="54" ht="27" customHeight="1" spans="1:13">
      <c r="A54" s="226"/>
      <c r="B54" s="226" t="s">
        <v>335</v>
      </c>
      <c r="C54" s="226"/>
      <c r="D54" s="144"/>
      <c r="E54" s="144"/>
      <c r="F54" s="144"/>
      <c r="G54" s="235"/>
      <c r="H54" s="222"/>
      <c r="I54" s="263"/>
      <c r="J54" s="222"/>
      <c r="K54" s="263"/>
      <c r="L54" s="222"/>
      <c r="M54" s="263"/>
    </row>
    <row r="55" ht="27" customHeight="1" spans="1:13">
      <c r="A55" s="226"/>
      <c r="B55" s="234"/>
      <c r="C55" s="226" t="s">
        <v>328</v>
      </c>
      <c r="D55" s="144" t="s">
        <v>294</v>
      </c>
      <c r="E55" s="144" t="s">
        <v>336</v>
      </c>
      <c r="F55" s="144" t="s">
        <v>330</v>
      </c>
      <c r="G55" s="235" t="s">
        <v>331</v>
      </c>
      <c r="H55" s="222" t="s">
        <v>440</v>
      </c>
      <c r="I55" s="263"/>
      <c r="J55" s="222" t="s">
        <v>332</v>
      </c>
      <c r="K55" s="263"/>
      <c r="L55" s="222" t="s">
        <v>432</v>
      </c>
      <c r="M55" s="263"/>
    </row>
    <row r="56" ht="27" customHeight="1" spans="1:13">
      <c r="A56" s="226"/>
      <c r="B56" s="226"/>
      <c r="C56" s="226" t="s">
        <v>352</v>
      </c>
      <c r="D56" s="144" t="s">
        <v>298</v>
      </c>
      <c r="E56" s="144" t="s">
        <v>308</v>
      </c>
      <c r="F56" s="144" t="s">
        <v>353</v>
      </c>
      <c r="G56" s="230" t="s">
        <v>292</v>
      </c>
      <c r="H56" s="222" t="s">
        <v>440</v>
      </c>
      <c r="I56" s="263"/>
      <c r="J56" s="222" t="s">
        <v>354</v>
      </c>
      <c r="K56" s="263"/>
      <c r="L56" s="222" t="s">
        <v>431</v>
      </c>
      <c r="M56" s="263"/>
    </row>
    <row r="57" ht="27" customHeight="1" spans="1:13">
      <c r="A57" s="226"/>
      <c r="B57" s="226"/>
      <c r="C57" s="226" t="s">
        <v>352</v>
      </c>
      <c r="D57" s="144" t="s">
        <v>298</v>
      </c>
      <c r="E57" s="144" t="s">
        <v>308</v>
      </c>
      <c r="F57" s="144" t="s">
        <v>353</v>
      </c>
      <c r="G57" s="230" t="s">
        <v>292</v>
      </c>
      <c r="H57" s="222" t="s">
        <v>440</v>
      </c>
      <c r="I57" s="263"/>
      <c r="J57" s="222" t="s">
        <v>354</v>
      </c>
      <c r="K57" s="263"/>
      <c r="L57" s="222" t="s">
        <v>431</v>
      </c>
      <c r="M57" s="263"/>
    </row>
    <row r="58" ht="27" customHeight="1" spans="1:13">
      <c r="A58" s="226"/>
      <c r="B58" s="226"/>
      <c r="C58" s="226" t="s">
        <v>385</v>
      </c>
      <c r="D58" s="144" t="s">
        <v>294</v>
      </c>
      <c r="E58" s="144" t="s">
        <v>336</v>
      </c>
      <c r="F58" s="144" t="s">
        <v>330</v>
      </c>
      <c r="G58" s="235" t="s">
        <v>331</v>
      </c>
      <c r="H58" s="222" t="s">
        <v>440</v>
      </c>
      <c r="I58" s="263"/>
      <c r="J58" s="222" t="s">
        <v>386</v>
      </c>
      <c r="K58" s="263"/>
      <c r="L58" s="222" t="s">
        <v>432</v>
      </c>
      <c r="M58" s="263"/>
    </row>
    <row r="59" ht="27" customHeight="1" spans="1:13">
      <c r="A59" s="246" t="s">
        <v>337</v>
      </c>
      <c r="B59" s="246"/>
      <c r="C59" s="246"/>
      <c r="D59" s="247"/>
      <c r="E59" s="247"/>
      <c r="F59" s="248"/>
      <c r="G59" s="230"/>
      <c r="H59" s="222"/>
      <c r="I59" s="263"/>
      <c r="J59" s="222"/>
      <c r="K59" s="263"/>
      <c r="L59" s="222"/>
      <c r="M59" s="263"/>
    </row>
    <row r="60" ht="27" customHeight="1" spans="1:13">
      <c r="A60" s="223"/>
      <c r="B60" s="223" t="s">
        <v>338</v>
      </c>
      <c r="C60" s="231"/>
      <c r="D60" s="232"/>
      <c r="E60" s="232"/>
      <c r="F60" s="232"/>
      <c r="G60" s="232"/>
      <c r="H60" s="222"/>
      <c r="I60" s="263"/>
      <c r="J60" s="222"/>
      <c r="K60" s="263"/>
      <c r="L60" s="222"/>
      <c r="M60" s="263"/>
    </row>
    <row r="61" ht="27" customHeight="1" spans="1:13">
      <c r="A61" s="234"/>
      <c r="B61" s="234"/>
      <c r="C61" s="231" t="s">
        <v>339</v>
      </c>
      <c r="D61" s="232" t="s">
        <v>294</v>
      </c>
      <c r="E61" s="232" t="s">
        <v>316</v>
      </c>
      <c r="F61" s="232" t="s">
        <v>317</v>
      </c>
      <c r="G61" s="230" t="s">
        <v>292</v>
      </c>
      <c r="H61" s="222" t="s">
        <v>441</v>
      </c>
      <c r="I61" s="263"/>
      <c r="J61" s="222" t="s">
        <v>332</v>
      </c>
      <c r="K61" s="263"/>
      <c r="L61" s="222" t="s">
        <v>442</v>
      </c>
      <c r="M61" s="263"/>
    </row>
    <row r="62" ht="27" customHeight="1" spans="1:13">
      <c r="A62" s="236"/>
      <c r="B62" s="236"/>
      <c r="C62" s="237" t="s">
        <v>355</v>
      </c>
      <c r="D62" s="232" t="s">
        <v>298</v>
      </c>
      <c r="E62" s="232" t="s">
        <v>356</v>
      </c>
      <c r="F62" s="232" t="s">
        <v>317</v>
      </c>
      <c r="G62" s="230" t="s">
        <v>292</v>
      </c>
      <c r="H62" s="222" t="s">
        <v>443</v>
      </c>
      <c r="I62" s="263"/>
      <c r="J62" s="222" t="s">
        <v>357</v>
      </c>
      <c r="K62" s="263"/>
      <c r="L62" s="222" t="s">
        <v>444</v>
      </c>
      <c r="M62" s="263"/>
    </row>
    <row r="63" ht="27" customHeight="1" spans="1:13">
      <c r="A63" s="237"/>
      <c r="B63" s="237"/>
      <c r="C63" s="237" t="s">
        <v>355</v>
      </c>
      <c r="D63" s="232" t="s">
        <v>298</v>
      </c>
      <c r="E63" s="232" t="s">
        <v>356</v>
      </c>
      <c r="F63" s="232" t="s">
        <v>317</v>
      </c>
      <c r="G63" s="230" t="s">
        <v>292</v>
      </c>
      <c r="H63" s="222" t="s">
        <v>443</v>
      </c>
      <c r="I63" s="263"/>
      <c r="J63" s="222" t="s">
        <v>357</v>
      </c>
      <c r="K63" s="263"/>
      <c r="L63" s="222" t="s">
        <v>444</v>
      </c>
      <c r="M63" s="263"/>
    </row>
    <row r="64" ht="27" customHeight="1" spans="1:13">
      <c r="A64" s="237"/>
      <c r="B64" s="237"/>
      <c r="C64" s="237" t="s">
        <v>339</v>
      </c>
      <c r="D64" s="232" t="s">
        <v>294</v>
      </c>
      <c r="E64" s="232" t="s">
        <v>316</v>
      </c>
      <c r="F64" s="232" t="s">
        <v>317</v>
      </c>
      <c r="G64" s="230" t="s">
        <v>292</v>
      </c>
      <c r="H64" s="222" t="s">
        <v>441</v>
      </c>
      <c r="I64" s="263"/>
      <c r="J64" s="222" t="s">
        <v>387</v>
      </c>
      <c r="K64" s="263"/>
      <c r="L64" s="222" t="s">
        <v>442</v>
      </c>
      <c r="M64" s="263"/>
    </row>
  </sheetData>
  <mergeCells count="167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A14:B14"/>
    <mergeCell ref="C14:E14"/>
    <mergeCell ref="F14:G14"/>
    <mergeCell ref="A15:B15"/>
    <mergeCell ref="C15:E15"/>
    <mergeCell ref="F15:G15"/>
    <mergeCell ref="A16:M16"/>
    <mergeCell ref="A17:G17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H61:I61"/>
    <mergeCell ref="J61:K61"/>
    <mergeCell ref="L61:M61"/>
    <mergeCell ref="H62:I62"/>
    <mergeCell ref="J62:K62"/>
    <mergeCell ref="L62:M62"/>
    <mergeCell ref="H63:I63"/>
    <mergeCell ref="J63:K63"/>
    <mergeCell ref="L63:M63"/>
    <mergeCell ref="H64:I64"/>
    <mergeCell ref="J64:K64"/>
    <mergeCell ref="L64:M64"/>
    <mergeCell ref="A5:A6"/>
    <mergeCell ref="A9:B10"/>
    <mergeCell ref="C9:E10"/>
    <mergeCell ref="F9:G10"/>
    <mergeCell ref="A12:B13"/>
    <mergeCell ref="C12:E13"/>
    <mergeCell ref="H17:I18"/>
    <mergeCell ref="J17:K18"/>
    <mergeCell ref="L17:M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B4" sqref="B4:B5"/>
    </sheetView>
  </sheetViews>
  <sheetFormatPr defaultColWidth="8.88571428571429" defaultRowHeight="14.25" customHeight="1" outlineLevelRow="7" outlineLevelCol="5"/>
  <cols>
    <col min="1" max="2" width="21.1333333333333" style="165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ht="17" customHeight="1" spans="1:6">
      <c r="A1" s="184" t="s">
        <v>445</v>
      </c>
      <c r="B1" s="166">
        <v>0</v>
      </c>
      <c r="C1" s="167">
        <v>1</v>
      </c>
      <c r="D1" s="168"/>
      <c r="E1" s="168"/>
      <c r="F1" s="168"/>
    </row>
    <row r="2" ht="26.25" customHeight="1" spans="1:6">
      <c r="A2" s="169" t="s">
        <v>12</v>
      </c>
      <c r="B2" s="169"/>
      <c r="C2" s="170"/>
      <c r="D2" s="170"/>
      <c r="E2" s="170"/>
      <c r="F2" s="170"/>
    </row>
    <row r="3" ht="13.5" customHeight="1" spans="1:6">
      <c r="A3" s="171" t="s">
        <v>22</v>
      </c>
      <c r="B3" s="171"/>
      <c r="C3" s="172"/>
      <c r="D3" s="173"/>
      <c r="E3" s="168"/>
      <c r="F3" s="168" t="s">
        <v>23</v>
      </c>
    </row>
    <row r="4" ht="19.5" customHeight="1" spans="1:6">
      <c r="A4" s="87" t="s">
        <v>189</v>
      </c>
      <c r="B4" s="174" t="s">
        <v>94</v>
      </c>
      <c r="C4" s="87" t="s">
        <v>95</v>
      </c>
      <c r="D4" s="88" t="s">
        <v>446</v>
      </c>
      <c r="E4" s="89"/>
      <c r="F4" s="175"/>
    </row>
    <row r="5" ht="18.75" customHeight="1" spans="1:6">
      <c r="A5" s="91"/>
      <c r="B5" s="176"/>
      <c r="C5" s="92"/>
      <c r="D5" s="87" t="s">
        <v>77</v>
      </c>
      <c r="E5" s="88" t="s">
        <v>97</v>
      </c>
      <c r="F5" s="87" t="s">
        <v>98</v>
      </c>
    </row>
    <row r="6" ht="18.75" customHeight="1" spans="1:6">
      <c r="A6" s="177">
        <v>1</v>
      </c>
      <c r="B6" s="178">
        <v>2</v>
      </c>
      <c r="C6" s="108">
        <v>3</v>
      </c>
      <c r="D6" s="177" t="s">
        <v>447</v>
      </c>
      <c r="E6" s="177" t="s">
        <v>299</v>
      </c>
      <c r="F6" s="108">
        <v>6</v>
      </c>
    </row>
    <row r="7" ht="18.75" customHeight="1" spans="1:6">
      <c r="A7" s="71" t="s">
        <v>448</v>
      </c>
      <c r="B7" s="72"/>
      <c r="C7" s="73"/>
      <c r="D7" s="185" t="s">
        <v>92</v>
      </c>
      <c r="E7" s="186" t="s">
        <v>92</v>
      </c>
      <c r="F7" s="186" t="s">
        <v>92</v>
      </c>
    </row>
    <row r="8" ht="18.75" customHeight="1" spans="1:6">
      <c r="A8" s="187" t="s">
        <v>138</v>
      </c>
      <c r="B8" s="188"/>
      <c r="C8" s="189" t="s">
        <v>138</v>
      </c>
      <c r="D8" s="185" t="s">
        <v>92</v>
      </c>
      <c r="E8" s="186" t="s">
        <v>92</v>
      </c>
      <c r="F8" s="186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24" sqref="F24"/>
    </sheetView>
  </sheetViews>
  <sheetFormatPr defaultColWidth="8.88571428571429" defaultRowHeight="14.25" customHeight="1" outlineLevelCol="5"/>
  <cols>
    <col min="1" max="2" width="21.1333333333333" style="165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s="79" customFormat="1" ht="12" customHeight="1" spans="1:6">
      <c r="A1" s="165" t="s">
        <v>449</v>
      </c>
      <c r="B1" s="166">
        <v>0</v>
      </c>
      <c r="C1" s="167">
        <v>1</v>
      </c>
      <c r="D1" s="168"/>
      <c r="E1" s="168"/>
      <c r="F1" s="168"/>
    </row>
    <row r="2" s="79" customFormat="1" ht="26.25" customHeight="1" spans="1:6">
      <c r="A2" s="169" t="s">
        <v>13</v>
      </c>
      <c r="B2" s="169"/>
      <c r="C2" s="170"/>
      <c r="D2" s="170"/>
      <c r="E2" s="170"/>
      <c r="F2" s="170"/>
    </row>
    <row r="3" s="79" customFormat="1" ht="13.5" customHeight="1" spans="1:6">
      <c r="A3" s="171" t="s">
        <v>22</v>
      </c>
      <c r="B3" s="171"/>
      <c r="C3" s="172"/>
      <c r="D3" s="173"/>
      <c r="E3" s="173"/>
      <c r="F3" s="173" t="s">
        <v>23</v>
      </c>
    </row>
    <row r="4" s="79" customFormat="1" ht="19.5" customHeight="1" spans="1:6">
      <c r="A4" s="87" t="s">
        <v>189</v>
      </c>
      <c r="B4" s="174" t="s">
        <v>94</v>
      </c>
      <c r="C4" s="87" t="s">
        <v>95</v>
      </c>
      <c r="D4" s="88" t="s">
        <v>450</v>
      </c>
      <c r="E4" s="89"/>
      <c r="F4" s="175"/>
    </row>
    <row r="5" s="79" customFormat="1" ht="18.75" customHeight="1" spans="1:6">
      <c r="A5" s="91"/>
      <c r="B5" s="176"/>
      <c r="C5" s="92"/>
      <c r="D5" s="87" t="s">
        <v>77</v>
      </c>
      <c r="E5" s="88" t="s">
        <v>97</v>
      </c>
      <c r="F5" s="87" t="s">
        <v>98</v>
      </c>
    </row>
    <row r="6" s="79" customFormat="1" ht="18.75" customHeight="1" spans="1:6">
      <c r="A6" s="177">
        <v>1</v>
      </c>
      <c r="B6" s="178">
        <v>2</v>
      </c>
      <c r="C6" s="108">
        <v>3</v>
      </c>
      <c r="D6" s="177" t="s">
        <v>447</v>
      </c>
      <c r="E6" s="177" t="s">
        <v>299</v>
      </c>
      <c r="F6" s="108">
        <v>6</v>
      </c>
    </row>
    <row r="7" s="79" customFormat="1" ht="18.75" customHeight="1" spans="1:6">
      <c r="A7" s="71" t="s">
        <v>451</v>
      </c>
      <c r="B7" s="72"/>
      <c r="C7" s="73"/>
      <c r="D7" s="179" t="s">
        <v>92</v>
      </c>
      <c r="E7" s="180" t="s">
        <v>92</v>
      </c>
      <c r="F7" s="180" t="s">
        <v>92</v>
      </c>
    </row>
    <row r="8" s="79" customFormat="1" ht="18.75" customHeight="1" spans="1:6">
      <c r="A8" s="96" t="s">
        <v>138</v>
      </c>
      <c r="B8" s="181"/>
      <c r="C8" s="182"/>
      <c r="D8" s="179" t="s">
        <v>92</v>
      </c>
      <c r="E8" s="180" t="s">
        <v>92</v>
      </c>
      <c r="F8" s="180" t="s">
        <v>92</v>
      </c>
    </row>
    <row r="9" customHeight="1" spans="1:1">
      <c r="A9" s="183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zoomScaleSheetLayoutView="60" workbookViewId="0">
      <selection activeCell="D4" sqref="D4:D6"/>
    </sheetView>
  </sheetViews>
  <sheetFormatPr defaultColWidth="8.88571428571429" defaultRowHeight="14.25" customHeight="1"/>
  <cols>
    <col min="1" max="1" width="19.4285714285714" style="62" customWidth="1"/>
    <col min="2" max="2" width="17.7142857142857" style="62" customWidth="1"/>
    <col min="3" max="3" width="20.7142857142857" style="79" customWidth="1"/>
    <col min="4" max="4" width="14.2857142857143" style="79" customWidth="1"/>
    <col min="5" max="5" width="16.2857142857143" style="79" customWidth="1"/>
    <col min="6" max="6" width="17.8571428571429" style="79" customWidth="1"/>
    <col min="7" max="7" width="18.2857142857143" style="79" customWidth="1"/>
    <col min="8" max="8" width="17.8571428571429" style="79" customWidth="1"/>
    <col min="9" max="9" width="12" style="79" customWidth="1"/>
    <col min="10" max="10" width="13.5714285714286" style="79" customWidth="1"/>
    <col min="11" max="12" width="10" style="79" customWidth="1"/>
    <col min="13" max="13" width="9.13333333333333" style="62" customWidth="1"/>
    <col min="14" max="15" width="9.13333333333333" style="79" customWidth="1"/>
    <col min="16" max="17" width="12.7142857142857" style="79" customWidth="1"/>
    <col min="18" max="18" width="9.13333333333333" style="62" customWidth="1"/>
    <col min="19" max="19" width="10.4285714285714" style="79" customWidth="1"/>
    <col min="20" max="20" width="9.13333333333333" style="62" customWidth="1"/>
    <col min="21" max="16384" width="9.13333333333333" style="62"/>
  </cols>
  <sheetData>
    <row r="1" ht="13.5" customHeight="1" spans="1:19">
      <c r="A1" s="81" t="s">
        <v>452</v>
      </c>
      <c r="D1" s="81"/>
      <c r="E1" s="81"/>
      <c r="F1" s="81"/>
      <c r="G1" s="81"/>
      <c r="H1" s="81"/>
      <c r="I1" s="81"/>
      <c r="J1" s="81"/>
      <c r="K1" s="81"/>
      <c r="L1" s="81"/>
      <c r="R1" s="78"/>
      <c r="S1" s="161"/>
    </row>
    <row r="2" ht="27.75" customHeight="1" spans="1:19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ht="18.75" customHeight="1" spans="1:19">
      <c r="A3" s="112" t="s">
        <v>22</v>
      </c>
      <c r="B3" s="112"/>
      <c r="C3" s="112"/>
      <c r="D3" s="112"/>
      <c r="E3" s="112"/>
      <c r="F3" s="112"/>
      <c r="G3" s="112"/>
      <c r="H3" s="112"/>
      <c r="I3" s="85"/>
      <c r="J3" s="85"/>
      <c r="K3" s="85"/>
      <c r="L3" s="85"/>
      <c r="R3" s="162"/>
      <c r="S3" s="163" t="s">
        <v>180</v>
      </c>
    </row>
    <row r="4" ht="15.75" customHeight="1" spans="1:19">
      <c r="A4" s="113" t="s">
        <v>188</v>
      </c>
      <c r="B4" s="113" t="s">
        <v>189</v>
      </c>
      <c r="C4" s="113" t="s">
        <v>453</v>
      </c>
      <c r="D4" s="113" t="s">
        <v>454</v>
      </c>
      <c r="E4" s="113" t="s">
        <v>455</v>
      </c>
      <c r="F4" s="113" t="s">
        <v>456</v>
      </c>
      <c r="G4" s="113" t="s">
        <v>457</v>
      </c>
      <c r="H4" s="113" t="s">
        <v>458</v>
      </c>
      <c r="I4" s="72" t="s">
        <v>196</v>
      </c>
      <c r="J4" s="151"/>
      <c r="K4" s="151"/>
      <c r="L4" s="72"/>
      <c r="M4" s="152"/>
      <c r="N4" s="72"/>
      <c r="O4" s="72"/>
      <c r="P4" s="72"/>
      <c r="Q4" s="72"/>
      <c r="R4" s="152"/>
      <c r="S4" s="73"/>
    </row>
    <row r="5" ht="17.25" customHeight="1" spans="1:19">
      <c r="A5" s="116"/>
      <c r="B5" s="116"/>
      <c r="C5" s="116"/>
      <c r="D5" s="116"/>
      <c r="E5" s="116"/>
      <c r="F5" s="116"/>
      <c r="G5" s="116"/>
      <c r="H5" s="116"/>
      <c r="I5" s="153" t="s">
        <v>77</v>
      </c>
      <c r="J5" s="114" t="s">
        <v>80</v>
      </c>
      <c r="K5" s="114" t="s">
        <v>459</v>
      </c>
      <c r="L5" s="116" t="s">
        <v>460</v>
      </c>
      <c r="M5" s="154" t="s">
        <v>461</v>
      </c>
      <c r="N5" s="155" t="s">
        <v>462</v>
      </c>
      <c r="O5" s="155"/>
      <c r="P5" s="155"/>
      <c r="Q5" s="155"/>
      <c r="R5" s="164"/>
      <c r="S5" s="143"/>
    </row>
    <row r="6" ht="54" customHeight="1" spans="1:19">
      <c r="A6" s="116"/>
      <c r="B6" s="116"/>
      <c r="C6" s="116"/>
      <c r="D6" s="143"/>
      <c r="E6" s="143"/>
      <c r="F6" s="143"/>
      <c r="G6" s="143"/>
      <c r="H6" s="143"/>
      <c r="I6" s="155"/>
      <c r="J6" s="114"/>
      <c r="K6" s="114"/>
      <c r="L6" s="143"/>
      <c r="M6" s="156"/>
      <c r="N6" s="143" t="s">
        <v>79</v>
      </c>
      <c r="O6" s="143" t="s">
        <v>86</v>
      </c>
      <c r="P6" s="143" t="s">
        <v>255</v>
      </c>
      <c r="Q6" s="143" t="s">
        <v>88</v>
      </c>
      <c r="R6" s="156" t="s">
        <v>89</v>
      </c>
      <c r="S6" s="143" t="s">
        <v>90</v>
      </c>
    </row>
    <row r="7" ht="15" customHeight="1" spans="1:19">
      <c r="A7" s="90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</row>
    <row r="8" ht="13.5" spans="1:19">
      <c r="A8" s="144" t="s">
        <v>205</v>
      </c>
      <c r="B8" s="145"/>
      <c r="C8" s="145"/>
      <c r="D8" s="54"/>
      <c r="E8" s="54"/>
      <c r="F8" s="146"/>
      <c r="G8" s="146"/>
      <c r="H8" s="146">
        <v>220780</v>
      </c>
      <c r="I8" s="146">
        <v>220780</v>
      </c>
      <c r="J8" s="146">
        <v>220780</v>
      </c>
      <c r="K8" s="157" t="s">
        <v>92</v>
      </c>
      <c r="L8" s="157" t="s">
        <v>92</v>
      </c>
      <c r="M8" s="157" t="s">
        <v>92</v>
      </c>
      <c r="N8" s="157" t="s">
        <v>92</v>
      </c>
      <c r="O8" s="157" t="s">
        <v>92</v>
      </c>
      <c r="P8" s="157" t="s">
        <v>92</v>
      </c>
      <c r="Q8" s="157"/>
      <c r="R8" s="157" t="s">
        <v>92</v>
      </c>
      <c r="S8" s="157" t="s">
        <v>92</v>
      </c>
    </row>
    <row r="9" ht="27" spans="1:19">
      <c r="A9" s="144" t="s">
        <v>205</v>
      </c>
      <c r="B9" s="144" t="s">
        <v>91</v>
      </c>
      <c r="C9" s="144" t="s">
        <v>227</v>
      </c>
      <c r="D9" s="145" t="s">
        <v>463</v>
      </c>
      <c r="E9" s="145" t="s">
        <v>464</v>
      </c>
      <c r="F9" s="145" t="s">
        <v>465</v>
      </c>
      <c r="G9" s="147">
        <v>1</v>
      </c>
      <c r="H9" s="146">
        <v>91000</v>
      </c>
      <c r="I9" s="146">
        <v>91000</v>
      </c>
      <c r="J9" s="146">
        <v>91000</v>
      </c>
      <c r="K9" s="158" t="s">
        <v>92</v>
      </c>
      <c r="L9" s="158" t="s">
        <v>92</v>
      </c>
      <c r="M9" s="157" t="s">
        <v>92</v>
      </c>
      <c r="N9" s="158" t="s">
        <v>92</v>
      </c>
      <c r="O9" s="158" t="s">
        <v>92</v>
      </c>
      <c r="P9" s="158" t="s">
        <v>92</v>
      </c>
      <c r="Q9" s="158"/>
      <c r="R9" s="157" t="s">
        <v>92</v>
      </c>
      <c r="S9" s="158" t="s">
        <v>92</v>
      </c>
    </row>
    <row r="10" ht="27" spans="1:19">
      <c r="A10" s="144" t="s">
        <v>205</v>
      </c>
      <c r="B10" s="144" t="s">
        <v>91</v>
      </c>
      <c r="C10" s="144" t="s">
        <v>227</v>
      </c>
      <c r="D10" s="145" t="s">
        <v>466</v>
      </c>
      <c r="E10" s="145" t="s">
        <v>466</v>
      </c>
      <c r="F10" s="145" t="s">
        <v>465</v>
      </c>
      <c r="G10" s="147">
        <v>1</v>
      </c>
      <c r="H10" s="146">
        <v>45000</v>
      </c>
      <c r="I10" s="146">
        <v>45000</v>
      </c>
      <c r="J10" s="146">
        <v>45000</v>
      </c>
      <c r="K10" s="157" t="s">
        <v>92</v>
      </c>
      <c r="L10" s="157" t="s">
        <v>92</v>
      </c>
      <c r="M10" s="157" t="s">
        <v>92</v>
      </c>
      <c r="N10" s="157" t="s">
        <v>92</v>
      </c>
      <c r="O10" s="157" t="s">
        <v>92</v>
      </c>
      <c r="P10" s="157" t="s">
        <v>92</v>
      </c>
      <c r="Q10" s="157"/>
      <c r="R10" s="157" t="s">
        <v>92</v>
      </c>
      <c r="S10" s="157" t="s">
        <v>92</v>
      </c>
    </row>
    <row r="11" ht="27" spans="1:19">
      <c r="A11" s="144" t="s">
        <v>205</v>
      </c>
      <c r="B11" s="144" t="s">
        <v>91</v>
      </c>
      <c r="C11" s="144" t="s">
        <v>227</v>
      </c>
      <c r="D11" s="145" t="s">
        <v>467</v>
      </c>
      <c r="E11" s="145" t="s">
        <v>468</v>
      </c>
      <c r="F11" s="145" t="s">
        <v>465</v>
      </c>
      <c r="G11" s="147">
        <v>1</v>
      </c>
      <c r="H11" s="146">
        <v>39000</v>
      </c>
      <c r="I11" s="146">
        <v>39000</v>
      </c>
      <c r="J11" s="146">
        <v>39000</v>
      </c>
      <c r="K11" s="159"/>
      <c r="L11" s="159"/>
      <c r="M11" s="160"/>
      <c r="N11" s="159"/>
      <c r="O11" s="159"/>
      <c r="P11" s="159"/>
      <c r="Q11" s="159"/>
      <c r="R11" s="160"/>
      <c r="S11" s="159"/>
    </row>
    <row r="12" ht="27" spans="1:19">
      <c r="A12" s="144" t="s">
        <v>205</v>
      </c>
      <c r="B12" s="144" t="s">
        <v>91</v>
      </c>
      <c r="C12" s="144" t="s">
        <v>267</v>
      </c>
      <c r="D12" s="145" t="s">
        <v>469</v>
      </c>
      <c r="E12" s="145" t="s">
        <v>469</v>
      </c>
      <c r="F12" s="145" t="s">
        <v>470</v>
      </c>
      <c r="G12" s="147">
        <v>1</v>
      </c>
      <c r="H12" s="146">
        <v>860</v>
      </c>
      <c r="I12" s="146">
        <v>860</v>
      </c>
      <c r="J12" s="146">
        <v>860</v>
      </c>
      <c r="K12" s="159"/>
      <c r="L12" s="159"/>
      <c r="M12" s="160"/>
      <c r="N12" s="159"/>
      <c r="O12" s="159"/>
      <c r="P12" s="159"/>
      <c r="Q12" s="159"/>
      <c r="R12" s="160"/>
      <c r="S12" s="159"/>
    </row>
    <row r="13" ht="27" spans="1:19">
      <c r="A13" s="144" t="s">
        <v>205</v>
      </c>
      <c r="B13" s="144" t="s">
        <v>91</v>
      </c>
      <c r="C13" s="144" t="s">
        <v>267</v>
      </c>
      <c r="D13" s="145" t="s">
        <v>471</v>
      </c>
      <c r="E13" s="145" t="s">
        <v>472</v>
      </c>
      <c r="F13" s="145" t="s">
        <v>473</v>
      </c>
      <c r="G13" s="147">
        <v>10</v>
      </c>
      <c r="H13" s="146">
        <v>9200</v>
      </c>
      <c r="I13" s="146">
        <v>9200</v>
      </c>
      <c r="J13" s="146">
        <v>9200</v>
      </c>
      <c r="K13" s="159"/>
      <c r="L13" s="159"/>
      <c r="M13" s="160"/>
      <c r="N13" s="159"/>
      <c r="O13" s="159"/>
      <c r="P13" s="159"/>
      <c r="Q13" s="159"/>
      <c r="R13" s="160"/>
      <c r="S13" s="159"/>
    </row>
    <row r="14" ht="27" spans="1:19">
      <c r="A14" s="144" t="s">
        <v>205</v>
      </c>
      <c r="B14" s="144" t="s">
        <v>91</v>
      </c>
      <c r="C14" s="144" t="s">
        <v>267</v>
      </c>
      <c r="D14" s="145" t="s">
        <v>474</v>
      </c>
      <c r="E14" s="145" t="s">
        <v>475</v>
      </c>
      <c r="F14" s="145" t="s">
        <v>476</v>
      </c>
      <c r="G14" s="147">
        <v>1</v>
      </c>
      <c r="H14" s="146">
        <v>520</v>
      </c>
      <c r="I14" s="146">
        <v>520</v>
      </c>
      <c r="J14" s="146">
        <v>520</v>
      </c>
      <c r="K14" s="159"/>
      <c r="L14" s="159"/>
      <c r="M14" s="160"/>
      <c r="N14" s="159"/>
      <c r="O14" s="159"/>
      <c r="P14" s="159"/>
      <c r="Q14" s="159"/>
      <c r="R14" s="160"/>
      <c r="S14" s="159"/>
    </row>
    <row r="15" ht="27" spans="1:19">
      <c r="A15" s="144" t="s">
        <v>205</v>
      </c>
      <c r="B15" s="144" t="s">
        <v>91</v>
      </c>
      <c r="C15" s="144" t="s">
        <v>267</v>
      </c>
      <c r="D15" s="145" t="s">
        <v>477</v>
      </c>
      <c r="E15" s="145" t="s">
        <v>478</v>
      </c>
      <c r="F15" s="145" t="s">
        <v>476</v>
      </c>
      <c r="G15" s="147">
        <v>1</v>
      </c>
      <c r="H15" s="146">
        <v>950</v>
      </c>
      <c r="I15" s="146">
        <v>950</v>
      </c>
      <c r="J15" s="146">
        <v>950</v>
      </c>
      <c r="K15" s="159"/>
      <c r="L15" s="159"/>
      <c r="M15" s="160"/>
      <c r="N15" s="159"/>
      <c r="O15" s="159"/>
      <c r="P15" s="159"/>
      <c r="Q15" s="159"/>
      <c r="R15" s="160"/>
      <c r="S15" s="159"/>
    </row>
    <row r="16" ht="27" spans="1:19">
      <c r="A16" s="144" t="s">
        <v>205</v>
      </c>
      <c r="B16" s="144" t="s">
        <v>91</v>
      </c>
      <c r="C16" s="144" t="s">
        <v>267</v>
      </c>
      <c r="D16" s="145" t="s">
        <v>479</v>
      </c>
      <c r="E16" s="145" t="s">
        <v>480</v>
      </c>
      <c r="F16" s="145" t="s">
        <v>296</v>
      </c>
      <c r="G16" s="147">
        <v>10</v>
      </c>
      <c r="H16" s="146">
        <v>4650</v>
      </c>
      <c r="I16" s="146">
        <v>4650</v>
      </c>
      <c r="J16" s="146">
        <v>4650</v>
      </c>
      <c r="K16" s="159"/>
      <c r="L16" s="159"/>
      <c r="M16" s="160"/>
      <c r="N16" s="159"/>
      <c r="O16" s="159"/>
      <c r="P16" s="159"/>
      <c r="Q16" s="159"/>
      <c r="R16" s="160"/>
      <c r="S16" s="159"/>
    </row>
    <row r="17" ht="27" spans="1:19">
      <c r="A17" s="144" t="s">
        <v>205</v>
      </c>
      <c r="B17" s="144" t="s">
        <v>91</v>
      </c>
      <c r="C17" s="144" t="s">
        <v>267</v>
      </c>
      <c r="D17" s="145" t="s">
        <v>481</v>
      </c>
      <c r="E17" s="145" t="s">
        <v>482</v>
      </c>
      <c r="F17" s="145" t="s">
        <v>476</v>
      </c>
      <c r="G17" s="147">
        <v>3</v>
      </c>
      <c r="H17" s="146">
        <v>5850</v>
      </c>
      <c r="I17" s="146">
        <v>5850</v>
      </c>
      <c r="J17" s="146">
        <v>5850</v>
      </c>
      <c r="K17" s="159"/>
      <c r="L17" s="159"/>
      <c r="M17" s="160"/>
      <c r="N17" s="159"/>
      <c r="O17" s="159"/>
      <c r="P17" s="159"/>
      <c r="Q17" s="159"/>
      <c r="R17" s="160"/>
      <c r="S17" s="159"/>
    </row>
    <row r="18" ht="27" spans="1:19">
      <c r="A18" s="148" t="s">
        <v>205</v>
      </c>
      <c r="B18" s="148" t="s">
        <v>91</v>
      </c>
      <c r="C18" s="148" t="s">
        <v>267</v>
      </c>
      <c r="D18" s="149" t="s">
        <v>483</v>
      </c>
      <c r="E18" s="149" t="s">
        <v>484</v>
      </c>
      <c r="F18" s="149" t="s">
        <v>470</v>
      </c>
      <c r="G18" s="150">
        <v>5</v>
      </c>
      <c r="H18" s="146">
        <v>23750</v>
      </c>
      <c r="I18" s="146">
        <v>23750</v>
      </c>
      <c r="J18" s="146">
        <v>23750</v>
      </c>
      <c r="K18" s="159"/>
      <c r="L18" s="159"/>
      <c r="M18" s="160"/>
      <c r="N18" s="159"/>
      <c r="O18" s="159"/>
      <c r="P18" s="159"/>
      <c r="Q18" s="159"/>
      <c r="R18" s="160"/>
      <c r="S18" s="159"/>
    </row>
    <row r="19" ht="30" customHeight="1" spans="1:19">
      <c r="A19" s="54" t="s">
        <v>77</v>
      </c>
      <c r="B19" s="54"/>
      <c r="C19" s="54"/>
      <c r="D19" s="54"/>
      <c r="E19" s="54"/>
      <c r="F19" s="54"/>
      <c r="G19" s="54"/>
      <c r="H19" s="146">
        <v>220780</v>
      </c>
      <c r="I19" s="146">
        <v>220780</v>
      </c>
      <c r="J19" s="146">
        <v>220780</v>
      </c>
      <c r="K19" s="159"/>
      <c r="L19" s="159"/>
      <c r="M19" s="160"/>
      <c r="N19" s="159"/>
      <c r="O19" s="159"/>
      <c r="P19" s="159"/>
      <c r="Q19" s="159"/>
      <c r="R19" s="160"/>
      <c r="S19" s="159"/>
    </row>
  </sheetData>
  <mergeCells count="18">
    <mergeCell ref="A2:S2"/>
    <mergeCell ref="A3:H3"/>
    <mergeCell ref="I4:S4"/>
    <mergeCell ref="N5:S5"/>
    <mergeCell ref="A19:G1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L21" sqref="L21"/>
    </sheetView>
  </sheetViews>
  <sheetFormatPr defaultColWidth="8.71428571428571" defaultRowHeight="14.25" customHeight="1"/>
  <cols>
    <col min="1" max="1" width="14.1428571428571" style="62" customWidth="1"/>
    <col min="2" max="2" width="17.7142857142857" style="62" customWidth="1"/>
    <col min="3" max="9" width="9.13333333333333" style="110" customWidth="1"/>
    <col min="10" max="10" width="12" style="79" customWidth="1"/>
    <col min="11" max="13" width="10" style="79" customWidth="1"/>
    <col min="14" max="14" width="9.13333333333333" style="62" customWidth="1"/>
    <col min="15" max="16" width="9.13333333333333" style="79" customWidth="1"/>
    <col min="17" max="18" width="12.7142857142857" style="79" customWidth="1"/>
    <col min="19" max="19" width="9.13333333333333" style="62" customWidth="1"/>
    <col min="20" max="20" width="10.4285714285714" style="79" customWidth="1"/>
    <col min="21" max="21" width="9.13333333333333" style="62" customWidth="1"/>
    <col min="22" max="249" width="9.13333333333333" style="62"/>
    <col min="250" max="258" width="8.71428571428571" style="62"/>
  </cols>
  <sheetData>
    <row r="1" ht="13.5" customHeight="1" spans="1:20">
      <c r="A1" s="81" t="s">
        <v>485</v>
      </c>
      <c r="D1" s="81"/>
      <c r="E1" s="81"/>
      <c r="F1" s="81"/>
      <c r="G1" s="81"/>
      <c r="H1" s="81"/>
      <c r="I1" s="81"/>
      <c r="J1" s="125"/>
      <c r="K1" s="125"/>
      <c r="L1" s="125"/>
      <c r="M1" s="125"/>
      <c r="N1" s="126"/>
      <c r="O1" s="127"/>
      <c r="P1" s="127"/>
      <c r="Q1" s="127"/>
      <c r="R1" s="127"/>
      <c r="S1" s="139"/>
      <c r="T1" s="140"/>
    </row>
    <row r="2" ht="27.75" customHeight="1" spans="1:20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ht="26.1" customHeight="1" spans="1:20">
      <c r="A3" s="112" t="s">
        <v>22</v>
      </c>
      <c r="B3" s="112"/>
      <c r="C3" s="112"/>
      <c r="D3" s="112"/>
      <c r="E3" s="112"/>
      <c r="F3" s="85"/>
      <c r="G3" s="85"/>
      <c r="H3" s="85"/>
      <c r="I3" s="85"/>
      <c r="J3" s="128"/>
      <c r="K3" s="128"/>
      <c r="L3" s="128"/>
      <c r="M3" s="128"/>
      <c r="N3" s="129"/>
      <c r="O3" s="130"/>
      <c r="P3" s="130"/>
      <c r="Q3" s="130"/>
      <c r="R3" s="130"/>
      <c r="S3" s="141"/>
      <c r="T3" s="142" t="s">
        <v>180</v>
      </c>
    </row>
    <row r="4" ht="15.75" customHeight="1" spans="1:20">
      <c r="A4" s="113" t="s">
        <v>188</v>
      </c>
      <c r="B4" s="113" t="s">
        <v>189</v>
      </c>
      <c r="C4" s="114" t="s">
        <v>453</v>
      </c>
      <c r="D4" s="114" t="s">
        <v>486</v>
      </c>
      <c r="E4" s="114" t="s">
        <v>487</v>
      </c>
      <c r="F4" s="115" t="s">
        <v>488</v>
      </c>
      <c r="G4" s="114" t="s">
        <v>489</v>
      </c>
      <c r="H4" s="114" t="s">
        <v>490</v>
      </c>
      <c r="I4" s="114" t="s">
        <v>491</v>
      </c>
      <c r="J4" s="114" t="s">
        <v>196</v>
      </c>
      <c r="K4" s="114"/>
      <c r="L4" s="114"/>
      <c r="M4" s="114"/>
      <c r="N4" s="131"/>
      <c r="O4" s="114"/>
      <c r="P4" s="114"/>
      <c r="Q4" s="114"/>
      <c r="R4" s="114"/>
      <c r="S4" s="131"/>
      <c r="T4" s="114"/>
    </row>
    <row r="5" ht="17.25" customHeight="1" spans="1:20">
      <c r="A5" s="116"/>
      <c r="B5" s="116"/>
      <c r="C5" s="114"/>
      <c r="D5" s="114"/>
      <c r="E5" s="114"/>
      <c r="F5" s="117"/>
      <c r="G5" s="114"/>
      <c r="H5" s="114"/>
      <c r="I5" s="114"/>
      <c r="J5" s="114" t="s">
        <v>77</v>
      </c>
      <c r="K5" s="114" t="s">
        <v>80</v>
      </c>
      <c r="L5" s="114" t="s">
        <v>459</v>
      </c>
      <c r="M5" s="114" t="s">
        <v>460</v>
      </c>
      <c r="N5" s="132" t="s">
        <v>461</v>
      </c>
      <c r="O5" s="114" t="s">
        <v>462</v>
      </c>
      <c r="P5" s="114"/>
      <c r="Q5" s="114"/>
      <c r="R5" s="114"/>
      <c r="S5" s="132"/>
      <c r="T5" s="114"/>
    </row>
    <row r="6" ht="54" customHeight="1" spans="1:20">
      <c r="A6" s="116"/>
      <c r="B6" s="116"/>
      <c r="C6" s="114"/>
      <c r="D6" s="114"/>
      <c r="E6" s="114"/>
      <c r="F6" s="118"/>
      <c r="G6" s="114"/>
      <c r="H6" s="114"/>
      <c r="I6" s="114"/>
      <c r="J6" s="114"/>
      <c r="K6" s="114"/>
      <c r="L6" s="114"/>
      <c r="M6" s="114"/>
      <c r="N6" s="131"/>
      <c r="O6" s="114" t="s">
        <v>79</v>
      </c>
      <c r="P6" s="114" t="s">
        <v>86</v>
      </c>
      <c r="Q6" s="114" t="s">
        <v>255</v>
      </c>
      <c r="R6" s="114" t="s">
        <v>88</v>
      </c>
      <c r="S6" s="131" t="s">
        <v>89</v>
      </c>
      <c r="T6" s="114" t="s">
        <v>90</v>
      </c>
    </row>
    <row r="7" ht="15" customHeight="1" spans="1:20">
      <c r="A7" s="90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  <c r="T7" s="90">
        <v>20</v>
      </c>
    </row>
    <row r="8" ht="22.5" customHeight="1" spans="1:20">
      <c r="A8" s="119" t="s">
        <v>492</v>
      </c>
      <c r="B8" s="120"/>
      <c r="C8" s="120"/>
      <c r="D8" s="120"/>
      <c r="E8" s="120"/>
      <c r="F8" s="120"/>
      <c r="G8" s="120"/>
      <c r="H8" s="120"/>
      <c r="I8" s="133"/>
      <c r="J8" s="134" t="s">
        <v>92</v>
      </c>
      <c r="K8" s="134" t="s">
        <v>92</v>
      </c>
      <c r="L8" s="134" t="s">
        <v>92</v>
      </c>
      <c r="M8" s="134" t="s">
        <v>92</v>
      </c>
      <c r="N8" s="134" t="s">
        <v>92</v>
      </c>
      <c r="O8" s="134" t="s">
        <v>92</v>
      </c>
      <c r="P8" s="134" t="s">
        <v>92</v>
      </c>
      <c r="Q8" s="134" t="s">
        <v>92</v>
      </c>
      <c r="R8" s="134"/>
      <c r="S8" s="134" t="s">
        <v>92</v>
      </c>
      <c r="T8" s="134" t="s">
        <v>92</v>
      </c>
    </row>
    <row r="9" ht="22.5" customHeight="1" spans="1:20">
      <c r="A9" s="121"/>
      <c r="B9" s="121"/>
      <c r="C9" s="122"/>
      <c r="D9" s="123"/>
      <c r="E9" s="123"/>
      <c r="F9" s="123"/>
      <c r="G9" s="123"/>
      <c r="H9" s="123"/>
      <c r="I9" s="123"/>
      <c r="J9" s="135" t="s">
        <v>92</v>
      </c>
      <c r="K9" s="135" t="s">
        <v>92</v>
      </c>
      <c r="L9" s="135" t="s">
        <v>92</v>
      </c>
      <c r="M9" s="135" t="s">
        <v>92</v>
      </c>
      <c r="N9" s="134" t="s">
        <v>92</v>
      </c>
      <c r="O9" s="135" t="s">
        <v>92</v>
      </c>
      <c r="P9" s="135" t="s">
        <v>92</v>
      </c>
      <c r="Q9" s="135" t="s">
        <v>92</v>
      </c>
      <c r="R9" s="135"/>
      <c r="S9" s="134" t="s">
        <v>92</v>
      </c>
      <c r="T9" s="135" t="s">
        <v>92</v>
      </c>
    </row>
    <row r="10" ht="22.5" customHeight="1" spans="1:20">
      <c r="A10" s="114"/>
      <c r="B10" s="114"/>
      <c r="C10" s="122"/>
      <c r="D10" s="124"/>
      <c r="E10" s="124"/>
      <c r="F10" s="124"/>
      <c r="G10" s="124"/>
      <c r="H10" s="124"/>
      <c r="I10" s="124"/>
      <c r="J10" s="136" t="s">
        <v>92</v>
      </c>
      <c r="K10" s="136" t="s">
        <v>92</v>
      </c>
      <c r="L10" s="136" t="s">
        <v>92</v>
      </c>
      <c r="M10" s="136" t="s">
        <v>92</v>
      </c>
      <c r="N10" s="136" t="s">
        <v>92</v>
      </c>
      <c r="O10" s="136" t="s">
        <v>92</v>
      </c>
      <c r="P10" s="136" t="s">
        <v>92</v>
      </c>
      <c r="Q10" s="136" t="s">
        <v>92</v>
      </c>
      <c r="R10" s="136"/>
      <c r="S10" s="136" t="s">
        <v>92</v>
      </c>
      <c r="T10" s="136" t="s">
        <v>92</v>
      </c>
    </row>
    <row r="11" ht="22.5" customHeight="1" spans="1:20">
      <c r="A11" s="90" t="s">
        <v>138</v>
      </c>
      <c r="B11" s="90"/>
      <c r="C11" s="90"/>
      <c r="D11" s="90"/>
      <c r="E11" s="90"/>
      <c r="F11" s="90"/>
      <c r="G11" s="90"/>
      <c r="H11" s="90"/>
      <c r="I11" s="90"/>
      <c r="J11" s="137"/>
      <c r="K11" s="137"/>
      <c r="L11" s="137"/>
      <c r="M11" s="137"/>
      <c r="N11" s="138"/>
      <c r="O11" s="137"/>
      <c r="P11" s="137"/>
      <c r="Q11" s="137"/>
      <c r="R11" s="137"/>
      <c r="S11" s="138"/>
      <c r="T11" s="137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571428571429" defaultRowHeight="14.25" customHeight="1" outlineLevelRow="7"/>
  <cols>
    <col min="1" max="1" width="50" style="79" customWidth="1"/>
    <col min="2" max="2" width="17.2857142857143" style="79" customWidth="1"/>
    <col min="3" max="4" width="13.4285714285714" style="79" customWidth="1"/>
    <col min="5" max="12" width="10.2857142857143" style="79" customWidth="1"/>
    <col min="13" max="13" width="13.1428571428571" style="79" customWidth="1"/>
    <col min="14" max="14" width="9.13333333333333" style="62" customWidth="1"/>
    <col min="15" max="246" width="9.13333333333333" style="62"/>
    <col min="247" max="247" width="9.13333333333333" style="80"/>
    <col min="248" max="256" width="8.88571428571429" style="80"/>
  </cols>
  <sheetData>
    <row r="1" s="62" customFormat="1" ht="13.5" customHeight="1" spans="1:13">
      <c r="A1" s="81" t="s">
        <v>493</v>
      </c>
      <c r="B1" s="81"/>
      <c r="C1" s="81"/>
      <c r="D1" s="82"/>
      <c r="E1" s="79"/>
      <c r="F1" s="79"/>
      <c r="G1" s="79"/>
      <c r="H1" s="79"/>
      <c r="I1" s="79"/>
      <c r="J1" s="79"/>
      <c r="K1" s="79"/>
      <c r="L1" s="79"/>
      <c r="M1" s="79"/>
    </row>
    <row r="2" s="62" customFormat="1" ht="35" customHeight="1" spans="1:13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="68" customFormat="1" ht="24" customHeight="1" spans="1:13">
      <c r="A3" s="84" t="s">
        <v>22</v>
      </c>
      <c r="B3" s="85"/>
      <c r="C3" s="85"/>
      <c r="D3" s="85"/>
      <c r="E3" s="86"/>
      <c r="F3" s="86"/>
      <c r="G3" s="86"/>
      <c r="H3" s="86"/>
      <c r="I3" s="86"/>
      <c r="J3" s="105"/>
      <c r="K3" s="105"/>
      <c r="L3" s="105"/>
      <c r="M3" s="106" t="s">
        <v>180</v>
      </c>
    </row>
    <row r="4" s="62" customFormat="1" ht="19.5" customHeight="1" spans="1:13">
      <c r="A4" s="87" t="s">
        <v>494</v>
      </c>
      <c r="B4" s="88" t="s">
        <v>196</v>
      </c>
      <c r="C4" s="89"/>
      <c r="D4" s="89"/>
      <c r="E4" s="90" t="s">
        <v>495</v>
      </c>
      <c r="F4" s="90"/>
      <c r="G4" s="90"/>
      <c r="H4" s="90"/>
      <c r="I4" s="90"/>
      <c r="J4" s="90"/>
      <c r="K4" s="90"/>
      <c r="L4" s="90"/>
      <c r="M4" s="90"/>
    </row>
    <row r="5" s="62" customFormat="1" ht="40.5" customHeight="1" spans="1:13">
      <c r="A5" s="91"/>
      <c r="B5" s="92" t="s">
        <v>77</v>
      </c>
      <c r="C5" s="93" t="s">
        <v>80</v>
      </c>
      <c r="D5" s="94" t="s">
        <v>496</v>
      </c>
      <c r="E5" s="91" t="s">
        <v>497</v>
      </c>
      <c r="F5" s="91" t="s">
        <v>498</v>
      </c>
      <c r="G5" s="91" t="s">
        <v>499</v>
      </c>
      <c r="H5" s="91" t="s">
        <v>500</v>
      </c>
      <c r="I5" s="107" t="s">
        <v>501</v>
      </c>
      <c r="J5" s="91" t="s">
        <v>502</v>
      </c>
      <c r="K5" s="91" t="s">
        <v>503</v>
      </c>
      <c r="L5" s="91" t="s">
        <v>504</v>
      </c>
      <c r="M5" s="91" t="s">
        <v>505</v>
      </c>
    </row>
    <row r="6" s="62" customFormat="1" ht="19.5" customHeight="1" spans="1:13">
      <c r="A6" s="87">
        <v>1</v>
      </c>
      <c r="B6" s="87">
        <v>2</v>
      </c>
      <c r="C6" s="87">
        <v>3</v>
      </c>
      <c r="D6" s="95">
        <v>4</v>
      </c>
      <c r="E6" s="87">
        <v>5</v>
      </c>
      <c r="F6" s="87">
        <v>6</v>
      </c>
      <c r="G6" s="87">
        <v>7</v>
      </c>
      <c r="H6" s="96">
        <v>8</v>
      </c>
      <c r="I6" s="108">
        <v>9</v>
      </c>
      <c r="J6" s="108">
        <v>10</v>
      </c>
      <c r="K6" s="108">
        <v>11</v>
      </c>
      <c r="L6" s="96">
        <v>12</v>
      </c>
      <c r="M6" s="108">
        <v>13</v>
      </c>
    </row>
    <row r="7" s="62" customFormat="1" ht="19.5" customHeight="1" spans="1:247">
      <c r="A7" s="97" t="s">
        <v>506</v>
      </c>
      <c r="B7" s="98"/>
      <c r="C7" s="98"/>
      <c r="D7" s="98"/>
      <c r="E7" s="98"/>
      <c r="F7" s="98"/>
      <c r="G7" s="99"/>
      <c r="H7" s="100" t="s">
        <v>92</v>
      </c>
      <c r="I7" s="100" t="s">
        <v>92</v>
      </c>
      <c r="J7" s="100" t="s">
        <v>92</v>
      </c>
      <c r="K7" s="100" t="s">
        <v>92</v>
      </c>
      <c r="L7" s="100" t="s">
        <v>92</v>
      </c>
      <c r="M7" s="100" t="s">
        <v>92</v>
      </c>
      <c r="IM7" s="109"/>
    </row>
    <row r="8" s="62" customFormat="1" ht="19.5" customHeight="1" spans="1:13">
      <c r="A8" s="101" t="s">
        <v>92</v>
      </c>
      <c r="B8" s="102" t="s">
        <v>92</v>
      </c>
      <c r="C8" s="102" t="s">
        <v>92</v>
      </c>
      <c r="D8" s="103" t="s">
        <v>92</v>
      </c>
      <c r="E8" s="102" t="s">
        <v>92</v>
      </c>
      <c r="F8" s="102" t="s">
        <v>92</v>
      </c>
      <c r="G8" s="102" t="s">
        <v>92</v>
      </c>
      <c r="H8" s="104" t="s">
        <v>92</v>
      </c>
      <c r="I8" s="104" t="s">
        <v>92</v>
      </c>
      <c r="J8" s="104" t="s">
        <v>92</v>
      </c>
      <c r="K8" s="104" t="s">
        <v>92</v>
      </c>
      <c r="L8" s="104" t="s">
        <v>92</v>
      </c>
      <c r="M8" s="104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507</v>
      </c>
      <c r="J1" s="78"/>
    </row>
    <row r="2" ht="28.5" customHeight="1" spans="1:10">
      <c r="A2" s="63" t="s">
        <v>17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8">
      <c r="A3" s="66" t="s">
        <v>22</v>
      </c>
      <c r="B3" s="67"/>
      <c r="C3" s="67"/>
      <c r="D3" s="67"/>
      <c r="E3" s="67"/>
      <c r="F3" s="68"/>
      <c r="G3" s="67"/>
      <c r="H3" s="68"/>
    </row>
    <row r="4" ht="44.25" customHeight="1" spans="1:10">
      <c r="A4" s="69" t="s">
        <v>494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71" t="s">
        <v>506</v>
      </c>
      <c r="B6" s="72"/>
      <c r="C6" s="72"/>
      <c r="D6" s="73"/>
      <c r="E6" s="74"/>
      <c r="F6" s="75"/>
      <c r="G6" s="74"/>
      <c r="H6" s="75"/>
      <c r="I6" s="75"/>
      <c r="J6" s="74"/>
    </row>
    <row r="7" ht="42.75" customHeight="1" spans="1:10">
      <c r="A7" s="76" t="s">
        <v>92</v>
      </c>
      <c r="B7" s="76" t="s">
        <v>92</v>
      </c>
      <c r="C7" s="76" t="s">
        <v>92</v>
      </c>
      <c r="D7" s="76" t="s">
        <v>92</v>
      </c>
      <c r="E7" s="77" t="s">
        <v>92</v>
      </c>
      <c r="F7" s="76" t="s">
        <v>92</v>
      </c>
      <c r="G7" s="77" t="s">
        <v>92</v>
      </c>
      <c r="H7" s="76" t="s">
        <v>92</v>
      </c>
      <c r="I7" s="76" t="s">
        <v>92</v>
      </c>
      <c r="J7" s="77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SheetLayoutView="60" workbookViewId="0">
      <selection activeCell="A3" sqref="A3:I14"/>
    </sheetView>
  </sheetViews>
  <sheetFormatPr defaultColWidth="8.88571428571429" defaultRowHeight="12"/>
  <cols>
    <col min="1" max="1" width="20.1428571428571" style="44" customWidth="1"/>
    <col min="2" max="2" width="34.5714285714286" style="44" customWidth="1"/>
    <col min="3" max="3" width="18.7142857142857" style="44" customWidth="1"/>
    <col min="4" max="4" width="24.847619047619" style="44" customWidth="1"/>
    <col min="5" max="7" width="23.5714285714286" style="44" customWidth="1"/>
    <col min="8" max="8" width="25.1333333333333" style="44" customWidth="1"/>
    <col min="9" max="9" width="18.847619047619" style="44" customWidth="1"/>
    <col min="10" max="16384" width="9.13333333333333" style="44"/>
  </cols>
  <sheetData>
    <row r="1" spans="1:9">
      <c r="A1" s="44" t="s">
        <v>508</v>
      </c>
      <c r="I1" s="59"/>
    </row>
    <row r="2" ht="28.5" spans="2:9">
      <c r="B2" s="45" t="s">
        <v>18</v>
      </c>
      <c r="C2" s="45"/>
      <c r="D2" s="45"/>
      <c r="E2" s="45"/>
      <c r="F2" s="45"/>
      <c r="G2" s="45"/>
      <c r="H2" s="45"/>
      <c r="I2" s="45"/>
    </row>
    <row r="3" ht="13.5" spans="1:9">
      <c r="A3" s="46" t="s">
        <v>22</v>
      </c>
      <c r="B3" s="47"/>
      <c r="C3" s="46"/>
      <c r="D3" s="47"/>
      <c r="E3" s="47"/>
      <c r="F3" s="47"/>
      <c r="G3" s="47"/>
      <c r="H3" s="47"/>
      <c r="I3" s="47"/>
    </row>
    <row r="4" ht="18" customHeight="1" spans="1:9">
      <c r="A4" s="48" t="s">
        <v>188</v>
      </c>
      <c r="B4" s="48" t="s">
        <v>189</v>
      </c>
      <c r="C4" s="48" t="s">
        <v>509</v>
      </c>
      <c r="D4" s="48" t="s">
        <v>510</v>
      </c>
      <c r="E4" s="48" t="s">
        <v>511</v>
      </c>
      <c r="F4" s="48" t="s">
        <v>512</v>
      </c>
      <c r="G4" s="49" t="s">
        <v>513</v>
      </c>
      <c r="H4" s="50"/>
      <c r="I4" s="60"/>
    </row>
    <row r="5" ht="18" customHeight="1" spans="1:9">
      <c r="A5" s="51"/>
      <c r="B5" s="51"/>
      <c r="C5" s="51"/>
      <c r="D5" s="51"/>
      <c r="E5" s="51"/>
      <c r="F5" s="51"/>
      <c r="G5" s="52" t="s">
        <v>457</v>
      </c>
      <c r="H5" s="52" t="s">
        <v>514</v>
      </c>
      <c r="I5" s="52" t="s">
        <v>515</v>
      </c>
    </row>
    <row r="6" ht="21" customHeight="1" spans="1:9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</row>
    <row r="7" ht="33" customHeight="1" spans="1:9">
      <c r="A7" s="54" t="s">
        <v>205</v>
      </c>
      <c r="B7" s="54" t="s">
        <v>91</v>
      </c>
      <c r="C7" s="54" t="s">
        <v>516</v>
      </c>
      <c r="D7" s="54" t="s">
        <v>517</v>
      </c>
      <c r="E7" s="54" t="s">
        <v>482</v>
      </c>
      <c r="F7" s="54" t="s">
        <v>476</v>
      </c>
      <c r="G7" s="54">
        <v>3</v>
      </c>
      <c r="H7" s="55">
        <v>1950</v>
      </c>
      <c r="I7" s="55">
        <v>5850</v>
      </c>
    </row>
    <row r="8" ht="24" customHeight="1" spans="1:9">
      <c r="A8" s="54" t="s">
        <v>205</v>
      </c>
      <c r="B8" s="54" t="s">
        <v>91</v>
      </c>
      <c r="C8" s="54" t="s">
        <v>518</v>
      </c>
      <c r="D8" s="54" t="s">
        <v>519</v>
      </c>
      <c r="E8" s="54" t="s">
        <v>469</v>
      </c>
      <c r="F8" s="54" t="s">
        <v>470</v>
      </c>
      <c r="G8" s="54">
        <v>1</v>
      </c>
      <c r="H8" s="54">
        <v>860</v>
      </c>
      <c r="I8" s="54">
        <v>860</v>
      </c>
    </row>
    <row r="9" ht="24" customHeight="1" spans="1:9">
      <c r="A9" s="54" t="s">
        <v>205</v>
      </c>
      <c r="B9" s="54" t="s">
        <v>91</v>
      </c>
      <c r="C9" s="54" t="s">
        <v>520</v>
      </c>
      <c r="D9" s="54" t="s">
        <v>521</v>
      </c>
      <c r="E9" s="54" t="s">
        <v>522</v>
      </c>
      <c r="F9" s="54" t="s">
        <v>296</v>
      </c>
      <c r="G9" s="54">
        <v>10</v>
      </c>
      <c r="H9" s="54">
        <v>465</v>
      </c>
      <c r="I9" s="55">
        <v>4650</v>
      </c>
    </row>
    <row r="10" ht="13.5" spans="1:9">
      <c r="A10" s="54" t="s">
        <v>205</v>
      </c>
      <c r="B10" s="54" t="s">
        <v>91</v>
      </c>
      <c r="C10" s="54" t="s">
        <v>516</v>
      </c>
      <c r="D10" s="54" t="s">
        <v>523</v>
      </c>
      <c r="E10" s="54" t="s">
        <v>471</v>
      </c>
      <c r="F10" s="54" t="s">
        <v>473</v>
      </c>
      <c r="G10" s="54">
        <v>10</v>
      </c>
      <c r="H10" s="54">
        <v>920</v>
      </c>
      <c r="I10" s="55">
        <v>9200</v>
      </c>
    </row>
    <row r="11" ht="13.5" spans="1:9">
      <c r="A11" s="54" t="s">
        <v>205</v>
      </c>
      <c r="B11" s="54" t="s">
        <v>91</v>
      </c>
      <c r="C11" s="54" t="s">
        <v>518</v>
      </c>
      <c r="D11" s="54" t="s">
        <v>524</v>
      </c>
      <c r="E11" s="54" t="s">
        <v>484</v>
      </c>
      <c r="F11" s="54" t="s">
        <v>470</v>
      </c>
      <c r="G11" s="54">
        <v>5</v>
      </c>
      <c r="H11" s="55">
        <v>4750</v>
      </c>
      <c r="I11" s="55">
        <v>23750</v>
      </c>
    </row>
    <row r="12" ht="13.5" spans="1:9">
      <c r="A12" s="54" t="s">
        <v>205</v>
      </c>
      <c r="B12" s="54" t="s">
        <v>91</v>
      </c>
      <c r="C12" s="54" t="s">
        <v>516</v>
      </c>
      <c r="D12" s="54" t="s">
        <v>525</v>
      </c>
      <c r="E12" s="54" t="s">
        <v>526</v>
      </c>
      <c r="F12" s="54" t="s">
        <v>476</v>
      </c>
      <c r="G12" s="54">
        <v>1</v>
      </c>
      <c r="H12" s="54">
        <v>950</v>
      </c>
      <c r="I12" s="54">
        <v>950</v>
      </c>
    </row>
    <row r="13" ht="13.5" spans="1:9">
      <c r="A13" s="54" t="s">
        <v>205</v>
      </c>
      <c r="B13" s="54" t="s">
        <v>91</v>
      </c>
      <c r="C13" s="56" t="s">
        <v>516</v>
      </c>
      <c r="D13" s="56" t="s">
        <v>527</v>
      </c>
      <c r="E13" s="56" t="s">
        <v>528</v>
      </c>
      <c r="F13" s="56" t="s">
        <v>476</v>
      </c>
      <c r="G13" s="57">
        <v>1</v>
      </c>
      <c r="H13" s="58">
        <v>520</v>
      </c>
      <c r="I13" s="58">
        <v>520</v>
      </c>
    </row>
    <row r="14" ht="13.5" spans="1:9">
      <c r="A14" s="54" t="s">
        <v>77</v>
      </c>
      <c r="B14" s="54"/>
      <c r="C14" s="54"/>
      <c r="D14" s="54"/>
      <c r="E14" s="54"/>
      <c r="F14" s="54"/>
      <c r="G14" s="57">
        <f t="shared" ref="G14:I14" si="0">SUM(G7:G13)</f>
        <v>31</v>
      </c>
      <c r="H14" s="58">
        <f t="shared" si="0"/>
        <v>10415</v>
      </c>
      <c r="I14" s="58">
        <f t="shared" si="0"/>
        <v>45780</v>
      </c>
    </row>
  </sheetData>
  <mergeCells count="9">
    <mergeCell ref="B2:I2"/>
    <mergeCell ref="G4:I4"/>
    <mergeCell ref="A14:F14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D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8" t="s">
        <v>529</v>
      </c>
      <c r="D1" s="29"/>
      <c r="E1" s="29"/>
      <c r="F1" s="29"/>
      <c r="G1" s="29"/>
      <c r="K1" s="41"/>
    </row>
    <row r="2" s="1" customFormat="1" ht="27.75" customHeight="1" spans="1:11">
      <c r="A2" s="30" t="s">
        <v>530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42" t="s">
        <v>180</v>
      </c>
    </row>
    <row r="4" s="1" customFormat="1" ht="21.75" customHeight="1" spans="1:11">
      <c r="A4" s="9" t="s">
        <v>250</v>
      </c>
      <c r="B4" s="9" t="s">
        <v>191</v>
      </c>
      <c r="C4" s="9" t="s">
        <v>251</v>
      </c>
      <c r="D4" s="10" t="s">
        <v>192</v>
      </c>
      <c r="E4" s="10" t="s">
        <v>193</v>
      </c>
      <c r="F4" s="10" t="s">
        <v>252</v>
      </c>
      <c r="G4" s="10" t="s">
        <v>253</v>
      </c>
      <c r="H4" s="16" t="s">
        <v>77</v>
      </c>
      <c r="I4" s="11" t="s">
        <v>531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43">
        <v>10</v>
      </c>
      <c r="K7" s="43">
        <v>11</v>
      </c>
    </row>
    <row r="8" s="1" customFormat="1" ht="37" customHeight="1" spans="1:11">
      <c r="A8" s="33" t="s">
        <v>532</v>
      </c>
      <c r="B8" s="34"/>
      <c r="C8" s="34"/>
      <c r="D8" s="35"/>
      <c r="E8" s="36"/>
      <c r="F8" s="36"/>
      <c r="G8" s="36"/>
      <c r="H8" s="37"/>
      <c r="I8" s="37"/>
      <c r="J8" s="37"/>
      <c r="K8" s="37"/>
    </row>
    <row r="9" s="1" customFormat="1" ht="30.65" customHeight="1" spans="1:11">
      <c r="A9" s="38"/>
      <c r="B9" s="38"/>
      <c r="C9" s="38"/>
      <c r="D9" s="38"/>
      <c r="E9" s="38"/>
      <c r="F9" s="38"/>
      <c r="G9" s="38"/>
      <c r="H9" s="37"/>
      <c r="I9" s="37"/>
      <c r="J9" s="37"/>
      <c r="K9" s="37"/>
    </row>
    <row r="10" s="1" customFormat="1" ht="18.75" customHeight="1" spans="1:11">
      <c r="A10" s="39" t="s">
        <v>138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</row>
  </sheetData>
  <mergeCells count="16">
    <mergeCell ref="A2:K2"/>
    <mergeCell ref="A3:G3"/>
    <mergeCell ref="I4:K4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20" workbookViewId="0">
      <selection activeCell="C1" sqref="C1"/>
    </sheetView>
  </sheetViews>
  <sheetFormatPr defaultColWidth="8" defaultRowHeight="12" outlineLevelCol="3"/>
  <cols>
    <col min="1" max="1" width="39.5714285714286" style="79" customWidth="1"/>
    <col min="2" max="2" width="16" style="79" customWidth="1"/>
    <col min="3" max="3" width="40.4285714285714" style="79" customWidth="1"/>
    <col min="4" max="4" width="16" style="79" customWidth="1"/>
    <col min="5" max="5" width="8" style="62" customWidth="1"/>
    <col min="6" max="16384" width="8" style="62"/>
  </cols>
  <sheetData>
    <row r="1" ht="17" customHeight="1" spans="1:4">
      <c r="A1" s="369" t="s">
        <v>21</v>
      </c>
      <c r="B1" s="81"/>
      <c r="C1" s="81"/>
      <c r="D1" s="163"/>
    </row>
    <row r="2" ht="36" customHeight="1" spans="1:4">
      <c r="A2" s="63" t="s">
        <v>2</v>
      </c>
      <c r="B2" s="370"/>
      <c r="C2" s="370"/>
      <c r="D2" s="370"/>
    </row>
    <row r="3" ht="21" customHeight="1" spans="1:4">
      <c r="A3" s="84" t="s">
        <v>22</v>
      </c>
      <c r="B3" s="324"/>
      <c r="C3" s="324"/>
      <c r="D3" s="371" t="s">
        <v>23</v>
      </c>
    </row>
    <row r="4" ht="19.5" customHeight="1" spans="1:4">
      <c r="A4" s="88" t="s">
        <v>24</v>
      </c>
      <c r="B4" s="175"/>
      <c r="C4" s="88" t="s">
        <v>25</v>
      </c>
      <c r="D4" s="175"/>
    </row>
    <row r="5" ht="19.5" customHeight="1" spans="1:4">
      <c r="A5" s="87" t="s">
        <v>26</v>
      </c>
      <c r="B5" s="87" t="s">
        <v>27</v>
      </c>
      <c r="C5" s="87" t="s">
        <v>28</v>
      </c>
      <c r="D5" s="87" t="s">
        <v>27</v>
      </c>
    </row>
    <row r="6" ht="19.5" customHeight="1" spans="1:4">
      <c r="A6" s="91"/>
      <c r="B6" s="91"/>
      <c r="C6" s="91"/>
      <c r="D6" s="91"/>
    </row>
    <row r="7" ht="20.25" customHeight="1" spans="1:4">
      <c r="A7" s="330" t="s">
        <v>29</v>
      </c>
      <c r="B7" s="327">
        <v>3491444</v>
      </c>
      <c r="C7" s="330" t="s">
        <v>30</v>
      </c>
      <c r="D7" s="372"/>
    </row>
    <row r="8" ht="20.25" customHeight="1" spans="1:4">
      <c r="A8" s="330" t="s">
        <v>31</v>
      </c>
      <c r="B8" s="307"/>
      <c r="C8" s="330" t="s">
        <v>32</v>
      </c>
      <c r="D8" s="372"/>
    </row>
    <row r="9" ht="20.25" customHeight="1" spans="1:4">
      <c r="A9" s="330" t="s">
        <v>33</v>
      </c>
      <c r="B9" s="307"/>
      <c r="C9" s="330" t="s">
        <v>34</v>
      </c>
      <c r="D9" s="372"/>
    </row>
    <row r="10" ht="20.25" customHeight="1" spans="1:4">
      <c r="A10" s="330" t="s">
        <v>35</v>
      </c>
      <c r="B10" s="307"/>
      <c r="C10" s="330" t="s">
        <v>36</v>
      </c>
      <c r="D10" s="372"/>
    </row>
    <row r="11" ht="20.25" customHeight="1" spans="1:4">
      <c r="A11" s="330" t="s">
        <v>37</v>
      </c>
      <c r="B11" s="373"/>
      <c r="C11" s="330" t="s">
        <v>38</v>
      </c>
      <c r="D11" s="372"/>
    </row>
    <row r="12" ht="20.25" customHeight="1" spans="1:4">
      <c r="A12" s="330" t="s">
        <v>39</v>
      </c>
      <c r="B12" s="374"/>
      <c r="C12" s="330" t="s">
        <v>40</v>
      </c>
      <c r="D12" s="372"/>
    </row>
    <row r="13" ht="20.25" customHeight="1" spans="1:4">
      <c r="A13" s="330" t="s">
        <v>41</v>
      </c>
      <c r="B13" s="374"/>
      <c r="C13" s="330" t="s">
        <v>42</v>
      </c>
      <c r="D13" s="372"/>
    </row>
    <row r="14" ht="20.25" customHeight="1" spans="1:4">
      <c r="A14" s="330" t="s">
        <v>43</v>
      </c>
      <c r="B14" s="374"/>
      <c r="C14" s="330" t="s">
        <v>44</v>
      </c>
      <c r="D14" s="327">
        <v>291015</v>
      </c>
    </row>
    <row r="15" ht="20.25" customHeight="1" spans="1:4">
      <c r="A15" s="375" t="s">
        <v>45</v>
      </c>
      <c r="B15" s="376"/>
      <c r="C15" s="330" t="s">
        <v>46</v>
      </c>
      <c r="D15" s="327">
        <v>259530</v>
      </c>
    </row>
    <row r="16" ht="20.25" customHeight="1" spans="1:4">
      <c r="A16" s="375" t="s">
        <v>47</v>
      </c>
      <c r="B16" s="377"/>
      <c r="C16" s="330" t="s">
        <v>48</v>
      </c>
      <c r="D16" s="327"/>
    </row>
    <row r="17" ht="20.25" customHeight="1" spans="1:4">
      <c r="A17" s="375"/>
      <c r="B17" s="378"/>
      <c r="C17" s="330" t="s">
        <v>49</v>
      </c>
      <c r="D17" s="327"/>
    </row>
    <row r="18" ht="20.25" customHeight="1" spans="1:4">
      <c r="A18" s="377"/>
      <c r="B18" s="378"/>
      <c r="C18" s="330" t="s">
        <v>50</v>
      </c>
      <c r="D18" s="327"/>
    </row>
    <row r="19" ht="20.25" customHeight="1" spans="1:4">
      <c r="A19" s="377"/>
      <c r="B19" s="378"/>
      <c r="C19" s="330" t="s">
        <v>51</v>
      </c>
      <c r="D19" s="327">
        <v>2700959</v>
      </c>
    </row>
    <row r="20" ht="20.25" customHeight="1" spans="1:4">
      <c r="A20" s="377"/>
      <c r="B20" s="378"/>
      <c r="C20" s="330" t="s">
        <v>52</v>
      </c>
      <c r="D20" s="327"/>
    </row>
    <row r="21" ht="20.25" customHeight="1" spans="1:4">
      <c r="A21" s="377"/>
      <c r="B21" s="378"/>
      <c r="C21" s="330" t="s">
        <v>53</v>
      </c>
      <c r="D21" s="327"/>
    </row>
    <row r="22" ht="20.25" customHeight="1" spans="1:4">
      <c r="A22" s="377"/>
      <c r="B22" s="378"/>
      <c r="C22" s="330" t="s">
        <v>54</v>
      </c>
      <c r="D22" s="327"/>
    </row>
    <row r="23" ht="20.25" customHeight="1" spans="1:4">
      <c r="A23" s="377"/>
      <c r="B23" s="378"/>
      <c r="C23" s="330" t="s">
        <v>55</v>
      </c>
      <c r="D23" s="327"/>
    </row>
    <row r="24" ht="20.25" customHeight="1" spans="1:4">
      <c r="A24" s="377"/>
      <c r="B24" s="378"/>
      <c r="C24" s="330" t="s">
        <v>56</v>
      </c>
      <c r="D24" s="327"/>
    </row>
    <row r="25" ht="20.25" customHeight="1" spans="1:4">
      <c r="A25" s="377"/>
      <c r="B25" s="378"/>
      <c r="C25" s="330" t="s">
        <v>57</v>
      </c>
      <c r="D25" s="327">
        <v>239940</v>
      </c>
    </row>
    <row r="26" ht="20.25" customHeight="1" spans="1:4">
      <c r="A26" s="377"/>
      <c r="B26" s="378"/>
      <c r="C26" s="330" t="s">
        <v>58</v>
      </c>
      <c r="D26" s="327"/>
    </row>
    <row r="27" ht="20.25" customHeight="1" spans="1:4">
      <c r="A27" s="377"/>
      <c r="B27" s="378"/>
      <c r="C27" s="330" t="s">
        <v>59</v>
      </c>
      <c r="D27" s="327"/>
    </row>
    <row r="28" ht="20.25" customHeight="1" spans="1:4">
      <c r="A28" s="377"/>
      <c r="B28" s="378"/>
      <c r="C28" s="330" t="s">
        <v>60</v>
      </c>
      <c r="D28" s="327"/>
    </row>
    <row r="29" ht="20.25" customHeight="1" spans="1:4">
      <c r="A29" s="377"/>
      <c r="B29" s="378"/>
      <c r="C29" s="330" t="s">
        <v>61</v>
      </c>
      <c r="D29" s="327"/>
    </row>
    <row r="30" ht="20.25" customHeight="1" spans="1:4">
      <c r="A30" s="379"/>
      <c r="B30" s="380"/>
      <c r="C30" s="330" t="s">
        <v>62</v>
      </c>
      <c r="D30" s="327"/>
    </row>
    <row r="31" ht="20.25" customHeight="1" spans="1:4">
      <c r="A31" s="379"/>
      <c r="B31" s="380"/>
      <c r="C31" s="330" t="s">
        <v>63</v>
      </c>
      <c r="D31" s="327"/>
    </row>
    <row r="32" ht="20.25" customHeight="1" spans="1:4">
      <c r="A32" s="379"/>
      <c r="B32" s="380"/>
      <c r="C32" s="330" t="s">
        <v>64</v>
      </c>
      <c r="D32" s="327"/>
    </row>
    <row r="33" ht="20.25" customHeight="1" spans="1:4">
      <c r="A33" s="381" t="s">
        <v>65</v>
      </c>
      <c r="B33" s="327">
        <f>B7+B8+B9+B10+B11</f>
        <v>3491444</v>
      </c>
      <c r="C33" s="332" t="s">
        <v>66</v>
      </c>
      <c r="D33" s="382">
        <v>3491444</v>
      </c>
    </row>
    <row r="34" ht="20.25" customHeight="1" spans="1:4">
      <c r="A34" s="375" t="s">
        <v>67</v>
      </c>
      <c r="B34" s="327"/>
      <c r="C34" s="330" t="s">
        <v>68</v>
      </c>
      <c r="D34" s="383"/>
    </row>
    <row r="35" s="1" customFormat="1" ht="25.4" customHeight="1" spans="1:4">
      <c r="A35" s="384" t="s">
        <v>69</v>
      </c>
      <c r="B35" s="327"/>
      <c r="C35" s="385" t="s">
        <v>69</v>
      </c>
      <c r="D35" s="386"/>
    </row>
    <row r="36" s="1" customFormat="1" ht="25.4" customHeight="1" spans="1:4">
      <c r="A36" s="384" t="s">
        <v>70</v>
      </c>
      <c r="B36" s="327"/>
      <c r="C36" s="385" t="s">
        <v>71</v>
      </c>
      <c r="D36" s="387"/>
    </row>
    <row r="37" ht="20.25" customHeight="1" spans="1:4">
      <c r="A37" s="388" t="s">
        <v>72</v>
      </c>
      <c r="B37" s="327">
        <f>B33+B34</f>
        <v>3491444</v>
      </c>
      <c r="C37" s="332" t="s">
        <v>73</v>
      </c>
      <c r="D37" s="386">
        <v>3491444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  <ignoredErrors>
    <ignoredError sqref="B37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6" sqref="J16"/>
    </sheetView>
  </sheetViews>
  <sheetFormatPr defaultColWidth="10.447619047619" defaultRowHeight="14.25" customHeight="1" outlineLevelCol="6"/>
  <cols>
    <col min="1" max="1" width="30.7142857142857" style="1" customWidth="1"/>
    <col min="2" max="2" width="20.2857142857143" style="1" customWidth="1"/>
    <col min="3" max="3" width="35.2857142857143" style="1" customWidth="1"/>
    <col min="4" max="4" width="9.28571428571429" style="1" customWidth="1"/>
    <col min="5" max="7" width="13.4285714285714" style="1" customWidth="1"/>
    <col min="8" max="16384" width="10.447619047619" style="1"/>
  </cols>
  <sheetData>
    <row r="1" s="1" customFormat="1" customHeight="1" spans="1:7">
      <c r="A1" s="2" t="s">
        <v>533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534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180</v>
      </c>
    </row>
    <row r="4" s="1" customFormat="1" ht="21.75" customHeight="1" spans="1:7">
      <c r="A4" s="9" t="s">
        <v>251</v>
      </c>
      <c r="B4" s="9" t="s">
        <v>250</v>
      </c>
      <c r="C4" s="9" t="s">
        <v>191</v>
      </c>
      <c r="D4" s="10" t="s">
        <v>535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536</v>
      </c>
      <c r="F5" s="10" t="s">
        <v>537</v>
      </c>
      <c r="G5" s="10" t="s">
        <v>538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257</v>
      </c>
      <c r="C8" s="21" t="s">
        <v>259</v>
      </c>
      <c r="D8" s="23" t="s">
        <v>539</v>
      </c>
      <c r="E8" s="24">
        <v>75610</v>
      </c>
      <c r="F8" s="24">
        <v>150000</v>
      </c>
      <c r="G8" s="24">
        <v>150000</v>
      </c>
    </row>
    <row r="9" s="1" customFormat="1" ht="29.9" customHeight="1" spans="1:7">
      <c r="A9" s="21" t="s">
        <v>91</v>
      </c>
      <c r="B9" s="22" t="s">
        <v>257</v>
      </c>
      <c r="C9" s="21" t="s">
        <v>267</v>
      </c>
      <c r="D9" s="23" t="s">
        <v>539</v>
      </c>
      <c r="E9" s="24">
        <v>69780</v>
      </c>
      <c r="F9" s="24">
        <v>450000</v>
      </c>
      <c r="G9" s="24">
        <v>450000</v>
      </c>
    </row>
    <row r="10" s="1" customFormat="1" ht="29.9" customHeight="1" spans="1:7">
      <c r="A10" s="21" t="s">
        <v>91</v>
      </c>
      <c r="B10" s="22" t="s">
        <v>257</v>
      </c>
      <c r="C10" s="21" t="s">
        <v>270</v>
      </c>
      <c r="D10" s="23" t="s">
        <v>539</v>
      </c>
      <c r="E10" s="24">
        <v>3470</v>
      </c>
      <c r="F10" s="24">
        <v>3470</v>
      </c>
      <c r="G10" s="24">
        <v>3470</v>
      </c>
    </row>
    <row r="11" s="1" customFormat="1" ht="29.9" customHeight="1" spans="1:7">
      <c r="A11" s="21" t="s">
        <v>91</v>
      </c>
      <c r="B11" s="22" t="s">
        <v>257</v>
      </c>
      <c r="C11" s="21" t="s">
        <v>274</v>
      </c>
      <c r="D11" s="23" t="s">
        <v>539</v>
      </c>
      <c r="E11" s="24">
        <v>1140</v>
      </c>
      <c r="F11" s="24">
        <v>1140</v>
      </c>
      <c r="G11" s="24">
        <v>1140</v>
      </c>
    </row>
    <row r="12" s="1" customFormat="1" ht="18.75" customHeight="1" spans="1:7">
      <c r="A12" s="25" t="s">
        <v>77</v>
      </c>
      <c r="B12" s="26"/>
      <c r="C12" s="26"/>
      <c r="D12" s="27"/>
      <c r="E12" s="24">
        <v>150000</v>
      </c>
      <c r="F12" s="24">
        <v>604610</v>
      </c>
      <c r="G12" s="24">
        <v>604610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C8" sqref="C8"/>
    </sheetView>
  </sheetViews>
  <sheetFormatPr defaultColWidth="8" defaultRowHeight="14.25" customHeight="1"/>
  <cols>
    <col min="1" max="1" width="21.1333333333333" style="79" customWidth="1"/>
    <col min="2" max="2" width="23.4285714285714" style="79" customWidth="1"/>
    <col min="3" max="3" width="15.8571428571429" style="79" customWidth="1"/>
    <col min="4" max="4" width="15.1428571428571" style="79" customWidth="1"/>
    <col min="5" max="5" width="17.2857142857143" style="79" customWidth="1"/>
    <col min="6" max="6" width="14" style="79" customWidth="1"/>
    <col min="7" max="8" width="12.5714285714286" style="79" customWidth="1"/>
    <col min="9" max="9" width="8.84761904761905" style="79" customWidth="1"/>
    <col min="10" max="14" width="12.5714285714286" style="79" customWidth="1"/>
    <col min="15" max="15" width="8" style="62" customWidth="1"/>
    <col min="16" max="16" width="9.57142857142857" style="62" customWidth="1"/>
    <col min="17" max="17" width="9.71428571428571" style="62" customWidth="1"/>
    <col min="18" max="18" width="10.5714285714286" style="62" customWidth="1"/>
    <col min="19" max="19" width="10.1333333333333" style="79" customWidth="1"/>
    <col min="20" max="20" width="8" style="62" customWidth="1"/>
    <col min="21" max="16384" width="8" style="62"/>
  </cols>
  <sheetData>
    <row r="1" ht="12" customHeight="1" spans="1:18">
      <c r="A1" s="345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58"/>
      <c r="P1" s="358"/>
      <c r="Q1" s="358"/>
      <c r="R1" s="358"/>
    </row>
    <row r="2" ht="36" customHeight="1" spans="1:19">
      <c r="A2" s="346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65"/>
      <c r="Q2" s="65"/>
      <c r="R2" s="65"/>
      <c r="S2" s="64"/>
    </row>
    <row r="3" ht="20.25" customHeight="1" spans="1:19">
      <c r="A3" s="84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359"/>
      <c r="P3" s="359"/>
      <c r="Q3" s="359"/>
      <c r="R3" s="359"/>
      <c r="S3" s="365" t="s">
        <v>23</v>
      </c>
    </row>
    <row r="4" ht="18.75" customHeight="1" spans="1:19">
      <c r="A4" s="347" t="s">
        <v>75</v>
      </c>
      <c r="B4" s="348" t="s">
        <v>76</v>
      </c>
      <c r="C4" s="348" t="s">
        <v>77</v>
      </c>
      <c r="D4" s="349" t="s">
        <v>78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60" t="s">
        <v>67</v>
      </c>
      <c r="P4" s="360"/>
      <c r="Q4" s="360"/>
      <c r="R4" s="360"/>
      <c r="S4" s="366"/>
    </row>
    <row r="5" ht="18.75" customHeight="1" spans="1:19">
      <c r="A5" s="351"/>
      <c r="B5" s="352"/>
      <c r="C5" s="352"/>
      <c r="D5" s="353" t="s">
        <v>79</v>
      </c>
      <c r="E5" s="353" t="s">
        <v>80</v>
      </c>
      <c r="F5" s="353" t="s">
        <v>81</v>
      </c>
      <c r="G5" s="353" t="s">
        <v>82</v>
      </c>
      <c r="H5" s="353" t="s">
        <v>83</v>
      </c>
      <c r="I5" s="361" t="s">
        <v>84</v>
      </c>
      <c r="J5" s="350"/>
      <c r="K5" s="350"/>
      <c r="L5" s="350"/>
      <c r="M5" s="350"/>
      <c r="N5" s="350"/>
      <c r="O5" s="360" t="s">
        <v>79</v>
      </c>
      <c r="P5" s="360" t="s">
        <v>80</v>
      </c>
      <c r="Q5" s="360" t="s">
        <v>81</v>
      </c>
      <c r="R5" s="367" t="s">
        <v>82</v>
      </c>
      <c r="S5" s="360" t="s">
        <v>85</v>
      </c>
    </row>
    <row r="6" ht="33.75" customHeight="1" spans="1:19">
      <c r="A6" s="354"/>
      <c r="B6" s="355"/>
      <c r="C6" s="355"/>
      <c r="D6" s="354"/>
      <c r="E6" s="354"/>
      <c r="F6" s="354"/>
      <c r="G6" s="354"/>
      <c r="H6" s="354"/>
      <c r="I6" s="355" t="s">
        <v>79</v>
      </c>
      <c r="J6" s="355" t="s">
        <v>86</v>
      </c>
      <c r="K6" s="355" t="s">
        <v>87</v>
      </c>
      <c r="L6" s="355" t="s">
        <v>88</v>
      </c>
      <c r="M6" s="355" t="s">
        <v>89</v>
      </c>
      <c r="N6" s="362" t="s">
        <v>90</v>
      </c>
      <c r="O6" s="360"/>
      <c r="P6" s="360"/>
      <c r="Q6" s="360"/>
      <c r="R6" s="367"/>
      <c r="S6" s="360"/>
    </row>
    <row r="7" ht="16.5" customHeight="1" spans="1:19">
      <c r="A7" s="356">
        <v>1</v>
      </c>
      <c r="B7" s="356">
        <v>2</v>
      </c>
      <c r="C7" s="356">
        <v>3</v>
      </c>
      <c r="D7" s="356">
        <v>4</v>
      </c>
      <c r="E7" s="356">
        <v>5</v>
      </c>
      <c r="F7" s="356">
        <v>6</v>
      </c>
      <c r="G7" s="356">
        <v>7</v>
      </c>
      <c r="H7" s="356">
        <v>8</v>
      </c>
      <c r="I7" s="356">
        <v>9</v>
      </c>
      <c r="J7" s="356">
        <v>10</v>
      </c>
      <c r="K7" s="356">
        <v>11</v>
      </c>
      <c r="L7" s="356">
        <v>12</v>
      </c>
      <c r="M7" s="356">
        <v>13</v>
      </c>
      <c r="N7" s="356">
        <v>14</v>
      </c>
      <c r="O7" s="356">
        <v>15</v>
      </c>
      <c r="P7" s="356">
        <v>16</v>
      </c>
      <c r="Q7" s="356">
        <v>17</v>
      </c>
      <c r="R7" s="356">
        <v>18</v>
      </c>
      <c r="S7" s="269">
        <v>19</v>
      </c>
    </row>
    <row r="8" ht="31" customHeight="1" spans="1:19">
      <c r="A8" s="357">
        <v>123005</v>
      </c>
      <c r="B8" s="232" t="s">
        <v>91</v>
      </c>
      <c r="C8" s="278">
        <v>3491444</v>
      </c>
      <c r="D8" s="278">
        <v>3491444</v>
      </c>
      <c r="E8" s="278">
        <v>3491444</v>
      </c>
      <c r="F8" s="104" t="s">
        <v>92</v>
      </c>
      <c r="G8" s="104" t="s">
        <v>92</v>
      </c>
      <c r="H8" s="104" t="s">
        <v>92</v>
      </c>
      <c r="I8" s="104" t="s">
        <v>92</v>
      </c>
      <c r="J8" s="104" t="s">
        <v>92</v>
      </c>
      <c r="K8" s="104" t="s">
        <v>92</v>
      </c>
      <c r="L8" s="104" t="s">
        <v>92</v>
      </c>
      <c r="M8" s="104" t="s">
        <v>92</v>
      </c>
      <c r="N8" s="363" t="s">
        <v>92</v>
      </c>
      <c r="O8" s="364" t="s">
        <v>92</v>
      </c>
      <c r="P8" s="364" t="s">
        <v>92</v>
      </c>
      <c r="Q8" s="364"/>
      <c r="R8" s="368"/>
      <c r="S8" s="269"/>
    </row>
    <row r="9" ht="16.5" customHeight="1" spans="1:19">
      <c r="A9" s="321" t="s">
        <v>77</v>
      </c>
      <c r="B9" s="321"/>
      <c r="C9" s="278">
        <v>3491444</v>
      </c>
      <c r="D9" s="278">
        <v>3491444</v>
      </c>
      <c r="E9" s="278">
        <v>3491444</v>
      </c>
      <c r="F9" s="104" t="s">
        <v>92</v>
      </c>
      <c r="G9" s="104" t="s">
        <v>92</v>
      </c>
      <c r="H9" s="104" t="s">
        <v>92</v>
      </c>
      <c r="I9" s="104" t="s">
        <v>92</v>
      </c>
      <c r="J9" s="104" t="s">
        <v>92</v>
      </c>
      <c r="K9" s="104" t="s">
        <v>92</v>
      </c>
      <c r="L9" s="104" t="s">
        <v>92</v>
      </c>
      <c r="M9" s="104" t="s">
        <v>92</v>
      </c>
      <c r="N9" s="363" t="s">
        <v>92</v>
      </c>
      <c r="O9" s="364" t="s">
        <v>92</v>
      </c>
      <c r="P9" s="364" t="s">
        <v>92</v>
      </c>
      <c r="Q9" s="364"/>
      <c r="R9" s="368"/>
      <c r="S9" s="364"/>
    </row>
    <row r="10" customHeight="1" spans="19:19">
      <c r="S10" s="7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SheetLayoutView="60" workbookViewId="0">
      <selection activeCell="A3" sqref="A3:L3"/>
    </sheetView>
  </sheetViews>
  <sheetFormatPr defaultColWidth="8.88571428571429" defaultRowHeight="14.25" customHeight="1"/>
  <cols>
    <col min="1" max="1" width="14.2857142857143" style="79" customWidth="1"/>
    <col min="2" max="2" width="32.2857142857143" style="79" customWidth="1"/>
    <col min="3" max="4" width="15.4285714285714" style="79" customWidth="1"/>
    <col min="5" max="8" width="18.847619047619" style="79" customWidth="1"/>
    <col min="9" max="9" width="15.5714285714286" style="79" customWidth="1"/>
    <col min="10" max="10" width="14.1333333333333" style="79" customWidth="1"/>
    <col min="11" max="15" width="18.847619047619" style="79" customWidth="1"/>
    <col min="16" max="16" width="9.13333333333333" style="79" customWidth="1"/>
    <col min="17" max="16384" width="9.13333333333333" style="79"/>
  </cols>
  <sheetData>
    <row r="1" ht="15.75" customHeight="1" spans="1:14">
      <c r="A1" s="308" t="s">
        <v>93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8.5" customHeight="1" spans="1:15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" customHeight="1" spans="1:15">
      <c r="A3" s="337" t="s">
        <v>22</v>
      </c>
      <c r="B3" s="33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85"/>
      <c r="N3" s="85"/>
      <c r="O3" s="168" t="s">
        <v>23</v>
      </c>
    </row>
    <row r="4" ht="17.25" customHeight="1" spans="1:15">
      <c r="A4" s="93" t="s">
        <v>94</v>
      </c>
      <c r="B4" s="93" t="s">
        <v>95</v>
      </c>
      <c r="C4" s="94" t="s">
        <v>77</v>
      </c>
      <c r="D4" s="114" t="s">
        <v>80</v>
      </c>
      <c r="E4" s="114"/>
      <c r="F4" s="114"/>
      <c r="G4" s="114" t="s">
        <v>81</v>
      </c>
      <c r="H4" s="114" t="s">
        <v>82</v>
      </c>
      <c r="I4" s="114" t="s">
        <v>96</v>
      </c>
      <c r="J4" s="114" t="s">
        <v>84</v>
      </c>
      <c r="K4" s="114"/>
      <c r="L4" s="114"/>
      <c r="M4" s="114"/>
      <c r="N4" s="114"/>
      <c r="O4" s="114"/>
    </row>
    <row r="5" ht="27" spans="1:15">
      <c r="A5" s="107"/>
      <c r="B5" s="107"/>
      <c r="C5" s="222"/>
      <c r="D5" s="114" t="s">
        <v>79</v>
      </c>
      <c r="E5" s="114" t="s">
        <v>97</v>
      </c>
      <c r="F5" s="114" t="s">
        <v>98</v>
      </c>
      <c r="G5" s="114"/>
      <c r="H5" s="114"/>
      <c r="I5" s="114"/>
      <c r="J5" s="114" t="s">
        <v>79</v>
      </c>
      <c r="K5" s="114" t="s">
        <v>99</v>
      </c>
      <c r="L5" s="114" t="s">
        <v>100</v>
      </c>
      <c r="M5" s="114" t="s">
        <v>101</v>
      </c>
      <c r="N5" s="114" t="s">
        <v>102</v>
      </c>
      <c r="O5" s="114" t="s">
        <v>103</v>
      </c>
    </row>
    <row r="6" ht="16.5" customHeight="1" spans="1:15">
      <c r="A6" s="108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8">
        <v>10</v>
      </c>
      <c r="K6" s="108">
        <v>11</v>
      </c>
      <c r="L6" s="108">
        <v>12</v>
      </c>
      <c r="M6" s="108">
        <v>13</v>
      </c>
      <c r="N6" s="108">
        <v>14</v>
      </c>
      <c r="O6" s="108">
        <v>15</v>
      </c>
    </row>
    <row r="7" ht="20.25" customHeight="1" spans="1:15">
      <c r="A7" s="223" t="s">
        <v>104</v>
      </c>
      <c r="B7" s="223" t="s">
        <v>105</v>
      </c>
      <c r="C7" s="339">
        <v>291015</v>
      </c>
      <c r="D7" s="339">
        <f>E7+F7</f>
        <v>291015</v>
      </c>
      <c r="E7" s="339">
        <v>289875</v>
      </c>
      <c r="F7" s="339">
        <v>1140</v>
      </c>
      <c r="G7" s="340"/>
      <c r="H7" s="340"/>
      <c r="I7" s="340" t="s">
        <v>92</v>
      </c>
      <c r="J7" s="340"/>
      <c r="K7" s="340" t="s">
        <v>92</v>
      </c>
      <c r="L7" s="340" t="s">
        <v>92</v>
      </c>
      <c r="M7" s="340" t="s">
        <v>92</v>
      </c>
      <c r="N7" s="340" t="s">
        <v>92</v>
      </c>
      <c r="O7" s="340" t="s">
        <v>92</v>
      </c>
    </row>
    <row r="8" ht="17.25" customHeight="1" spans="1:15">
      <c r="A8" s="341" t="s">
        <v>106</v>
      </c>
      <c r="B8" s="341" t="s">
        <v>107</v>
      </c>
      <c r="C8" s="342">
        <v>289875</v>
      </c>
      <c r="D8" s="339">
        <f t="shared" ref="D8:D24" si="0">E8+F8</f>
        <v>289875</v>
      </c>
      <c r="E8" s="342">
        <v>289875</v>
      </c>
      <c r="F8" s="342"/>
      <c r="G8" s="158"/>
      <c r="H8" s="158"/>
      <c r="I8" s="158" t="s">
        <v>92</v>
      </c>
      <c r="J8" s="158"/>
      <c r="K8" s="158" t="s">
        <v>92</v>
      </c>
      <c r="L8" s="158" t="s">
        <v>92</v>
      </c>
      <c r="M8" s="158" t="s">
        <v>92</v>
      </c>
      <c r="N8" s="158" t="s">
        <v>92</v>
      </c>
      <c r="O8" s="158" t="s">
        <v>92</v>
      </c>
    </row>
    <row r="9" customHeight="1" spans="1:15">
      <c r="A9" s="343" t="s">
        <v>108</v>
      </c>
      <c r="B9" s="343" t="s">
        <v>109</v>
      </c>
      <c r="C9" s="342">
        <v>289875</v>
      </c>
      <c r="D9" s="339">
        <f t="shared" si="0"/>
        <v>289875</v>
      </c>
      <c r="E9" s="342">
        <v>289875</v>
      </c>
      <c r="F9" s="342"/>
      <c r="G9" s="159"/>
      <c r="H9" s="344"/>
      <c r="I9" s="159"/>
      <c r="J9" s="159"/>
      <c r="K9" s="159"/>
      <c r="L9" s="159"/>
      <c r="M9" s="159"/>
      <c r="N9" s="159"/>
      <c r="O9" s="159"/>
    </row>
    <row r="10" customHeight="1" spans="1:15">
      <c r="A10" s="341" t="s">
        <v>110</v>
      </c>
      <c r="B10" s="341" t="s">
        <v>111</v>
      </c>
      <c r="C10" s="342">
        <v>1140</v>
      </c>
      <c r="D10" s="339">
        <f t="shared" si="0"/>
        <v>1140</v>
      </c>
      <c r="E10" s="342"/>
      <c r="F10" s="342">
        <v>1140</v>
      </c>
      <c r="G10" s="159"/>
      <c r="H10" s="159"/>
      <c r="I10" s="159"/>
      <c r="J10" s="159"/>
      <c r="K10" s="159"/>
      <c r="L10" s="159"/>
      <c r="M10" s="159"/>
      <c r="N10" s="159"/>
      <c r="O10" s="159"/>
    </row>
    <row r="11" customHeight="1" spans="1:15">
      <c r="A11" s="343" t="s">
        <v>112</v>
      </c>
      <c r="B11" s="343" t="s">
        <v>113</v>
      </c>
      <c r="C11" s="342">
        <v>1140</v>
      </c>
      <c r="D11" s="339">
        <f t="shared" si="0"/>
        <v>1140</v>
      </c>
      <c r="E11" s="342"/>
      <c r="F11" s="342">
        <v>1140</v>
      </c>
      <c r="G11" s="159"/>
      <c r="H11" s="159"/>
      <c r="I11" s="159"/>
      <c r="J11" s="159"/>
      <c r="K11" s="159"/>
      <c r="L11" s="159"/>
      <c r="M11" s="159"/>
      <c r="N11" s="159"/>
      <c r="O11" s="159"/>
    </row>
    <row r="12" customHeight="1" spans="1:15">
      <c r="A12" s="226" t="s">
        <v>114</v>
      </c>
      <c r="B12" s="226" t="s">
        <v>115</v>
      </c>
      <c r="C12" s="342">
        <v>259530</v>
      </c>
      <c r="D12" s="339">
        <f t="shared" si="0"/>
        <v>259530</v>
      </c>
      <c r="E12" s="342">
        <v>259530</v>
      </c>
      <c r="F12" s="342"/>
      <c r="G12" s="159"/>
      <c r="H12" s="159"/>
      <c r="I12" s="159"/>
      <c r="J12" s="159"/>
      <c r="K12" s="159"/>
      <c r="L12" s="159"/>
      <c r="M12" s="159"/>
      <c r="N12" s="159"/>
      <c r="O12" s="159"/>
    </row>
    <row r="13" customHeight="1" spans="1:15">
      <c r="A13" s="341" t="s">
        <v>116</v>
      </c>
      <c r="B13" s="341" t="s">
        <v>117</v>
      </c>
      <c r="C13" s="342">
        <v>259530</v>
      </c>
      <c r="D13" s="339">
        <f t="shared" si="0"/>
        <v>259530</v>
      </c>
      <c r="E13" s="342">
        <v>259530</v>
      </c>
      <c r="F13" s="342"/>
      <c r="G13" s="159"/>
      <c r="H13" s="159"/>
      <c r="I13" s="159"/>
      <c r="J13" s="159"/>
      <c r="K13" s="159"/>
      <c r="L13" s="159"/>
      <c r="M13" s="159"/>
      <c r="N13" s="159"/>
      <c r="O13" s="159"/>
    </row>
    <row r="14" customHeight="1" spans="1:15">
      <c r="A14" s="343" t="s">
        <v>118</v>
      </c>
      <c r="B14" s="343" t="s">
        <v>119</v>
      </c>
      <c r="C14" s="342">
        <v>155100</v>
      </c>
      <c r="D14" s="339">
        <f t="shared" si="0"/>
        <v>155100</v>
      </c>
      <c r="E14" s="342">
        <v>155100</v>
      </c>
      <c r="F14" s="342"/>
      <c r="G14" s="159"/>
      <c r="H14" s="159"/>
      <c r="I14" s="159"/>
      <c r="J14" s="159"/>
      <c r="K14" s="159"/>
      <c r="L14" s="159"/>
      <c r="M14" s="159"/>
      <c r="N14" s="159"/>
      <c r="O14" s="159"/>
    </row>
    <row r="15" customHeight="1" spans="1:15">
      <c r="A15" s="343" t="s">
        <v>120</v>
      </c>
      <c r="B15" s="343" t="s">
        <v>121</v>
      </c>
      <c r="C15" s="342">
        <v>100800</v>
      </c>
      <c r="D15" s="339">
        <f t="shared" si="0"/>
        <v>100800</v>
      </c>
      <c r="E15" s="342">
        <v>100800</v>
      </c>
      <c r="F15" s="342"/>
      <c r="G15" s="159"/>
      <c r="H15" s="159"/>
      <c r="I15" s="159"/>
      <c r="J15" s="159"/>
      <c r="K15" s="159"/>
      <c r="L15" s="159"/>
      <c r="M15" s="159"/>
      <c r="N15" s="159"/>
      <c r="O15" s="159"/>
    </row>
    <row r="16" customHeight="1" spans="1:15">
      <c r="A16" s="343" t="s">
        <v>122</v>
      </c>
      <c r="B16" s="343" t="s">
        <v>123</v>
      </c>
      <c r="C16" s="342">
        <v>3630</v>
      </c>
      <c r="D16" s="339">
        <f t="shared" si="0"/>
        <v>3630</v>
      </c>
      <c r="E16" s="342">
        <v>3630</v>
      </c>
      <c r="F16" s="342"/>
      <c r="G16" s="159"/>
      <c r="H16" s="159"/>
      <c r="I16" s="159"/>
      <c r="J16" s="159"/>
      <c r="K16" s="159"/>
      <c r="L16" s="159"/>
      <c r="M16" s="159"/>
      <c r="N16" s="159"/>
      <c r="O16" s="159"/>
    </row>
    <row r="17" customHeight="1" spans="1:15">
      <c r="A17" s="226" t="s">
        <v>124</v>
      </c>
      <c r="B17" s="226" t="s">
        <v>125</v>
      </c>
      <c r="C17" s="342">
        <v>2700959</v>
      </c>
      <c r="D17" s="339">
        <f t="shared" si="0"/>
        <v>2700959</v>
      </c>
      <c r="E17" s="342">
        <v>2552099</v>
      </c>
      <c r="F17" s="342">
        <v>148860</v>
      </c>
      <c r="G17" s="159"/>
      <c r="H17" s="159"/>
      <c r="I17" s="159"/>
      <c r="J17" s="159"/>
      <c r="K17" s="159"/>
      <c r="L17" s="159"/>
      <c r="M17" s="159"/>
      <c r="N17" s="159"/>
      <c r="O17" s="159"/>
    </row>
    <row r="18" customHeight="1" spans="1:15">
      <c r="A18" s="341" t="s">
        <v>126</v>
      </c>
      <c r="B18" s="341" t="s">
        <v>127</v>
      </c>
      <c r="C18" s="342">
        <v>2700959</v>
      </c>
      <c r="D18" s="339">
        <f t="shared" si="0"/>
        <v>2700959</v>
      </c>
      <c r="E18" s="342">
        <v>2552099</v>
      </c>
      <c r="F18" s="342">
        <v>148860</v>
      </c>
      <c r="G18" s="159"/>
      <c r="H18" s="159"/>
      <c r="I18" s="159"/>
      <c r="J18" s="159"/>
      <c r="K18" s="159"/>
      <c r="L18" s="159"/>
      <c r="M18" s="159"/>
      <c r="N18" s="159"/>
      <c r="O18" s="159"/>
    </row>
    <row r="19" customHeight="1" spans="1:15">
      <c r="A19" s="343" t="s">
        <v>128</v>
      </c>
      <c r="B19" s="343" t="s">
        <v>129</v>
      </c>
      <c r="C19" s="342">
        <v>2552099</v>
      </c>
      <c r="D19" s="339">
        <f t="shared" si="0"/>
        <v>2552099</v>
      </c>
      <c r="E19" s="342">
        <v>2552099</v>
      </c>
      <c r="F19" s="342"/>
      <c r="G19" s="159"/>
      <c r="H19" s="159"/>
      <c r="I19" s="159"/>
      <c r="J19" s="159"/>
      <c r="K19" s="159"/>
      <c r="L19" s="159"/>
      <c r="M19" s="159"/>
      <c r="N19" s="159"/>
      <c r="O19" s="159"/>
    </row>
    <row r="20" customHeight="1" spans="1:15">
      <c r="A20" s="343" t="s">
        <v>130</v>
      </c>
      <c r="B20" s="343" t="s">
        <v>131</v>
      </c>
      <c r="C20" s="342">
        <v>148860</v>
      </c>
      <c r="D20" s="339">
        <f t="shared" si="0"/>
        <v>148860</v>
      </c>
      <c r="E20" s="342"/>
      <c r="F20" s="342">
        <v>148860</v>
      </c>
      <c r="G20" s="159"/>
      <c r="H20" s="159"/>
      <c r="I20" s="159"/>
      <c r="J20" s="159"/>
      <c r="K20" s="159"/>
      <c r="L20" s="159"/>
      <c r="M20" s="159"/>
      <c r="N20" s="159"/>
      <c r="O20" s="159"/>
    </row>
    <row r="21" customHeight="1" spans="1:15">
      <c r="A21" s="226" t="s">
        <v>132</v>
      </c>
      <c r="B21" s="226" t="s">
        <v>133</v>
      </c>
      <c r="C21" s="342">
        <v>239940</v>
      </c>
      <c r="D21" s="339">
        <f t="shared" si="0"/>
        <v>239940</v>
      </c>
      <c r="E21" s="342">
        <v>239940</v>
      </c>
      <c r="F21" s="342"/>
      <c r="G21" s="159"/>
      <c r="H21" s="159"/>
      <c r="I21" s="159"/>
      <c r="J21" s="159"/>
      <c r="K21" s="159"/>
      <c r="L21" s="159"/>
      <c r="M21" s="159"/>
      <c r="N21" s="159"/>
      <c r="O21" s="159"/>
    </row>
    <row r="22" customHeight="1" spans="1:15">
      <c r="A22" s="341" t="s">
        <v>134</v>
      </c>
      <c r="B22" s="341" t="s">
        <v>135</v>
      </c>
      <c r="C22" s="342">
        <v>239940</v>
      </c>
      <c r="D22" s="339">
        <f t="shared" si="0"/>
        <v>239940</v>
      </c>
      <c r="E22" s="342">
        <v>239940</v>
      </c>
      <c r="F22" s="342"/>
      <c r="G22" s="159"/>
      <c r="H22" s="159"/>
      <c r="I22" s="159"/>
      <c r="J22" s="159"/>
      <c r="K22" s="159"/>
      <c r="L22" s="159"/>
      <c r="M22" s="159"/>
      <c r="N22" s="159"/>
      <c r="O22" s="159"/>
    </row>
    <row r="23" customHeight="1" spans="1:15">
      <c r="A23" s="343" t="s">
        <v>136</v>
      </c>
      <c r="B23" s="343" t="s">
        <v>137</v>
      </c>
      <c r="C23" s="342">
        <v>239940</v>
      </c>
      <c r="D23" s="339">
        <f t="shared" si="0"/>
        <v>239940</v>
      </c>
      <c r="E23" s="342">
        <v>239940</v>
      </c>
      <c r="F23" s="342"/>
      <c r="G23" s="159"/>
      <c r="H23" s="159"/>
      <c r="I23" s="159"/>
      <c r="J23" s="159"/>
      <c r="K23" s="159"/>
      <c r="L23" s="159"/>
      <c r="M23" s="159"/>
      <c r="N23" s="159"/>
      <c r="O23" s="159"/>
    </row>
    <row r="24" customHeight="1" spans="1:15">
      <c r="A24" s="54" t="s">
        <v>138</v>
      </c>
      <c r="B24" s="54"/>
      <c r="C24" s="342">
        <v>3491444</v>
      </c>
      <c r="D24" s="339">
        <f t="shared" si="0"/>
        <v>3491444</v>
      </c>
      <c r="E24" s="342">
        <v>3341444</v>
      </c>
      <c r="F24" s="342">
        <v>150000</v>
      </c>
      <c r="G24" s="159"/>
      <c r="H24" s="159"/>
      <c r="I24" s="159"/>
      <c r="J24" s="159"/>
      <c r="K24" s="159"/>
      <c r="L24" s="159"/>
      <c r="M24" s="159"/>
      <c r="N24" s="159"/>
      <c r="O24" s="15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4" ySplit="6" topLeftCell="E16" activePane="bottomRight" state="frozen"/>
      <selection/>
      <selection pane="topRight"/>
      <selection pane="bottomLeft"/>
      <selection pane="bottomRight" activeCell="A3" sqref="A3:D35"/>
    </sheetView>
  </sheetViews>
  <sheetFormatPr defaultColWidth="8.88571428571429" defaultRowHeight="14.25" customHeight="1" outlineLevelCol="3"/>
  <cols>
    <col min="1" max="1" width="31.8571428571429" style="61" customWidth="1"/>
    <col min="2" max="2" width="16" style="61" customWidth="1"/>
    <col min="3" max="3" width="48.5714285714286" style="61" customWidth="1"/>
    <col min="4" max="4" width="16" style="61" customWidth="1"/>
    <col min="5" max="5" width="9.13333333333333" style="62" customWidth="1"/>
    <col min="6" max="16384" width="9.13333333333333" style="62"/>
  </cols>
  <sheetData>
    <row r="1" customHeight="1" spans="1:4">
      <c r="A1" s="322" t="s">
        <v>139</v>
      </c>
      <c r="B1" s="322"/>
      <c r="C1" s="322"/>
      <c r="D1" s="161"/>
    </row>
    <row r="2" ht="31.5" customHeight="1" spans="1:4">
      <c r="A2" s="63" t="s">
        <v>5</v>
      </c>
      <c r="B2" s="323"/>
      <c r="C2" s="323"/>
      <c r="D2" s="323"/>
    </row>
    <row r="3" ht="17.25" customHeight="1" spans="1:4">
      <c r="A3" s="171" t="s">
        <v>22</v>
      </c>
      <c r="B3" s="324"/>
      <c r="C3" s="324"/>
      <c r="D3" s="173" t="s">
        <v>23</v>
      </c>
    </row>
    <row r="4" ht="19.5" customHeight="1" spans="1:4">
      <c r="A4" s="88" t="s">
        <v>24</v>
      </c>
      <c r="B4" s="175"/>
      <c r="C4" s="88" t="s">
        <v>25</v>
      </c>
      <c r="D4" s="175"/>
    </row>
    <row r="5" ht="21.75" customHeight="1" spans="1:4">
      <c r="A5" s="87" t="s">
        <v>26</v>
      </c>
      <c r="B5" s="325" t="s">
        <v>27</v>
      </c>
      <c r="C5" s="87" t="s">
        <v>140</v>
      </c>
      <c r="D5" s="325" t="s">
        <v>27</v>
      </c>
    </row>
    <row r="6" ht="17.25" customHeight="1" spans="1:4">
      <c r="A6" s="91"/>
      <c r="B6" s="107"/>
      <c r="C6" s="91"/>
      <c r="D6" s="107"/>
    </row>
    <row r="7" ht="17.25" customHeight="1" spans="1:4">
      <c r="A7" s="326" t="s">
        <v>141</v>
      </c>
      <c r="B7" s="327">
        <v>3491444</v>
      </c>
      <c r="C7" s="328" t="s">
        <v>142</v>
      </c>
      <c r="D7" s="327">
        <v>3491444</v>
      </c>
    </row>
    <row r="8" ht="17.25" customHeight="1" spans="1:4">
      <c r="A8" s="329" t="s">
        <v>143</v>
      </c>
      <c r="B8" s="327">
        <v>3491444</v>
      </c>
      <c r="C8" s="328" t="s">
        <v>144</v>
      </c>
      <c r="D8" s="327"/>
    </row>
    <row r="9" ht="17.25" customHeight="1" spans="1:4">
      <c r="A9" s="329" t="s">
        <v>145</v>
      </c>
      <c r="B9" s="327"/>
      <c r="C9" s="328" t="s">
        <v>146</v>
      </c>
      <c r="D9" s="327"/>
    </row>
    <row r="10" ht="17.25" customHeight="1" spans="1:4">
      <c r="A10" s="329" t="s">
        <v>147</v>
      </c>
      <c r="B10" s="327"/>
      <c r="C10" s="328" t="s">
        <v>148</v>
      </c>
      <c r="D10" s="327"/>
    </row>
    <row r="11" ht="17.25" customHeight="1" spans="1:4">
      <c r="A11" s="329" t="s">
        <v>149</v>
      </c>
      <c r="B11" s="327"/>
      <c r="C11" s="328" t="s">
        <v>150</v>
      </c>
      <c r="D11" s="327"/>
    </row>
    <row r="12" ht="17.25" customHeight="1" spans="1:4">
      <c r="A12" s="329" t="s">
        <v>143</v>
      </c>
      <c r="B12" s="327"/>
      <c r="C12" s="328" t="s">
        <v>151</v>
      </c>
      <c r="D12" s="327"/>
    </row>
    <row r="13" ht="17.25" customHeight="1" spans="1:4">
      <c r="A13" s="330" t="s">
        <v>145</v>
      </c>
      <c r="B13" s="327"/>
      <c r="C13" s="328" t="s">
        <v>152</v>
      </c>
      <c r="D13" s="327"/>
    </row>
    <row r="14" ht="17.25" customHeight="1" spans="1:4">
      <c r="A14" s="330" t="s">
        <v>147</v>
      </c>
      <c r="B14" s="327"/>
      <c r="C14" s="328" t="s">
        <v>153</v>
      </c>
      <c r="D14" s="327"/>
    </row>
    <row r="15" ht="17.25" customHeight="1" spans="1:4">
      <c r="A15" s="329"/>
      <c r="B15" s="327"/>
      <c r="C15" s="328" t="s">
        <v>154</v>
      </c>
      <c r="D15" s="327">
        <v>291015</v>
      </c>
    </row>
    <row r="16" ht="17.25" customHeight="1" spans="1:4">
      <c r="A16" s="329"/>
      <c r="B16" s="327"/>
      <c r="C16" s="328" t="s">
        <v>155</v>
      </c>
      <c r="D16" s="327">
        <v>259530</v>
      </c>
    </row>
    <row r="17" ht="17.25" customHeight="1" spans="1:4">
      <c r="A17" s="329"/>
      <c r="B17" s="327"/>
      <c r="C17" s="328" t="s">
        <v>156</v>
      </c>
      <c r="D17" s="327"/>
    </row>
    <row r="18" ht="17.25" customHeight="1" spans="1:4">
      <c r="A18" s="330"/>
      <c r="B18" s="327"/>
      <c r="C18" s="328" t="s">
        <v>157</v>
      </c>
      <c r="D18" s="327"/>
    </row>
    <row r="19" ht="17.25" customHeight="1" spans="1:4">
      <c r="A19" s="330"/>
      <c r="B19" s="327"/>
      <c r="C19" s="328" t="s">
        <v>158</v>
      </c>
      <c r="D19" s="327"/>
    </row>
    <row r="20" ht="17.25" customHeight="1" spans="1:4">
      <c r="A20" s="331"/>
      <c r="B20" s="327"/>
      <c r="C20" s="328" t="s">
        <v>159</v>
      </c>
      <c r="D20" s="327">
        <v>2700959</v>
      </c>
    </row>
    <row r="21" ht="17.25" customHeight="1" spans="1:4">
      <c r="A21" s="331"/>
      <c r="B21" s="327"/>
      <c r="C21" s="328" t="s">
        <v>160</v>
      </c>
      <c r="D21" s="327"/>
    </row>
    <row r="22" ht="17.25" customHeight="1" spans="1:4">
      <c r="A22" s="331"/>
      <c r="B22" s="327"/>
      <c r="C22" s="328" t="s">
        <v>161</v>
      </c>
      <c r="D22" s="327"/>
    </row>
    <row r="23" ht="17.25" customHeight="1" spans="1:4">
      <c r="A23" s="331"/>
      <c r="B23" s="327"/>
      <c r="C23" s="328" t="s">
        <v>162</v>
      </c>
      <c r="D23" s="327"/>
    </row>
    <row r="24" ht="17.25" customHeight="1" spans="1:4">
      <c r="A24" s="331"/>
      <c r="B24" s="327"/>
      <c r="C24" s="328" t="s">
        <v>163</v>
      </c>
      <c r="D24" s="327"/>
    </row>
    <row r="25" ht="17.25" customHeight="1" spans="1:4">
      <c r="A25" s="331"/>
      <c r="B25" s="327"/>
      <c r="C25" s="328" t="s">
        <v>164</v>
      </c>
      <c r="D25" s="327"/>
    </row>
    <row r="26" ht="17.25" customHeight="1" spans="1:4">
      <c r="A26" s="331"/>
      <c r="B26" s="327"/>
      <c r="C26" s="328" t="s">
        <v>165</v>
      </c>
      <c r="D26" s="327">
        <v>239940</v>
      </c>
    </row>
    <row r="27" ht="17.25" customHeight="1" spans="1:4">
      <c r="A27" s="331"/>
      <c r="B27" s="327"/>
      <c r="C27" s="328" t="s">
        <v>166</v>
      </c>
      <c r="D27" s="327"/>
    </row>
    <row r="28" ht="17.25" customHeight="1" spans="1:4">
      <c r="A28" s="331"/>
      <c r="B28" s="327"/>
      <c r="C28" s="328" t="s">
        <v>167</v>
      </c>
      <c r="D28" s="327"/>
    </row>
    <row r="29" ht="17.25" customHeight="1" spans="1:4">
      <c r="A29" s="331"/>
      <c r="B29" s="327"/>
      <c r="C29" s="328" t="s">
        <v>168</v>
      </c>
      <c r="D29" s="327"/>
    </row>
    <row r="30" ht="17.25" customHeight="1" spans="1:4">
      <c r="A30" s="331"/>
      <c r="B30" s="327"/>
      <c r="C30" s="328" t="s">
        <v>169</v>
      </c>
      <c r="D30" s="327"/>
    </row>
    <row r="31" customHeight="1" spans="1:4">
      <c r="A31" s="332"/>
      <c r="B31" s="327"/>
      <c r="C31" s="328" t="s">
        <v>170</v>
      </c>
      <c r="D31" s="327"/>
    </row>
    <row r="32" customHeight="1" spans="1:4">
      <c r="A32" s="332"/>
      <c r="B32" s="327"/>
      <c r="C32" s="328" t="s">
        <v>171</v>
      </c>
      <c r="D32" s="327"/>
    </row>
    <row r="33" customHeight="1" spans="1:4">
      <c r="A33" s="332"/>
      <c r="B33" s="327"/>
      <c r="C33" s="328" t="s">
        <v>172</v>
      </c>
      <c r="D33" s="327"/>
    </row>
    <row r="34" customHeight="1" spans="1:4">
      <c r="A34" s="332"/>
      <c r="B34" s="327"/>
      <c r="C34" s="330" t="s">
        <v>173</v>
      </c>
      <c r="D34" s="327"/>
    </row>
    <row r="35" ht="17.25" customHeight="1" spans="1:4">
      <c r="A35" s="333" t="s">
        <v>174</v>
      </c>
      <c r="B35" s="334">
        <v>3491444</v>
      </c>
      <c r="C35" s="332" t="s">
        <v>73</v>
      </c>
      <c r="D35" s="335">
        <v>3491444</v>
      </c>
    </row>
    <row r="36" customHeight="1" spans="2:4">
      <c r="B36" s="336"/>
      <c r="D36" s="336"/>
    </row>
    <row r="37" customHeight="1" spans="2:4">
      <c r="B37" s="336"/>
      <c r="D37" s="336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SheetLayoutView="60" workbookViewId="0">
      <selection activeCell="A3" sqref="A3:G24"/>
    </sheetView>
  </sheetViews>
  <sheetFormatPr defaultColWidth="8.88571428571429" defaultRowHeight="14.25" customHeight="1" outlineLevelCol="6"/>
  <cols>
    <col min="1" max="1" width="20.1333333333333" style="165" customWidth="1"/>
    <col min="2" max="2" width="44" style="165" customWidth="1"/>
    <col min="3" max="3" width="16" style="79" customWidth="1"/>
    <col min="4" max="4" width="16.5714285714286" style="79" customWidth="1"/>
    <col min="5" max="5" width="16" style="79" customWidth="1"/>
    <col min="6" max="7" width="13.4285714285714" style="79" customWidth="1"/>
    <col min="8" max="8" width="9.13333333333333" style="79" customWidth="1"/>
    <col min="9" max="16384" width="9.13333333333333" style="79"/>
  </cols>
  <sheetData>
    <row r="1" ht="12" customHeight="1" spans="1:6">
      <c r="A1" s="308" t="s">
        <v>175</v>
      </c>
      <c r="D1" s="309"/>
      <c r="F1" s="82"/>
    </row>
    <row r="2" ht="39" customHeight="1" spans="1:7">
      <c r="A2" s="170" t="s">
        <v>6</v>
      </c>
      <c r="B2" s="170"/>
      <c r="C2" s="170"/>
      <c r="D2" s="170"/>
      <c r="E2" s="170"/>
      <c r="F2" s="170"/>
      <c r="G2" s="170"/>
    </row>
    <row r="3" ht="18" customHeight="1" spans="1:7">
      <c r="A3" s="171" t="s">
        <v>22</v>
      </c>
      <c r="B3" s="310"/>
      <c r="C3" s="105"/>
      <c r="D3" s="105"/>
      <c r="E3" s="105"/>
      <c r="F3" s="173"/>
      <c r="G3" s="173" t="s">
        <v>23</v>
      </c>
    </row>
    <row r="4" ht="20.25" customHeight="1" spans="1:7">
      <c r="A4" s="311" t="s">
        <v>176</v>
      </c>
      <c r="B4" s="312"/>
      <c r="C4" s="90" t="s">
        <v>77</v>
      </c>
      <c r="D4" s="90" t="s">
        <v>97</v>
      </c>
      <c r="E4" s="90"/>
      <c r="F4" s="90"/>
      <c r="G4" s="313" t="s">
        <v>98</v>
      </c>
    </row>
    <row r="5" ht="20.25" customHeight="1" spans="1:7">
      <c r="A5" s="177" t="s">
        <v>94</v>
      </c>
      <c r="B5" s="314" t="s">
        <v>95</v>
      </c>
      <c r="C5" s="90"/>
      <c r="D5" s="90" t="s">
        <v>79</v>
      </c>
      <c r="E5" s="90" t="s">
        <v>177</v>
      </c>
      <c r="F5" s="90" t="s">
        <v>178</v>
      </c>
      <c r="G5" s="315"/>
    </row>
    <row r="6" ht="13.5" customHeight="1" spans="1:7">
      <c r="A6" s="178">
        <v>1</v>
      </c>
      <c r="B6" s="178">
        <v>2</v>
      </c>
      <c r="C6" s="316">
        <v>3</v>
      </c>
      <c r="D6" s="316">
        <v>4</v>
      </c>
      <c r="E6" s="316">
        <v>5</v>
      </c>
      <c r="F6" s="316">
        <v>6</v>
      </c>
      <c r="G6" s="178">
        <v>7</v>
      </c>
    </row>
    <row r="7" ht="18" customHeight="1" spans="1:7">
      <c r="A7" s="317" t="s">
        <v>104</v>
      </c>
      <c r="B7" s="317" t="s">
        <v>105</v>
      </c>
      <c r="C7" s="318">
        <v>291015</v>
      </c>
      <c r="D7" s="318">
        <v>289875</v>
      </c>
      <c r="E7" s="318">
        <v>289875</v>
      </c>
      <c r="F7" s="318"/>
      <c r="G7" s="318">
        <v>1140</v>
      </c>
    </row>
    <row r="8" ht="18" customHeight="1" spans="1:7">
      <c r="A8" s="319" t="s">
        <v>106</v>
      </c>
      <c r="B8" s="319" t="s">
        <v>107</v>
      </c>
      <c r="C8" s="318">
        <v>289875</v>
      </c>
      <c r="D8" s="318">
        <v>289875</v>
      </c>
      <c r="E8" s="318">
        <v>289875</v>
      </c>
      <c r="F8" s="318"/>
      <c r="G8" s="318"/>
    </row>
    <row r="9" customHeight="1" spans="1:7">
      <c r="A9" s="320" t="s">
        <v>108</v>
      </c>
      <c r="B9" s="320" t="s">
        <v>109</v>
      </c>
      <c r="C9" s="318">
        <v>289875</v>
      </c>
      <c r="D9" s="318">
        <v>289875</v>
      </c>
      <c r="E9" s="318">
        <v>289875</v>
      </c>
      <c r="F9" s="318"/>
      <c r="G9" s="318"/>
    </row>
    <row r="10" customHeight="1" spans="1:7">
      <c r="A10" s="319" t="s">
        <v>110</v>
      </c>
      <c r="B10" s="319" t="s">
        <v>111</v>
      </c>
      <c r="C10" s="318">
        <v>1140</v>
      </c>
      <c r="D10" s="318"/>
      <c r="E10" s="318"/>
      <c r="F10" s="318"/>
      <c r="G10" s="318">
        <v>1140</v>
      </c>
    </row>
    <row r="11" customHeight="1" spans="1:7">
      <c r="A11" s="320" t="s">
        <v>112</v>
      </c>
      <c r="B11" s="320" t="s">
        <v>113</v>
      </c>
      <c r="C11" s="318">
        <v>1140</v>
      </c>
      <c r="D11" s="318"/>
      <c r="E11" s="318"/>
      <c r="F11" s="318"/>
      <c r="G11" s="318">
        <v>1140</v>
      </c>
    </row>
    <row r="12" customHeight="1" spans="1:7">
      <c r="A12" s="317" t="s">
        <v>114</v>
      </c>
      <c r="B12" s="317" t="s">
        <v>115</v>
      </c>
      <c r="C12" s="318">
        <v>259530</v>
      </c>
      <c r="D12" s="318">
        <v>259530</v>
      </c>
      <c r="E12" s="318">
        <v>259530</v>
      </c>
      <c r="F12" s="318"/>
      <c r="G12" s="318"/>
    </row>
    <row r="13" customHeight="1" spans="1:7">
      <c r="A13" s="319" t="s">
        <v>116</v>
      </c>
      <c r="B13" s="319" t="s">
        <v>117</v>
      </c>
      <c r="C13" s="318">
        <v>259530</v>
      </c>
      <c r="D13" s="318">
        <v>259530</v>
      </c>
      <c r="E13" s="318">
        <v>259530</v>
      </c>
      <c r="F13" s="318"/>
      <c r="G13" s="318"/>
    </row>
    <row r="14" customHeight="1" spans="1:7">
      <c r="A14" s="320" t="s">
        <v>118</v>
      </c>
      <c r="B14" s="320" t="s">
        <v>119</v>
      </c>
      <c r="C14" s="318">
        <v>155100</v>
      </c>
      <c r="D14" s="318">
        <v>155100</v>
      </c>
      <c r="E14" s="318">
        <v>155100</v>
      </c>
      <c r="F14" s="318"/>
      <c r="G14" s="318"/>
    </row>
    <row r="15" customHeight="1" spans="1:7">
      <c r="A15" s="320" t="s">
        <v>120</v>
      </c>
      <c r="B15" s="320" t="s">
        <v>121</v>
      </c>
      <c r="C15" s="318">
        <v>100800</v>
      </c>
      <c r="D15" s="318">
        <v>100800</v>
      </c>
      <c r="E15" s="318">
        <v>100800</v>
      </c>
      <c r="F15" s="318"/>
      <c r="G15" s="318"/>
    </row>
    <row r="16" customHeight="1" spans="1:7">
      <c r="A16" s="320" t="s">
        <v>122</v>
      </c>
      <c r="B16" s="320" t="s">
        <v>123</v>
      </c>
      <c r="C16" s="318">
        <v>3630</v>
      </c>
      <c r="D16" s="318">
        <v>3630</v>
      </c>
      <c r="E16" s="318">
        <v>3630</v>
      </c>
      <c r="F16" s="318"/>
      <c r="G16" s="318"/>
    </row>
    <row r="17" customHeight="1" spans="1:7">
      <c r="A17" s="317" t="s">
        <v>124</v>
      </c>
      <c r="B17" s="317" t="s">
        <v>125</v>
      </c>
      <c r="C17" s="318">
        <v>2700959</v>
      </c>
      <c r="D17" s="318">
        <v>2552099</v>
      </c>
      <c r="E17" s="318">
        <v>2205149</v>
      </c>
      <c r="F17" s="318">
        <v>346950</v>
      </c>
      <c r="G17" s="318">
        <v>148860</v>
      </c>
    </row>
    <row r="18" customHeight="1" spans="1:7">
      <c r="A18" s="319" t="s">
        <v>126</v>
      </c>
      <c r="B18" s="319" t="s">
        <v>127</v>
      </c>
      <c r="C18" s="318">
        <v>2700959</v>
      </c>
      <c r="D18" s="318">
        <v>2552099</v>
      </c>
      <c r="E18" s="318">
        <v>2205149</v>
      </c>
      <c r="F18" s="318">
        <v>346950</v>
      </c>
      <c r="G18" s="318">
        <v>148860</v>
      </c>
    </row>
    <row r="19" customHeight="1" spans="1:7">
      <c r="A19" s="320" t="s">
        <v>128</v>
      </c>
      <c r="B19" s="320" t="s">
        <v>129</v>
      </c>
      <c r="C19" s="318">
        <v>2552099</v>
      </c>
      <c r="D19" s="318">
        <v>2552099</v>
      </c>
      <c r="E19" s="318">
        <v>2205149</v>
      </c>
      <c r="F19" s="318">
        <v>346950</v>
      </c>
      <c r="G19" s="318"/>
    </row>
    <row r="20" customHeight="1" spans="1:7">
      <c r="A20" s="320" t="s">
        <v>130</v>
      </c>
      <c r="B20" s="320" t="s">
        <v>131</v>
      </c>
      <c r="C20" s="318">
        <v>148860</v>
      </c>
      <c r="D20" s="318"/>
      <c r="E20" s="318"/>
      <c r="F20" s="318"/>
      <c r="G20" s="318">
        <v>148860</v>
      </c>
    </row>
    <row r="21" customHeight="1" spans="1:7">
      <c r="A21" s="317" t="s">
        <v>132</v>
      </c>
      <c r="B21" s="317" t="s">
        <v>133</v>
      </c>
      <c r="C21" s="318">
        <v>239940</v>
      </c>
      <c r="D21" s="318">
        <v>239940</v>
      </c>
      <c r="E21" s="318">
        <v>239940</v>
      </c>
      <c r="F21" s="318"/>
      <c r="G21" s="318"/>
    </row>
    <row r="22" customHeight="1" spans="1:7">
      <c r="A22" s="319" t="s">
        <v>134</v>
      </c>
      <c r="B22" s="319" t="s">
        <v>135</v>
      </c>
      <c r="C22" s="318">
        <v>239940</v>
      </c>
      <c r="D22" s="318">
        <v>239940</v>
      </c>
      <c r="E22" s="318">
        <v>239940</v>
      </c>
      <c r="F22" s="318"/>
      <c r="G22" s="318"/>
    </row>
    <row r="23" customHeight="1" spans="1:7">
      <c r="A23" s="320" t="s">
        <v>136</v>
      </c>
      <c r="B23" s="320" t="s">
        <v>137</v>
      </c>
      <c r="C23" s="318">
        <v>239940</v>
      </c>
      <c r="D23" s="318">
        <v>239940</v>
      </c>
      <c r="E23" s="318">
        <v>239940</v>
      </c>
      <c r="F23" s="318"/>
      <c r="G23" s="318"/>
    </row>
    <row r="24" customHeight="1" spans="1:7">
      <c r="A24" s="321" t="s">
        <v>138</v>
      </c>
      <c r="B24" s="321"/>
      <c r="C24" s="318">
        <v>3491444</v>
      </c>
      <c r="D24" s="318">
        <v>3341444</v>
      </c>
      <c r="E24" s="318">
        <v>2994494</v>
      </c>
      <c r="F24" s="318">
        <v>346950</v>
      </c>
      <c r="G24" s="318">
        <v>150000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A3" sqref="A3:F7"/>
    </sheetView>
  </sheetViews>
  <sheetFormatPr defaultColWidth="8.88571428571429" defaultRowHeight="14.25" outlineLevelRow="6" outlineLevelCol="5"/>
  <cols>
    <col min="1" max="2" width="27.4285714285714" style="295" customWidth="1"/>
    <col min="3" max="3" width="17.2857142857143" style="296" customWidth="1"/>
    <col min="4" max="5" width="26.2857142857143" style="297" customWidth="1"/>
    <col min="6" max="6" width="18.7142857142857" style="297" customWidth="1"/>
    <col min="7" max="7" width="9.13333333333333" style="79" customWidth="1"/>
    <col min="8" max="16384" width="9.13333333333333" style="79"/>
  </cols>
  <sheetData>
    <row r="1" ht="12" customHeight="1" spans="1:5">
      <c r="A1" s="298" t="s">
        <v>179</v>
      </c>
      <c r="B1" s="299"/>
      <c r="C1" s="127"/>
      <c r="D1" s="79"/>
      <c r="E1" s="79"/>
    </row>
    <row r="2" ht="25.5" customHeight="1" spans="1:6">
      <c r="A2" s="300" t="s">
        <v>7</v>
      </c>
      <c r="B2" s="300"/>
      <c r="C2" s="300"/>
      <c r="D2" s="300"/>
      <c r="E2" s="300"/>
      <c r="F2" s="300"/>
    </row>
    <row r="3" ht="15.75" customHeight="1" spans="1:6">
      <c r="A3" s="171" t="s">
        <v>22</v>
      </c>
      <c r="B3" s="301"/>
      <c r="C3" s="130"/>
      <c r="D3" s="105"/>
      <c r="E3" s="105"/>
      <c r="F3" s="302" t="s">
        <v>180</v>
      </c>
    </row>
    <row r="4" s="294" customFormat="1" ht="19.5" customHeight="1" spans="1:6">
      <c r="A4" s="303" t="s">
        <v>181</v>
      </c>
      <c r="B4" s="87" t="s">
        <v>182</v>
      </c>
      <c r="C4" s="88" t="s">
        <v>183</v>
      </c>
      <c r="D4" s="89"/>
      <c r="E4" s="175"/>
      <c r="F4" s="87" t="s">
        <v>184</v>
      </c>
    </row>
    <row r="5" s="294" customFormat="1" ht="19.5" customHeight="1" spans="1:6">
      <c r="A5" s="107"/>
      <c r="B5" s="91"/>
      <c r="C5" s="108" t="s">
        <v>79</v>
      </c>
      <c r="D5" s="108" t="s">
        <v>185</v>
      </c>
      <c r="E5" s="108" t="s">
        <v>186</v>
      </c>
      <c r="F5" s="91"/>
    </row>
    <row r="6" s="294" customFormat="1" ht="18.75" customHeight="1" spans="1:6">
      <c r="A6" s="304">
        <v>1</v>
      </c>
      <c r="B6" s="304">
        <v>2</v>
      </c>
      <c r="C6" s="305">
        <v>3</v>
      </c>
      <c r="D6" s="304">
        <v>4</v>
      </c>
      <c r="E6" s="304">
        <v>5</v>
      </c>
      <c r="F6" s="304">
        <v>6</v>
      </c>
    </row>
    <row r="7" ht="18.75" customHeight="1" spans="1:6">
      <c r="A7" s="306">
        <v>195000</v>
      </c>
      <c r="B7" s="306"/>
      <c r="C7" s="306">
        <v>195000</v>
      </c>
      <c r="D7" s="306"/>
      <c r="E7" s="306">
        <v>195000</v>
      </c>
      <c r="F7" s="307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workbookViewId="0">
      <selection activeCell="A3" sqref="A3:J3"/>
    </sheetView>
  </sheetViews>
  <sheetFormatPr defaultColWidth="8.88571428571429" defaultRowHeight="14.25" customHeight="1"/>
  <cols>
    <col min="1" max="1" width="20.2857142857143" style="79" customWidth="1"/>
    <col min="2" max="2" width="16.8571428571429" style="165" customWidth="1"/>
    <col min="3" max="3" width="14.847619047619" style="165" customWidth="1"/>
    <col min="4" max="4" width="18.7142857142857" style="165" customWidth="1"/>
    <col min="5" max="6" width="15.1333333333333" style="165"/>
    <col min="7" max="8" width="14.2857142857143" style="165" customWidth="1"/>
    <col min="9" max="9" width="15.7142857142857" style="127" customWidth="1"/>
    <col min="10" max="10" width="15.2857142857143" style="127" customWidth="1"/>
    <col min="11" max="12" width="12.1333333333333" style="127" customWidth="1"/>
    <col min="13" max="13" width="16.8571428571429" style="127" customWidth="1"/>
    <col min="14" max="24" width="12.1333333333333" style="127" customWidth="1"/>
    <col min="25" max="25" width="9.13333333333333" style="79" customWidth="1"/>
    <col min="26" max="16384" width="9.13333333333333" style="79"/>
  </cols>
  <sheetData>
    <row r="1" ht="12" customHeight="1" spans="1:1">
      <c r="A1" s="281" t="s">
        <v>187</v>
      </c>
    </row>
    <row r="2" ht="39" customHeight="1" spans="1:24">
      <c r="A2" s="282" t="s">
        <v>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ht="18" customHeight="1" spans="1:24">
      <c r="A3" s="283" t="s">
        <v>22</v>
      </c>
      <c r="B3" s="283"/>
      <c r="C3" s="283"/>
      <c r="D3" s="283"/>
      <c r="E3" s="283"/>
      <c r="F3" s="283"/>
      <c r="G3" s="283"/>
      <c r="H3" s="283"/>
      <c r="I3" s="283"/>
      <c r="J3" s="283"/>
      <c r="K3" s="79"/>
      <c r="L3" s="79"/>
      <c r="M3" s="79"/>
      <c r="N3" s="79"/>
      <c r="O3" s="79"/>
      <c r="P3" s="79"/>
      <c r="Q3" s="79"/>
      <c r="X3" s="293" t="s">
        <v>23</v>
      </c>
    </row>
    <row r="4" ht="13.5" spans="1:24">
      <c r="A4" s="200" t="s">
        <v>188</v>
      </c>
      <c r="B4" s="200" t="s">
        <v>189</v>
      </c>
      <c r="C4" s="200" t="s">
        <v>190</v>
      </c>
      <c r="D4" s="200" t="s">
        <v>191</v>
      </c>
      <c r="E4" s="200" t="s">
        <v>192</v>
      </c>
      <c r="F4" s="200" t="s">
        <v>193</v>
      </c>
      <c r="G4" s="200" t="s">
        <v>194</v>
      </c>
      <c r="H4" s="200" t="s">
        <v>195</v>
      </c>
      <c r="I4" s="114" t="s">
        <v>196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ht="13.5" spans="1:24">
      <c r="A5" s="200"/>
      <c r="B5" s="200"/>
      <c r="C5" s="200"/>
      <c r="D5" s="200"/>
      <c r="E5" s="200"/>
      <c r="F5" s="200"/>
      <c r="G5" s="200"/>
      <c r="H5" s="200"/>
      <c r="I5" s="114" t="s">
        <v>197</v>
      </c>
      <c r="J5" s="114" t="s">
        <v>198</v>
      </c>
      <c r="K5" s="114"/>
      <c r="L5" s="114"/>
      <c r="M5" s="114"/>
      <c r="N5" s="114"/>
      <c r="O5" s="90" t="s">
        <v>199</v>
      </c>
      <c r="P5" s="90"/>
      <c r="Q5" s="90"/>
      <c r="R5" s="114" t="s">
        <v>83</v>
      </c>
      <c r="S5" s="114" t="s">
        <v>84</v>
      </c>
      <c r="T5" s="114"/>
      <c r="U5" s="114"/>
      <c r="V5" s="114"/>
      <c r="W5" s="114"/>
      <c r="X5" s="114"/>
    </row>
    <row r="6" ht="13.5" customHeight="1" spans="1:24">
      <c r="A6" s="200"/>
      <c r="B6" s="200"/>
      <c r="C6" s="200"/>
      <c r="D6" s="200"/>
      <c r="E6" s="200"/>
      <c r="F6" s="200"/>
      <c r="G6" s="200"/>
      <c r="H6" s="200"/>
      <c r="I6" s="114"/>
      <c r="J6" s="115" t="s">
        <v>200</v>
      </c>
      <c r="K6" s="114" t="s">
        <v>201</v>
      </c>
      <c r="L6" s="114" t="s">
        <v>202</v>
      </c>
      <c r="M6" s="114" t="s">
        <v>203</v>
      </c>
      <c r="N6" s="114" t="s">
        <v>204</v>
      </c>
      <c r="O6" s="289" t="s">
        <v>80</v>
      </c>
      <c r="P6" s="289" t="s">
        <v>81</v>
      </c>
      <c r="Q6" s="289" t="s">
        <v>82</v>
      </c>
      <c r="R6" s="114"/>
      <c r="S6" s="114" t="s">
        <v>79</v>
      </c>
      <c r="T6" s="114" t="s">
        <v>86</v>
      </c>
      <c r="U6" s="114" t="s">
        <v>87</v>
      </c>
      <c r="V6" s="114" t="s">
        <v>88</v>
      </c>
      <c r="W6" s="114" t="s">
        <v>89</v>
      </c>
      <c r="X6" s="114" t="s">
        <v>90</v>
      </c>
    </row>
    <row r="7" ht="12.75" spans="1:24">
      <c r="A7" s="200"/>
      <c r="B7" s="200"/>
      <c r="C7" s="200"/>
      <c r="D7" s="200"/>
      <c r="E7" s="200"/>
      <c r="F7" s="200"/>
      <c r="G7" s="200"/>
      <c r="H7" s="200"/>
      <c r="I7" s="114"/>
      <c r="J7" s="118"/>
      <c r="K7" s="114"/>
      <c r="L7" s="114"/>
      <c r="M7" s="114"/>
      <c r="N7" s="114"/>
      <c r="O7" s="290"/>
      <c r="P7" s="290"/>
      <c r="Q7" s="290"/>
      <c r="R7" s="114"/>
      <c r="S7" s="114"/>
      <c r="T7" s="114"/>
      <c r="U7" s="114"/>
      <c r="V7" s="114"/>
      <c r="W7" s="114"/>
      <c r="X7" s="114"/>
    </row>
    <row r="8" ht="13.5" customHeight="1" spans="1:24">
      <c r="A8" s="284">
        <v>1</v>
      </c>
      <c r="B8" s="284">
        <v>2</v>
      </c>
      <c r="C8" s="284">
        <v>3</v>
      </c>
      <c r="D8" s="284">
        <v>4</v>
      </c>
      <c r="E8" s="284">
        <v>5</v>
      </c>
      <c r="F8" s="284">
        <v>6</v>
      </c>
      <c r="G8" s="284">
        <v>7</v>
      </c>
      <c r="H8" s="284">
        <v>8</v>
      </c>
      <c r="I8" s="284">
        <v>9</v>
      </c>
      <c r="J8" s="284">
        <v>10</v>
      </c>
      <c r="K8" s="284">
        <v>11</v>
      </c>
      <c r="L8" s="284">
        <v>12</v>
      </c>
      <c r="M8" s="284">
        <v>13</v>
      </c>
      <c r="N8" s="284">
        <v>14</v>
      </c>
      <c r="O8" s="284">
        <v>15</v>
      </c>
      <c r="P8" s="284">
        <v>16</v>
      </c>
      <c r="Q8" s="284">
        <v>17</v>
      </c>
      <c r="R8" s="284">
        <v>18</v>
      </c>
      <c r="S8" s="284">
        <v>19</v>
      </c>
      <c r="T8" s="284">
        <v>20</v>
      </c>
      <c r="U8" s="284">
        <v>21</v>
      </c>
      <c r="V8" s="284">
        <v>22</v>
      </c>
      <c r="W8" s="284">
        <v>23</v>
      </c>
      <c r="X8" s="284">
        <v>24</v>
      </c>
    </row>
    <row r="9" ht="27" spans="1:24">
      <c r="A9" s="284" t="s">
        <v>205</v>
      </c>
      <c r="B9" s="285" t="s">
        <v>91</v>
      </c>
      <c r="C9" s="285" t="s">
        <v>206</v>
      </c>
      <c r="D9" s="285" t="s">
        <v>207</v>
      </c>
      <c r="E9" s="285" t="s">
        <v>128</v>
      </c>
      <c r="F9" s="285" t="s">
        <v>129</v>
      </c>
      <c r="G9" s="285" t="s">
        <v>208</v>
      </c>
      <c r="H9" s="285" t="s">
        <v>209</v>
      </c>
      <c r="I9" s="278">
        <v>699468</v>
      </c>
      <c r="J9" s="278">
        <v>699468</v>
      </c>
      <c r="K9" s="284"/>
      <c r="L9" s="284"/>
      <c r="M9" s="278">
        <v>699468</v>
      </c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</row>
    <row r="10" ht="27" spans="1:24">
      <c r="A10" s="284" t="s">
        <v>205</v>
      </c>
      <c r="B10" s="285" t="s">
        <v>91</v>
      </c>
      <c r="C10" s="285" t="s">
        <v>206</v>
      </c>
      <c r="D10" s="285" t="s">
        <v>207</v>
      </c>
      <c r="E10" s="285" t="s">
        <v>128</v>
      </c>
      <c r="F10" s="285" t="s">
        <v>129</v>
      </c>
      <c r="G10" s="285" t="s">
        <v>210</v>
      </c>
      <c r="H10" s="285" t="s">
        <v>211</v>
      </c>
      <c r="I10" s="278">
        <v>58289</v>
      </c>
      <c r="J10" s="278">
        <v>58289</v>
      </c>
      <c r="K10" s="284"/>
      <c r="L10" s="284"/>
      <c r="M10" s="278">
        <v>58289</v>
      </c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</row>
    <row r="11" ht="27" spans="1:24">
      <c r="A11" s="284" t="s">
        <v>205</v>
      </c>
      <c r="B11" s="285" t="s">
        <v>91</v>
      </c>
      <c r="C11" s="285" t="s">
        <v>206</v>
      </c>
      <c r="D11" s="285" t="s">
        <v>207</v>
      </c>
      <c r="E11" s="285" t="s">
        <v>128</v>
      </c>
      <c r="F11" s="285" t="s">
        <v>129</v>
      </c>
      <c r="G11" s="285" t="s">
        <v>212</v>
      </c>
      <c r="H11" s="285" t="s">
        <v>213</v>
      </c>
      <c r="I11" s="278">
        <v>853992</v>
      </c>
      <c r="J11" s="278">
        <v>853992</v>
      </c>
      <c r="K11" s="284"/>
      <c r="L11" s="284"/>
      <c r="M11" s="278">
        <v>853992</v>
      </c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</row>
    <row r="12" ht="40.5" spans="1:24">
      <c r="A12" s="284" t="s">
        <v>205</v>
      </c>
      <c r="B12" s="285" t="s">
        <v>91</v>
      </c>
      <c r="C12" s="285" t="s">
        <v>214</v>
      </c>
      <c r="D12" s="285" t="s">
        <v>215</v>
      </c>
      <c r="E12" s="285" t="s">
        <v>108</v>
      </c>
      <c r="F12" s="285" t="s">
        <v>109</v>
      </c>
      <c r="G12" s="285" t="s">
        <v>216</v>
      </c>
      <c r="H12" s="285" t="s">
        <v>217</v>
      </c>
      <c r="I12" s="278">
        <v>289875</v>
      </c>
      <c r="J12" s="278">
        <v>289875</v>
      </c>
      <c r="K12" s="284"/>
      <c r="L12" s="284"/>
      <c r="M12" s="278">
        <v>289875</v>
      </c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</row>
    <row r="13" ht="27" spans="1:24">
      <c r="A13" s="284" t="s">
        <v>205</v>
      </c>
      <c r="B13" s="285" t="s">
        <v>91</v>
      </c>
      <c r="C13" s="285" t="s">
        <v>214</v>
      </c>
      <c r="D13" s="285" t="s">
        <v>215</v>
      </c>
      <c r="E13" s="285" t="s">
        <v>118</v>
      </c>
      <c r="F13" s="285" t="s">
        <v>119</v>
      </c>
      <c r="G13" s="285" t="s">
        <v>218</v>
      </c>
      <c r="H13" s="285" t="s">
        <v>219</v>
      </c>
      <c r="I13" s="278">
        <v>155100</v>
      </c>
      <c r="J13" s="278">
        <v>155100</v>
      </c>
      <c r="K13" s="284"/>
      <c r="L13" s="284"/>
      <c r="M13" s="278">
        <v>155100</v>
      </c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</row>
    <row r="14" ht="27" spans="1:24">
      <c r="A14" s="284" t="s">
        <v>205</v>
      </c>
      <c r="B14" s="285" t="s">
        <v>91</v>
      </c>
      <c r="C14" s="285" t="s">
        <v>214</v>
      </c>
      <c r="D14" s="285" t="s">
        <v>215</v>
      </c>
      <c r="E14" s="285" t="s">
        <v>120</v>
      </c>
      <c r="F14" s="285" t="s">
        <v>121</v>
      </c>
      <c r="G14" s="285" t="s">
        <v>220</v>
      </c>
      <c r="H14" s="285" t="s">
        <v>221</v>
      </c>
      <c r="I14" s="278">
        <v>100800</v>
      </c>
      <c r="J14" s="278">
        <v>100800</v>
      </c>
      <c r="K14" s="284"/>
      <c r="L14" s="284"/>
      <c r="M14" s="278">
        <v>100800</v>
      </c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</row>
    <row r="15" ht="27" spans="1:24">
      <c r="A15" s="284" t="s">
        <v>205</v>
      </c>
      <c r="B15" s="285" t="s">
        <v>91</v>
      </c>
      <c r="C15" s="285" t="s">
        <v>214</v>
      </c>
      <c r="D15" s="285" t="s">
        <v>215</v>
      </c>
      <c r="E15" s="285" t="s">
        <v>122</v>
      </c>
      <c r="F15" s="285" t="s">
        <v>123</v>
      </c>
      <c r="G15" s="285" t="s">
        <v>222</v>
      </c>
      <c r="H15" s="285" t="s">
        <v>223</v>
      </c>
      <c r="I15" s="278">
        <v>3630</v>
      </c>
      <c r="J15" s="278">
        <v>3630</v>
      </c>
      <c r="K15" s="284"/>
      <c r="L15" s="284"/>
      <c r="M15" s="278">
        <v>3630</v>
      </c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</row>
    <row r="16" ht="27" spans="1:24">
      <c r="A16" s="284" t="s">
        <v>205</v>
      </c>
      <c r="B16" s="285" t="s">
        <v>91</v>
      </c>
      <c r="C16" s="285" t="s">
        <v>214</v>
      </c>
      <c r="D16" s="285" t="s">
        <v>215</v>
      </c>
      <c r="E16" s="285" t="s">
        <v>128</v>
      </c>
      <c r="F16" s="285" t="s">
        <v>129</v>
      </c>
      <c r="G16" s="285" t="s">
        <v>222</v>
      </c>
      <c r="H16" s="285" t="s">
        <v>223</v>
      </c>
      <c r="I16" s="278">
        <v>11100</v>
      </c>
      <c r="J16" s="278">
        <v>11100</v>
      </c>
      <c r="K16" s="284"/>
      <c r="L16" s="284"/>
      <c r="M16" s="278">
        <v>11100</v>
      </c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</row>
    <row r="17" ht="27" spans="1:24">
      <c r="A17" s="284" t="s">
        <v>205</v>
      </c>
      <c r="B17" s="285" t="s">
        <v>91</v>
      </c>
      <c r="C17" s="285" t="s">
        <v>224</v>
      </c>
      <c r="D17" s="285" t="s">
        <v>137</v>
      </c>
      <c r="E17" s="285" t="s">
        <v>136</v>
      </c>
      <c r="F17" s="285" t="s">
        <v>137</v>
      </c>
      <c r="G17" s="285" t="s">
        <v>225</v>
      </c>
      <c r="H17" s="285" t="s">
        <v>137</v>
      </c>
      <c r="I17" s="278">
        <v>239940</v>
      </c>
      <c r="J17" s="278">
        <v>239940</v>
      </c>
      <c r="K17" s="284"/>
      <c r="L17" s="284"/>
      <c r="M17" s="278">
        <v>239940</v>
      </c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</row>
    <row r="18" ht="27" spans="1:24">
      <c r="A18" s="284" t="s">
        <v>205</v>
      </c>
      <c r="B18" s="285" t="s">
        <v>91</v>
      </c>
      <c r="C18" s="285" t="s">
        <v>226</v>
      </c>
      <c r="D18" s="285" t="s">
        <v>227</v>
      </c>
      <c r="E18" s="285" t="s">
        <v>128</v>
      </c>
      <c r="F18" s="285" t="s">
        <v>129</v>
      </c>
      <c r="G18" s="285" t="s">
        <v>228</v>
      </c>
      <c r="H18" s="285" t="s">
        <v>229</v>
      </c>
      <c r="I18" s="278">
        <v>195000</v>
      </c>
      <c r="J18" s="278">
        <v>195000</v>
      </c>
      <c r="K18" s="284"/>
      <c r="L18" s="284"/>
      <c r="M18" s="278">
        <v>195000</v>
      </c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</row>
    <row r="19" ht="27" spans="1:24">
      <c r="A19" s="284" t="s">
        <v>205</v>
      </c>
      <c r="B19" s="285" t="s">
        <v>91</v>
      </c>
      <c r="C19" s="285" t="s">
        <v>230</v>
      </c>
      <c r="D19" s="285" t="s">
        <v>231</v>
      </c>
      <c r="E19" s="285" t="s">
        <v>128</v>
      </c>
      <c r="F19" s="285" t="s">
        <v>129</v>
      </c>
      <c r="G19" s="285" t="s">
        <v>232</v>
      </c>
      <c r="H19" s="285" t="s">
        <v>233</v>
      </c>
      <c r="I19" s="278">
        <v>45000</v>
      </c>
      <c r="J19" s="278">
        <v>45000</v>
      </c>
      <c r="K19" s="284"/>
      <c r="L19" s="284"/>
      <c r="M19" s="278">
        <v>45000</v>
      </c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</row>
    <row r="20" ht="27" spans="1:24">
      <c r="A20" s="284" t="s">
        <v>205</v>
      </c>
      <c r="B20" s="285" t="s">
        <v>91</v>
      </c>
      <c r="C20" s="285" t="s">
        <v>230</v>
      </c>
      <c r="D20" s="285" t="s">
        <v>231</v>
      </c>
      <c r="E20" s="285" t="s">
        <v>128</v>
      </c>
      <c r="F20" s="285" t="s">
        <v>129</v>
      </c>
      <c r="G20" s="285" t="s">
        <v>234</v>
      </c>
      <c r="H20" s="285" t="s">
        <v>235</v>
      </c>
      <c r="I20" s="278">
        <v>3000</v>
      </c>
      <c r="J20" s="278">
        <v>3000</v>
      </c>
      <c r="K20" s="284"/>
      <c r="L20" s="284"/>
      <c r="M20" s="278">
        <v>3000</v>
      </c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ht="27" spans="1:24">
      <c r="A21" s="284" t="s">
        <v>205</v>
      </c>
      <c r="B21" s="285" t="s">
        <v>91</v>
      </c>
      <c r="C21" s="285" t="s">
        <v>230</v>
      </c>
      <c r="D21" s="285" t="s">
        <v>231</v>
      </c>
      <c r="E21" s="285" t="s">
        <v>128</v>
      </c>
      <c r="F21" s="285" t="s">
        <v>129</v>
      </c>
      <c r="G21" s="285" t="s">
        <v>236</v>
      </c>
      <c r="H21" s="285" t="s">
        <v>237</v>
      </c>
      <c r="I21" s="278">
        <v>30000</v>
      </c>
      <c r="J21" s="278">
        <v>30000</v>
      </c>
      <c r="K21" s="284"/>
      <c r="L21" s="284"/>
      <c r="M21" s="278">
        <v>30000</v>
      </c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</row>
    <row r="22" ht="27" spans="1:24">
      <c r="A22" s="284" t="s">
        <v>205</v>
      </c>
      <c r="B22" s="285" t="s">
        <v>91</v>
      </c>
      <c r="C22" s="285" t="s">
        <v>230</v>
      </c>
      <c r="D22" s="285" t="s">
        <v>231</v>
      </c>
      <c r="E22" s="285" t="s">
        <v>128</v>
      </c>
      <c r="F22" s="285" t="s">
        <v>129</v>
      </c>
      <c r="G22" s="285" t="s">
        <v>238</v>
      </c>
      <c r="H22" s="285" t="s">
        <v>239</v>
      </c>
      <c r="I22" s="278">
        <v>4050</v>
      </c>
      <c r="J22" s="278">
        <v>4050</v>
      </c>
      <c r="K22" s="284"/>
      <c r="L22" s="284"/>
      <c r="M22" s="278">
        <v>4050</v>
      </c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</row>
    <row r="23" ht="27" spans="1:24">
      <c r="A23" s="284" t="s">
        <v>205</v>
      </c>
      <c r="B23" s="285" t="s">
        <v>91</v>
      </c>
      <c r="C23" s="285" t="s">
        <v>230</v>
      </c>
      <c r="D23" s="285" t="s">
        <v>231</v>
      </c>
      <c r="E23" s="285" t="s">
        <v>128</v>
      </c>
      <c r="F23" s="285" t="s">
        <v>129</v>
      </c>
      <c r="G23" s="285" t="s">
        <v>240</v>
      </c>
      <c r="H23" s="285" t="s">
        <v>241</v>
      </c>
      <c r="I23" s="278">
        <v>13500</v>
      </c>
      <c r="J23" s="278">
        <v>13500</v>
      </c>
      <c r="K23" s="284"/>
      <c r="L23" s="284"/>
      <c r="M23" s="278">
        <v>13500</v>
      </c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</row>
    <row r="24" ht="27" spans="1:24">
      <c r="A24" s="284" t="s">
        <v>205</v>
      </c>
      <c r="B24" s="285" t="s">
        <v>91</v>
      </c>
      <c r="C24" s="285" t="s">
        <v>230</v>
      </c>
      <c r="D24" s="285" t="s">
        <v>231</v>
      </c>
      <c r="E24" s="285" t="s">
        <v>128</v>
      </c>
      <c r="F24" s="285" t="s">
        <v>129</v>
      </c>
      <c r="G24" s="285" t="s">
        <v>242</v>
      </c>
      <c r="H24" s="285" t="s">
        <v>243</v>
      </c>
      <c r="I24" s="278">
        <v>51000</v>
      </c>
      <c r="J24" s="278">
        <v>51000</v>
      </c>
      <c r="K24" s="284"/>
      <c r="L24" s="284"/>
      <c r="M24" s="278">
        <v>51000</v>
      </c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</row>
    <row r="25" ht="27" spans="1:24">
      <c r="A25" s="284" t="s">
        <v>205</v>
      </c>
      <c r="B25" s="285" t="s">
        <v>91</v>
      </c>
      <c r="C25" s="285" t="s">
        <v>244</v>
      </c>
      <c r="D25" s="285" t="s">
        <v>245</v>
      </c>
      <c r="E25" s="285" t="s">
        <v>128</v>
      </c>
      <c r="F25" s="285" t="s">
        <v>129</v>
      </c>
      <c r="G25" s="285" t="s">
        <v>246</v>
      </c>
      <c r="H25" s="285" t="s">
        <v>245</v>
      </c>
      <c r="I25" s="278">
        <v>5400</v>
      </c>
      <c r="J25" s="278">
        <v>5400</v>
      </c>
      <c r="K25" s="284"/>
      <c r="L25" s="284"/>
      <c r="M25" s="278">
        <v>5400</v>
      </c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</row>
    <row r="26" ht="27" spans="1:24">
      <c r="A26" s="284" t="s">
        <v>205</v>
      </c>
      <c r="B26" s="285" t="s">
        <v>91</v>
      </c>
      <c r="C26" s="285" t="s">
        <v>247</v>
      </c>
      <c r="D26" s="285" t="s">
        <v>248</v>
      </c>
      <c r="E26" s="285" t="s">
        <v>128</v>
      </c>
      <c r="F26" s="285" t="s">
        <v>129</v>
      </c>
      <c r="G26" s="285" t="s">
        <v>212</v>
      </c>
      <c r="H26" s="285" t="s">
        <v>213</v>
      </c>
      <c r="I26" s="278">
        <v>582300</v>
      </c>
      <c r="J26" s="278">
        <v>582300</v>
      </c>
      <c r="K26" s="291"/>
      <c r="L26" s="291"/>
      <c r="M26" s="278">
        <v>582300</v>
      </c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 t="s">
        <v>92</v>
      </c>
    </row>
    <row r="27" ht="18" customHeight="1" spans="1:24">
      <c r="A27" s="286" t="s">
        <v>138</v>
      </c>
      <c r="B27" s="287"/>
      <c r="C27" s="287"/>
      <c r="D27" s="287"/>
      <c r="E27" s="287"/>
      <c r="F27" s="287"/>
      <c r="G27" s="287"/>
      <c r="H27" s="288"/>
      <c r="I27" s="278">
        <v>3341444</v>
      </c>
      <c r="J27" s="278">
        <v>3341444</v>
      </c>
      <c r="K27" s="292"/>
      <c r="L27" s="292"/>
      <c r="M27" s="278">
        <v>3341444</v>
      </c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zoomScaleSheetLayoutView="60" workbookViewId="0">
      <selection activeCell="A3" sqref="A3:H3"/>
    </sheetView>
  </sheetViews>
  <sheetFormatPr defaultColWidth="8.88571428571429" defaultRowHeight="14.25" customHeight="1"/>
  <cols>
    <col min="1" max="1" width="17.1428571428571" style="79" customWidth="1"/>
    <col min="2" max="2" width="10.2857142857143" style="79"/>
    <col min="3" max="3" width="15.5714285714286" style="79" customWidth="1"/>
    <col min="4" max="4" width="17.7142857142857" style="79" customWidth="1"/>
    <col min="5" max="5" width="12.4285714285714" style="79" customWidth="1"/>
    <col min="6" max="6" width="10" style="79" customWidth="1"/>
    <col min="7" max="7" width="9.84761904761905" style="79" customWidth="1"/>
    <col min="8" max="8" width="10.1333333333333" style="79" customWidth="1"/>
    <col min="9" max="10" width="13.4285714285714" style="79" customWidth="1"/>
    <col min="11" max="11" width="15.7142857142857" style="79" customWidth="1"/>
    <col min="12" max="12" width="10" style="79" customWidth="1"/>
    <col min="13" max="13" width="10.5714285714286" style="79" customWidth="1"/>
    <col min="14" max="14" width="10.2857142857143" style="79" customWidth="1"/>
    <col min="15" max="15" width="10.4285714285714" style="79" customWidth="1"/>
    <col min="16" max="17" width="11.1333333333333" style="79" customWidth="1"/>
    <col min="18" max="18" width="9.13333333333333" style="79" customWidth="1"/>
    <col min="19" max="19" width="10.2857142857143" style="79" customWidth="1"/>
    <col min="20" max="22" width="11.7142857142857" style="79" customWidth="1"/>
    <col min="23" max="23" width="10.2857142857143" style="79" customWidth="1"/>
    <col min="24" max="24" width="9.13333333333333" style="79" customWidth="1"/>
    <col min="25" max="16384" width="9.13333333333333" style="79"/>
  </cols>
  <sheetData>
    <row r="1" ht="13.5" customHeight="1" spans="1:23">
      <c r="A1" s="79" t="s">
        <v>249</v>
      </c>
      <c r="E1" s="268"/>
      <c r="F1" s="268"/>
      <c r="G1" s="268"/>
      <c r="H1" s="268"/>
      <c r="I1" s="81"/>
      <c r="J1" s="81"/>
      <c r="K1" s="81"/>
      <c r="L1" s="81"/>
      <c r="M1" s="81"/>
      <c r="N1" s="81"/>
      <c r="O1" s="81"/>
      <c r="P1" s="81"/>
      <c r="Q1" s="81"/>
      <c r="W1" s="82"/>
    </row>
    <row r="2" ht="27.75" customHeight="1" spans="1:23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171" t="s">
        <v>22</v>
      </c>
      <c r="B3" s="171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  <c r="P3" s="85"/>
      <c r="Q3" s="85"/>
      <c r="W3" s="168" t="s">
        <v>180</v>
      </c>
    </row>
    <row r="4" ht="15.75" customHeight="1" spans="1:23">
      <c r="A4" s="131" t="s">
        <v>250</v>
      </c>
      <c r="B4" s="131" t="s">
        <v>190</v>
      </c>
      <c r="C4" s="131" t="s">
        <v>191</v>
      </c>
      <c r="D4" s="131" t="s">
        <v>251</v>
      </c>
      <c r="E4" s="131" t="s">
        <v>192</v>
      </c>
      <c r="F4" s="131" t="s">
        <v>193</v>
      </c>
      <c r="G4" s="131" t="s">
        <v>252</v>
      </c>
      <c r="H4" s="131" t="s">
        <v>253</v>
      </c>
      <c r="I4" s="131" t="s">
        <v>77</v>
      </c>
      <c r="J4" s="90" t="s">
        <v>254</v>
      </c>
      <c r="K4" s="90"/>
      <c r="L4" s="90"/>
      <c r="M4" s="90"/>
      <c r="N4" s="90" t="s">
        <v>199</v>
      </c>
      <c r="O4" s="90"/>
      <c r="P4" s="90"/>
      <c r="Q4" s="202" t="s">
        <v>83</v>
      </c>
      <c r="R4" s="90" t="s">
        <v>84</v>
      </c>
      <c r="S4" s="90"/>
      <c r="T4" s="90"/>
      <c r="U4" s="90"/>
      <c r="V4" s="90"/>
      <c r="W4" s="90"/>
    </row>
    <row r="5" ht="17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90" t="s">
        <v>80</v>
      </c>
      <c r="K5" s="90"/>
      <c r="L5" s="202" t="s">
        <v>81</v>
      </c>
      <c r="M5" s="202" t="s">
        <v>82</v>
      </c>
      <c r="N5" s="202" t="s">
        <v>80</v>
      </c>
      <c r="O5" s="202" t="s">
        <v>81</v>
      </c>
      <c r="P5" s="202" t="s">
        <v>82</v>
      </c>
      <c r="Q5" s="202"/>
      <c r="R5" s="202" t="s">
        <v>79</v>
      </c>
      <c r="S5" s="202" t="s">
        <v>86</v>
      </c>
      <c r="T5" s="202" t="s">
        <v>255</v>
      </c>
      <c r="U5" s="280" t="s">
        <v>88</v>
      </c>
      <c r="V5" s="202" t="s">
        <v>89</v>
      </c>
      <c r="W5" s="202" t="s">
        <v>90</v>
      </c>
    </row>
    <row r="6" ht="13.5" spans="1:23">
      <c r="A6" s="131"/>
      <c r="B6" s="131"/>
      <c r="C6" s="131"/>
      <c r="D6" s="131"/>
      <c r="E6" s="131"/>
      <c r="F6" s="131"/>
      <c r="G6" s="131"/>
      <c r="H6" s="131"/>
      <c r="I6" s="131"/>
      <c r="J6" s="274" t="s">
        <v>79</v>
      </c>
      <c r="K6" s="274" t="s">
        <v>256</v>
      </c>
      <c r="L6" s="202"/>
      <c r="M6" s="202"/>
      <c r="N6" s="202"/>
      <c r="O6" s="202"/>
      <c r="P6" s="202"/>
      <c r="Q6" s="202"/>
      <c r="R6" s="202"/>
      <c r="S6" s="202"/>
      <c r="T6" s="202"/>
      <c r="U6" s="280"/>
      <c r="V6" s="202"/>
      <c r="W6" s="202"/>
    </row>
    <row r="7" ht="15" customHeight="1" spans="1:23">
      <c r="A7" s="269">
        <v>1</v>
      </c>
      <c r="B7" s="269">
        <v>2</v>
      </c>
      <c r="C7" s="269">
        <v>3</v>
      </c>
      <c r="D7" s="269">
        <v>4</v>
      </c>
      <c r="E7" s="269">
        <v>5</v>
      </c>
      <c r="F7" s="269">
        <v>6</v>
      </c>
      <c r="G7" s="269">
        <v>7</v>
      </c>
      <c r="H7" s="269">
        <v>8</v>
      </c>
      <c r="I7" s="269">
        <v>9</v>
      </c>
      <c r="J7" s="269">
        <v>10</v>
      </c>
      <c r="K7" s="269">
        <v>11</v>
      </c>
      <c r="L7" s="269">
        <v>12</v>
      </c>
      <c r="M7" s="269">
        <v>13</v>
      </c>
      <c r="N7" s="269">
        <v>14</v>
      </c>
      <c r="O7" s="269">
        <v>15</v>
      </c>
      <c r="P7" s="269">
        <v>16</v>
      </c>
      <c r="Q7" s="269">
        <v>17</v>
      </c>
      <c r="R7" s="269">
        <v>18</v>
      </c>
      <c r="S7" s="269">
        <v>19</v>
      </c>
      <c r="T7" s="269">
        <v>20</v>
      </c>
      <c r="U7" s="269">
        <v>21</v>
      </c>
      <c r="V7" s="269">
        <v>22</v>
      </c>
      <c r="W7" s="269">
        <v>23</v>
      </c>
    </row>
    <row r="8" ht="40.5" spans="1:23">
      <c r="A8" s="270" t="s">
        <v>257</v>
      </c>
      <c r="B8" s="270" t="s">
        <v>258</v>
      </c>
      <c r="C8" s="270" t="s">
        <v>259</v>
      </c>
      <c r="D8" s="270" t="s">
        <v>91</v>
      </c>
      <c r="E8" s="270" t="s">
        <v>130</v>
      </c>
      <c r="F8" s="270" t="s">
        <v>131</v>
      </c>
      <c r="G8" s="270" t="s">
        <v>260</v>
      </c>
      <c r="H8" s="270" t="s">
        <v>261</v>
      </c>
      <c r="I8" s="275">
        <v>6000</v>
      </c>
      <c r="J8" s="275">
        <v>6000</v>
      </c>
      <c r="K8" s="275">
        <v>6000</v>
      </c>
      <c r="L8" s="276" t="s">
        <v>92</v>
      </c>
      <c r="M8" s="276" t="s">
        <v>92</v>
      </c>
      <c r="N8" s="276" t="s">
        <v>92</v>
      </c>
      <c r="O8" s="276"/>
      <c r="P8" s="276"/>
      <c r="Q8" s="276" t="s">
        <v>92</v>
      </c>
      <c r="R8" s="276" t="s">
        <v>92</v>
      </c>
      <c r="S8" s="276" t="s">
        <v>92</v>
      </c>
      <c r="T8" s="276" t="s">
        <v>92</v>
      </c>
      <c r="U8" s="276"/>
      <c r="V8" s="276" t="s">
        <v>92</v>
      </c>
      <c r="W8" s="276" t="s">
        <v>92</v>
      </c>
    </row>
    <row r="9" ht="40.5" spans="1:23">
      <c r="A9" s="270" t="s">
        <v>257</v>
      </c>
      <c r="B9" s="270" t="s">
        <v>258</v>
      </c>
      <c r="C9" s="270" t="s">
        <v>259</v>
      </c>
      <c r="D9" s="270" t="s">
        <v>91</v>
      </c>
      <c r="E9" s="270" t="s">
        <v>130</v>
      </c>
      <c r="F9" s="270" t="s">
        <v>131</v>
      </c>
      <c r="G9" s="270" t="s">
        <v>262</v>
      </c>
      <c r="H9" s="270" t="s">
        <v>263</v>
      </c>
      <c r="I9" s="275">
        <v>3600</v>
      </c>
      <c r="J9" s="275">
        <v>3600</v>
      </c>
      <c r="K9" s="275">
        <v>3600</v>
      </c>
      <c r="L9" s="277" t="s">
        <v>92</v>
      </c>
      <c r="M9" s="277" t="s">
        <v>92</v>
      </c>
      <c r="N9" s="277" t="s">
        <v>92</v>
      </c>
      <c r="O9" s="277"/>
      <c r="P9" s="277"/>
      <c r="Q9" s="277" t="s">
        <v>92</v>
      </c>
      <c r="R9" s="277" t="s">
        <v>92</v>
      </c>
      <c r="S9" s="277" t="s">
        <v>92</v>
      </c>
      <c r="T9" s="277" t="s">
        <v>92</v>
      </c>
      <c r="U9" s="277"/>
      <c r="V9" s="277" t="s">
        <v>92</v>
      </c>
      <c r="W9" s="277" t="s">
        <v>92</v>
      </c>
    </row>
    <row r="10" ht="40.5" spans="1:23">
      <c r="A10" s="270" t="s">
        <v>257</v>
      </c>
      <c r="B10" s="270" t="s">
        <v>258</v>
      </c>
      <c r="C10" s="270" t="s">
        <v>259</v>
      </c>
      <c r="D10" s="270" t="s">
        <v>91</v>
      </c>
      <c r="E10" s="270" t="s">
        <v>130</v>
      </c>
      <c r="F10" s="270" t="s">
        <v>131</v>
      </c>
      <c r="G10" s="270" t="s">
        <v>232</v>
      </c>
      <c r="H10" s="270" t="s">
        <v>233</v>
      </c>
      <c r="I10" s="275">
        <v>54010</v>
      </c>
      <c r="J10" s="275">
        <v>54010</v>
      </c>
      <c r="K10" s="275">
        <v>54010</v>
      </c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ht="40.5" spans="1:23">
      <c r="A11" s="270" t="s">
        <v>257</v>
      </c>
      <c r="B11" s="270" t="s">
        <v>258</v>
      </c>
      <c r="C11" s="270" t="s">
        <v>259</v>
      </c>
      <c r="D11" s="270" t="s">
        <v>91</v>
      </c>
      <c r="E11" s="270" t="s">
        <v>130</v>
      </c>
      <c r="F11" s="270" t="s">
        <v>131</v>
      </c>
      <c r="G11" s="270" t="s">
        <v>264</v>
      </c>
      <c r="H11" s="270" t="s">
        <v>265</v>
      </c>
      <c r="I11" s="275">
        <v>12000</v>
      </c>
      <c r="J11" s="275">
        <v>12000</v>
      </c>
      <c r="K11" s="275">
        <v>12000</v>
      </c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ht="40.5" spans="1:23">
      <c r="A12" s="270" t="s">
        <v>257</v>
      </c>
      <c r="B12" s="270" t="s">
        <v>266</v>
      </c>
      <c r="C12" s="270" t="s">
        <v>267</v>
      </c>
      <c r="D12" s="270" t="s">
        <v>91</v>
      </c>
      <c r="E12" s="270" t="s">
        <v>130</v>
      </c>
      <c r="F12" s="270" t="s">
        <v>131</v>
      </c>
      <c r="G12" s="270" t="s">
        <v>232</v>
      </c>
      <c r="H12" s="270" t="s">
        <v>233</v>
      </c>
      <c r="I12" s="275">
        <v>69780</v>
      </c>
      <c r="J12" s="275">
        <v>69780</v>
      </c>
      <c r="K12" s="275">
        <v>69780</v>
      </c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</row>
    <row r="13" ht="40.5" spans="1:23">
      <c r="A13" s="270" t="s">
        <v>268</v>
      </c>
      <c r="B13" s="270" t="s">
        <v>269</v>
      </c>
      <c r="C13" s="270" t="s">
        <v>270</v>
      </c>
      <c r="D13" s="270" t="s">
        <v>91</v>
      </c>
      <c r="E13" s="270" t="s">
        <v>130</v>
      </c>
      <c r="F13" s="270" t="s">
        <v>131</v>
      </c>
      <c r="G13" s="270" t="s">
        <v>271</v>
      </c>
      <c r="H13" s="270" t="s">
        <v>272</v>
      </c>
      <c r="I13" s="275">
        <v>3470</v>
      </c>
      <c r="J13" s="275">
        <v>3470</v>
      </c>
      <c r="K13" s="275">
        <v>3470</v>
      </c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ht="40.5" spans="1:23">
      <c r="A14" s="270" t="s">
        <v>268</v>
      </c>
      <c r="B14" s="270" t="s">
        <v>273</v>
      </c>
      <c r="C14" s="270" t="s">
        <v>274</v>
      </c>
      <c r="D14" s="270" t="s">
        <v>91</v>
      </c>
      <c r="E14" s="270" t="s">
        <v>112</v>
      </c>
      <c r="F14" s="270" t="s">
        <v>113</v>
      </c>
      <c r="G14" s="270" t="s">
        <v>271</v>
      </c>
      <c r="H14" s="270" t="s">
        <v>272</v>
      </c>
      <c r="I14" s="275">
        <v>1140</v>
      </c>
      <c r="J14" s="275">
        <v>1140</v>
      </c>
      <c r="K14" s="275">
        <v>1140</v>
      </c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customHeight="1" spans="1:23">
      <c r="A15" s="271" t="s">
        <v>77</v>
      </c>
      <c r="B15" s="272"/>
      <c r="C15" s="272"/>
      <c r="D15" s="272"/>
      <c r="E15" s="272"/>
      <c r="F15" s="272"/>
      <c r="G15" s="272"/>
      <c r="H15" s="273"/>
      <c r="I15" s="278">
        <v>150000</v>
      </c>
      <c r="J15" s="278">
        <v>150000</v>
      </c>
      <c r="K15" s="279">
        <v>150000</v>
      </c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</sheetData>
  <mergeCells count="28">
    <mergeCell ref="A2:W2"/>
    <mergeCell ref="A3:H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浦亚水</cp:lastModifiedBy>
  <dcterms:created xsi:type="dcterms:W3CDTF">2020-01-11T06:24:00Z</dcterms:created>
  <cp:lastPrinted>2021-01-13T07:07:00Z</cp:lastPrinted>
  <dcterms:modified xsi:type="dcterms:W3CDTF">2026-04-01T01:49:12Z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58C5083B410B488C9A422F999909311A</vt:lpwstr>
  </property>
</Properties>
</file>