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768" activeTab="1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  <sheet name="Sheet1" sheetId="49" r:id="rId21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<sst xmlns="http://schemas.openxmlformats.org/spreadsheetml/2006/main" count="1155" uniqueCount="422">
  <si>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</si>
  <si>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</si>
  <si>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</si>
  <si>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</si>
  <si>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</si>
  <si>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</si>
  <si>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</si>
  <si>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</si>
  <si>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</si>
  <si>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</si>
  <si>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</si>
  <si>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</si>
  <si>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</si>
  <si>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</si>
  <si>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</si>
  <si>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</si>
  <si>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</si>
  <si>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</si>
  <si>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</si>
  <si>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</si>
  <si>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</si>
  <si>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</si>
  <si>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单位名称：安宁市文化市场综合行政执法大队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</si>
  <si>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</si>
  <si>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</si>
  <si>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</si>
  <si>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</si>
  <si>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</si>
  <si>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</si>
  <si>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</si>
  <si>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</si>
  <si>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</si>
  <si>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</si>
  <si>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</si>
  <si>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</si>
  <si>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</si>
  <si>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</si>
  <si>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</si>
  <si>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</si>
  <si>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</si>
  <si>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</si>
  <si>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</si>
  <si>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</si>
  <si>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</si>
  <si>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</si>
  <si>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</si>
  <si>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</si>
  <si>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</si>
  <si>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</si>
  <si>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</si>
  <si>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</si>
  <si>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</si>
  <si>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</si>
  <si>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</si>
  <si>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</si>
  <si>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</si>
  <si>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</si>
  <si>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</si>
  <si>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</si>
  <si>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</si>
  <si>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</si>
  <si>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</si>
  <si>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</si>
  <si>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</si>
  <si>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</si>
  <si>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</si>
  <si>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</si>
  <si>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</si>
  <si>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</si>
  <si>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</si>
  <si>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</si>
  <si>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</si>
  <si>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</si>
  <si>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</si>
  <si>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</si>
  <si>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</si>
  <si>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</si>
  <si>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</si>
  <si>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</si>
  <si>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</si>
  <si>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</si>
  <si>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</si>
  <si>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</si>
  <si>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</si>
  <si>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</si>
  <si>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</si>
  <si>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</si>
  <si>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</si>
  <si>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</si>
  <si>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</si>
  <si>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</si>
  <si>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安宁市文化市场综合行政执法大队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</si>
  <si>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</si>
  <si>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</si>
  <si>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</si>
  <si>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</si>
  <si>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</si>
  <si>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</si>
  <si>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</si>
  <si>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</si>
  <si>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</si>
  <si>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</si>
  <si>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</si>
  <si>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</si>
  <si>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文化旅游体育与传媒支出</t>
  </si>
  <si>
    <t>文化和旅游</t>
  </si>
  <si>
    <t>文化和旅游市场管理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</si>
  <si>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</si>
  <si>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</si>
  <si>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</si>
  <si>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</si>
  <si>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</si>
  <si>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</si>
  <si>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</si>
  <si>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</si>
  <si>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</si>
  <si>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</si>
  <si>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</si>
  <si>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</si>
  <si>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</si>
  <si>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</si>
  <si>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</si>
  <si>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</si>
  <si>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</si>
  <si>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</si>
  <si>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</si>
  <si>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</si>
  <si>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</si>
  <si>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</si>
  <si>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</si>
  <si>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</si>
  <si>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</si>
  <si>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</si>
  <si>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</si>
  <si>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</si>
  <si>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</si>
  <si>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</si>
  <si>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</si>
  <si>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</si>
  <si>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</si>
  <si>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</si>
  <si>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</si>
  <si>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</si>
  <si>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</si>
  <si>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</si>
  <si>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</si>
  <si>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</si>
  <si>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</si>
  <si>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</si>
  <si>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</si>
  <si>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</si>
  <si>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</si>
  <si>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</si>
  <si>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</si>
  <si>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</si>
  <si>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</si>
  <si>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</si>
  <si>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</si>
  <si>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</si>
  <si>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</si>
  <si>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</si>
  <si>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</si>
  <si>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</si>
  <si>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</si>
  <si>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</si>
  <si>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</si>
  <si>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</si>
  <si>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我单位2026年度无“三公”经费，故此表为空表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</si>
  <si>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</si>
  <si>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</si>
  <si>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</si>
  <si>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</si>
  <si>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</si>
  <si>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</si>
  <si>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</si>
  <si>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</si>
  <si>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</si>
  <si>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</si>
  <si>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</si>
  <si>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</si>
  <si>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</si>
  <si>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</si>
  <si>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</si>
  <si>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</si>
  <si>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</si>
  <si>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</si>
  <si>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安宁市文化和旅游局</t>
  </si>
  <si>
    <t>530181251100003738191</t>
  </si>
  <si>
    <t>行政人员支出工资</t>
  </si>
  <si>
    <t>2070112</t>
  </si>
  <si>
    <t>30101</t>
  </si>
  <si>
    <t>基本工资</t>
  </si>
  <si>
    <t>30102</t>
  </si>
  <si>
    <t>津贴补贴</t>
  </si>
  <si>
    <t>30103</t>
  </si>
  <si>
    <t>奖金</t>
  </si>
  <si>
    <t>530181251100003738229</t>
  </si>
  <si>
    <t>行政人员绩效奖励</t>
  </si>
  <si>
    <t>530181251100003738232</t>
  </si>
  <si>
    <t>社会保障缴费</t>
  </si>
  <si>
    <t>30112</t>
  </si>
  <si>
    <t>其他社会保障缴费</t>
  </si>
  <si>
    <t>2080505</t>
  </si>
  <si>
    <t>30108</t>
  </si>
  <si>
    <t>机关事业单位基本养老保险缴费</t>
  </si>
  <si>
    <t>2101101</t>
  </si>
  <si>
    <t>30110</t>
  </si>
  <si>
    <t>职工基本医疗保险缴费</t>
  </si>
  <si>
    <t>2101103</t>
  </si>
  <si>
    <t>30111</t>
  </si>
  <si>
    <t>公务员医疗补助缴费</t>
  </si>
  <si>
    <t>2101199</t>
  </si>
  <si>
    <t>530181251100003738233</t>
  </si>
  <si>
    <t>2210201</t>
  </si>
  <si>
    <t>30113</t>
  </si>
  <si>
    <t>530181251100003738234</t>
  </si>
  <si>
    <t>编外人员经费支出</t>
  </si>
  <si>
    <t>30199</t>
  </si>
  <si>
    <t>其他工资福利支出</t>
  </si>
  <si>
    <t>530181251100003738236</t>
  </si>
  <si>
    <t>公务交通补贴</t>
  </si>
  <si>
    <t>30239</t>
  </si>
  <si>
    <t>其他交通费用</t>
  </si>
  <si>
    <t>530181251100003738237</t>
  </si>
  <si>
    <t>工会经费</t>
  </si>
  <si>
    <t>30228</t>
  </si>
  <si>
    <t>530181251100003738253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</si>
  <si>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</si>
  <si>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</si>
  <si>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</si>
  <si>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</si>
  <si>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</si>
  <si>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</si>
  <si>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</si>
  <si>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</si>
  <si>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</si>
  <si>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</si>
  <si>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</si>
  <si>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预算05-1表</t>
  </si>
  <si>
    <t>单位名称：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</si>
  <si>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</si>
  <si>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</si>
  <si>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</si>
  <si>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</si>
  <si>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</si>
  <si>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</si>
  <si>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</si>
  <si>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</si>
  <si>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530181261100004997367</t>
  </si>
  <si>
    <t>执法队2026年工作经费</t>
  </si>
  <si>
    <t>30227</t>
  </si>
  <si>
    <t>委托业务费</t>
  </si>
  <si>
    <t>530181261100004998136</t>
  </si>
  <si>
    <t>执法队2026年购置信创电脑资金</t>
  </si>
  <si>
    <t>530181261100004998557</t>
  </si>
  <si>
    <t>文化执法队2026年执法宣传工作印制经费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</si>
  <si>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</si>
  <si>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</si>
  <si>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</si>
  <si>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</si>
  <si>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</si>
  <si>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</si>
  <si>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</si>
  <si>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</si>
  <si>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</si>
  <si>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</si>
  <si>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按照既定目标完成相关工作</t>
  </si>
  <si>
    <t>产出指标</t>
  </si>
  <si>
    <t>数量指标</t>
  </si>
  <si>
    <t>执法制服配置</t>
  </si>
  <si>
    <t>=</t>
  </si>
  <si>
    <t>6</t>
  </si>
  <si>
    <t>套</t>
  </si>
  <si>
    <t>定量指标</t>
  </si>
  <si>
    <t>购置执法队工作制服</t>
  </si>
  <si>
    <t>购买人身意外险</t>
  </si>
  <si>
    <t>人</t>
  </si>
  <si>
    <t>效益指标</t>
  </si>
  <si>
    <t>社会效益</t>
  </si>
  <si>
    <t>提高执法工作规范程度</t>
  </si>
  <si>
    <t>是/否</t>
  </si>
  <si>
    <t>定性指标</t>
  </si>
  <si>
    <t>保障执法人员人身安全</t>
  </si>
  <si>
    <t>满意度指标</t>
  </si>
  <si>
    <t>服务对象满意度</t>
  </si>
  <si>
    <t>执法人员满意度</t>
  </si>
  <si>
    <t>&gt;=</t>
  </si>
  <si>
    <t>95</t>
  </si>
  <si>
    <t>%</t>
  </si>
  <si>
    <t>成本指标</t>
  </si>
  <si>
    <t>社会成本指标</t>
  </si>
  <si>
    <t>12000</t>
  </si>
  <si>
    <t>元</t>
  </si>
  <si>
    <t>3000</t>
  </si>
  <si>
    <t>完成文化执法队2026年执法宣传工作印制经费支出</t>
  </si>
  <si>
    <t>印制数量</t>
  </si>
  <si>
    <t>1.00</t>
  </si>
  <si>
    <t>批</t>
  </si>
  <si>
    <t>时效指标</t>
  </si>
  <si>
    <t>完成时效</t>
  </si>
  <si>
    <t>2026年12月31日前</t>
  </si>
  <si>
    <t>提升普法工作普及率</t>
  </si>
  <si>
    <t>群众满意度</t>
  </si>
  <si>
    <t>提升普法工作群众满意度</t>
  </si>
  <si>
    <t>宣传费用</t>
  </si>
  <si>
    <t>执法队2026年执法宣传材料印制</t>
  </si>
  <si>
    <t>购置信创电脑</t>
  </si>
  <si>
    <t>2</t>
  </si>
  <si>
    <t>台</t>
  </si>
  <si>
    <t>规范办公设备</t>
  </si>
  <si>
    <t>职工工作满意度</t>
  </si>
  <si>
    <t>购买信创电脑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</si>
  <si>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</si>
  <si>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</si>
  <si>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</si>
  <si>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</si>
  <si>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</si>
  <si>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</si>
  <si>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贯彻执行文化市场综合行政执法有关法律，法规，规章和国务院，省，市人民政府文化和旅游主管部门有关政策，制度及其他规范性文件；负责安宁全市文化，文物，旅游市场综合行政执法工作；组织开展文化，旅游，文物市场等领域的执法和法制宣传工作；依法组织，协调和查处文化市场领域本市跨区域违法案件；完善文化市场综合行政执法部门与司法机关，其他行政执法部门的联合协作机制；接受安宁市新闻出版(版权)局和安宁市广播电视局的委托，以安宁市新闻出版(版权)局，安宁市广播电视局的名义行使出版，广播电视，电影市场等的行政处罚以及与之相关的行政执法职能、职责，承担"扫黄打非"有关工作任务；负责全市文化市场综合行政执法体系科学化，数字化，规范化，制度化建设工作；组织开展文化市场综合行政执法领域"双随机，一公开"和"互联网+监管"的执法检查工作；负责安宁全市域文化和旅游市场违法违规信息的查处工作；向立法机关和行政机关提出有关完善文化和旅游市场管理法律、法规何规章的建议；依法履行法律法规规定的其他文化市场综合行政执法职责。</t>
  </si>
  <si>
    <t>根据三定方案归纳。</t>
  </si>
  <si>
    <t>总体绩效目标
（2026-2028年期间）</t>
  </si>
  <si>
    <t>建立健全三年经费保障长效机制，统筹足额安排年度执法工作日常运转经费，保障日常执法监管、巡查处置、案件办理等各项业务有序开展；专项落实信创电脑等执法装备购置资金，分阶段推进执法装备信息化、国产化升级，持续提升执法办公效率与数据安全保障能力；足额保障执法宣传印制经费，常态化开展文化市场法律法规宣传、政策解读、普法资料印制等工作，不断强化宣传引导效能，营造全社会共同参与、支持文化旅游市场监管的良好氛围。持续扎实推进日常执法监管工作，不断完善监管机制、创新监管方式，稳步提升文化旅游市场综合监管能力，严格按照要求完成国家、云南省、昆明市市场监管“双随机、一公开”平台抽查任务，做到监管全覆盖、检查无死角、执法有力度。同时，持续扎实推进安全生产专项整治和安宁市旅游市场秩序整治工作，聚焦文化旅游市场重点领域、关键环节和突出问题，常态化开展专项排查整治行动，及时排查化解安全隐患、规范市场经营行为，严厉打击各类违法违规经营活动，全力保障文化旅游市场安全稳定，助力全市文化旅游行业高质量、可持续发展。</t>
  </si>
  <si>
    <t>根据部门职责，中长期规划，各级党委，各级政府要求归纳。</t>
  </si>
  <si>
    <t>部门年度目标</t>
  </si>
  <si>
    <t>预算年度（2026年）
绩效目标</t>
  </si>
  <si>
    <t>为严格落实安宁市文化市场综合行政执法大队 2026 年工作安排及相关文件要求，统筹做好年度经费保障工作，足额安排执法工作日常运转经费，保障各项执法监管、巡查处置、案件办理等业务有序开展；专项落实信创电脑购置资金，推进执法装备信息化、国产化升级，提升执法办公效率与数据安全保障能力；足额保障执法宣传印制经费，高质量完成文化市场法律法规宣传、政策解读、普法资料印制等工作，强化宣传引导效能。通过精准、规范、高效的经费保障，全面支撑 2026 年文化市场综合执法各项任务落地，切实维护全市文化市场健康有序发展。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</si>
  <si>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</si>
  <si>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</si>
  <si>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</si>
  <si>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</si>
  <si>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</si>
  <si>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</si>
  <si>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</si>
  <si>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</si>
  <si>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</si>
  <si>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</si>
  <si>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文化</t>
  </si>
  <si>
    <t>购置执法人员制服及人身意外险</t>
  </si>
  <si>
    <t>印制一批执法宣传册，提升普法工作普及率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</si>
  <si>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</si>
  <si>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</si>
  <si>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</si>
  <si>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</si>
  <si>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</si>
  <si>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未购买则扣分</t>
  </si>
  <si>
    <t>根据单位实际情况测算</t>
  </si>
  <si>
    <t>未执行则扣分</t>
  </si>
  <si>
    <t>按照单位实际情况测算</t>
  </si>
  <si>
    <t>未达标则扣分</t>
  </si>
  <si>
    <t>预算07表</t>
  </si>
  <si>
    <t>本年政府性基金预算支出</t>
  </si>
  <si>
    <t>4</t>
  </si>
  <si>
    <t>5</t>
  </si>
  <si>
    <t>我单位2026年度无政府性基金预算支出，故此表为空表</t>
  </si>
  <si>
    <t>预算08表</t>
  </si>
  <si>
    <t>本年国有资本经营预算</t>
  </si>
  <si>
    <t>我单位2026年度无国有资本经营预算支出，故此表为空表。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</si>
  <si>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</si>
  <si>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</si>
  <si>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</si>
  <si>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</si>
  <si>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</si>
  <si>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</si>
  <si>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</si>
  <si>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</si>
  <si>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</si>
  <si>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</si>
  <si>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</si>
  <si>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信创电脑采购</t>
  </si>
  <si>
    <t>台式计算机</t>
  </si>
  <si>
    <t>其他印刷服务</t>
  </si>
  <si>
    <t>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</si>
  <si>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</si>
  <si>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</si>
  <si>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</si>
  <si>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</si>
  <si>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</si>
  <si>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</si>
  <si>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</si>
  <si>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</si>
  <si>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我单位2026年度政府购买服务计划，故此表为空。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</si>
  <si>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</si>
  <si>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</si>
  <si>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</si>
  <si>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</si>
  <si>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</si>
  <si>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</si>
  <si>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</si>
  <si>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</si>
  <si>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</si>
  <si>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</si>
  <si>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</si>
  <si>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</si>
  <si>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</si>
  <si>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</si>
  <si>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</si>
  <si>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</si>
  <si>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</si>
  <si>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</si>
  <si>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</si>
  <si>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</si>
  <si>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</si>
  <si>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</si>
  <si>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</si>
  <si>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配置信创电脑软件</t>
  </si>
  <si>
    <t>A08060301 基础软件</t>
  </si>
  <si>
    <t>信创电脑</t>
  </si>
  <si>
    <t>A02010105 台式计算机</t>
  </si>
  <si>
    <t>01 台式电脑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</si>
  <si>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</si>
  <si>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</si>
  <si>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</si>
  <si>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</si>
  <si>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</si>
  <si>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</si>
  <si>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</si>
  <si>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</si>
  <si>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</si>
  <si>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</si>
  <si>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311专项业务类</t>
  </si>
  <si>
    <t>文化执法队2026执法宣传工作印制经费</t>
  </si>
  <si>
    <t>1本级申报项目</t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</si>
</sst>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_);_(@_)"/>
    <numFmt numFmtId="177" formatCode="_(* #,##0.00_);_(* \(#,##0.00\);_(* &quot;-&quot;??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25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sz val="10"/>
      <name val="宋体"/>
      <charset val="0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0" fontId="1" fillId="4" borderId="0" applyNumberFormat="0" applyBorder="0" applyAlignment="0" applyProtection="0">
      <alignment vertical="center"/>
    </xf>
    <xf numFmtId="0" fontId="37" fillId="5" borderId="28" applyNumberFormat="0" applyAlignment="0" applyProtection="0">
      <alignment vertical="center"/>
    </xf>
    <xf numFmtId="179" fontId="0" fillId="0" borderId="0" applyFont="0" applyFill="0" applyBorder="0" applyAlignment="0" applyProtection="0"/>
    <xf numFmtId="0" fontId="29" fillId="0" borderId="0"/>
    <xf numFmtId="178" fontId="0" fillId="0" borderId="0" applyFont="0" applyFill="0" applyBorder="0" applyAlignment="0" applyProtection="0"/>
    <xf numFmtId="0" fontId="1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9" borderId="29" applyNumberFormat="0" applyFon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8" fillId="13" borderId="33" applyNumberFormat="0" applyAlignment="0" applyProtection="0">
      <alignment vertical="center"/>
    </xf>
    <xf numFmtId="0" fontId="49" fillId="13" borderId="28" applyNumberFormat="0" applyAlignment="0" applyProtection="0">
      <alignment vertical="center"/>
    </xf>
    <xf numFmtId="0" fontId="50" fillId="14" borderId="34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29" fillId="0" borderId="0"/>
    <xf numFmtId="0" fontId="1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1" fillId="0" borderId="0"/>
    <xf numFmtId="180" fontId="10" fillId="0" borderId="7">
      <alignment horizontal="right" vertical="center"/>
    </xf>
    <xf numFmtId="0" fontId="11" fillId="0" borderId="0"/>
    <xf numFmtId="0" fontId="11" fillId="0" borderId="0"/>
    <xf numFmtId="181" fontId="10" fillId="0" borderId="7">
      <alignment horizontal="right" vertical="center"/>
    </xf>
    <xf numFmtId="49" fontId="10" fillId="0" borderId="7">
      <alignment horizontal="left" vertical="center" wrapText="1"/>
    </xf>
  </cellStyleXfs>
  <cellXfs count="404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181" fontId="7" fillId="0" borderId="7" xfId="60" applyNumberFormat="1" applyFont="1" applyBorder="1">
      <alignment horizontal="right" vertical="center"/>
    </xf>
    <xf numFmtId="181" fontId="7" fillId="0" borderId="7" xfId="60" applyNumberFormat="1" applyFont="1" applyFill="1" applyBorder="1">
      <alignment horizontal="right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7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59" applyFill="1" applyAlignment="1">
      <alignment vertical="center"/>
    </xf>
    <xf numFmtId="0" fontId="12" fillId="0" borderId="0" xfId="59" applyNumberFormat="1" applyFont="1" applyFill="1" applyBorder="1" applyAlignment="1" applyProtection="1">
      <alignment horizontal="center" vertical="center"/>
    </xf>
    <xf numFmtId="0" fontId="13" fillId="0" borderId="0" xfId="59" applyNumberFormat="1" applyFont="1" applyFill="1" applyBorder="1" applyAlignment="1" applyProtection="1">
      <alignment horizontal="left" vertical="center"/>
    </xf>
    <xf numFmtId="0" fontId="14" fillId="0" borderId="0" xfId="59" applyNumberFormat="1" applyFont="1" applyFill="1" applyBorder="1" applyAlignment="1" applyProtection="1">
      <alignment horizontal="left" vertical="center"/>
    </xf>
    <xf numFmtId="0" fontId="15" fillId="0" borderId="9" xfId="45" applyFont="1" applyFill="1" applyBorder="1" applyAlignment="1">
      <alignment horizontal="center" vertical="center" wrapText="1"/>
    </xf>
    <xf numFmtId="0" fontId="15" fillId="0" borderId="10" xfId="45" applyFont="1" applyFill="1" applyBorder="1" applyAlignment="1">
      <alignment horizontal="center" vertical="center" wrapText="1"/>
    </xf>
    <xf numFmtId="0" fontId="15" fillId="0" borderId="11" xfId="45" applyFont="1" applyFill="1" applyBorder="1" applyAlignment="1">
      <alignment horizontal="center" vertical="center" wrapText="1"/>
    </xf>
    <xf numFmtId="0" fontId="15" fillId="0" borderId="12" xfId="45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5" fillId="0" borderId="8" xfId="45" applyFont="1" applyFill="1" applyBorder="1" applyAlignment="1">
      <alignment horizontal="center" vertical="center" wrapText="1"/>
    </xf>
    <xf numFmtId="49" fontId="16" fillId="0" borderId="7" xfId="61" applyFont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/>
    </xf>
    <xf numFmtId="0" fontId="8" fillId="2" borderId="8" xfId="0" applyNumberFormat="1" applyFont="1" applyFill="1" applyBorder="1" applyAlignment="1" applyProtection="1">
      <alignment horizontal="right" vertical="center"/>
    </xf>
    <xf numFmtId="4" fontId="8" fillId="2" borderId="8" xfId="0" applyNumberFormat="1" applyFont="1" applyFill="1" applyBorder="1" applyAlignment="1" applyProtection="1">
      <alignment horizontal="right" vertical="center"/>
    </xf>
    <xf numFmtId="0" fontId="17" fillId="0" borderId="7" xfId="0" applyFont="1" applyFill="1" applyBorder="1" applyAlignment="1" applyProtection="1">
      <alignment horizontal="center" vertical="center"/>
    </xf>
    <xf numFmtId="0" fontId="18" fillId="0" borderId="7" xfId="57" applyNumberFormat="1" applyFont="1">
      <alignment horizontal="right" vertical="center"/>
    </xf>
    <xf numFmtId="181" fontId="18" fillId="0" borderId="7" xfId="60" applyFont="1">
      <alignment horizontal="right" vertical="center"/>
    </xf>
    <xf numFmtId="0" fontId="19" fillId="0" borderId="0" xfId="59" applyNumberFormat="1" applyFont="1" applyFill="1" applyBorder="1" applyAlignment="1" applyProtection="1">
      <alignment horizontal="right" vertical="center"/>
    </xf>
    <xf numFmtId="0" fontId="15" fillId="0" borderId="13" xfId="45" applyFont="1" applyFill="1" applyBorder="1" applyAlignment="1">
      <alignment horizontal="center" vertical="center" wrapText="1"/>
    </xf>
    <xf numFmtId="0" fontId="11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20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1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/>
    <xf numFmtId="0" fontId="22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21" fillId="0" borderId="14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vertical="center" readingOrder="1"/>
      <protection locked="0"/>
    </xf>
    <xf numFmtId="0" fontId="21" fillId="0" borderId="16" xfId="0" applyFont="1" applyFill="1" applyBorder="1" applyAlignment="1" applyProtection="1">
      <alignment vertical="center" readingOrder="1"/>
      <protection locked="0"/>
    </xf>
    <xf numFmtId="0" fontId="21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21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6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12" xfId="53" applyFont="1" applyFill="1" applyBorder="1" applyAlignment="1" applyProtection="1">
      <alignment horizontal="center" vertical="center" wrapText="1"/>
    </xf>
    <xf numFmtId="0" fontId="10" fillId="0" borderId="10" xfId="53" applyFont="1" applyFill="1" applyBorder="1" applyAlignment="1" applyProtection="1">
      <alignment horizontal="center" vertical="center"/>
      <protection locked="0"/>
    </xf>
    <xf numFmtId="0" fontId="10" fillId="0" borderId="11" xfId="53" applyFont="1" applyFill="1" applyBorder="1" applyAlignment="1" applyProtection="1">
      <alignment horizontal="center" vertical="center"/>
      <protection locked="0"/>
    </xf>
    <xf numFmtId="0" fontId="10" fillId="0" borderId="13" xfId="53" applyFont="1" applyFill="1" applyBorder="1" applyAlignment="1" applyProtection="1">
      <alignment horizontal="center" vertical="center"/>
      <protection locked="0"/>
    </xf>
    <xf numFmtId="0" fontId="10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0" fontId="4" fillId="0" borderId="8" xfId="53" applyFont="1" applyFill="1" applyBorder="1" applyAlignment="1" applyProtection="1">
      <alignment horizontal="left" vertical="center" wrapText="1"/>
    </xf>
    <xf numFmtId="0" fontId="6" fillId="0" borderId="8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1" fillId="0" borderId="0" xfId="53" applyFont="1" applyFill="1" applyBorder="1" applyAlignment="1" applyProtection="1">
      <alignment wrapText="1"/>
    </xf>
    <xf numFmtId="0" fontId="5" fillId="0" borderId="0" xfId="53" applyFont="1" applyFill="1" applyBorder="1" applyAlignment="1" applyProtection="1">
      <alignment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21" fillId="0" borderId="8" xfId="53" applyFont="1" applyFill="1" applyBorder="1" applyAlignment="1" applyProtection="1">
      <alignment horizontal="center" vertical="center" wrapText="1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182" fontId="11" fillId="0" borderId="8" xfId="53" applyNumberFormat="1" applyFont="1" applyFill="1" applyBorder="1" applyAlignment="1" applyProtection="1"/>
    <xf numFmtId="182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11" fillId="0" borderId="0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Alignment="1" applyProtection="1">
      <alignment horizontal="center" vertical="center"/>
    </xf>
    <xf numFmtId="0" fontId="5" fillId="0" borderId="22" xfId="53" applyFont="1" applyFill="1" applyBorder="1" applyAlignment="1" applyProtection="1">
      <alignment horizontal="center" vertical="center" wrapText="1"/>
    </xf>
    <xf numFmtId="0" fontId="11" fillId="0" borderId="8" xfId="53" applyFont="1" applyFill="1" applyBorder="1" applyAlignment="1" applyProtection="1">
      <alignment horizontal="center" vertical="center" wrapText="1"/>
      <protection locked="0"/>
    </xf>
    <xf numFmtId="49" fontId="18" fillId="0" borderId="7" xfId="61" applyFont="1">
      <alignment horizontal="left" vertical="center" wrapText="1"/>
    </xf>
    <xf numFmtId="49" fontId="6" fillId="0" borderId="7" xfId="61" applyFont="1">
      <alignment horizontal="left" vertical="center" wrapText="1"/>
    </xf>
    <xf numFmtId="49" fontId="6" fillId="0" borderId="7" xfId="61" applyFont="1" applyAlignment="1">
      <alignment horizontal="center" vertical="center" wrapText="1"/>
    </xf>
    <xf numFmtId="180" fontId="6" fillId="0" borderId="7" xfId="57" applyFont="1" applyAlignment="1">
      <alignment horizontal="center" vertical="center"/>
    </xf>
    <xf numFmtId="181" fontId="6" fillId="0" borderId="7" xfId="60" applyFont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182" fontId="6" fillId="0" borderId="22" xfId="53" applyNumberFormat="1" applyFont="1" applyFill="1" applyBorder="1" applyAlignment="1" applyProtection="1">
      <alignment horizontal="right" vertical="center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1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horizontal="center" vertical="center" wrapText="1"/>
      <protection locked="0"/>
    </xf>
    <xf numFmtId="181" fontId="6" fillId="0" borderId="7" xfId="60" applyFont="1" applyAlignment="1">
      <alignment horizontal="right" vertical="center"/>
    </xf>
    <xf numFmtId="181" fontId="23" fillId="0" borderId="7" xfId="60" applyFont="1">
      <alignment horizontal="right" vertical="center"/>
    </xf>
    <xf numFmtId="182" fontId="4" fillId="0" borderId="22" xfId="53" applyNumberFormat="1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21" fillId="0" borderId="24" xfId="53" applyFont="1" applyFill="1" applyBorder="1" applyAlignment="1" applyProtection="1">
      <alignment horizontal="center" vertical="center" wrapText="1"/>
      <protection locked="0"/>
    </xf>
    <xf numFmtId="49" fontId="11" fillId="0" borderId="0" xfId="53" applyNumberFormat="1" applyFont="1" applyFill="1" applyBorder="1" applyAlignment="1" applyProtection="1"/>
    <xf numFmtId="49" fontId="24" fillId="0" borderId="0" xfId="53" applyNumberFormat="1" applyFont="1" applyFill="1" applyBorder="1" applyAlignment="1" applyProtection="1"/>
    <xf numFmtId="0" fontId="24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1" fillId="0" borderId="2" xfId="53" applyFont="1" applyFill="1" applyBorder="1" applyAlignment="1" applyProtection="1">
      <alignment horizontal="center" vertical="center"/>
    </xf>
    <xf numFmtId="0" fontId="11" fillId="0" borderId="3" xfId="53" applyFont="1" applyFill="1" applyBorder="1" applyAlignment="1" applyProtection="1">
      <alignment horizontal="center" vertical="center"/>
    </xf>
    <xf numFmtId="0" fontId="11" fillId="0" borderId="4" xfId="53" applyFont="1" applyFill="1" applyBorder="1" applyAlignment="1" applyProtection="1">
      <alignment horizontal="center" vertical="center"/>
    </xf>
    <xf numFmtId="49" fontId="25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49" fontId="5" fillId="0" borderId="1" xfId="53" applyNumberFormat="1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left" vertical="center"/>
    </xf>
    <xf numFmtId="183" fontId="4" fillId="0" borderId="4" xfId="53" applyNumberFormat="1" applyFont="1" applyFill="1" applyBorder="1" applyAlignment="1" applyProtection="1">
      <alignment horizontal="right" vertical="center"/>
    </xf>
    <xf numFmtId="0" fontId="11" fillId="0" borderId="18" xfId="53" applyFont="1" applyFill="1" applyBorder="1" applyAlignment="1" applyProtection="1">
      <alignment horizontal="center" vertical="center"/>
    </xf>
    <xf numFmtId="0" fontId="11" fillId="0" borderId="24" xfId="53" applyFont="1" applyFill="1" applyBorder="1" applyAlignment="1" applyProtection="1">
      <alignment horizontal="center" vertical="center"/>
    </xf>
    <xf numFmtId="0" fontId="11" fillId="0" borderId="22" xfId="53" applyFont="1" applyFill="1" applyBorder="1" applyAlignment="1" applyProtection="1">
      <alignment horizontal="center" vertical="center"/>
    </xf>
    <xf numFmtId="0" fontId="5" fillId="0" borderId="0" xfId="53" applyFont="1" applyFill="1" applyBorder="1" applyAlignment="1" applyProtection="1">
      <alignment horizontal="center"/>
    </xf>
    <xf numFmtId="0" fontId="4" fillId="3" borderId="0" xfId="53" applyFont="1" applyFill="1" applyBorder="1" applyAlignment="1" applyProtection="1">
      <alignment horizontal="left" vertical="center" wrapText="1"/>
    </xf>
    <xf numFmtId="0" fontId="27" fillId="3" borderId="0" xfId="53" applyFont="1" applyFill="1" applyBorder="1" applyAlignment="1" applyProtection="1">
      <alignment horizontal="center" vertical="center" wrapText="1"/>
    </xf>
    <xf numFmtId="0" fontId="5" fillId="3" borderId="7" xfId="53" applyFont="1" applyFill="1" applyBorder="1" applyAlignment="1" applyProtection="1">
      <alignment horizontal="center" vertical="center" wrapText="1"/>
    </xf>
    <xf numFmtId="0" fontId="5" fillId="3" borderId="2" xfId="53" applyFont="1" applyFill="1" applyBorder="1" applyAlignment="1" applyProtection="1">
      <alignment horizontal="left" vertical="center" wrapText="1"/>
    </xf>
    <xf numFmtId="0" fontId="28" fillId="3" borderId="3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3" xfId="53" applyNumberFormat="1" applyFont="1" applyFill="1" applyBorder="1" applyAlignment="1" applyProtection="1">
      <alignment horizontal="left"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28" fillId="0" borderId="8" xfId="53" applyFont="1" applyFill="1" applyBorder="1" applyAlignment="1" applyProtection="1">
      <alignment horizontal="left" vertical="center" wrapText="1"/>
    </xf>
    <xf numFmtId="0" fontId="21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horizontal="center" wrapText="1"/>
    </xf>
    <xf numFmtId="0" fontId="5" fillId="0" borderId="24" xfId="53" applyFont="1" applyFill="1" applyBorder="1" applyAlignment="1" applyProtection="1">
      <alignment horizontal="center" wrapText="1"/>
    </xf>
    <xf numFmtId="182" fontId="5" fillId="0" borderId="6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wrapText="1"/>
    </xf>
    <xf numFmtId="0" fontId="5" fillId="0" borderId="4" xfId="53" applyFont="1" applyFill="1" applyBorder="1" applyAlignment="1" applyProtection="1">
      <alignment horizontal="center" wrapText="1"/>
    </xf>
    <xf numFmtId="182" fontId="5" fillId="0" borderId="7" xfId="53" applyNumberFormat="1" applyFont="1" applyFill="1" applyBorder="1" applyAlignment="1" applyProtection="1">
      <alignment horizontal="center" vertical="center" wrapText="1"/>
    </xf>
    <xf numFmtId="0" fontId="28" fillId="0" borderId="14" xfId="53" applyFont="1" applyFill="1" applyBorder="1" applyAlignment="1" applyProtection="1">
      <alignment horizontal="left" vertical="center" wrapText="1"/>
    </xf>
    <xf numFmtId="0" fontId="28" fillId="0" borderId="23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 wrapText="1"/>
      <protection locked="0"/>
    </xf>
    <xf numFmtId="49" fontId="21" fillId="0" borderId="25" xfId="41" applyNumberFormat="1" applyFont="1" applyFill="1" applyBorder="1" applyAlignment="1">
      <alignment horizontal="left" vertical="center" wrapText="1"/>
    </xf>
    <xf numFmtId="49" fontId="29" fillId="0" borderId="25" xfId="41" applyNumberFormat="1" applyFont="1" applyFill="1" applyBorder="1" applyAlignment="1">
      <alignment horizontal="left" vertical="center" wrapText="1"/>
    </xf>
    <xf numFmtId="49" fontId="29" fillId="0" borderId="26" xfId="41" applyNumberFormat="1" applyFont="1" applyFill="1" applyBorder="1" applyAlignment="1">
      <alignment horizontal="center" vertical="center" wrapText="1"/>
    </xf>
    <xf numFmtId="0" fontId="4" fillId="3" borderId="0" xfId="53" applyFont="1" applyFill="1" applyBorder="1" applyAlignment="1" applyProtection="1">
      <alignment horizontal="right" wrapText="1"/>
    </xf>
    <xf numFmtId="0" fontId="28" fillId="3" borderId="4" xfId="53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23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0" fontId="5" fillId="0" borderId="8" xfId="53" applyFont="1" applyFill="1" applyBorder="1" applyAlignment="1" applyProtection="1">
      <alignment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</xf>
    <xf numFmtId="0" fontId="5" fillId="0" borderId="0" xfId="53" applyFont="1" applyFill="1" applyBorder="1" applyAlignment="1" applyProtection="1">
      <alignment horizontal="center" wrapText="1"/>
    </xf>
    <xf numFmtId="0" fontId="28" fillId="0" borderId="19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wrapText="1"/>
    </xf>
    <xf numFmtId="49" fontId="29" fillId="0" borderId="27" xfId="41" applyNumberFormat="1" applyFont="1" applyFill="1" applyBorder="1" applyAlignment="1">
      <alignment horizontal="center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49" fontId="23" fillId="0" borderId="7" xfId="61" applyFont="1">
      <alignment horizontal="left" vertical="center" wrapText="1"/>
    </xf>
    <xf numFmtId="49" fontId="23" fillId="0" borderId="7" xfId="61" applyFont="1" applyAlignment="1">
      <alignment horizontal="center" vertical="center" wrapText="1"/>
    </xf>
    <xf numFmtId="0" fontId="11" fillId="0" borderId="2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left" vertical="center"/>
    </xf>
    <xf numFmtId="0" fontId="10" fillId="0" borderId="4" xfId="53" applyFont="1" applyFill="1" applyBorder="1" applyAlignment="1" applyProtection="1">
      <alignment horizontal="left" vertical="center"/>
    </xf>
    <xf numFmtId="0" fontId="14" fillId="0" borderId="8" xfId="55" applyFont="1" applyFill="1" applyBorder="1" applyAlignment="1" applyProtection="1">
      <alignment horizontal="center" vertical="center" wrapText="1" readingOrder="1"/>
      <protection locked="0"/>
    </xf>
    <xf numFmtId="181" fontId="16" fillId="0" borderId="7" xfId="60" applyFont="1">
      <alignment horizontal="right" vertical="center"/>
    </xf>
    <xf numFmtId="182" fontId="10" fillId="0" borderId="6" xfId="53" applyNumberFormat="1" applyFont="1" applyFill="1" applyBorder="1" applyAlignment="1" applyProtection="1">
      <alignment horizontal="right" vertical="center" wrapText="1"/>
    </xf>
    <xf numFmtId="182" fontId="10" fillId="0" borderId="6" xfId="53" applyNumberFormat="1" applyFont="1" applyFill="1" applyBorder="1" applyAlignment="1" applyProtection="1">
      <alignment horizontal="right" vertical="center" wrapText="1"/>
      <protection locked="0"/>
    </xf>
    <xf numFmtId="182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21" fillId="0" borderId="10" xfId="53" applyFont="1" applyFill="1" applyBorder="1" applyAlignment="1" applyProtection="1">
      <alignment horizontal="center" vertical="center" wrapText="1"/>
    </xf>
    <xf numFmtId="182" fontId="10" fillId="0" borderId="18" xfId="53" applyNumberFormat="1" applyFont="1" applyFill="1" applyBorder="1" applyAlignment="1" applyProtection="1">
      <alignment horizontal="right" vertical="center" wrapText="1"/>
    </xf>
    <xf numFmtId="182" fontId="10" fillId="0" borderId="8" xfId="53" applyNumberFormat="1" applyFont="1" applyFill="1" applyBorder="1" applyAlignment="1" applyProtection="1">
      <alignment horizontal="right" vertical="center" wrapText="1"/>
    </xf>
    <xf numFmtId="182" fontId="10" fillId="0" borderId="18" xfId="53" applyNumberFormat="1" applyFont="1" applyFill="1" applyBorder="1" applyAlignment="1" applyProtection="1">
      <alignment horizontal="right" vertical="center" wrapText="1"/>
      <protection locked="0"/>
    </xf>
    <xf numFmtId="182" fontId="10" fillId="0" borderId="8" xfId="53" applyNumberFormat="1" applyFont="1" applyFill="1" applyBorder="1" applyAlignment="1" applyProtection="1">
      <alignment horizontal="right" vertical="center" wrapText="1"/>
      <protection locked="0"/>
    </xf>
    <xf numFmtId="182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49" fontId="11" fillId="0" borderId="0" xfId="53" applyNumberFormat="1" applyFont="1" applyFill="1" applyBorder="1" applyAlignment="1" applyProtection="1">
      <alignment horizont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4" fillId="0" borderId="0" xfId="53" applyFont="1" applyFill="1" applyAlignment="1" applyProtection="1">
      <alignment horizontal="center" vertical="center"/>
      <protection locked="0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11" fillId="0" borderId="8" xfId="53" applyFont="1" applyFill="1" applyBorder="1" applyAlignment="1" applyProtection="1">
      <alignment vertical="center" wrapText="1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3" xfId="53" applyNumberFormat="1" applyFont="1" applyFill="1" applyBorder="1" applyAlignment="1" applyProtection="1">
      <alignment horizontal="center" vertical="center" wrapText="1"/>
    </xf>
    <xf numFmtId="0" fontId="21" fillId="0" borderId="9" xfId="53" applyFont="1" applyFill="1" applyBorder="1" applyAlignment="1" applyProtection="1">
      <alignment horizontal="center" vertical="center" wrapText="1"/>
    </xf>
    <xf numFmtId="0" fontId="21" fillId="0" borderId="12" xfId="53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9" fillId="0" borderId="0" xfId="53" applyFont="1" applyFill="1" applyBorder="1" applyAlignment="1" applyProtection="1">
      <alignment horizontal="center"/>
    </xf>
    <xf numFmtId="0" fontId="29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wrapText="1"/>
    </xf>
    <xf numFmtId="0" fontId="29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right" wrapText="1"/>
    </xf>
    <xf numFmtId="0" fontId="21" fillId="0" borderId="1" xfId="53" applyFont="1" applyFill="1" applyBorder="1" applyAlignment="1" applyProtection="1">
      <alignment horizontal="center" vertical="center" wrapText="1"/>
    </xf>
    <xf numFmtId="0" fontId="29" fillId="0" borderId="7" xfId="53" applyFont="1" applyFill="1" applyBorder="1" applyAlignment="1" applyProtection="1">
      <alignment horizontal="center" vertical="center" wrapText="1"/>
    </xf>
    <xf numFmtId="0" fontId="29" fillId="0" borderId="2" xfId="53" applyFont="1" applyFill="1" applyBorder="1" applyAlignment="1" applyProtection="1">
      <alignment horizontal="center" vertical="center" wrapText="1"/>
    </xf>
    <xf numFmtId="182" fontId="4" fillId="0" borderId="2" xfId="53" applyNumberFormat="1" applyFont="1" applyFill="1" applyBorder="1" applyAlignment="1" applyProtection="1">
      <alignment horizontal="left" vertical="center"/>
    </xf>
    <xf numFmtId="182" fontId="4" fillId="0" borderId="4" xfId="53" applyNumberFormat="1" applyFont="1" applyFill="1" applyBorder="1" applyAlignment="1" applyProtection="1">
      <alignment horizontal="left" vertical="center"/>
    </xf>
    <xf numFmtId="182" fontId="10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0" xfId="53" applyFont="1" applyFill="1" applyBorder="1" applyAlignment="1" applyProtection="1">
      <alignment horizontal="left" vertical="center"/>
    </xf>
    <xf numFmtId="0" fontId="11" fillId="0" borderId="0" xfId="53" applyFont="1" applyFill="1" applyBorder="1" applyAlignment="1" applyProtection="1">
      <alignment vertical="top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2" xfId="53" applyFont="1" applyFill="1" applyBorder="1" applyAlignment="1" applyProtection="1">
      <alignment horizontal="center" vertical="center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 wrapText="1"/>
    </xf>
    <xf numFmtId="49" fontId="23" fillId="0" borderId="7" xfId="0" applyNumberFormat="1" applyFont="1" applyFill="1" applyBorder="1" applyAlignment="1" applyProtection="1">
      <alignment horizontal="left" vertical="center" wrapText="1"/>
    </xf>
    <xf numFmtId="0" fontId="23" fillId="0" borderId="7" xfId="0" applyNumberFormat="1" applyFont="1" applyFill="1" applyBorder="1" applyAlignment="1" applyProtection="1">
      <alignment horizontal="left" vertical="center" wrapText="1" indent="1"/>
    </xf>
    <xf numFmtId="49" fontId="23" fillId="0" borderId="7" xfId="0" applyNumberFormat="1" applyFont="1" applyFill="1" applyBorder="1" applyAlignment="1" applyProtection="1">
      <alignment horizontal="left" vertical="center" wrapText="1" indent="1"/>
    </xf>
    <xf numFmtId="0" fontId="23" fillId="0" borderId="7" xfId="0" applyNumberFormat="1" applyFont="1" applyFill="1" applyBorder="1" applyAlignment="1" applyProtection="1">
      <alignment horizontal="left" vertical="center" wrapText="1" indent="2"/>
    </xf>
    <xf numFmtId="49" fontId="23" fillId="0" borderId="7" xfId="0" applyNumberFormat="1" applyFont="1" applyFill="1" applyBorder="1" applyAlignment="1" applyProtection="1">
      <alignment horizontal="left" vertical="center" wrapText="1" indent="2"/>
    </xf>
    <xf numFmtId="0" fontId="6" fillId="0" borderId="0" xfId="53" applyFont="1" applyFill="1" applyBorder="1" applyAlignment="1" applyProtection="1">
      <alignment vertical="center"/>
    </xf>
    <xf numFmtId="0" fontId="31" fillId="0" borderId="0" xfId="53" applyFont="1" applyFill="1" applyBorder="1" applyAlignment="1" applyProtection="1">
      <alignment horizontal="center" vertical="center"/>
    </xf>
    <xf numFmtId="0" fontId="28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2" fillId="0" borderId="7" xfId="53" applyNumberFormat="1" applyFont="1" applyFill="1" applyBorder="1" applyAlignment="1" applyProtection="1">
      <alignment horizontal="right" vertical="center"/>
    </xf>
    <xf numFmtId="182" fontId="11" fillId="0" borderId="7" xfId="53" applyNumberFormat="1" applyFont="1" applyFill="1" applyBorder="1" applyAlignment="1" applyProtection="1">
      <alignment vertical="center"/>
    </xf>
    <xf numFmtId="0" fontId="11" fillId="0" borderId="7" xfId="53" applyFont="1" applyFill="1" applyBorder="1" applyAlignment="1" applyProtection="1">
      <alignment vertical="center"/>
    </xf>
    <xf numFmtId="0" fontId="32" fillId="0" borderId="7" xfId="53" applyFont="1" applyFill="1" applyBorder="1" applyAlignment="1" applyProtection="1">
      <alignment horizontal="center" vertical="center"/>
    </xf>
    <xf numFmtId="0" fontId="32" fillId="0" borderId="7" xfId="53" applyFont="1" applyFill="1" applyBorder="1" applyAlignment="1" applyProtection="1">
      <alignment horizontal="right" vertical="center"/>
    </xf>
    <xf numFmtId="0" fontId="32" fillId="0" borderId="7" xfId="53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Border="1" applyAlignment="1" applyProtection="1"/>
    <xf numFmtId="0" fontId="11" fillId="0" borderId="0" xfId="53" applyFont="1" applyFill="1" applyBorder="1" applyAlignment="1" applyProtection="1"/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/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wrapText="1"/>
    </xf>
    <xf numFmtId="0" fontId="5" fillId="0" borderId="0" xfId="53" applyFont="1" applyFill="1" applyBorder="1" applyAlignment="1" applyProtection="1">
      <alignment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6" fillId="0" borderId="7" xfId="61" applyNumberFormat="1" applyFont="1">
      <alignment horizontal="left" vertical="center" wrapText="1"/>
    </xf>
    <xf numFmtId="181" fontId="23" fillId="0" borderId="7" xfId="0" applyNumberFormat="1" applyFont="1" applyFill="1" applyBorder="1" applyAlignment="1" applyProtection="1">
      <alignment horizontal="right" vertical="center"/>
    </xf>
    <xf numFmtId="181" fontId="23" fillId="0" borderId="7" xfId="0" applyNumberFormat="1" applyFont="1" applyFill="1" applyBorder="1" applyAlignment="1" applyProtection="1">
      <alignment horizontal="right" vertical="center"/>
    </xf>
    <xf numFmtId="181" fontId="23" fillId="0" borderId="7" xfId="0" applyNumberFormat="1" applyFont="1" applyFill="1" applyBorder="1" applyAlignment="1" applyProtection="1">
      <alignment horizontal="right" vertical="center"/>
    </xf>
    <xf numFmtId="0" fontId="16" fillId="0" borderId="7" xfId="61" applyNumberFormat="1" applyFont="1" applyAlignment="1">
      <alignment horizontal="left" vertical="center" wrapText="1" indent="1"/>
    </xf>
    <xf numFmtId="49" fontId="16" fillId="0" borderId="7" xfId="61" applyFont="1" applyAlignment="1">
      <alignment horizontal="left" vertical="center" wrapText="1" indent="1"/>
    </xf>
    <xf numFmtId="0" fontId="16" fillId="0" borderId="7" xfId="61" applyNumberFormat="1" applyFont="1" applyAlignment="1">
      <alignment horizontal="left" vertical="center" wrapText="1" indent="2"/>
    </xf>
    <xf numFmtId="49" fontId="16" fillId="0" borderId="7" xfId="61" applyFont="1" applyAlignment="1">
      <alignment horizontal="left" vertical="center" wrapText="1" indent="2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20" fillId="0" borderId="0" xfId="53" applyFont="1" applyFill="1" applyBorder="1" applyAlignment="1" applyProtection="1">
      <alignment horizontal="center" vertical="center"/>
      <protection locked="0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9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5" xfId="53" applyFont="1" applyFill="1" applyBorder="1" applyAlignment="1" applyProtection="1">
      <alignment horizontal="center" vertical="center" wrapText="1"/>
      <protection locked="0"/>
    </xf>
    <xf numFmtId="0" fontId="11" fillId="0" borderId="20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6" xfId="53" applyFont="1" applyFill="1" applyBorder="1" applyAlignment="1" applyProtection="1">
      <alignment horizontal="center" vertical="center" wrapText="1"/>
    </xf>
    <xf numFmtId="0" fontId="11" fillId="0" borderId="22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5" fillId="0" borderId="0" xfId="53" applyFont="1" applyFill="1" applyBorder="1" applyAlignment="1" applyProtection="1">
      <protection locked="0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24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1" fillId="0" borderId="8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 wrapText="1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1" fillId="0" borderId="7" xfId="53" applyFont="1" applyFill="1" applyBorder="1" applyAlignment="1" applyProtection="1"/>
    <xf numFmtId="182" fontId="11" fillId="0" borderId="7" xfId="53" applyNumberFormat="1" applyFont="1" applyFill="1" applyBorder="1" applyAlignment="1" applyProtection="1"/>
    <xf numFmtId="0" fontId="11" fillId="0" borderId="6" xfId="53" applyFont="1" applyFill="1" applyBorder="1" applyAlignment="1" applyProtection="1"/>
    <xf numFmtId="182" fontId="11" fillId="0" borderId="18" xfId="53" applyNumberFormat="1" applyFont="1" applyFill="1" applyBorder="1" applyAlignment="1" applyProtection="1"/>
    <xf numFmtId="0" fontId="32" fillId="0" borderId="6" xfId="53" applyFont="1" applyFill="1" applyBorder="1" applyAlignment="1" applyProtection="1">
      <alignment horizontal="center" vertical="center"/>
    </xf>
    <xf numFmtId="182" fontId="32" fillId="0" borderId="18" xfId="53" applyNumberFormat="1" applyFont="1" applyFill="1" applyBorder="1" applyAlignment="1" applyProtection="1">
      <alignment horizontal="right" vertical="center"/>
    </xf>
    <xf numFmtId="182" fontId="4" fillId="0" borderId="18" xfId="53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2" fillId="0" borderId="6" xfId="53" applyFont="1" applyFill="1" applyBorder="1" applyAlignment="1" applyProtection="1">
      <alignment horizontal="center" vertical="center"/>
      <protection locked="0"/>
    </xf>
    <xf numFmtId="182" fontId="32" fillId="0" borderId="7" xfId="5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3888888888889" defaultRowHeight="20" customHeight="1" outlineLevelCol="3"/>
  <cols>
    <col min="1" max="1" width="13.5740740740741" style="87" customWidth="1"/>
    <col min="2" max="2" width="9.13888888888889" style="396"/>
    <col min="3" max="3" width="88.712962962963" style="87" customWidth="1"/>
    <col min="4" max="16384" width="9.13888888888889" style="87"/>
  </cols>
  <sheetData>
    <row r="1" s="395" customFormat="1" ht="48" customHeight="1" spans="2:3">
      <c r="B1" s="397"/>
      <c r="C1" s="397"/>
    </row>
    <row r="2" s="87" customFormat="1" ht="27" customHeight="1" spans="2:3">
      <c r="B2" s="398" t="s">
        <v>0</v>
      </c>
      <c r="C2" s="398" t="s">
        <v>1</v>
      </c>
    </row>
    <row r="3" s="87" customFormat="1" customHeight="1" spans="2:3">
      <c r="B3" s="399">
        <v>1</v>
      </c>
      <c r="C3" s="400" t="s">
        <v>2</v>
      </c>
    </row>
    <row r="4" s="87" customFormat="1" customHeight="1" spans="2:3">
      <c r="B4" s="399">
        <v>2</v>
      </c>
      <c r="C4" s="400" t="s">
        <v>3</v>
      </c>
    </row>
    <row r="5" s="87" customFormat="1" customHeight="1" spans="2:3">
      <c r="B5" s="399">
        <v>3</v>
      </c>
      <c r="C5" s="400" t="s">
        <v>4</v>
      </c>
    </row>
    <row r="6" s="87" customFormat="1" customHeight="1" spans="2:3">
      <c r="B6" s="399">
        <v>4</v>
      </c>
      <c r="C6" s="400" t="s">
        <v>5</v>
      </c>
    </row>
    <row r="7" s="87" customFormat="1" customHeight="1" spans="2:3">
      <c r="B7" s="399">
        <v>5</v>
      </c>
      <c r="C7" s="401" t="s">
        <v>6</v>
      </c>
    </row>
    <row r="8" s="87" customFormat="1" customHeight="1" spans="2:3">
      <c r="B8" s="399">
        <v>6</v>
      </c>
      <c r="C8" s="401" t="s">
        <v>7</v>
      </c>
    </row>
    <row r="9" s="87" customFormat="1" customHeight="1" spans="2:3">
      <c r="B9" s="399">
        <v>7</v>
      </c>
      <c r="C9" s="401" t="s">
        <v>8</v>
      </c>
    </row>
    <row r="10" s="87" customFormat="1" customHeight="1" spans="2:3">
      <c r="B10" s="399">
        <v>8</v>
      </c>
      <c r="C10" s="401" t="s">
        <v>9</v>
      </c>
    </row>
    <row r="11" s="87" customFormat="1" customHeight="1" spans="2:3">
      <c r="B11" s="399">
        <v>9</v>
      </c>
      <c r="C11" s="402" t="s">
        <v>10</v>
      </c>
    </row>
    <row r="12" s="87" customFormat="1" customHeight="1" spans="2:3">
      <c r="B12" s="399">
        <v>10</v>
      </c>
      <c r="C12" s="402" t="s">
        <v>11</v>
      </c>
    </row>
    <row r="13" s="87" customFormat="1" customHeight="1" spans="2:3">
      <c r="B13" s="399">
        <v>11</v>
      </c>
      <c r="C13" s="400" t="s">
        <v>12</v>
      </c>
    </row>
    <row r="14" s="87" customFormat="1" customHeight="1" spans="2:3">
      <c r="B14" s="399">
        <v>12</v>
      </c>
      <c r="C14" s="400" t="s">
        <v>13</v>
      </c>
    </row>
    <row r="15" s="87" customFormat="1" customHeight="1" spans="2:4">
      <c r="B15" s="399">
        <v>13</v>
      </c>
      <c r="C15" s="400" t="s">
        <v>14</v>
      </c>
      <c r="D15" s="403"/>
    </row>
    <row r="16" s="87" customFormat="1" customHeight="1" spans="2:3">
      <c r="B16" s="399">
        <v>14</v>
      </c>
      <c r="C16" s="401" t="s">
        <v>15</v>
      </c>
    </row>
    <row r="17" s="87" customFormat="1" customHeight="1" spans="2:3">
      <c r="B17" s="399">
        <v>15</v>
      </c>
      <c r="C17" s="401" t="s">
        <v>16</v>
      </c>
    </row>
    <row r="18" s="87" customFormat="1" customHeight="1" spans="2:3">
      <c r="B18" s="399">
        <v>16</v>
      </c>
      <c r="C18" s="401" t="s">
        <v>17</v>
      </c>
    </row>
    <row r="19" s="87" customFormat="1" customHeight="1" spans="2:3">
      <c r="B19" s="399">
        <v>17</v>
      </c>
      <c r="C19" s="400" t="s">
        <v>18</v>
      </c>
    </row>
    <row r="20" s="87" customFormat="1" customHeight="1" spans="2:3">
      <c r="B20" s="399">
        <v>18</v>
      </c>
      <c r="C20" s="400" t="s">
        <v>19</v>
      </c>
    </row>
    <row r="21" s="87" customFormat="1" customHeight="1" spans="2:3">
      <c r="B21" s="399">
        <v>19</v>
      </c>
      <c r="C21" s="400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zoomScaleSheetLayoutView="60" workbookViewId="0">
      <selection activeCell="I14" sqref="I14"/>
    </sheetView>
  </sheetViews>
  <sheetFormatPr defaultColWidth="8.88888888888889" defaultRowHeight="12"/>
  <cols>
    <col min="1" max="1" width="34.287037037037" style="69" customWidth="1"/>
    <col min="2" max="2" width="29" style="69" customWidth="1"/>
    <col min="3" max="5" width="23.5740740740741" style="69" customWidth="1"/>
    <col min="6" max="6" width="11.287037037037" style="70" customWidth="1"/>
    <col min="7" max="7" width="25.1296296296296" style="69" customWidth="1"/>
    <col min="8" max="8" width="15.5740740740741" style="70" customWidth="1"/>
    <col min="9" max="9" width="13.4259259259259" style="70" customWidth="1"/>
    <col min="10" max="10" width="18.8518518518519" style="69" customWidth="1"/>
    <col min="11" max="11" width="9.12962962962963" style="70" customWidth="1"/>
    <col min="12" max="16384" width="9.12962962962963" style="70"/>
  </cols>
  <sheetData>
    <row r="1" customHeight="1" spans="1:10">
      <c r="A1" s="69" t="s">
        <v>256</v>
      </c>
      <c r="J1" s="84"/>
    </row>
    <row r="2" ht="28.5" customHeight="1" spans="1:10">
      <c r="A2" s="71" t="s">
        <v>10</v>
      </c>
      <c r="B2" s="72"/>
      <c r="C2" s="72"/>
      <c r="D2" s="72"/>
      <c r="E2" s="72"/>
      <c r="F2" s="73"/>
      <c r="G2" s="72"/>
      <c r="H2" s="73"/>
      <c r="I2" s="73"/>
      <c r="J2" s="72"/>
    </row>
    <row r="3" ht="17.25" customHeight="1" spans="1:1">
      <c r="A3" s="74" t="s">
        <v>22</v>
      </c>
    </row>
    <row r="4" ht="44.25" customHeight="1" spans="1:10">
      <c r="A4" s="75" t="s">
        <v>172</v>
      </c>
      <c r="B4" s="75" t="s">
        <v>257</v>
      </c>
      <c r="C4" s="75" t="s">
        <v>258</v>
      </c>
      <c r="D4" s="75" t="s">
        <v>259</v>
      </c>
      <c r="E4" s="75" t="s">
        <v>260</v>
      </c>
      <c r="F4" s="76" t="s">
        <v>261</v>
      </c>
      <c r="G4" s="75" t="s">
        <v>262</v>
      </c>
      <c r="H4" s="76" t="s">
        <v>263</v>
      </c>
      <c r="I4" s="76" t="s">
        <v>264</v>
      </c>
      <c r="J4" s="75" t="s">
        <v>265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ht="42" customHeight="1" spans="1:10">
      <c r="A6" s="60" t="s">
        <v>249</v>
      </c>
      <c r="B6" s="60" t="s">
        <v>266</v>
      </c>
      <c r="C6" s="60" t="s">
        <v>267</v>
      </c>
      <c r="D6" s="60" t="s">
        <v>268</v>
      </c>
      <c r="E6" s="60" t="s">
        <v>269</v>
      </c>
      <c r="F6" s="60" t="s">
        <v>270</v>
      </c>
      <c r="G6" s="60" t="s">
        <v>271</v>
      </c>
      <c r="H6" s="60" t="s">
        <v>272</v>
      </c>
      <c r="I6" s="60" t="s">
        <v>273</v>
      </c>
      <c r="J6" s="60" t="s">
        <v>274</v>
      </c>
    </row>
    <row r="7" ht="42.75" customHeight="1" spans="1:10">
      <c r="A7" s="60" t="s">
        <v>249</v>
      </c>
      <c r="B7" s="60" t="s">
        <v>266</v>
      </c>
      <c r="C7" s="60" t="s">
        <v>267</v>
      </c>
      <c r="D7" s="60" t="s">
        <v>268</v>
      </c>
      <c r="E7" s="60" t="s">
        <v>275</v>
      </c>
      <c r="F7" s="60" t="s">
        <v>270</v>
      </c>
      <c r="G7" s="60" t="s">
        <v>271</v>
      </c>
      <c r="H7" s="60" t="s">
        <v>276</v>
      </c>
      <c r="I7" s="60" t="s">
        <v>273</v>
      </c>
      <c r="J7" s="60" t="s">
        <v>275</v>
      </c>
    </row>
    <row r="8" ht="30" spans="1:10">
      <c r="A8" s="60" t="s">
        <v>249</v>
      </c>
      <c r="B8" s="60" t="s">
        <v>266</v>
      </c>
      <c r="C8" s="60" t="s">
        <v>277</v>
      </c>
      <c r="D8" s="60" t="s">
        <v>278</v>
      </c>
      <c r="E8" s="60" t="s">
        <v>279</v>
      </c>
      <c r="F8" s="60" t="s">
        <v>270</v>
      </c>
      <c r="G8" s="60" t="s">
        <v>279</v>
      </c>
      <c r="H8" s="60" t="s">
        <v>280</v>
      </c>
      <c r="I8" s="60" t="s">
        <v>281</v>
      </c>
      <c r="J8" s="60" t="s">
        <v>279</v>
      </c>
    </row>
    <row r="9" ht="30" spans="1:10">
      <c r="A9" s="60" t="s">
        <v>249</v>
      </c>
      <c r="B9" s="60" t="s">
        <v>266</v>
      </c>
      <c r="C9" s="60" t="s">
        <v>277</v>
      </c>
      <c r="D9" s="60" t="s">
        <v>278</v>
      </c>
      <c r="E9" s="60" t="s">
        <v>282</v>
      </c>
      <c r="F9" s="60" t="s">
        <v>270</v>
      </c>
      <c r="G9" s="60" t="s">
        <v>282</v>
      </c>
      <c r="H9" s="60" t="s">
        <v>280</v>
      </c>
      <c r="I9" s="60" t="s">
        <v>281</v>
      </c>
      <c r="J9" s="60" t="s">
        <v>282</v>
      </c>
    </row>
    <row r="10" ht="15" spans="1:10">
      <c r="A10" s="60" t="s">
        <v>249</v>
      </c>
      <c r="B10" s="60" t="s">
        <v>266</v>
      </c>
      <c r="C10" s="60" t="s">
        <v>283</v>
      </c>
      <c r="D10" s="60" t="s">
        <v>284</v>
      </c>
      <c r="E10" s="60" t="s">
        <v>285</v>
      </c>
      <c r="F10" s="60" t="s">
        <v>286</v>
      </c>
      <c r="G10" s="60" t="s">
        <v>287</v>
      </c>
      <c r="H10" s="60" t="s">
        <v>288</v>
      </c>
      <c r="I10" s="60" t="s">
        <v>273</v>
      </c>
      <c r="J10" s="60" t="s">
        <v>285</v>
      </c>
    </row>
    <row r="11" ht="15" spans="1:10">
      <c r="A11" s="60" t="s">
        <v>249</v>
      </c>
      <c r="B11" s="60" t="s">
        <v>266</v>
      </c>
      <c r="C11" s="60" t="s">
        <v>289</v>
      </c>
      <c r="D11" s="60" t="s">
        <v>290</v>
      </c>
      <c r="E11" s="60" t="s">
        <v>269</v>
      </c>
      <c r="F11" s="60" t="s">
        <v>270</v>
      </c>
      <c r="G11" s="60" t="s">
        <v>291</v>
      </c>
      <c r="H11" s="60" t="s">
        <v>292</v>
      </c>
      <c r="I11" s="60" t="s">
        <v>273</v>
      </c>
      <c r="J11" s="60" t="s">
        <v>269</v>
      </c>
    </row>
    <row r="12" ht="15" spans="1:10">
      <c r="A12" s="60" t="s">
        <v>249</v>
      </c>
      <c r="B12" s="60" t="s">
        <v>266</v>
      </c>
      <c r="C12" s="60" t="s">
        <v>289</v>
      </c>
      <c r="D12" s="60" t="s">
        <v>290</v>
      </c>
      <c r="E12" s="60" t="s">
        <v>275</v>
      </c>
      <c r="F12" s="60" t="s">
        <v>270</v>
      </c>
      <c r="G12" s="60" t="s">
        <v>293</v>
      </c>
      <c r="H12" s="60" t="s">
        <v>292</v>
      </c>
      <c r="I12" s="60" t="s">
        <v>273</v>
      </c>
      <c r="J12" s="60" t="s">
        <v>275</v>
      </c>
    </row>
    <row r="13" ht="45" spans="1:10">
      <c r="A13" s="60" t="s">
        <v>255</v>
      </c>
      <c r="B13" s="60" t="s">
        <v>294</v>
      </c>
      <c r="C13" s="60" t="s">
        <v>267</v>
      </c>
      <c r="D13" s="60" t="s">
        <v>268</v>
      </c>
      <c r="E13" s="60" t="s">
        <v>295</v>
      </c>
      <c r="F13" s="60" t="s">
        <v>270</v>
      </c>
      <c r="G13" s="60" t="s">
        <v>296</v>
      </c>
      <c r="H13" s="60" t="s">
        <v>297</v>
      </c>
      <c r="I13" s="60" t="s">
        <v>273</v>
      </c>
      <c r="J13" s="60" t="s">
        <v>255</v>
      </c>
    </row>
    <row r="14" ht="45" spans="1:10">
      <c r="A14" s="60" t="s">
        <v>255</v>
      </c>
      <c r="B14" s="60" t="s">
        <v>294</v>
      </c>
      <c r="C14" s="60" t="s">
        <v>267</v>
      </c>
      <c r="D14" s="60" t="s">
        <v>298</v>
      </c>
      <c r="E14" s="60" t="s">
        <v>299</v>
      </c>
      <c r="F14" s="60" t="s">
        <v>270</v>
      </c>
      <c r="G14" s="60" t="s">
        <v>300</v>
      </c>
      <c r="H14" s="60" t="s">
        <v>280</v>
      </c>
      <c r="I14" s="60" t="s">
        <v>281</v>
      </c>
      <c r="J14" s="60" t="s">
        <v>255</v>
      </c>
    </row>
    <row r="15" ht="45" spans="1:10">
      <c r="A15" s="60" t="s">
        <v>255</v>
      </c>
      <c r="B15" s="60" t="s">
        <v>294</v>
      </c>
      <c r="C15" s="60" t="s">
        <v>277</v>
      </c>
      <c r="D15" s="60" t="s">
        <v>278</v>
      </c>
      <c r="E15" s="60" t="s">
        <v>301</v>
      </c>
      <c r="F15" s="60" t="s">
        <v>270</v>
      </c>
      <c r="G15" s="60" t="s">
        <v>301</v>
      </c>
      <c r="H15" s="60" t="s">
        <v>280</v>
      </c>
      <c r="I15" s="60" t="s">
        <v>281</v>
      </c>
      <c r="J15" s="60" t="s">
        <v>255</v>
      </c>
    </row>
    <row r="16" ht="30" spans="1:10">
      <c r="A16" s="60" t="s">
        <v>255</v>
      </c>
      <c r="B16" s="60" t="s">
        <v>294</v>
      </c>
      <c r="C16" s="60" t="s">
        <v>283</v>
      </c>
      <c r="D16" s="60" t="s">
        <v>284</v>
      </c>
      <c r="E16" s="60" t="s">
        <v>302</v>
      </c>
      <c r="F16" s="60" t="s">
        <v>286</v>
      </c>
      <c r="G16" s="60" t="s">
        <v>287</v>
      </c>
      <c r="H16" s="60" t="s">
        <v>288</v>
      </c>
      <c r="I16" s="60" t="s">
        <v>273</v>
      </c>
      <c r="J16" s="60" t="s">
        <v>303</v>
      </c>
    </row>
    <row r="17" ht="30" spans="1:10">
      <c r="A17" s="60" t="s">
        <v>255</v>
      </c>
      <c r="B17" s="60" t="s">
        <v>294</v>
      </c>
      <c r="C17" s="60" t="s">
        <v>289</v>
      </c>
      <c r="D17" s="60" t="s">
        <v>290</v>
      </c>
      <c r="E17" s="60" t="s">
        <v>304</v>
      </c>
      <c r="F17" s="60" t="s">
        <v>270</v>
      </c>
      <c r="G17" s="60" t="s">
        <v>293</v>
      </c>
      <c r="H17" s="60" t="s">
        <v>292</v>
      </c>
      <c r="I17" s="60" t="s">
        <v>273</v>
      </c>
      <c r="J17" s="60" t="s">
        <v>305</v>
      </c>
    </row>
    <row r="18" ht="15" spans="1:10">
      <c r="A18" s="60" t="s">
        <v>253</v>
      </c>
      <c r="B18" s="60" t="s">
        <v>253</v>
      </c>
      <c r="C18" s="60" t="s">
        <v>267</v>
      </c>
      <c r="D18" s="60" t="s">
        <v>268</v>
      </c>
      <c r="E18" s="60" t="s">
        <v>306</v>
      </c>
      <c r="F18" s="60" t="s">
        <v>270</v>
      </c>
      <c r="G18" s="60" t="s">
        <v>307</v>
      </c>
      <c r="H18" s="60" t="s">
        <v>308</v>
      </c>
      <c r="I18" s="60" t="s">
        <v>273</v>
      </c>
      <c r="J18" s="60" t="s">
        <v>306</v>
      </c>
    </row>
    <row r="19" ht="15" spans="1:10">
      <c r="A19" s="60" t="s">
        <v>253</v>
      </c>
      <c r="B19" s="60" t="s">
        <v>253</v>
      </c>
      <c r="C19" s="60" t="s">
        <v>277</v>
      </c>
      <c r="D19" s="60" t="s">
        <v>278</v>
      </c>
      <c r="E19" s="60" t="s">
        <v>309</v>
      </c>
      <c r="F19" s="60" t="s">
        <v>270</v>
      </c>
      <c r="G19" s="60" t="s">
        <v>309</v>
      </c>
      <c r="H19" s="60" t="s">
        <v>280</v>
      </c>
      <c r="I19" s="60" t="s">
        <v>281</v>
      </c>
      <c r="J19" s="60" t="s">
        <v>309</v>
      </c>
    </row>
    <row r="20" ht="15" spans="1:10">
      <c r="A20" s="60" t="s">
        <v>253</v>
      </c>
      <c r="B20" s="60" t="s">
        <v>253</v>
      </c>
      <c r="C20" s="60" t="s">
        <v>283</v>
      </c>
      <c r="D20" s="60" t="s">
        <v>284</v>
      </c>
      <c r="E20" s="60" t="s">
        <v>310</v>
      </c>
      <c r="F20" s="60" t="s">
        <v>286</v>
      </c>
      <c r="G20" s="60" t="s">
        <v>287</v>
      </c>
      <c r="H20" s="60" t="s">
        <v>288</v>
      </c>
      <c r="I20" s="60" t="s">
        <v>273</v>
      </c>
      <c r="J20" s="60" t="s">
        <v>310</v>
      </c>
    </row>
    <row r="21" ht="15" spans="1:10">
      <c r="A21" s="60" t="s">
        <v>253</v>
      </c>
      <c r="B21" s="60" t="s">
        <v>253</v>
      </c>
      <c r="C21" s="60" t="s">
        <v>289</v>
      </c>
      <c r="D21" s="60" t="s">
        <v>290</v>
      </c>
      <c r="E21" s="60" t="s">
        <v>311</v>
      </c>
      <c r="F21" s="60" t="s">
        <v>270</v>
      </c>
      <c r="G21" s="60" t="s">
        <v>291</v>
      </c>
      <c r="H21" s="60" t="s">
        <v>292</v>
      </c>
      <c r="I21" s="60" t="s">
        <v>273</v>
      </c>
      <c r="J21" s="60" t="s">
        <v>311</v>
      </c>
    </row>
  </sheetData>
  <mergeCells count="8">
    <mergeCell ref="A2:J2"/>
    <mergeCell ref="A3:H3"/>
    <mergeCell ref="A6:A12"/>
    <mergeCell ref="A13:A17"/>
    <mergeCell ref="A18:A21"/>
    <mergeCell ref="B6:B12"/>
    <mergeCell ref="B13:B17"/>
    <mergeCell ref="B18:B21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5" workbookViewId="0">
      <selection activeCell="G39" sqref="G39:G42"/>
    </sheetView>
  </sheetViews>
  <sheetFormatPr defaultColWidth="8.57407407407407" defaultRowHeight="14.25" customHeight="1"/>
  <cols>
    <col min="1" max="1" width="16.4259259259259" style="137" customWidth="1"/>
    <col min="2" max="2" width="23.287037037037" style="137" customWidth="1"/>
    <col min="3" max="12" width="20.1388888888889" style="137" customWidth="1"/>
    <col min="13" max="13" width="24" style="137" customWidth="1"/>
    <col min="14" max="14" width="20.1388888888889" style="137" customWidth="1"/>
    <col min="15" max="16384" width="8.57407407407407" style="92" customWidth="1"/>
  </cols>
  <sheetData>
    <row r="1" s="92" customFormat="1" customHeight="1" spans="1:14">
      <c r="A1" s="203" t="s">
        <v>312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36"/>
      <c r="N1" s="137"/>
    </row>
    <row r="2" s="92" customFormat="1" ht="44" customHeight="1" spans="1:14">
      <c r="A2" s="179" t="s">
        <v>313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37"/>
    </row>
    <row r="3" s="92" customFormat="1" ht="30" customHeight="1" spans="1:14">
      <c r="A3" s="205" t="s">
        <v>314</v>
      </c>
      <c r="B3" s="206" t="s">
        <v>91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37"/>
      <c r="N3" s="137"/>
    </row>
    <row r="4" s="92" customFormat="1" ht="32.25" customHeight="1" spans="1:14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  <c r="M4" s="205" t="s">
        <v>315</v>
      </c>
      <c r="N4" s="137"/>
    </row>
    <row r="5" s="92" customFormat="1" ht="99.75" customHeight="1" spans="1:14">
      <c r="A5" s="100" t="s">
        <v>316</v>
      </c>
      <c r="B5" s="208" t="s">
        <v>317</v>
      </c>
      <c r="C5" s="209" t="s">
        <v>318</v>
      </c>
      <c r="D5" s="210"/>
      <c r="E5" s="210"/>
      <c r="F5" s="210"/>
      <c r="G5" s="210"/>
      <c r="H5" s="210"/>
      <c r="I5" s="238"/>
      <c r="J5" s="238"/>
      <c r="K5" s="238"/>
      <c r="L5" s="239"/>
      <c r="M5" s="240" t="s">
        <v>319</v>
      </c>
      <c r="N5" s="137"/>
    </row>
    <row r="6" s="92" customFormat="1" ht="99.75" customHeight="1" spans="1:14">
      <c r="A6" s="211"/>
      <c r="B6" s="181" t="s">
        <v>320</v>
      </c>
      <c r="C6" s="212" t="s">
        <v>321</v>
      </c>
      <c r="D6" s="213"/>
      <c r="E6" s="213"/>
      <c r="F6" s="213"/>
      <c r="G6" s="213"/>
      <c r="H6" s="213"/>
      <c r="I6" s="241"/>
      <c r="J6" s="241"/>
      <c r="K6" s="241"/>
      <c r="L6" s="242"/>
      <c r="M6" s="243" t="s">
        <v>322</v>
      </c>
      <c r="N6" s="137"/>
    </row>
    <row r="7" s="92" customFormat="1" ht="75" customHeight="1" spans="1:14">
      <c r="A7" s="214" t="s">
        <v>323</v>
      </c>
      <c r="B7" s="121" t="s">
        <v>324</v>
      </c>
      <c r="C7" s="215" t="s">
        <v>325</v>
      </c>
      <c r="D7" s="215"/>
      <c r="E7" s="215"/>
      <c r="F7" s="215"/>
      <c r="G7" s="215"/>
      <c r="H7" s="215"/>
      <c r="I7" s="215"/>
      <c r="J7" s="215"/>
      <c r="K7" s="215"/>
      <c r="L7" s="215"/>
      <c r="M7" s="244" t="s">
        <v>326</v>
      </c>
      <c r="N7" s="137"/>
    </row>
    <row r="8" s="92" customFormat="1" ht="32.25" customHeight="1" spans="1:14">
      <c r="A8" s="216" t="s">
        <v>327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137"/>
    </row>
    <row r="9" s="92" customFormat="1" ht="32.25" customHeight="1" spans="1:14">
      <c r="A9" s="214" t="s">
        <v>328</v>
      </c>
      <c r="B9" s="214"/>
      <c r="C9" s="121" t="s">
        <v>329</v>
      </c>
      <c r="D9" s="121"/>
      <c r="E9" s="121"/>
      <c r="F9" s="121" t="s">
        <v>330</v>
      </c>
      <c r="G9" s="121"/>
      <c r="H9" s="121" t="s">
        <v>331</v>
      </c>
      <c r="I9" s="121"/>
      <c r="J9" s="121"/>
      <c r="K9" s="121" t="s">
        <v>332</v>
      </c>
      <c r="L9" s="121"/>
      <c r="M9" s="121"/>
      <c r="N9" s="137"/>
    </row>
    <row r="10" s="92" customFormat="1" ht="32.25" customHeight="1" spans="1:14">
      <c r="A10" s="214"/>
      <c r="B10" s="214"/>
      <c r="C10" s="121"/>
      <c r="D10" s="121"/>
      <c r="E10" s="121"/>
      <c r="F10" s="121"/>
      <c r="G10" s="121"/>
      <c r="H10" s="214" t="s">
        <v>333</v>
      </c>
      <c r="I10" s="121" t="s">
        <v>334</v>
      </c>
      <c r="J10" s="121" t="s">
        <v>335</v>
      </c>
      <c r="K10" s="121" t="s">
        <v>333</v>
      </c>
      <c r="L10" s="214" t="s">
        <v>334</v>
      </c>
      <c r="M10" s="214" t="s">
        <v>335</v>
      </c>
      <c r="N10" s="137"/>
    </row>
    <row r="11" s="92" customFormat="1" ht="27" customHeight="1" spans="1:14">
      <c r="A11" s="217" t="s">
        <v>77</v>
      </c>
      <c r="B11" s="217"/>
      <c r="C11" s="217"/>
      <c r="D11" s="217"/>
      <c r="E11" s="217"/>
      <c r="F11" s="217"/>
      <c r="G11" s="217"/>
      <c r="H11" s="218"/>
      <c r="I11" s="245"/>
      <c r="J11" s="245"/>
      <c r="K11" s="245"/>
      <c r="L11" s="218"/>
      <c r="M11" s="218"/>
      <c r="N11" s="137"/>
    </row>
    <row r="12" s="202" customFormat="1" ht="34.5" customHeight="1" spans="1:14">
      <c r="A12" s="219" t="s">
        <v>336</v>
      </c>
      <c r="B12" s="220"/>
      <c r="C12" s="219" t="s">
        <v>337</v>
      </c>
      <c r="D12" s="221"/>
      <c r="E12" s="220"/>
      <c r="F12" s="219" t="s">
        <v>249</v>
      </c>
      <c r="G12" s="220"/>
      <c r="H12" s="222">
        <v>15000</v>
      </c>
      <c r="I12" s="222">
        <v>15000</v>
      </c>
      <c r="J12" s="222">
        <v>0</v>
      </c>
      <c r="K12" s="222">
        <v>15000</v>
      </c>
      <c r="L12" s="222">
        <v>15000</v>
      </c>
      <c r="M12" s="222">
        <v>0</v>
      </c>
      <c r="N12" s="246"/>
    </row>
    <row r="13" s="202" customFormat="1" ht="34.5" customHeight="1" spans="1:14">
      <c r="A13" s="219" t="s">
        <v>336</v>
      </c>
      <c r="B13" s="220"/>
      <c r="C13" s="223" t="s">
        <v>338</v>
      </c>
      <c r="D13" s="224"/>
      <c r="E13" s="225"/>
      <c r="F13" s="223" t="s">
        <v>255</v>
      </c>
      <c r="G13" s="225"/>
      <c r="H13" s="226">
        <v>3000</v>
      </c>
      <c r="I13" s="226">
        <v>3000</v>
      </c>
      <c r="J13" s="226">
        <v>0</v>
      </c>
      <c r="K13" s="226">
        <v>3000</v>
      </c>
      <c r="L13" s="226">
        <v>3000</v>
      </c>
      <c r="M13" s="226">
        <v>0</v>
      </c>
      <c r="N13" s="246"/>
    </row>
    <row r="14" s="202" customFormat="1" ht="34.5" customHeight="1" spans="1:14">
      <c r="A14" s="219" t="s">
        <v>336</v>
      </c>
      <c r="B14" s="220"/>
      <c r="C14" s="223" t="s">
        <v>306</v>
      </c>
      <c r="D14" s="224"/>
      <c r="E14" s="225"/>
      <c r="F14" s="223" t="s">
        <v>253</v>
      </c>
      <c r="G14" s="225"/>
      <c r="H14" s="226">
        <v>12000</v>
      </c>
      <c r="I14" s="226">
        <v>12000</v>
      </c>
      <c r="J14" s="226">
        <v>0</v>
      </c>
      <c r="K14" s="226">
        <v>12000</v>
      </c>
      <c r="L14" s="226">
        <v>12000</v>
      </c>
      <c r="M14" s="226">
        <v>0</v>
      </c>
      <c r="N14" s="246"/>
    </row>
    <row r="15" s="92" customFormat="1" ht="32.25" customHeight="1" spans="1:14">
      <c r="A15" s="227" t="s">
        <v>339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47"/>
      <c r="N15" s="137"/>
    </row>
    <row r="16" s="92" customFormat="1" ht="32.25" customHeight="1" spans="1:14">
      <c r="A16" s="77" t="s">
        <v>340</v>
      </c>
      <c r="B16" s="78"/>
      <c r="C16" s="78"/>
      <c r="D16" s="78"/>
      <c r="E16" s="78"/>
      <c r="F16" s="78"/>
      <c r="G16" s="79"/>
      <c r="H16" s="229" t="s">
        <v>341</v>
      </c>
      <c r="I16" s="120"/>
      <c r="J16" s="101" t="s">
        <v>265</v>
      </c>
      <c r="K16" s="120"/>
      <c r="L16" s="229" t="s">
        <v>342</v>
      </c>
      <c r="M16" s="248"/>
      <c r="N16" s="137"/>
    </row>
    <row r="17" s="92" customFormat="1" ht="36" customHeight="1" spans="1:14">
      <c r="A17" s="230" t="s">
        <v>258</v>
      </c>
      <c r="B17" s="230" t="s">
        <v>343</v>
      </c>
      <c r="C17" s="230" t="s">
        <v>260</v>
      </c>
      <c r="D17" s="230" t="s">
        <v>261</v>
      </c>
      <c r="E17" s="230" t="s">
        <v>262</v>
      </c>
      <c r="F17" s="230" t="s">
        <v>263</v>
      </c>
      <c r="G17" s="230" t="s">
        <v>264</v>
      </c>
      <c r="H17" s="231"/>
      <c r="I17" s="152"/>
      <c r="J17" s="231"/>
      <c r="K17" s="152"/>
      <c r="L17" s="231"/>
      <c r="M17" s="152"/>
      <c r="N17" s="137"/>
    </row>
    <row r="18" s="92" customFormat="1" ht="32.25" customHeight="1" spans="1:14">
      <c r="A18" s="232" t="s">
        <v>267</v>
      </c>
      <c r="B18" s="232"/>
      <c r="C18" s="232"/>
      <c r="D18" s="232"/>
      <c r="E18" s="232"/>
      <c r="F18" s="232"/>
      <c r="G18" s="232"/>
      <c r="H18" s="231"/>
      <c r="I18" s="152"/>
      <c r="J18" s="231"/>
      <c r="K18" s="152"/>
      <c r="L18" s="231"/>
      <c r="M18" s="152"/>
      <c r="N18" s="137"/>
    </row>
    <row r="19" s="92" customFormat="1" ht="32.25" customHeight="1" spans="1:14">
      <c r="A19" s="232"/>
      <c r="B19" s="232" t="s">
        <v>268</v>
      </c>
      <c r="C19" s="232"/>
      <c r="D19" s="232"/>
      <c r="E19" s="232"/>
      <c r="F19" s="232"/>
      <c r="G19" s="232"/>
      <c r="H19" s="231"/>
      <c r="I19" s="249"/>
      <c r="J19" s="231"/>
      <c r="K19" s="249"/>
      <c r="L19" s="231"/>
      <c r="M19" s="249"/>
      <c r="N19" s="137"/>
    </row>
    <row r="20" s="92" customFormat="1" ht="32.25" customHeight="1" spans="1:14">
      <c r="A20" s="232"/>
      <c r="B20" s="232"/>
      <c r="C20" s="233" t="s">
        <v>269</v>
      </c>
      <c r="D20" s="234" t="s">
        <v>270</v>
      </c>
      <c r="E20" s="234" t="s">
        <v>271</v>
      </c>
      <c r="F20" s="234" t="s">
        <v>272</v>
      </c>
      <c r="G20" s="234" t="s">
        <v>273</v>
      </c>
      <c r="H20" s="231" t="s">
        <v>344</v>
      </c>
      <c r="I20" s="249"/>
      <c r="J20" s="231" t="s">
        <v>274</v>
      </c>
      <c r="K20" s="249"/>
      <c r="L20" s="231" t="s">
        <v>345</v>
      </c>
      <c r="M20" s="249"/>
      <c r="N20" s="137"/>
    </row>
    <row r="21" s="92" customFormat="1" ht="32.25" customHeight="1" spans="1:14">
      <c r="A21" s="232"/>
      <c r="B21" s="232"/>
      <c r="C21" s="233" t="s">
        <v>275</v>
      </c>
      <c r="D21" s="234" t="s">
        <v>270</v>
      </c>
      <c r="E21" s="234" t="s">
        <v>271</v>
      </c>
      <c r="F21" s="234" t="s">
        <v>276</v>
      </c>
      <c r="G21" s="234" t="s">
        <v>273</v>
      </c>
      <c r="H21" s="231" t="s">
        <v>344</v>
      </c>
      <c r="I21" s="249"/>
      <c r="J21" s="231" t="s">
        <v>275</v>
      </c>
      <c r="K21" s="249"/>
      <c r="L21" s="231" t="s">
        <v>345</v>
      </c>
      <c r="M21" s="249"/>
      <c r="N21" s="137"/>
    </row>
    <row r="22" s="92" customFormat="1" ht="32.25" customHeight="1" spans="1:14">
      <c r="A22" s="232"/>
      <c r="B22" s="232"/>
      <c r="C22" s="233" t="s">
        <v>306</v>
      </c>
      <c r="D22" s="234" t="s">
        <v>270</v>
      </c>
      <c r="E22" s="234" t="s">
        <v>307</v>
      </c>
      <c r="F22" s="234" t="s">
        <v>308</v>
      </c>
      <c r="G22" s="234" t="s">
        <v>273</v>
      </c>
      <c r="H22" s="231" t="s">
        <v>344</v>
      </c>
      <c r="I22" s="249"/>
      <c r="J22" s="231" t="s">
        <v>306</v>
      </c>
      <c r="K22" s="249"/>
      <c r="L22" s="231" t="s">
        <v>345</v>
      </c>
      <c r="M22" s="249"/>
      <c r="N22" s="137"/>
    </row>
    <row r="23" s="92" customFormat="1" ht="32.25" customHeight="1" spans="1:14">
      <c r="A23" s="232"/>
      <c r="B23" s="232"/>
      <c r="C23" s="233" t="s">
        <v>295</v>
      </c>
      <c r="D23" s="234" t="s">
        <v>270</v>
      </c>
      <c r="E23" s="234" t="s">
        <v>296</v>
      </c>
      <c r="F23" s="234" t="s">
        <v>297</v>
      </c>
      <c r="G23" s="234" t="s">
        <v>273</v>
      </c>
      <c r="H23" s="231" t="s">
        <v>346</v>
      </c>
      <c r="I23" s="249"/>
      <c r="J23" s="231" t="s">
        <v>255</v>
      </c>
      <c r="K23" s="249"/>
      <c r="L23" s="231" t="s">
        <v>347</v>
      </c>
      <c r="M23" s="249"/>
      <c r="N23" s="137"/>
    </row>
    <row r="24" s="92" customFormat="1" ht="32.25" customHeight="1" spans="1:14">
      <c r="A24" s="233"/>
      <c r="B24" s="233" t="s">
        <v>298</v>
      </c>
      <c r="C24" s="232"/>
      <c r="D24" s="232"/>
      <c r="E24" s="232"/>
      <c r="F24" s="232"/>
      <c r="G24" s="232"/>
      <c r="H24" s="231"/>
      <c r="I24" s="249"/>
      <c r="J24" s="231"/>
      <c r="K24" s="249"/>
      <c r="L24" s="231"/>
      <c r="M24" s="249"/>
      <c r="N24" s="137"/>
    </row>
    <row r="25" customFormat="1" ht="32.25" customHeight="1" spans="1:14">
      <c r="A25" s="233"/>
      <c r="B25" s="232"/>
      <c r="C25" s="233" t="s">
        <v>299</v>
      </c>
      <c r="D25" s="234" t="s">
        <v>270</v>
      </c>
      <c r="E25" s="234" t="s">
        <v>300</v>
      </c>
      <c r="F25" s="234" t="s">
        <v>280</v>
      </c>
      <c r="G25" s="234" t="s">
        <v>281</v>
      </c>
      <c r="H25" s="231" t="s">
        <v>346</v>
      </c>
      <c r="I25" s="249"/>
      <c r="J25" s="231" t="s">
        <v>255</v>
      </c>
      <c r="K25" s="249"/>
      <c r="L25" s="231" t="s">
        <v>347</v>
      </c>
      <c r="M25" s="249"/>
      <c r="N25" s="137"/>
    </row>
    <row r="26" customFormat="1" ht="32.25" customHeight="1" spans="1:14">
      <c r="A26" s="233" t="s">
        <v>277</v>
      </c>
      <c r="B26" s="232"/>
      <c r="C26" s="232"/>
      <c r="D26" s="232"/>
      <c r="E26" s="232"/>
      <c r="F26" s="232"/>
      <c r="G26" s="232"/>
      <c r="H26" s="231"/>
      <c r="I26" s="249"/>
      <c r="J26" s="231"/>
      <c r="K26" s="249"/>
      <c r="L26" s="231"/>
      <c r="M26" s="249"/>
      <c r="N26" s="137"/>
    </row>
    <row r="27" customFormat="1" ht="32.25" customHeight="1" spans="1:14">
      <c r="A27" s="233"/>
      <c r="B27" s="233" t="s">
        <v>278</v>
      </c>
      <c r="C27" s="232"/>
      <c r="D27" s="232"/>
      <c r="E27" s="232"/>
      <c r="F27" s="232"/>
      <c r="G27" s="232"/>
      <c r="H27" s="231"/>
      <c r="I27" s="249"/>
      <c r="J27" s="231"/>
      <c r="K27" s="249"/>
      <c r="L27" s="231"/>
      <c r="M27" s="249"/>
      <c r="N27" s="137"/>
    </row>
    <row r="28" customFormat="1" ht="32.25" customHeight="1" spans="1:14">
      <c r="A28" s="233"/>
      <c r="B28" s="232"/>
      <c r="C28" s="233" t="s">
        <v>279</v>
      </c>
      <c r="D28" s="234" t="s">
        <v>270</v>
      </c>
      <c r="E28" s="234" t="s">
        <v>279</v>
      </c>
      <c r="F28" s="234" t="s">
        <v>280</v>
      </c>
      <c r="G28" s="234" t="s">
        <v>281</v>
      </c>
      <c r="H28" s="231" t="s">
        <v>344</v>
      </c>
      <c r="I28" s="249"/>
      <c r="J28" s="231" t="s">
        <v>279</v>
      </c>
      <c r="K28" s="249"/>
      <c r="L28" s="231" t="s">
        <v>345</v>
      </c>
      <c r="M28" s="249"/>
      <c r="N28" s="137"/>
    </row>
    <row r="29" customFormat="1" ht="32.25" customHeight="1" spans="1:14">
      <c r="A29" s="233"/>
      <c r="B29" s="232"/>
      <c r="C29" s="233" t="s">
        <v>282</v>
      </c>
      <c r="D29" s="234" t="s">
        <v>270</v>
      </c>
      <c r="E29" s="234" t="s">
        <v>282</v>
      </c>
      <c r="F29" s="234" t="s">
        <v>280</v>
      </c>
      <c r="G29" s="234" t="s">
        <v>281</v>
      </c>
      <c r="H29" s="231" t="s">
        <v>344</v>
      </c>
      <c r="I29" s="249"/>
      <c r="J29" s="231" t="s">
        <v>282</v>
      </c>
      <c r="K29" s="249"/>
      <c r="L29" s="231" t="s">
        <v>345</v>
      </c>
      <c r="M29" s="249"/>
      <c r="N29" s="137"/>
    </row>
    <row r="30" customFormat="1" ht="32.25" customHeight="1" spans="1:14">
      <c r="A30" s="233"/>
      <c r="B30" s="232"/>
      <c r="C30" s="233" t="s">
        <v>309</v>
      </c>
      <c r="D30" s="234" t="s">
        <v>270</v>
      </c>
      <c r="E30" s="234" t="s">
        <v>309</v>
      </c>
      <c r="F30" s="234" t="s">
        <v>280</v>
      </c>
      <c r="G30" s="234" t="s">
        <v>281</v>
      </c>
      <c r="H30" s="231" t="s">
        <v>344</v>
      </c>
      <c r="I30" s="249"/>
      <c r="J30" s="231" t="s">
        <v>309</v>
      </c>
      <c r="K30" s="249"/>
      <c r="L30" s="231" t="s">
        <v>345</v>
      </c>
      <c r="M30" s="249"/>
      <c r="N30" s="137"/>
    </row>
    <row r="31" customFormat="1" ht="32.25" customHeight="1" spans="1:14">
      <c r="A31" s="233"/>
      <c r="B31" s="232"/>
      <c r="C31" s="233" t="s">
        <v>301</v>
      </c>
      <c r="D31" s="234" t="s">
        <v>270</v>
      </c>
      <c r="E31" s="234" t="s">
        <v>301</v>
      </c>
      <c r="F31" s="234" t="s">
        <v>280</v>
      </c>
      <c r="G31" s="234" t="s">
        <v>281</v>
      </c>
      <c r="H31" s="231" t="s">
        <v>346</v>
      </c>
      <c r="I31" s="249"/>
      <c r="J31" s="231" t="s">
        <v>255</v>
      </c>
      <c r="K31" s="249"/>
      <c r="L31" s="231" t="s">
        <v>347</v>
      </c>
      <c r="M31" s="249"/>
      <c r="N31" s="137"/>
    </row>
    <row r="32" customFormat="1" ht="32.25" customHeight="1" spans="1:14">
      <c r="A32" s="233" t="s">
        <v>283</v>
      </c>
      <c r="B32" s="232"/>
      <c r="C32" s="233"/>
      <c r="D32" s="234"/>
      <c r="E32" s="234"/>
      <c r="F32" s="234"/>
      <c r="G32" s="234"/>
      <c r="H32" s="231"/>
      <c r="I32" s="249"/>
      <c r="J32" s="231"/>
      <c r="K32" s="249"/>
      <c r="L32" s="231"/>
      <c r="M32" s="249"/>
      <c r="N32" s="137"/>
    </row>
    <row r="33" customFormat="1" ht="32.25" customHeight="1" spans="1:14">
      <c r="A33" s="233"/>
      <c r="B33" s="233" t="s">
        <v>284</v>
      </c>
      <c r="C33" s="232"/>
      <c r="D33" s="232"/>
      <c r="E33" s="232"/>
      <c r="F33" s="232"/>
      <c r="G33" s="232"/>
      <c r="H33" s="231"/>
      <c r="I33" s="249"/>
      <c r="J33" s="231"/>
      <c r="K33" s="249"/>
      <c r="L33" s="231"/>
      <c r="M33" s="249"/>
      <c r="N33" s="137"/>
    </row>
    <row r="34" ht="32.25" customHeight="1" spans="1:13">
      <c r="A34" s="233"/>
      <c r="B34" s="232"/>
      <c r="C34" s="233" t="s">
        <v>285</v>
      </c>
      <c r="D34" s="234" t="s">
        <v>286</v>
      </c>
      <c r="E34" s="234" t="s">
        <v>287</v>
      </c>
      <c r="F34" s="234" t="s">
        <v>288</v>
      </c>
      <c r="G34" s="234" t="s">
        <v>273</v>
      </c>
      <c r="H34" s="231" t="s">
        <v>348</v>
      </c>
      <c r="I34" s="249"/>
      <c r="J34" s="231" t="s">
        <v>285</v>
      </c>
      <c r="K34" s="249"/>
      <c r="L34" s="231" t="s">
        <v>347</v>
      </c>
      <c r="M34" s="249"/>
    </row>
    <row r="35" ht="32.25" customHeight="1" spans="1:13">
      <c r="A35" s="233"/>
      <c r="B35" s="232"/>
      <c r="C35" s="233" t="s">
        <v>310</v>
      </c>
      <c r="D35" s="234" t="s">
        <v>286</v>
      </c>
      <c r="E35" s="234" t="s">
        <v>287</v>
      </c>
      <c r="F35" s="234" t="s">
        <v>288</v>
      </c>
      <c r="G35" s="234" t="s">
        <v>273</v>
      </c>
      <c r="H35" s="231" t="s">
        <v>348</v>
      </c>
      <c r="I35" s="249"/>
      <c r="J35" s="231" t="s">
        <v>310</v>
      </c>
      <c r="K35" s="249"/>
      <c r="L35" s="231" t="s">
        <v>347</v>
      </c>
      <c r="M35" s="249"/>
    </row>
    <row r="36" ht="32.25" customHeight="1" spans="1:13">
      <c r="A36" s="233"/>
      <c r="B36" s="232"/>
      <c r="C36" s="233" t="s">
        <v>302</v>
      </c>
      <c r="D36" s="234" t="s">
        <v>286</v>
      </c>
      <c r="E36" s="234" t="s">
        <v>287</v>
      </c>
      <c r="F36" s="234" t="s">
        <v>288</v>
      </c>
      <c r="G36" s="234" t="s">
        <v>273</v>
      </c>
      <c r="H36" s="231" t="s">
        <v>348</v>
      </c>
      <c r="I36" s="249"/>
      <c r="J36" s="231" t="s">
        <v>303</v>
      </c>
      <c r="K36" s="249"/>
      <c r="L36" s="231" t="s">
        <v>347</v>
      </c>
      <c r="M36" s="249"/>
    </row>
    <row r="37" ht="32.25" customHeight="1" spans="1:13">
      <c r="A37" s="233" t="s">
        <v>289</v>
      </c>
      <c r="B37" s="232"/>
      <c r="C37" s="232"/>
      <c r="D37" s="232"/>
      <c r="E37" s="232"/>
      <c r="F37" s="232"/>
      <c r="G37" s="232"/>
      <c r="H37" s="231"/>
      <c r="I37" s="249"/>
      <c r="J37" s="231"/>
      <c r="K37" s="249"/>
      <c r="L37" s="231"/>
      <c r="M37" s="249"/>
    </row>
    <row r="38" ht="32.25" customHeight="1" spans="1:13">
      <c r="A38" s="233"/>
      <c r="B38" s="233" t="s">
        <v>290</v>
      </c>
      <c r="C38" s="232"/>
      <c r="D38" s="232"/>
      <c r="E38" s="232"/>
      <c r="F38" s="232"/>
      <c r="G38" s="232"/>
      <c r="H38" s="231"/>
      <c r="I38" s="249"/>
      <c r="J38" s="231"/>
      <c r="K38" s="249"/>
      <c r="L38" s="231"/>
      <c r="M38" s="249"/>
    </row>
    <row r="39" ht="32.25" customHeight="1" spans="1:13">
      <c r="A39" s="233"/>
      <c r="B39" s="232"/>
      <c r="C39" s="233" t="s">
        <v>269</v>
      </c>
      <c r="D39" s="234" t="s">
        <v>270</v>
      </c>
      <c r="E39" s="234" t="s">
        <v>291</v>
      </c>
      <c r="F39" s="234" t="s">
        <v>292</v>
      </c>
      <c r="G39" s="234" t="s">
        <v>273</v>
      </c>
      <c r="H39" s="235" t="s">
        <v>344</v>
      </c>
      <c r="I39" s="250"/>
      <c r="J39" s="235" t="s">
        <v>269</v>
      </c>
      <c r="K39" s="250"/>
      <c r="L39" s="231" t="s">
        <v>347</v>
      </c>
      <c r="M39" s="249"/>
    </row>
    <row r="40" ht="32.25" customHeight="1" spans="1:13">
      <c r="A40" s="233"/>
      <c r="B40" s="232"/>
      <c r="C40" s="233" t="s">
        <v>275</v>
      </c>
      <c r="D40" s="234" t="s">
        <v>270</v>
      </c>
      <c r="E40" s="234" t="s">
        <v>293</v>
      </c>
      <c r="F40" s="234" t="s">
        <v>292</v>
      </c>
      <c r="G40" s="234" t="s">
        <v>273</v>
      </c>
      <c r="H40" s="235" t="s">
        <v>344</v>
      </c>
      <c r="I40" s="250"/>
      <c r="J40" s="235" t="s">
        <v>275</v>
      </c>
      <c r="K40" s="250"/>
      <c r="L40" s="231" t="s">
        <v>347</v>
      </c>
      <c r="M40" s="249"/>
    </row>
    <row r="41" ht="32.25" customHeight="1" spans="1:13">
      <c r="A41" s="233"/>
      <c r="B41" s="232"/>
      <c r="C41" s="233" t="s">
        <v>311</v>
      </c>
      <c r="D41" s="234" t="s">
        <v>270</v>
      </c>
      <c r="E41" s="234" t="s">
        <v>291</v>
      </c>
      <c r="F41" s="234" t="s">
        <v>292</v>
      </c>
      <c r="G41" s="234" t="s">
        <v>273</v>
      </c>
      <c r="H41" s="235" t="s">
        <v>344</v>
      </c>
      <c r="I41" s="250"/>
      <c r="J41" s="235" t="s">
        <v>311</v>
      </c>
      <c r="K41" s="250"/>
      <c r="L41" s="231" t="s">
        <v>347</v>
      </c>
      <c r="M41" s="249"/>
    </row>
    <row r="42" ht="32.25" customHeight="1" spans="1:13">
      <c r="A42" s="233"/>
      <c r="B42" s="232"/>
      <c r="C42" s="233" t="s">
        <v>304</v>
      </c>
      <c r="D42" s="234" t="s">
        <v>270</v>
      </c>
      <c r="E42" s="234" t="s">
        <v>293</v>
      </c>
      <c r="F42" s="234" t="s">
        <v>292</v>
      </c>
      <c r="G42" s="234" t="s">
        <v>273</v>
      </c>
      <c r="H42" s="235" t="s">
        <v>346</v>
      </c>
      <c r="I42" s="250"/>
      <c r="J42" s="235" t="s">
        <v>305</v>
      </c>
      <c r="K42" s="250"/>
      <c r="L42" s="231" t="s">
        <v>347</v>
      </c>
      <c r="M42" s="249"/>
    </row>
  </sheetData>
  <mergeCells count="103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M15"/>
    <mergeCell ref="A16:G16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5:A6"/>
    <mergeCell ref="A9:B10"/>
    <mergeCell ref="C9:E10"/>
    <mergeCell ref="F9:G10"/>
    <mergeCell ref="H16:I17"/>
    <mergeCell ref="J16:K17"/>
    <mergeCell ref="L16:M1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17" sqref="E17"/>
    </sheetView>
  </sheetViews>
  <sheetFormatPr defaultColWidth="8.88888888888889" defaultRowHeight="14.25" customHeight="1" outlineLevelRow="7" outlineLevelCol="5"/>
  <cols>
    <col min="1" max="2" width="21.1296296296296" style="174" customWidth="1"/>
    <col min="3" max="3" width="21.1296296296296" style="86" customWidth="1"/>
    <col min="4" max="4" width="27.712962962963" style="86" customWidth="1"/>
    <col min="5" max="6" width="36.712962962963" style="86" customWidth="1"/>
    <col min="7" max="7" width="9.12962962962963" style="86" customWidth="1"/>
    <col min="8" max="16384" width="9.12962962962963" style="86"/>
  </cols>
  <sheetData>
    <row r="1" ht="17" customHeight="1" spans="1:6">
      <c r="A1" s="194" t="s">
        <v>349</v>
      </c>
      <c r="B1" s="175">
        <v>0</v>
      </c>
      <c r="C1" s="176">
        <v>1</v>
      </c>
      <c r="D1" s="177"/>
      <c r="E1" s="177"/>
      <c r="F1" s="177"/>
    </row>
    <row r="2" ht="26.25" customHeight="1" spans="1:6">
      <c r="A2" s="178" t="s">
        <v>12</v>
      </c>
      <c r="B2" s="178"/>
      <c r="C2" s="179"/>
      <c r="D2" s="179"/>
      <c r="E2" s="179"/>
      <c r="F2" s="179"/>
    </row>
    <row r="3" ht="13.5" customHeight="1" spans="1:6">
      <c r="A3" s="180" t="s">
        <v>22</v>
      </c>
      <c r="B3" s="180"/>
      <c r="C3" s="176"/>
      <c r="D3" s="177"/>
      <c r="E3" s="177"/>
      <c r="F3" s="177" t="s">
        <v>23</v>
      </c>
    </row>
    <row r="4" ht="19.5" customHeight="1" spans="1:6">
      <c r="A4" s="94" t="s">
        <v>170</v>
      </c>
      <c r="B4" s="181" t="s">
        <v>94</v>
      </c>
      <c r="C4" s="94" t="s">
        <v>95</v>
      </c>
      <c r="D4" s="95" t="s">
        <v>350</v>
      </c>
      <c r="E4" s="96"/>
      <c r="F4" s="182"/>
    </row>
    <row r="5" ht="18.75" customHeight="1" spans="1:6">
      <c r="A5" s="98"/>
      <c r="B5" s="183"/>
      <c r="C5" s="99"/>
      <c r="D5" s="94" t="s">
        <v>77</v>
      </c>
      <c r="E5" s="95" t="s">
        <v>97</v>
      </c>
      <c r="F5" s="94" t="s">
        <v>98</v>
      </c>
    </row>
    <row r="6" ht="18.75" customHeight="1" spans="1:6">
      <c r="A6" s="195">
        <v>1</v>
      </c>
      <c r="B6" s="196">
        <v>2</v>
      </c>
      <c r="C6" s="94">
        <v>3</v>
      </c>
      <c r="D6" s="184" t="s">
        <v>351</v>
      </c>
      <c r="E6" s="184" t="s">
        <v>352</v>
      </c>
      <c r="F6" s="115">
        <v>6</v>
      </c>
    </row>
    <row r="7" ht="18.75" customHeight="1" spans="1:6">
      <c r="A7" s="197" t="s">
        <v>353</v>
      </c>
      <c r="B7" s="197"/>
      <c r="C7" s="197"/>
      <c r="D7" s="198" t="s">
        <v>92</v>
      </c>
      <c r="E7" s="189" t="s">
        <v>92</v>
      </c>
      <c r="F7" s="189" t="s">
        <v>92</v>
      </c>
    </row>
    <row r="8" ht="18.75" customHeight="1" spans="1:6">
      <c r="A8" s="199" t="s">
        <v>118</v>
      </c>
      <c r="B8" s="200"/>
      <c r="C8" s="201" t="s">
        <v>118</v>
      </c>
      <c r="D8" s="188" t="s">
        <v>92</v>
      </c>
      <c r="E8" s="189" t="s">
        <v>92</v>
      </c>
      <c r="F8" s="189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888888888889" defaultRowHeight="14.25" customHeight="1" outlineLevelCol="5"/>
  <cols>
    <col min="1" max="2" width="21.1296296296296" style="174" customWidth="1"/>
    <col min="3" max="3" width="21.1296296296296" style="86" customWidth="1"/>
    <col min="4" max="4" width="27.712962962963" style="86" customWidth="1"/>
    <col min="5" max="6" width="36.712962962963" style="86" customWidth="1"/>
    <col min="7" max="7" width="9.12962962962963" style="86" customWidth="1"/>
    <col min="8" max="16384" width="9.12962962962963" style="86"/>
  </cols>
  <sheetData>
    <row r="1" s="86" customFormat="1" ht="12" customHeight="1" spans="1:6">
      <c r="A1" s="174" t="s">
        <v>354</v>
      </c>
      <c r="B1" s="175">
        <v>0</v>
      </c>
      <c r="C1" s="176">
        <v>1</v>
      </c>
      <c r="D1" s="177"/>
      <c r="E1" s="177"/>
      <c r="F1" s="177"/>
    </row>
    <row r="2" s="86" customFormat="1" ht="26.25" customHeight="1" spans="1:6">
      <c r="A2" s="178" t="s">
        <v>13</v>
      </c>
      <c r="B2" s="178"/>
      <c r="C2" s="179"/>
      <c r="D2" s="179"/>
      <c r="E2" s="179"/>
      <c r="F2" s="179"/>
    </row>
    <row r="3" s="86" customFormat="1" ht="13.5" customHeight="1" spans="1:6">
      <c r="A3" s="180" t="s">
        <v>22</v>
      </c>
      <c r="B3" s="180"/>
      <c r="C3" s="176"/>
      <c r="D3" s="177"/>
      <c r="E3" s="177"/>
      <c r="F3" s="177" t="s">
        <v>23</v>
      </c>
    </row>
    <row r="4" s="86" customFormat="1" ht="19.5" customHeight="1" spans="1:6">
      <c r="A4" s="94" t="s">
        <v>170</v>
      </c>
      <c r="B4" s="181" t="s">
        <v>94</v>
      </c>
      <c r="C4" s="94" t="s">
        <v>95</v>
      </c>
      <c r="D4" s="95" t="s">
        <v>355</v>
      </c>
      <c r="E4" s="96"/>
      <c r="F4" s="182"/>
    </row>
    <row r="5" s="86" customFormat="1" ht="18.75" customHeight="1" spans="1:6">
      <c r="A5" s="98"/>
      <c r="B5" s="183"/>
      <c r="C5" s="99"/>
      <c r="D5" s="94" t="s">
        <v>77</v>
      </c>
      <c r="E5" s="95" t="s">
        <v>97</v>
      </c>
      <c r="F5" s="94" t="s">
        <v>98</v>
      </c>
    </row>
    <row r="6" s="86" customFormat="1" ht="18.75" customHeight="1" spans="1:6">
      <c r="A6" s="184">
        <v>1</v>
      </c>
      <c r="B6" s="184" t="s">
        <v>307</v>
      </c>
      <c r="C6" s="115">
        <v>3</v>
      </c>
      <c r="D6" s="184" t="s">
        <v>351</v>
      </c>
      <c r="E6" s="184" t="s">
        <v>352</v>
      </c>
      <c r="F6" s="115">
        <v>6</v>
      </c>
    </row>
    <row r="7" s="86" customFormat="1" ht="18.75" customHeight="1" spans="1:6">
      <c r="A7" s="185" t="s">
        <v>356</v>
      </c>
      <c r="B7" s="186"/>
      <c r="C7" s="187"/>
      <c r="D7" s="188" t="s">
        <v>92</v>
      </c>
      <c r="E7" s="189" t="s">
        <v>92</v>
      </c>
      <c r="F7" s="189" t="s">
        <v>92</v>
      </c>
    </row>
    <row r="8" s="86" customFormat="1" ht="18.75" customHeight="1" spans="1:6">
      <c r="A8" s="190" t="s">
        <v>118</v>
      </c>
      <c r="B8" s="191"/>
      <c r="C8" s="192"/>
      <c r="D8" s="188" t="s">
        <v>92</v>
      </c>
      <c r="E8" s="189" t="s">
        <v>92</v>
      </c>
      <c r="F8" s="189" t="s">
        <v>92</v>
      </c>
    </row>
    <row r="9" customHeight="1" spans="1:1">
      <c r="A9" s="193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SheetLayoutView="60" workbookViewId="0">
      <selection activeCell="J15" sqref="J15"/>
    </sheetView>
  </sheetViews>
  <sheetFormatPr defaultColWidth="8.88888888888889" defaultRowHeight="14.25" customHeight="1"/>
  <cols>
    <col min="1" max="1" width="17.1388888888889" style="70" customWidth="1"/>
    <col min="2" max="2" width="17.712962962963" style="70" customWidth="1"/>
    <col min="3" max="3" width="20.712962962963" style="86" customWidth="1"/>
    <col min="4" max="4" width="21.712962962963" style="86" customWidth="1"/>
    <col min="5" max="5" width="21.1388888888889" style="86" customWidth="1"/>
    <col min="6" max="6" width="6.71296296296296" style="149" customWidth="1"/>
    <col min="7" max="7" width="7.13888888888889" style="149" customWidth="1"/>
    <col min="8" max="8" width="15" style="86" customWidth="1"/>
    <col min="9" max="9" width="12" style="86" customWidth="1"/>
    <col min="10" max="10" width="12.1388888888889" style="86" customWidth="1"/>
    <col min="11" max="12" width="10" style="86" customWidth="1"/>
    <col min="13" max="13" width="9.12962962962963" style="70" customWidth="1"/>
    <col min="14" max="15" width="9.12962962962963" style="86" customWidth="1"/>
    <col min="16" max="17" width="12.712962962963" style="86" customWidth="1"/>
    <col min="18" max="18" width="9.12962962962963" style="70" customWidth="1"/>
    <col min="19" max="19" width="10.4259259259259" style="86" customWidth="1"/>
    <col min="20" max="20" width="9.12962962962963" style="70" customWidth="1"/>
    <col min="21" max="16384" width="9.12962962962963" style="70"/>
  </cols>
  <sheetData>
    <row r="1" ht="13.5" customHeight="1" spans="1:19">
      <c r="A1" s="88" t="s">
        <v>357</v>
      </c>
      <c r="D1" s="88"/>
      <c r="E1" s="88"/>
      <c r="F1" s="150"/>
      <c r="G1" s="150"/>
      <c r="H1" s="88"/>
      <c r="I1" s="88"/>
      <c r="J1" s="88"/>
      <c r="K1" s="88"/>
      <c r="L1" s="88"/>
      <c r="R1" s="84"/>
      <c r="S1" s="170"/>
    </row>
    <row r="2" ht="27.75" customHeight="1" spans="1:19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ht="18.75" customHeight="1" spans="1:19">
      <c r="A3" s="119" t="s">
        <v>22</v>
      </c>
      <c r="B3" s="119"/>
      <c r="C3" s="119"/>
      <c r="D3" s="119"/>
      <c r="E3" s="119"/>
      <c r="F3" s="151"/>
      <c r="G3" s="151"/>
      <c r="H3" s="119"/>
      <c r="I3" s="92"/>
      <c r="J3" s="92"/>
      <c r="K3" s="92"/>
      <c r="L3" s="92"/>
      <c r="R3" s="171"/>
      <c r="S3" s="172" t="s">
        <v>160</v>
      </c>
    </row>
    <row r="4" ht="15.75" customHeight="1" spans="1:19">
      <c r="A4" s="120" t="s">
        <v>169</v>
      </c>
      <c r="B4" s="120" t="s">
        <v>170</v>
      </c>
      <c r="C4" s="120" t="s">
        <v>358</v>
      </c>
      <c r="D4" s="120" t="s">
        <v>359</v>
      </c>
      <c r="E4" s="120" t="s">
        <v>360</v>
      </c>
      <c r="F4" s="120" t="s">
        <v>361</v>
      </c>
      <c r="G4" s="120" t="s">
        <v>362</v>
      </c>
      <c r="H4" s="120" t="s">
        <v>363</v>
      </c>
      <c r="I4" s="78" t="s">
        <v>177</v>
      </c>
      <c r="J4" s="161"/>
      <c r="K4" s="161"/>
      <c r="L4" s="78"/>
      <c r="M4" s="162"/>
      <c r="N4" s="78"/>
      <c r="O4" s="78"/>
      <c r="P4" s="78"/>
      <c r="Q4" s="78"/>
      <c r="R4" s="162"/>
      <c r="S4" s="79"/>
    </row>
    <row r="5" ht="17.25" customHeight="1" spans="1:19">
      <c r="A5" s="123"/>
      <c r="B5" s="123"/>
      <c r="C5" s="123"/>
      <c r="D5" s="123"/>
      <c r="E5" s="123"/>
      <c r="F5" s="123"/>
      <c r="G5" s="123"/>
      <c r="H5" s="123"/>
      <c r="I5" s="163" t="s">
        <v>77</v>
      </c>
      <c r="J5" s="121" t="s">
        <v>80</v>
      </c>
      <c r="K5" s="121" t="s">
        <v>364</v>
      </c>
      <c r="L5" s="123" t="s">
        <v>365</v>
      </c>
      <c r="M5" s="164" t="s">
        <v>366</v>
      </c>
      <c r="N5" s="165" t="s">
        <v>367</v>
      </c>
      <c r="O5" s="165"/>
      <c r="P5" s="165"/>
      <c r="Q5" s="165"/>
      <c r="R5" s="173"/>
      <c r="S5" s="152"/>
    </row>
    <row r="6" ht="32" customHeight="1" spans="1:19">
      <c r="A6" s="123"/>
      <c r="B6" s="123"/>
      <c r="C6" s="123"/>
      <c r="D6" s="152"/>
      <c r="E6" s="152"/>
      <c r="F6" s="152"/>
      <c r="G6" s="152"/>
      <c r="H6" s="152"/>
      <c r="I6" s="165"/>
      <c r="J6" s="121"/>
      <c r="K6" s="121"/>
      <c r="L6" s="152"/>
      <c r="M6" s="166"/>
      <c r="N6" s="152" t="s">
        <v>79</v>
      </c>
      <c r="O6" s="152" t="s">
        <v>86</v>
      </c>
      <c r="P6" s="152" t="s">
        <v>245</v>
      </c>
      <c r="Q6" s="152" t="s">
        <v>88</v>
      </c>
      <c r="R6" s="166" t="s">
        <v>89</v>
      </c>
      <c r="S6" s="152" t="s">
        <v>90</v>
      </c>
    </row>
    <row r="7" ht="15" customHeight="1" spans="1:19">
      <c r="A7" s="97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  <c r="R7" s="97">
        <v>18</v>
      </c>
      <c r="S7" s="97">
        <v>19</v>
      </c>
    </row>
    <row r="8" ht="32" customHeight="1" spans="1:19">
      <c r="A8" s="153" t="s">
        <v>186</v>
      </c>
      <c r="B8" s="153" t="s">
        <v>91</v>
      </c>
      <c r="C8" s="154" t="s">
        <v>253</v>
      </c>
      <c r="D8" s="155" t="s">
        <v>368</v>
      </c>
      <c r="E8" s="156" t="s">
        <v>369</v>
      </c>
      <c r="F8" s="156" t="s">
        <v>308</v>
      </c>
      <c r="G8" s="157">
        <v>2</v>
      </c>
      <c r="H8" s="158">
        <v>12000</v>
      </c>
      <c r="I8" s="167">
        <v>12000</v>
      </c>
      <c r="J8" s="167">
        <v>12000</v>
      </c>
      <c r="K8" s="158"/>
      <c r="L8" s="168"/>
      <c r="M8" s="168"/>
      <c r="N8" s="168"/>
      <c r="O8" s="168"/>
      <c r="P8" s="168"/>
      <c r="Q8" s="168"/>
      <c r="R8" s="168"/>
      <c r="S8" s="168"/>
    </row>
    <row r="9" ht="26" customHeight="1" spans="1:19">
      <c r="A9" s="153" t="s">
        <v>186</v>
      </c>
      <c r="B9" s="153" t="s">
        <v>91</v>
      </c>
      <c r="C9" s="154" t="s">
        <v>255</v>
      </c>
      <c r="D9" s="155" t="s">
        <v>255</v>
      </c>
      <c r="E9" s="156" t="s">
        <v>370</v>
      </c>
      <c r="F9" s="156" t="s">
        <v>371</v>
      </c>
      <c r="G9" s="157">
        <v>1</v>
      </c>
      <c r="H9" s="158"/>
      <c r="I9" s="167">
        <v>3000</v>
      </c>
      <c r="J9" s="167">
        <v>3000</v>
      </c>
      <c r="K9" s="158"/>
      <c r="L9" s="168"/>
      <c r="M9" s="168"/>
      <c r="N9" s="168"/>
      <c r="O9" s="168"/>
      <c r="P9" s="168"/>
      <c r="Q9" s="168"/>
      <c r="R9" s="168"/>
      <c r="S9" s="168"/>
    </row>
    <row r="10" ht="21" customHeight="1" spans="1:19">
      <c r="A10" s="159" t="s">
        <v>118</v>
      </c>
      <c r="B10" s="159"/>
      <c r="C10" s="159"/>
      <c r="D10" s="159"/>
      <c r="E10" s="159"/>
      <c r="F10" s="159"/>
      <c r="G10" s="159"/>
      <c r="H10" s="160">
        <f>SUM(H8:H9)</f>
        <v>12000</v>
      </c>
      <c r="I10" s="160">
        <f>SUM(I8:I9)</f>
        <v>15000</v>
      </c>
      <c r="J10" s="160">
        <f>SUM(J8:J9)</f>
        <v>15000</v>
      </c>
      <c r="K10" s="169" t="s">
        <v>92</v>
      </c>
      <c r="L10" s="169" t="s">
        <v>92</v>
      </c>
      <c r="M10" s="169" t="s">
        <v>92</v>
      </c>
      <c r="N10" s="169" t="s">
        <v>92</v>
      </c>
      <c r="O10" s="169" t="s">
        <v>92</v>
      </c>
      <c r="P10" s="169" t="s">
        <v>92</v>
      </c>
      <c r="Q10" s="169"/>
      <c r="R10" s="169" t="s">
        <v>92</v>
      </c>
      <c r="S10" s="169" t="s">
        <v>92</v>
      </c>
    </row>
    <row r="11" customHeight="1" spans="1:1">
      <c r="A11" s="70" t="s">
        <v>372</v>
      </c>
    </row>
  </sheetData>
  <mergeCells count="18">
    <mergeCell ref="A2:S2"/>
    <mergeCell ref="A3:H3"/>
    <mergeCell ref="I4:S4"/>
    <mergeCell ref="N5:S5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J15" sqref="J15"/>
    </sheetView>
  </sheetViews>
  <sheetFormatPr defaultColWidth="8.71296296296296" defaultRowHeight="14.25" customHeight="1"/>
  <cols>
    <col min="1" max="1" width="14.1388888888889" style="70" customWidth="1"/>
    <col min="2" max="2" width="17.712962962963" style="70" customWidth="1"/>
    <col min="3" max="9" width="9.12962962962963" style="117" customWidth="1"/>
    <col min="10" max="10" width="12" style="86" customWidth="1"/>
    <col min="11" max="13" width="10" style="86" customWidth="1"/>
    <col min="14" max="14" width="9.12962962962963" style="70" customWidth="1"/>
    <col min="15" max="16" width="9.12962962962963" style="86" customWidth="1"/>
    <col min="17" max="18" width="12.712962962963" style="86" customWidth="1"/>
    <col min="19" max="19" width="9.12962962962963" style="70" customWidth="1"/>
    <col min="20" max="20" width="10.4259259259259" style="86" customWidth="1"/>
    <col min="21" max="21" width="9.12962962962963" style="70" customWidth="1"/>
    <col min="22" max="249" width="9.12962962962963" style="70"/>
    <col min="250" max="258" width="8.71296296296296" style="70"/>
  </cols>
  <sheetData>
    <row r="1" ht="13.5" customHeight="1" spans="1:20">
      <c r="A1" s="88" t="s">
        <v>373</v>
      </c>
      <c r="D1" s="88"/>
      <c r="E1" s="88"/>
      <c r="F1" s="88"/>
      <c r="G1" s="88"/>
      <c r="H1" s="88"/>
      <c r="I1" s="88"/>
      <c r="J1" s="134"/>
      <c r="K1" s="134"/>
      <c r="L1" s="134"/>
      <c r="M1" s="134"/>
      <c r="N1" s="135"/>
      <c r="O1" s="136"/>
      <c r="P1" s="136"/>
      <c r="Q1" s="136"/>
      <c r="R1" s="136"/>
      <c r="S1" s="145"/>
      <c r="T1" s="146"/>
    </row>
    <row r="2" ht="27.75" customHeight="1" spans="1:20">
      <c r="A2" s="118" t="s">
        <v>15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ht="26.1" customHeight="1" spans="1:20">
      <c r="A3" s="119" t="s">
        <v>22</v>
      </c>
      <c r="B3" s="119"/>
      <c r="C3" s="119"/>
      <c r="D3" s="119"/>
      <c r="E3" s="119"/>
      <c r="F3" s="92"/>
      <c r="G3" s="92"/>
      <c r="H3" s="92"/>
      <c r="I3" s="92"/>
      <c r="J3" s="137"/>
      <c r="K3" s="137"/>
      <c r="L3" s="137"/>
      <c r="M3" s="137"/>
      <c r="N3" s="135"/>
      <c r="O3" s="136"/>
      <c r="P3" s="136"/>
      <c r="Q3" s="136"/>
      <c r="R3" s="136"/>
      <c r="S3" s="147"/>
      <c r="T3" s="148" t="s">
        <v>160</v>
      </c>
    </row>
    <row r="4" ht="15.75" customHeight="1" spans="1:20">
      <c r="A4" s="120" t="s">
        <v>169</v>
      </c>
      <c r="B4" s="120" t="s">
        <v>170</v>
      </c>
      <c r="C4" s="121" t="s">
        <v>358</v>
      </c>
      <c r="D4" s="121" t="s">
        <v>374</v>
      </c>
      <c r="E4" s="121" t="s">
        <v>375</v>
      </c>
      <c r="F4" s="122" t="s">
        <v>376</v>
      </c>
      <c r="G4" s="121" t="s">
        <v>377</v>
      </c>
      <c r="H4" s="121" t="s">
        <v>378</v>
      </c>
      <c r="I4" s="121" t="s">
        <v>379</v>
      </c>
      <c r="J4" s="121" t="s">
        <v>177</v>
      </c>
      <c r="K4" s="121"/>
      <c r="L4" s="121"/>
      <c r="M4" s="121"/>
      <c r="N4" s="138"/>
      <c r="O4" s="121"/>
      <c r="P4" s="121"/>
      <c r="Q4" s="121"/>
      <c r="R4" s="121"/>
      <c r="S4" s="138"/>
      <c r="T4" s="121"/>
    </row>
    <row r="5" ht="17.25" customHeight="1" spans="1:20">
      <c r="A5" s="123"/>
      <c r="B5" s="123"/>
      <c r="C5" s="121"/>
      <c r="D5" s="121"/>
      <c r="E5" s="121"/>
      <c r="F5" s="124"/>
      <c r="G5" s="121"/>
      <c r="H5" s="121"/>
      <c r="I5" s="121"/>
      <c r="J5" s="121" t="s">
        <v>77</v>
      </c>
      <c r="K5" s="121" t="s">
        <v>80</v>
      </c>
      <c r="L5" s="121" t="s">
        <v>364</v>
      </c>
      <c r="M5" s="121" t="s">
        <v>365</v>
      </c>
      <c r="N5" s="139" t="s">
        <v>366</v>
      </c>
      <c r="O5" s="121" t="s">
        <v>367</v>
      </c>
      <c r="P5" s="121"/>
      <c r="Q5" s="121"/>
      <c r="R5" s="121"/>
      <c r="S5" s="139"/>
      <c r="T5" s="121"/>
    </row>
    <row r="6" ht="54" customHeight="1" spans="1:20">
      <c r="A6" s="123"/>
      <c r="B6" s="123"/>
      <c r="C6" s="121"/>
      <c r="D6" s="121"/>
      <c r="E6" s="121"/>
      <c r="F6" s="125"/>
      <c r="G6" s="121"/>
      <c r="H6" s="121"/>
      <c r="I6" s="121"/>
      <c r="J6" s="121"/>
      <c r="K6" s="121"/>
      <c r="L6" s="121"/>
      <c r="M6" s="121"/>
      <c r="N6" s="138"/>
      <c r="O6" s="121" t="s">
        <v>79</v>
      </c>
      <c r="P6" s="121" t="s">
        <v>86</v>
      </c>
      <c r="Q6" s="121" t="s">
        <v>245</v>
      </c>
      <c r="R6" s="121" t="s">
        <v>88</v>
      </c>
      <c r="S6" s="138" t="s">
        <v>89</v>
      </c>
      <c r="T6" s="121" t="s">
        <v>90</v>
      </c>
    </row>
    <row r="7" ht="15" customHeight="1" spans="1:20">
      <c r="A7" s="97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  <c r="R7" s="97">
        <v>18</v>
      </c>
      <c r="S7" s="97">
        <v>19</v>
      </c>
      <c r="T7" s="97">
        <v>20</v>
      </c>
    </row>
    <row r="8" ht="22.5" customHeight="1" spans="1:20">
      <c r="A8" s="126" t="s">
        <v>380</v>
      </c>
      <c r="B8" s="127"/>
      <c r="C8" s="127"/>
      <c r="D8" s="128"/>
      <c r="E8" s="97"/>
      <c r="F8" s="97"/>
      <c r="G8" s="97"/>
      <c r="H8" s="97"/>
      <c r="I8" s="97"/>
      <c r="J8" s="140" t="s">
        <v>92</v>
      </c>
      <c r="K8" s="140" t="s">
        <v>92</v>
      </c>
      <c r="L8" s="140" t="s">
        <v>92</v>
      </c>
      <c r="M8" s="140" t="s">
        <v>92</v>
      </c>
      <c r="N8" s="140" t="s">
        <v>92</v>
      </c>
      <c r="O8" s="140" t="s">
        <v>92</v>
      </c>
      <c r="P8" s="140" t="s">
        <v>92</v>
      </c>
      <c r="Q8" s="140" t="s">
        <v>92</v>
      </c>
      <c r="R8" s="140"/>
      <c r="S8" s="140" t="s">
        <v>92</v>
      </c>
      <c r="T8" s="140" t="s">
        <v>92</v>
      </c>
    </row>
    <row r="9" ht="22.5" customHeight="1" spans="1:20">
      <c r="A9" s="129"/>
      <c r="B9" s="129"/>
      <c r="C9" s="130"/>
      <c r="D9" s="131"/>
      <c r="E9" s="131"/>
      <c r="F9" s="131"/>
      <c r="G9" s="131"/>
      <c r="H9" s="131"/>
      <c r="I9" s="131"/>
      <c r="J9" s="141" t="s">
        <v>92</v>
      </c>
      <c r="K9" s="141" t="s">
        <v>92</v>
      </c>
      <c r="L9" s="141" t="s">
        <v>92</v>
      </c>
      <c r="M9" s="141" t="s">
        <v>92</v>
      </c>
      <c r="N9" s="140" t="s">
        <v>92</v>
      </c>
      <c r="O9" s="141" t="s">
        <v>92</v>
      </c>
      <c r="P9" s="141" t="s">
        <v>92</v>
      </c>
      <c r="Q9" s="141" t="s">
        <v>92</v>
      </c>
      <c r="R9" s="141"/>
      <c r="S9" s="140" t="s">
        <v>92</v>
      </c>
      <c r="T9" s="141" t="s">
        <v>92</v>
      </c>
    </row>
    <row r="10" ht="22.5" customHeight="1" spans="1:20">
      <c r="A10" s="121"/>
      <c r="B10" s="121"/>
      <c r="C10" s="130"/>
      <c r="D10" s="132"/>
      <c r="E10" s="132"/>
      <c r="F10" s="132"/>
      <c r="G10" s="132"/>
      <c r="H10" s="132"/>
      <c r="I10" s="132"/>
      <c r="J10" s="142" t="s">
        <v>92</v>
      </c>
      <c r="K10" s="142" t="s">
        <v>92</v>
      </c>
      <c r="L10" s="142" t="s">
        <v>92</v>
      </c>
      <c r="M10" s="142" t="s">
        <v>92</v>
      </c>
      <c r="N10" s="142" t="s">
        <v>92</v>
      </c>
      <c r="O10" s="142" t="s">
        <v>92</v>
      </c>
      <c r="P10" s="142" t="s">
        <v>92</v>
      </c>
      <c r="Q10" s="142" t="s">
        <v>92</v>
      </c>
      <c r="R10" s="142"/>
      <c r="S10" s="142" t="s">
        <v>92</v>
      </c>
      <c r="T10" s="142" t="s">
        <v>92</v>
      </c>
    </row>
    <row r="11" ht="22.5" customHeight="1" spans="1:20">
      <c r="A11" s="133" t="s">
        <v>118</v>
      </c>
      <c r="B11" s="133"/>
      <c r="C11" s="133"/>
      <c r="D11" s="133"/>
      <c r="E11" s="133"/>
      <c r="F11" s="133"/>
      <c r="G11" s="133"/>
      <c r="H11" s="133"/>
      <c r="I11" s="133"/>
      <c r="J11" s="143"/>
      <c r="K11" s="143"/>
      <c r="L11" s="143"/>
      <c r="M11" s="143"/>
      <c r="N11" s="144"/>
      <c r="O11" s="143"/>
      <c r="P11" s="143"/>
      <c r="Q11" s="143"/>
      <c r="R11" s="143"/>
      <c r="S11" s="144"/>
      <c r="T11" s="143"/>
    </row>
  </sheetData>
  <mergeCells count="20">
    <mergeCell ref="A2:T2"/>
    <mergeCell ref="A3:E3"/>
    <mergeCell ref="J4:T4"/>
    <mergeCell ref="O5:T5"/>
    <mergeCell ref="A8:D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888888888889" defaultRowHeight="14.25" customHeight="1" outlineLevelRow="7"/>
  <cols>
    <col min="1" max="1" width="50" style="86" customWidth="1"/>
    <col min="2" max="2" width="17.287037037037" style="86" customWidth="1"/>
    <col min="3" max="4" width="13.4259259259259" style="86" customWidth="1"/>
    <col min="5" max="12" width="10.287037037037" style="86" customWidth="1"/>
    <col min="13" max="13" width="13.1388888888889" style="86" customWidth="1"/>
    <col min="14" max="14" width="9.12962962962963" style="70" customWidth="1"/>
    <col min="15" max="246" width="9.12962962962963" style="70"/>
    <col min="247" max="247" width="9.12962962962963" style="87"/>
    <col min="248" max="256" width="8.88888888888889" style="87"/>
  </cols>
  <sheetData>
    <row r="1" s="70" customFormat="1" ht="13.5" customHeight="1" spans="1:13">
      <c r="A1" s="88" t="s">
        <v>381</v>
      </c>
      <c r="B1" s="88"/>
      <c r="C1" s="88"/>
      <c r="D1" s="89"/>
      <c r="E1" s="86"/>
      <c r="F1" s="86"/>
      <c r="G1" s="86"/>
      <c r="H1" s="86"/>
      <c r="I1" s="86"/>
      <c r="J1" s="86"/>
      <c r="K1" s="86"/>
      <c r="L1" s="86"/>
      <c r="M1" s="86"/>
    </row>
    <row r="2" s="70" customFormat="1" ht="35" customHeight="1" spans="1:13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="85" customFormat="1" ht="24" customHeight="1" spans="1:13">
      <c r="A3" s="91" t="s">
        <v>22</v>
      </c>
      <c r="B3" s="92"/>
      <c r="C3" s="92"/>
      <c r="D3" s="92"/>
      <c r="E3" s="93"/>
      <c r="F3" s="93"/>
      <c r="G3" s="93"/>
      <c r="H3" s="93"/>
      <c r="I3" s="93"/>
      <c r="J3" s="112"/>
      <c r="K3" s="112"/>
      <c r="L3" s="112"/>
      <c r="M3" s="113" t="s">
        <v>160</v>
      </c>
    </row>
    <row r="4" s="70" customFormat="1" ht="19.5" customHeight="1" spans="1:13">
      <c r="A4" s="94" t="s">
        <v>382</v>
      </c>
      <c r="B4" s="95" t="s">
        <v>177</v>
      </c>
      <c r="C4" s="96"/>
      <c r="D4" s="96"/>
      <c r="E4" s="97" t="s">
        <v>383</v>
      </c>
      <c r="F4" s="97"/>
      <c r="G4" s="97"/>
      <c r="H4" s="97"/>
      <c r="I4" s="97"/>
      <c r="J4" s="97"/>
      <c r="K4" s="97"/>
      <c r="L4" s="97"/>
      <c r="M4" s="97"/>
    </row>
    <row r="5" s="70" customFormat="1" ht="40.5" customHeight="1" spans="1:13">
      <c r="A5" s="98"/>
      <c r="B5" s="99" t="s">
        <v>77</v>
      </c>
      <c r="C5" s="100" t="s">
        <v>80</v>
      </c>
      <c r="D5" s="101" t="s">
        <v>384</v>
      </c>
      <c r="E5" s="98" t="s">
        <v>385</v>
      </c>
      <c r="F5" s="98" t="s">
        <v>386</v>
      </c>
      <c r="G5" s="98" t="s">
        <v>387</v>
      </c>
      <c r="H5" s="98" t="s">
        <v>388</v>
      </c>
      <c r="I5" s="114" t="s">
        <v>389</v>
      </c>
      <c r="J5" s="98" t="s">
        <v>390</v>
      </c>
      <c r="K5" s="98" t="s">
        <v>391</v>
      </c>
      <c r="L5" s="98" t="s">
        <v>392</v>
      </c>
      <c r="M5" s="98" t="s">
        <v>393</v>
      </c>
    </row>
    <row r="6" s="70" customFormat="1" ht="19.5" customHeight="1" spans="1:13">
      <c r="A6" s="94">
        <v>1</v>
      </c>
      <c r="B6" s="94">
        <v>2</v>
      </c>
      <c r="C6" s="94">
        <v>3</v>
      </c>
      <c r="D6" s="102">
        <v>4</v>
      </c>
      <c r="E6" s="94">
        <v>5</v>
      </c>
      <c r="F6" s="94">
        <v>6</v>
      </c>
      <c r="G6" s="94">
        <v>7</v>
      </c>
      <c r="H6" s="103">
        <v>8</v>
      </c>
      <c r="I6" s="115">
        <v>9</v>
      </c>
      <c r="J6" s="115">
        <v>10</v>
      </c>
      <c r="K6" s="115">
        <v>11</v>
      </c>
      <c r="L6" s="103">
        <v>12</v>
      </c>
      <c r="M6" s="115">
        <v>13</v>
      </c>
    </row>
    <row r="7" s="70" customFormat="1" ht="19.5" customHeight="1" spans="1:247">
      <c r="A7" s="104" t="s">
        <v>394</v>
      </c>
      <c r="B7" s="105"/>
      <c r="C7" s="105"/>
      <c r="D7" s="105"/>
      <c r="E7" s="105"/>
      <c r="F7" s="105"/>
      <c r="G7" s="106"/>
      <c r="H7" s="107" t="s">
        <v>92</v>
      </c>
      <c r="I7" s="107" t="s">
        <v>92</v>
      </c>
      <c r="J7" s="107" t="s">
        <v>92</v>
      </c>
      <c r="K7" s="107" t="s">
        <v>92</v>
      </c>
      <c r="L7" s="107" t="s">
        <v>92</v>
      </c>
      <c r="M7" s="107" t="s">
        <v>92</v>
      </c>
      <c r="IM7" s="116"/>
    </row>
    <row r="8" s="70" customFormat="1" ht="19.5" customHeight="1" spans="1:13">
      <c r="A8" s="108" t="s">
        <v>92</v>
      </c>
      <c r="B8" s="109" t="s">
        <v>92</v>
      </c>
      <c r="C8" s="109" t="s">
        <v>92</v>
      </c>
      <c r="D8" s="110" t="s">
        <v>92</v>
      </c>
      <c r="E8" s="109" t="s">
        <v>92</v>
      </c>
      <c r="F8" s="109" t="s">
        <v>92</v>
      </c>
      <c r="G8" s="109" t="s">
        <v>92</v>
      </c>
      <c r="H8" s="111" t="s">
        <v>92</v>
      </c>
      <c r="I8" s="111" t="s">
        <v>92</v>
      </c>
      <c r="J8" s="111" t="s">
        <v>92</v>
      </c>
      <c r="K8" s="111" t="s">
        <v>92</v>
      </c>
      <c r="L8" s="111" t="s">
        <v>92</v>
      </c>
      <c r="M8" s="111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888888888889" defaultRowHeight="12" outlineLevelRow="6"/>
  <cols>
    <col min="1" max="1" width="34.287037037037" style="69" customWidth="1"/>
    <col min="2" max="2" width="29" style="69" customWidth="1"/>
    <col min="3" max="5" width="23.5740740740741" style="69" customWidth="1"/>
    <col min="6" max="6" width="11.287037037037" style="70" customWidth="1"/>
    <col min="7" max="7" width="25.1296296296296" style="69" customWidth="1"/>
    <col min="8" max="8" width="15.5740740740741" style="70" customWidth="1"/>
    <col min="9" max="9" width="13.4259259259259" style="70" customWidth="1"/>
    <col min="10" max="10" width="18.8518518518519" style="69" customWidth="1"/>
    <col min="11" max="11" width="9.12962962962963" style="70" customWidth="1"/>
    <col min="12" max="16384" width="9.12962962962963" style="70"/>
  </cols>
  <sheetData>
    <row r="1" customHeight="1" spans="1:10">
      <c r="A1" s="69" t="s">
        <v>395</v>
      </c>
      <c r="J1" s="84"/>
    </row>
    <row r="2" ht="28.5" customHeight="1" spans="1:10">
      <c r="A2" s="71" t="s">
        <v>17</v>
      </c>
      <c r="B2" s="72"/>
      <c r="C2" s="72"/>
      <c r="D2" s="72"/>
      <c r="E2" s="72"/>
      <c r="F2" s="73"/>
      <c r="G2" s="72"/>
      <c r="H2" s="73"/>
      <c r="I2" s="73"/>
      <c r="J2" s="72"/>
    </row>
    <row r="3" ht="17.25" customHeight="1" spans="1:1">
      <c r="A3" s="74" t="s">
        <v>22</v>
      </c>
    </row>
    <row r="4" ht="44.25" customHeight="1" spans="1:10">
      <c r="A4" s="75" t="s">
        <v>382</v>
      </c>
      <c r="B4" s="75" t="s">
        <v>257</v>
      </c>
      <c r="C4" s="75" t="s">
        <v>258</v>
      </c>
      <c r="D4" s="75" t="s">
        <v>259</v>
      </c>
      <c r="E4" s="75" t="s">
        <v>260</v>
      </c>
      <c r="F4" s="76" t="s">
        <v>261</v>
      </c>
      <c r="G4" s="75" t="s">
        <v>262</v>
      </c>
      <c r="H4" s="76" t="s">
        <v>263</v>
      </c>
      <c r="I4" s="76" t="s">
        <v>264</v>
      </c>
      <c r="J4" s="75" t="s">
        <v>265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ht="42" customHeight="1" spans="1:10">
      <c r="A6" s="77" t="s">
        <v>394</v>
      </c>
      <c r="B6" s="78"/>
      <c r="C6" s="78"/>
      <c r="D6" s="79"/>
      <c r="E6" s="80"/>
      <c r="F6" s="81"/>
      <c r="G6" s="80"/>
      <c r="H6" s="81"/>
      <c r="I6" s="81"/>
      <c r="J6" s="80"/>
    </row>
    <row r="7" ht="42.75" customHeight="1" spans="1:10">
      <c r="A7" s="82" t="s">
        <v>92</v>
      </c>
      <c r="B7" s="82" t="s">
        <v>92</v>
      </c>
      <c r="C7" s="82" t="s">
        <v>92</v>
      </c>
      <c r="D7" s="82" t="s">
        <v>92</v>
      </c>
      <c r="E7" s="83" t="s">
        <v>92</v>
      </c>
      <c r="F7" s="82" t="s">
        <v>92</v>
      </c>
      <c r="G7" s="83" t="s">
        <v>92</v>
      </c>
      <c r="H7" s="82" t="s">
        <v>92</v>
      </c>
      <c r="I7" s="82" t="s">
        <v>92</v>
      </c>
      <c r="J7" s="83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F16" sqref="F16"/>
    </sheetView>
  </sheetViews>
  <sheetFormatPr defaultColWidth="8.88888888888889" defaultRowHeight="12"/>
  <cols>
    <col min="1" max="1" width="12" style="50" customWidth="1"/>
    <col min="2" max="2" width="29" style="50"/>
    <col min="3" max="3" width="18.712962962963" style="50" customWidth="1"/>
    <col min="4" max="4" width="24.8518518518519" style="50" customWidth="1"/>
    <col min="5" max="7" width="23.5740740740741" style="50" customWidth="1"/>
    <col min="8" max="8" width="25.1296296296296" style="50" customWidth="1"/>
    <col min="9" max="9" width="18.8518518518519" style="50" customWidth="1"/>
    <col min="10" max="16384" width="9.12962962962963" style="50"/>
  </cols>
  <sheetData>
    <row r="1" spans="1:9">
      <c r="A1" s="50" t="s">
        <v>396</v>
      </c>
      <c r="I1" s="67"/>
    </row>
    <row r="2" ht="28.8" spans="2:9">
      <c r="B2" s="51" t="s">
        <v>18</v>
      </c>
      <c r="C2" s="51"/>
      <c r="D2" s="51"/>
      <c r="E2" s="51"/>
      <c r="F2" s="51"/>
      <c r="G2" s="51"/>
      <c r="H2" s="51"/>
      <c r="I2" s="51"/>
    </row>
    <row r="3" ht="14.4" spans="1:3">
      <c r="A3" s="52" t="s">
        <v>22</v>
      </c>
      <c r="C3" s="53"/>
    </row>
    <row r="4" ht="18" customHeight="1" spans="1:9">
      <c r="A4" s="54" t="s">
        <v>169</v>
      </c>
      <c r="B4" s="54" t="s">
        <v>170</v>
      </c>
      <c r="C4" s="54" t="s">
        <v>397</v>
      </c>
      <c r="D4" s="54" t="s">
        <v>398</v>
      </c>
      <c r="E4" s="54" t="s">
        <v>399</v>
      </c>
      <c r="F4" s="54" t="s">
        <v>400</v>
      </c>
      <c r="G4" s="55" t="s">
        <v>401</v>
      </c>
      <c r="H4" s="56"/>
      <c r="I4" s="68"/>
    </row>
    <row r="5" ht="18" customHeight="1" spans="1:9">
      <c r="A5" s="57"/>
      <c r="B5" s="57"/>
      <c r="C5" s="57"/>
      <c r="D5" s="57"/>
      <c r="E5" s="57"/>
      <c r="F5" s="57"/>
      <c r="G5" s="58" t="s">
        <v>362</v>
      </c>
      <c r="H5" s="58" t="s">
        <v>402</v>
      </c>
      <c r="I5" s="58" t="s">
        <v>403</v>
      </c>
    </row>
    <row r="6" ht="21" customHeight="1" spans="1:9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59">
        <v>9</v>
      </c>
    </row>
    <row r="7" ht="33" customHeight="1" spans="1:9">
      <c r="A7" s="60" t="s">
        <v>186</v>
      </c>
      <c r="B7" s="60" t="s">
        <v>91</v>
      </c>
      <c r="C7" s="61" t="s">
        <v>404</v>
      </c>
      <c r="D7" s="61" t="s">
        <v>405</v>
      </c>
      <c r="E7" s="61"/>
      <c r="F7" s="61" t="s">
        <v>272</v>
      </c>
      <c r="G7" s="62">
        <v>2</v>
      </c>
      <c r="H7" s="63">
        <v>1000</v>
      </c>
      <c r="I7" s="63">
        <v>2000</v>
      </c>
    </row>
    <row r="8" ht="33" customHeight="1" spans="1:9">
      <c r="A8" s="60" t="s">
        <v>186</v>
      </c>
      <c r="B8" s="60" t="s">
        <v>91</v>
      </c>
      <c r="C8" s="61" t="s">
        <v>406</v>
      </c>
      <c r="D8" s="61" t="s">
        <v>407</v>
      </c>
      <c r="E8" s="61" t="s">
        <v>408</v>
      </c>
      <c r="F8" s="61" t="s">
        <v>308</v>
      </c>
      <c r="G8" s="62">
        <v>2</v>
      </c>
      <c r="H8" s="63">
        <v>5000</v>
      </c>
      <c r="I8" s="63">
        <v>10000</v>
      </c>
    </row>
    <row r="9" ht="24" customHeight="1" spans="1:9">
      <c r="A9" s="64" t="s">
        <v>77</v>
      </c>
      <c r="B9" s="64"/>
      <c r="C9" s="64"/>
      <c r="D9" s="64"/>
      <c r="E9" s="64"/>
      <c r="F9" s="64"/>
      <c r="G9" s="65">
        <v>4</v>
      </c>
      <c r="H9" s="66"/>
      <c r="I9" s="66">
        <f>SUM(I7:I8)</f>
        <v>12000</v>
      </c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7" sqref="F17"/>
    </sheetView>
  </sheetViews>
  <sheetFormatPr defaultColWidth="10.4444444444444" defaultRowHeight="14.25" customHeight="1"/>
  <cols>
    <col min="1" max="1" width="26.712962962963" style="1" customWidth="1"/>
    <col min="2" max="2" width="33.1759259259259" style="1" customWidth="1"/>
    <col min="3" max="3" width="27.2592592592593" style="1" customWidth="1"/>
    <col min="4" max="7" width="22.3981481481481" style="1" customWidth="1"/>
    <col min="8" max="8" width="17.6296296296296" style="1" customWidth="1"/>
    <col min="9" max="11" width="22.3981481481481" style="1" customWidth="1"/>
    <col min="12" max="16384" width="10.4444444444444" style="1"/>
  </cols>
  <sheetData>
    <row r="1" s="1" customFormat="1" ht="13.5" customHeight="1" spans="1:11">
      <c r="A1" s="35" t="s">
        <v>409</v>
      </c>
      <c r="D1" s="36"/>
      <c r="E1" s="36"/>
      <c r="F1" s="36"/>
      <c r="G1" s="36"/>
      <c r="K1" s="45"/>
    </row>
    <row r="2" s="1" customFormat="1" ht="27.75" customHeight="1" spans="1:11">
      <c r="A2" s="37" t="s">
        <v>410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="1" customFormat="1" ht="13.5" customHeight="1" spans="1:11">
      <c r="A3" s="8" t="s">
        <v>22</v>
      </c>
      <c r="B3" s="9"/>
      <c r="C3" s="9"/>
      <c r="D3" s="9"/>
      <c r="E3" s="9"/>
      <c r="F3" s="9"/>
      <c r="G3" s="9"/>
      <c r="H3" s="10"/>
      <c r="I3" s="10"/>
      <c r="J3" s="10"/>
      <c r="K3" s="46" t="s">
        <v>160</v>
      </c>
    </row>
    <row r="4" s="1" customFormat="1" ht="21.75" customHeight="1" spans="1:11">
      <c r="A4" s="13" t="s">
        <v>240</v>
      </c>
      <c r="B4" s="13" t="s">
        <v>172</v>
      </c>
      <c r="C4" s="13" t="s">
        <v>241</v>
      </c>
      <c r="D4" s="14" t="s">
        <v>173</v>
      </c>
      <c r="E4" s="14" t="s">
        <v>174</v>
      </c>
      <c r="F4" s="14" t="s">
        <v>242</v>
      </c>
      <c r="G4" s="14" t="s">
        <v>243</v>
      </c>
      <c r="H4" s="20" t="s">
        <v>77</v>
      </c>
      <c r="I4" s="15" t="s">
        <v>411</v>
      </c>
      <c r="J4" s="47"/>
      <c r="K4" s="48"/>
    </row>
    <row r="5" s="1" customFormat="1" ht="21.75" customHeight="1" spans="1:11">
      <c r="A5" s="18"/>
      <c r="B5" s="18"/>
      <c r="C5" s="18"/>
      <c r="D5" s="19"/>
      <c r="E5" s="19"/>
      <c r="F5" s="19"/>
      <c r="G5" s="19"/>
      <c r="H5" s="38"/>
      <c r="I5" s="14" t="s">
        <v>80</v>
      </c>
      <c r="J5" s="14" t="s">
        <v>81</v>
      </c>
      <c r="K5" s="14" t="s">
        <v>82</v>
      </c>
    </row>
    <row r="6" s="1" customFormat="1" ht="40.5" customHeight="1" spans="1:11">
      <c r="A6" s="22"/>
      <c r="B6" s="22"/>
      <c r="C6" s="22"/>
      <c r="D6" s="23"/>
      <c r="E6" s="23"/>
      <c r="F6" s="23"/>
      <c r="G6" s="23"/>
      <c r="H6" s="24"/>
      <c r="I6" s="23"/>
      <c r="J6" s="23"/>
      <c r="K6" s="23"/>
    </row>
    <row r="7" s="1" customFormat="1" ht="15" customHeight="1" spans="1:11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49">
        <v>10</v>
      </c>
      <c r="K7" s="49">
        <v>11</v>
      </c>
    </row>
    <row r="8" s="1" customFormat="1" ht="37" customHeight="1" spans="1:11">
      <c r="A8" s="39" t="s">
        <v>412</v>
      </c>
      <c r="B8" s="28"/>
      <c r="C8" s="40"/>
      <c r="D8" s="40"/>
      <c r="E8" s="40"/>
      <c r="F8" s="40"/>
      <c r="G8" s="40"/>
      <c r="H8" s="41"/>
      <c r="I8" s="41"/>
      <c r="J8" s="41"/>
      <c r="K8" s="41"/>
    </row>
    <row r="9" s="1" customFormat="1" ht="30.65" customHeight="1" spans="1:11">
      <c r="A9" s="42"/>
      <c r="B9" s="42"/>
      <c r="C9" s="42"/>
      <c r="D9" s="42"/>
      <c r="E9" s="42"/>
      <c r="F9" s="42"/>
      <c r="G9" s="42"/>
      <c r="H9" s="41"/>
      <c r="I9" s="41"/>
      <c r="J9" s="41"/>
      <c r="K9" s="41"/>
    </row>
    <row r="10" s="1" customFormat="1" ht="18.75" customHeight="1" spans="1:11">
      <c r="A10" s="43" t="s">
        <v>118</v>
      </c>
      <c r="B10" s="43"/>
      <c r="C10" s="43"/>
      <c r="D10" s="43"/>
      <c r="E10" s="43"/>
      <c r="F10" s="43"/>
      <c r="G10" s="43"/>
      <c r="H10" s="44"/>
      <c r="I10" s="41"/>
      <c r="J10" s="41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zoomScaleSheetLayoutView="60" topLeftCell="A6" workbookViewId="0">
      <selection activeCell="D12" sqref="D12"/>
    </sheetView>
  </sheetViews>
  <sheetFormatPr defaultColWidth="8" defaultRowHeight="12" outlineLevelCol="3"/>
  <cols>
    <col min="1" max="1" width="39.5740740740741" style="86" customWidth="1"/>
    <col min="2" max="2" width="43.1296296296296" style="86" customWidth="1"/>
    <col min="3" max="3" width="40.4259259259259" style="86" customWidth="1"/>
    <col min="4" max="4" width="46.1296296296296" style="86" customWidth="1"/>
    <col min="5" max="5" width="8" style="70" customWidth="1"/>
    <col min="6" max="16384" width="8" style="70"/>
  </cols>
  <sheetData>
    <row r="1" ht="17" customHeight="1" spans="1:4">
      <c r="A1" s="376" t="s">
        <v>21</v>
      </c>
      <c r="B1" s="88"/>
      <c r="C1" s="88"/>
      <c r="D1" s="172"/>
    </row>
    <row r="2" ht="36" customHeight="1" spans="1:4">
      <c r="A2" s="71" t="s">
        <v>2</v>
      </c>
      <c r="B2" s="377"/>
      <c r="C2" s="377"/>
      <c r="D2" s="377"/>
    </row>
    <row r="3" ht="21" customHeight="1" spans="1:4">
      <c r="A3" s="91" t="s">
        <v>22</v>
      </c>
      <c r="B3" s="317"/>
      <c r="C3" s="317"/>
      <c r="D3" s="170" t="s">
        <v>23</v>
      </c>
    </row>
    <row r="4" ht="19.5" customHeight="1" spans="1:4">
      <c r="A4" s="95" t="s">
        <v>24</v>
      </c>
      <c r="B4" s="182"/>
      <c r="C4" s="95" t="s">
        <v>25</v>
      </c>
      <c r="D4" s="182"/>
    </row>
    <row r="5" ht="19.5" customHeight="1" spans="1:4">
      <c r="A5" s="94" t="s">
        <v>26</v>
      </c>
      <c r="B5" s="94" t="s">
        <v>27</v>
      </c>
      <c r="C5" s="94" t="s">
        <v>28</v>
      </c>
      <c r="D5" s="94" t="s">
        <v>27</v>
      </c>
    </row>
    <row r="6" ht="19.5" customHeight="1" spans="1:4">
      <c r="A6" s="98"/>
      <c r="B6" s="98"/>
      <c r="C6" s="98"/>
      <c r="D6" s="98"/>
    </row>
    <row r="7" ht="20.25" customHeight="1" spans="1:4">
      <c r="A7" s="323" t="s">
        <v>29</v>
      </c>
      <c r="B7" s="299">
        <v>1364905</v>
      </c>
      <c r="C7" s="323" t="s">
        <v>30</v>
      </c>
      <c r="D7" s="378"/>
    </row>
    <row r="8" ht="20.25" customHeight="1" spans="1:4">
      <c r="A8" s="323" t="s">
        <v>31</v>
      </c>
      <c r="B8" s="299"/>
      <c r="C8" s="323" t="s">
        <v>32</v>
      </c>
      <c r="D8" s="378"/>
    </row>
    <row r="9" ht="20.25" customHeight="1" spans="1:4">
      <c r="A9" s="323" t="s">
        <v>33</v>
      </c>
      <c r="B9" s="299"/>
      <c r="C9" s="323" t="s">
        <v>34</v>
      </c>
      <c r="D9" s="378"/>
    </row>
    <row r="10" ht="20.25" customHeight="1" spans="1:4">
      <c r="A10" s="323" t="s">
        <v>35</v>
      </c>
      <c r="B10" s="299"/>
      <c r="C10" s="323" t="s">
        <v>36</v>
      </c>
      <c r="D10" s="378"/>
    </row>
    <row r="11" ht="20.25" customHeight="1" spans="1:4">
      <c r="A11" s="323" t="s">
        <v>37</v>
      </c>
      <c r="B11" s="379"/>
      <c r="C11" s="323" t="s">
        <v>38</v>
      </c>
      <c r="D11" s="378"/>
    </row>
    <row r="12" ht="20.25" customHeight="1" spans="1:4">
      <c r="A12" s="323" t="s">
        <v>39</v>
      </c>
      <c r="B12" s="322"/>
      <c r="C12" s="323" t="s">
        <v>40</v>
      </c>
      <c r="D12" s="378"/>
    </row>
    <row r="13" ht="20.25" customHeight="1" spans="1:4">
      <c r="A13" s="323" t="s">
        <v>41</v>
      </c>
      <c r="B13" s="322"/>
      <c r="C13" s="323" t="s">
        <v>42</v>
      </c>
      <c r="D13" s="378">
        <v>1051237</v>
      </c>
    </row>
    <row r="14" ht="20.25" customHeight="1" spans="1:4">
      <c r="A14" s="323" t="s">
        <v>43</v>
      </c>
      <c r="B14" s="322"/>
      <c r="C14" s="323" t="s">
        <v>44</v>
      </c>
      <c r="D14" s="378">
        <v>120612</v>
      </c>
    </row>
    <row r="15" ht="20.25" customHeight="1" spans="1:4">
      <c r="A15" s="380" t="s">
        <v>45</v>
      </c>
      <c r="B15" s="381"/>
      <c r="C15" s="323" t="s">
        <v>46</v>
      </c>
      <c r="D15" s="378">
        <v>103872</v>
      </c>
    </row>
    <row r="16" ht="20.25" customHeight="1" spans="1:4">
      <c r="A16" s="380" t="s">
        <v>47</v>
      </c>
      <c r="B16" s="382"/>
      <c r="C16" s="323" t="s">
        <v>48</v>
      </c>
      <c r="D16" s="378"/>
    </row>
    <row r="17" ht="20.25" customHeight="1" spans="1:4">
      <c r="A17" s="380"/>
      <c r="B17" s="383"/>
      <c r="C17" s="323" t="s">
        <v>49</v>
      </c>
      <c r="D17" s="378"/>
    </row>
    <row r="18" ht="20.25" customHeight="1" spans="1:4">
      <c r="A18" s="382"/>
      <c r="B18" s="383"/>
      <c r="C18" s="323" t="s">
        <v>50</v>
      </c>
      <c r="D18" s="378"/>
    </row>
    <row r="19" ht="20.25" customHeight="1" spans="1:4">
      <c r="A19" s="382"/>
      <c r="B19" s="383"/>
      <c r="C19" s="323" t="s">
        <v>51</v>
      </c>
      <c r="D19" s="378"/>
    </row>
    <row r="20" ht="20.25" customHeight="1" spans="1:4">
      <c r="A20" s="382"/>
      <c r="B20" s="383"/>
      <c r="C20" s="323" t="s">
        <v>52</v>
      </c>
      <c r="D20" s="378"/>
    </row>
    <row r="21" ht="20.25" customHeight="1" spans="1:4">
      <c r="A21" s="382"/>
      <c r="B21" s="383"/>
      <c r="C21" s="323" t="s">
        <v>53</v>
      </c>
      <c r="D21" s="378"/>
    </row>
    <row r="22" ht="20.25" customHeight="1" spans="1:4">
      <c r="A22" s="382"/>
      <c r="B22" s="383"/>
      <c r="C22" s="323" t="s">
        <v>54</v>
      </c>
      <c r="D22" s="378"/>
    </row>
    <row r="23" ht="20.25" customHeight="1" spans="1:4">
      <c r="A23" s="382"/>
      <c r="B23" s="383"/>
      <c r="C23" s="323" t="s">
        <v>55</v>
      </c>
      <c r="D23" s="378"/>
    </row>
    <row r="24" ht="20.25" customHeight="1" spans="1:4">
      <c r="A24" s="382"/>
      <c r="B24" s="383"/>
      <c r="C24" s="323" t="s">
        <v>56</v>
      </c>
      <c r="D24" s="378"/>
    </row>
    <row r="25" ht="20.25" customHeight="1" spans="1:4">
      <c r="A25" s="382"/>
      <c r="B25" s="383"/>
      <c r="C25" s="323" t="s">
        <v>57</v>
      </c>
      <c r="D25" s="378">
        <v>89184</v>
      </c>
    </row>
    <row r="26" ht="20.25" customHeight="1" spans="1:4">
      <c r="A26" s="382"/>
      <c r="B26" s="383"/>
      <c r="C26" s="323" t="s">
        <v>58</v>
      </c>
      <c r="D26" s="378"/>
    </row>
    <row r="27" ht="20.25" customHeight="1" spans="1:4">
      <c r="A27" s="382"/>
      <c r="B27" s="383"/>
      <c r="C27" s="323" t="s">
        <v>59</v>
      </c>
      <c r="D27" s="378"/>
    </row>
    <row r="28" ht="20.25" customHeight="1" spans="1:4">
      <c r="A28" s="382"/>
      <c r="B28" s="383"/>
      <c r="C28" s="323" t="s">
        <v>60</v>
      </c>
      <c r="D28" s="378"/>
    </row>
    <row r="29" ht="20.25" customHeight="1" spans="1:4">
      <c r="A29" s="382"/>
      <c r="B29" s="383"/>
      <c r="C29" s="323" t="s">
        <v>61</v>
      </c>
      <c r="D29" s="378"/>
    </row>
    <row r="30" ht="20.25" customHeight="1" spans="1:4">
      <c r="A30" s="384"/>
      <c r="B30" s="385"/>
      <c r="C30" s="323" t="s">
        <v>62</v>
      </c>
      <c r="D30" s="378"/>
    </row>
    <row r="31" ht="20.25" customHeight="1" spans="1:4">
      <c r="A31" s="384"/>
      <c r="B31" s="385"/>
      <c r="C31" s="323" t="s">
        <v>63</v>
      </c>
      <c r="D31" s="378"/>
    </row>
    <row r="32" ht="20.25" customHeight="1" spans="1:4">
      <c r="A32" s="384"/>
      <c r="B32" s="385"/>
      <c r="C32" s="323" t="s">
        <v>64</v>
      </c>
      <c r="D32" s="378"/>
    </row>
    <row r="33" ht="20.25" customHeight="1" spans="1:4">
      <c r="A33" s="386" t="s">
        <v>65</v>
      </c>
      <c r="B33" s="387">
        <f>B7+B8+B9+B10+B11</f>
        <v>1364905</v>
      </c>
      <c r="C33" s="328" t="s">
        <v>66</v>
      </c>
      <c r="D33" s="325">
        <f>SUM(D7:D29)</f>
        <v>1364905</v>
      </c>
    </row>
    <row r="34" ht="20.25" customHeight="1" spans="1:4">
      <c r="A34" s="380" t="s">
        <v>67</v>
      </c>
      <c r="B34" s="388"/>
      <c r="C34" s="323" t="s">
        <v>68</v>
      </c>
      <c r="D34" s="299"/>
    </row>
    <row r="35" s="1" customFormat="1" ht="25.4" customHeight="1" spans="1:4">
      <c r="A35" s="389" t="s">
        <v>69</v>
      </c>
      <c r="B35" s="390"/>
      <c r="C35" s="391" t="s">
        <v>69</v>
      </c>
      <c r="D35" s="392"/>
    </row>
    <row r="36" s="1" customFormat="1" ht="25.4" customHeight="1" spans="1:4">
      <c r="A36" s="389" t="s">
        <v>70</v>
      </c>
      <c r="B36" s="390"/>
      <c r="C36" s="391" t="s">
        <v>71</v>
      </c>
      <c r="D36" s="392"/>
    </row>
    <row r="37" ht="20.25" customHeight="1" spans="1:4">
      <c r="A37" s="393" t="s">
        <v>72</v>
      </c>
      <c r="B37" s="394">
        <f>B33+B34</f>
        <v>1364905</v>
      </c>
      <c r="C37" s="328" t="s">
        <v>73</v>
      </c>
      <c r="D37" s="394">
        <f>D33+D34</f>
        <v>1364905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B1" workbookViewId="0">
      <selection activeCell="F1" sqref="F$1:I$1048576"/>
    </sheetView>
  </sheetViews>
  <sheetFormatPr defaultColWidth="10.4444444444444" defaultRowHeight="14.25" customHeight="1"/>
  <cols>
    <col min="1" max="1" width="43.1296296296296" style="1" customWidth="1"/>
    <col min="2" max="2" width="32" style="1" customWidth="1"/>
    <col min="3" max="3" width="42.9722222222222" style="1" customWidth="1"/>
    <col min="4" max="4" width="19.4537037037037" style="1" customWidth="1"/>
    <col min="5" max="5" width="30.8888888888889" style="1" customWidth="1"/>
    <col min="6" max="7" width="30.8888888888889" style="2" customWidth="1"/>
    <col min="8" max="9" width="10.4444444444444" style="2"/>
    <col min="10" max="16384" width="10.4444444444444" style="1"/>
  </cols>
  <sheetData>
    <row r="1" s="1" customFormat="1" customHeight="1" spans="1:9">
      <c r="A1" s="3" t="s">
        <v>413</v>
      </c>
      <c r="B1" s="4"/>
      <c r="C1" s="4"/>
      <c r="D1" s="4"/>
      <c r="E1" s="4"/>
      <c r="F1" s="5"/>
      <c r="G1" s="5"/>
      <c r="H1" s="2"/>
      <c r="I1" s="2"/>
    </row>
    <row r="2" s="1" customFormat="1" ht="27.75" customHeight="1" spans="1:9">
      <c r="A2" s="6" t="s">
        <v>414</v>
      </c>
      <c r="B2" s="6"/>
      <c r="C2" s="6"/>
      <c r="D2" s="6"/>
      <c r="E2" s="6"/>
      <c r="F2" s="7"/>
      <c r="G2" s="7"/>
      <c r="H2" s="2"/>
      <c r="I2" s="2"/>
    </row>
    <row r="3" s="1" customFormat="1" ht="13.5" customHeight="1" spans="1:9">
      <c r="A3" s="8" t="s">
        <v>22</v>
      </c>
      <c r="B3" s="9"/>
      <c r="C3" s="9"/>
      <c r="D3" s="9"/>
      <c r="E3" s="10"/>
      <c r="F3" s="11"/>
      <c r="G3" s="12" t="s">
        <v>160</v>
      </c>
      <c r="H3" s="2"/>
      <c r="I3" s="2"/>
    </row>
    <row r="4" s="1" customFormat="1" ht="21.75" customHeight="1" spans="1:9">
      <c r="A4" s="13" t="s">
        <v>241</v>
      </c>
      <c r="B4" s="13" t="s">
        <v>240</v>
      </c>
      <c r="C4" s="13" t="s">
        <v>172</v>
      </c>
      <c r="D4" s="14" t="s">
        <v>415</v>
      </c>
      <c r="E4" s="15" t="s">
        <v>80</v>
      </c>
      <c r="F4" s="16"/>
      <c r="G4" s="17"/>
      <c r="H4" s="2"/>
      <c r="I4" s="2"/>
    </row>
    <row r="5" s="1" customFormat="1" ht="21.75" customHeight="1" spans="1:9">
      <c r="A5" s="18"/>
      <c r="B5" s="18"/>
      <c r="C5" s="18"/>
      <c r="D5" s="19"/>
      <c r="E5" s="20" t="s">
        <v>416</v>
      </c>
      <c r="F5" s="21" t="s">
        <v>417</v>
      </c>
      <c r="G5" s="21" t="s">
        <v>418</v>
      </c>
      <c r="H5" s="2"/>
      <c r="I5" s="2"/>
    </row>
    <row r="6" s="1" customFormat="1" ht="40.5" customHeight="1" spans="1:9">
      <c r="A6" s="22"/>
      <c r="B6" s="22"/>
      <c r="C6" s="22"/>
      <c r="D6" s="23"/>
      <c r="E6" s="24"/>
      <c r="F6" s="25"/>
      <c r="G6" s="25"/>
      <c r="H6" s="2"/>
      <c r="I6" s="2"/>
    </row>
    <row r="7" s="1" customFormat="1" ht="15" customHeight="1" spans="1:9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7">
        <v>6</v>
      </c>
      <c r="G7" s="27">
        <v>7</v>
      </c>
      <c r="H7" s="2"/>
      <c r="I7" s="2"/>
    </row>
    <row r="8" s="1" customFormat="1" ht="29.9" customHeight="1" spans="1:9">
      <c r="A8" s="28" t="s">
        <v>91</v>
      </c>
      <c r="B8" s="29" t="s">
        <v>419</v>
      </c>
      <c r="C8" s="29" t="s">
        <v>420</v>
      </c>
      <c r="D8" s="28" t="s">
        <v>421</v>
      </c>
      <c r="E8" s="30">
        <v>3000</v>
      </c>
      <c r="F8" s="31">
        <v>3000</v>
      </c>
      <c r="G8" s="31">
        <v>3000</v>
      </c>
      <c r="H8" s="2"/>
      <c r="I8" s="2"/>
    </row>
    <row r="9" s="1" customFormat="1" ht="29.9" customHeight="1" spans="1:9">
      <c r="A9" s="28" t="s">
        <v>91</v>
      </c>
      <c r="B9" s="29" t="s">
        <v>419</v>
      </c>
      <c r="C9" s="28" t="s">
        <v>249</v>
      </c>
      <c r="D9" s="28" t="s">
        <v>421</v>
      </c>
      <c r="E9" s="30">
        <v>15000</v>
      </c>
      <c r="F9" s="31">
        <v>15000</v>
      </c>
      <c r="G9" s="31">
        <v>15000</v>
      </c>
      <c r="H9" s="2"/>
      <c r="I9" s="2"/>
    </row>
    <row r="10" s="1" customFormat="1" ht="18.75" customHeight="1" spans="1:9">
      <c r="A10" s="28" t="s">
        <v>91</v>
      </c>
      <c r="B10" s="29" t="s">
        <v>419</v>
      </c>
      <c r="C10" s="32" t="s">
        <v>253</v>
      </c>
      <c r="D10" s="28" t="s">
        <v>421</v>
      </c>
      <c r="E10" s="30">
        <v>12000</v>
      </c>
      <c r="F10" s="31"/>
      <c r="G10" s="31"/>
      <c r="H10" s="2"/>
      <c r="I10" s="2"/>
    </row>
    <row r="11" s="1" customFormat="1" ht="18.75" customHeight="1" spans="1:9">
      <c r="A11" s="33" t="s">
        <v>77</v>
      </c>
      <c r="B11" s="32"/>
      <c r="C11" s="32"/>
      <c r="D11" s="34"/>
      <c r="E11" s="30">
        <f>E8+E9+E10</f>
        <v>30000</v>
      </c>
      <c r="F11" s="31">
        <v>18000</v>
      </c>
      <c r="G11" s="31">
        <v>18000</v>
      </c>
      <c r="H11" s="2"/>
      <c r="I11" s="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E17" sqref="E17"/>
    </sheetView>
  </sheetViews>
  <sheetFormatPr defaultColWidth="8" defaultRowHeight="14.25" customHeight="1"/>
  <cols>
    <col min="1" max="1" width="21.1296296296296" style="86" customWidth="1"/>
    <col min="2" max="2" width="27.8611111111111" style="86" customWidth="1"/>
    <col min="3" max="5" width="12.5740740740741" style="86" customWidth="1"/>
    <col min="6" max="6" width="14" style="86" customWidth="1"/>
    <col min="7" max="8" width="12.5740740740741" style="86" customWidth="1"/>
    <col min="9" max="9" width="8.85185185185185" style="86" customWidth="1"/>
    <col min="10" max="14" width="12.5740740740741" style="86" customWidth="1"/>
    <col min="15" max="15" width="8" style="70" customWidth="1"/>
    <col min="16" max="16" width="9.57407407407407" style="70" customWidth="1"/>
    <col min="17" max="17" width="9.71296296296296" style="70" customWidth="1"/>
    <col min="18" max="18" width="10.5740740740741" style="70" customWidth="1"/>
    <col min="19" max="19" width="10.1296296296296" style="86" customWidth="1"/>
    <col min="20" max="20" width="8" style="70" customWidth="1"/>
    <col min="21" max="16384" width="8" style="70"/>
  </cols>
  <sheetData>
    <row r="1" ht="12" customHeight="1" spans="1:18">
      <c r="A1" s="353" t="s">
        <v>74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366"/>
      <c r="P1" s="366"/>
      <c r="Q1" s="366"/>
      <c r="R1" s="366"/>
    </row>
    <row r="2" ht="36" customHeight="1" spans="1:19">
      <c r="A2" s="354" t="s">
        <v>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  <c r="P2" s="73"/>
      <c r="Q2" s="73"/>
      <c r="R2" s="73"/>
      <c r="S2" s="72"/>
    </row>
    <row r="3" ht="20.25" customHeight="1" spans="1:19">
      <c r="A3" s="91" t="s">
        <v>22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7"/>
      <c r="P3" s="367"/>
      <c r="Q3" s="367"/>
      <c r="R3" s="367"/>
      <c r="S3" s="372" t="s">
        <v>23</v>
      </c>
    </row>
    <row r="4" ht="18.75" customHeight="1" spans="1:19">
      <c r="A4" s="355" t="s">
        <v>75</v>
      </c>
      <c r="B4" s="356" t="s">
        <v>76</v>
      </c>
      <c r="C4" s="356" t="s">
        <v>77</v>
      </c>
      <c r="D4" s="256" t="s">
        <v>78</v>
      </c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153" t="s">
        <v>67</v>
      </c>
      <c r="P4" s="153"/>
      <c r="Q4" s="153"/>
      <c r="R4" s="153"/>
      <c r="S4" s="373"/>
    </row>
    <row r="5" ht="18.75" customHeight="1" spans="1:19">
      <c r="A5" s="358"/>
      <c r="B5" s="359"/>
      <c r="C5" s="359"/>
      <c r="D5" s="360" t="s">
        <v>79</v>
      </c>
      <c r="E5" s="360" t="s">
        <v>80</v>
      </c>
      <c r="F5" s="360" t="s">
        <v>81</v>
      </c>
      <c r="G5" s="360" t="s">
        <v>82</v>
      </c>
      <c r="H5" s="360" t="s">
        <v>83</v>
      </c>
      <c r="I5" s="368" t="s">
        <v>84</v>
      </c>
      <c r="J5" s="357"/>
      <c r="K5" s="357"/>
      <c r="L5" s="357"/>
      <c r="M5" s="357"/>
      <c r="N5" s="357"/>
      <c r="O5" s="153" t="s">
        <v>79</v>
      </c>
      <c r="P5" s="153" t="s">
        <v>80</v>
      </c>
      <c r="Q5" s="153" t="s">
        <v>81</v>
      </c>
      <c r="R5" s="374" t="s">
        <v>82</v>
      </c>
      <c r="S5" s="153" t="s">
        <v>85</v>
      </c>
    </row>
    <row r="6" ht="33.75" customHeight="1" spans="1:19">
      <c r="A6" s="361"/>
      <c r="B6" s="362"/>
      <c r="C6" s="362"/>
      <c r="D6" s="361"/>
      <c r="E6" s="361"/>
      <c r="F6" s="361"/>
      <c r="G6" s="361"/>
      <c r="H6" s="361"/>
      <c r="I6" s="362" t="s">
        <v>79</v>
      </c>
      <c r="J6" s="362" t="s">
        <v>86</v>
      </c>
      <c r="K6" s="362" t="s">
        <v>87</v>
      </c>
      <c r="L6" s="362" t="s">
        <v>88</v>
      </c>
      <c r="M6" s="362" t="s">
        <v>89</v>
      </c>
      <c r="N6" s="369" t="s">
        <v>90</v>
      </c>
      <c r="O6" s="153"/>
      <c r="P6" s="153"/>
      <c r="Q6" s="153"/>
      <c r="R6" s="374"/>
      <c r="S6" s="153"/>
    </row>
    <row r="7" ht="16.5" customHeight="1" spans="1:19">
      <c r="A7" s="363">
        <v>1</v>
      </c>
      <c r="B7" s="363">
        <v>2</v>
      </c>
      <c r="C7" s="363">
        <v>3</v>
      </c>
      <c r="D7" s="363">
        <v>4</v>
      </c>
      <c r="E7" s="363">
        <v>5</v>
      </c>
      <c r="F7" s="363">
        <v>6</v>
      </c>
      <c r="G7" s="363">
        <v>7</v>
      </c>
      <c r="H7" s="363">
        <v>8</v>
      </c>
      <c r="I7" s="363">
        <v>9</v>
      </c>
      <c r="J7" s="363">
        <v>10</v>
      </c>
      <c r="K7" s="363">
        <v>11</v>
      </c>
      <c r="L7" s="363">
        <v>12</v>
      </c>
      <c r="M7" s="363">
        <v>13</v>
      </c>
      <c r="N7" s="363">
        <v>14</v>
      </c>
      <c r="O7" s="363">
        <v>15</v>
      </c>
      <c r="P7" s="363">
        <v>16</v>
      </c>
      <c r="Q7" s="363">
        <v>17</v>
      </c>
      <c r="R7" s="363">
        <v>18</v>
      </c>
      <c r="S7" s="133">
        <v>19</v>
      </c>
    </row>
    <row r="8" ht="23" customHeight="1" spans="1:19">
      <c r="A8" s="83">
        <v>129008</v>
      </c>
      <c r="B8" s="83" t="s">
        <v>91</v>
      </c>
      <c r="C8" s="299">
        <v>1364905</v>
      </c>
      <c r="D8" s="299">
        <v>1364905</v>
      </c>
      <c r="E8" s="299">
        <v>1364905</v>
      </c>
      <c r="F8" s="111" t="s">
        <v>92</v>
      </c>
      <c r="G8" s="111" t="s">
        <v>92</v>
      </c>
      <c r="H8" s="111" t="s">
        <v>92</v>
      </c>
      <c r="I8" s="111" t="s">
        <v>92</v>
      </c>
      <c r="J8" s="111" t="s">
        <v>92</v>
      </c>
      <c r="K8" s="111" t="s">
        <v>92</v>
      </c>
      <c r="L8" s="111" t="s">
        <v>92</v>
      </c>
      <c r="M8" s="111" t="s">
        <v>92</v>
      </c>
      <c r="N8" s="370" t="s">
        <v>92</v>
      </c>
      <c r="O8" s="371" t="s">
        <v>92</v>
      </c>
      <c r="P8" s="371" t="s">
        <v>92</v>
      </c>
      <c r="Q8" s="371"/>
      <c r="R8" s="375"/>
      <c r="S8" s="133"/>
    </row>
    <row r="9" ht="16.5" customHeight="1" spans="1:19">
      <c r="A9" s="364" t="s">
        <v>77</v>
      </c>
      <c r="B9" s="365"/>
      <c r="C9" s="299">
        <v>1364905</v>
      </c>
      <c r="D9" s="299">
        <v>1364905</v>
      </c>
      <c r="E9" s="299">
        <v>1364905</v>
      </c>
      <c r="F9" s="111" t="s">
        <v>92</v>
      </c>
      <c r="G9" s="111" t="s">
        <v>92</v>
      </c>
      <c r="H9" s="111" t="s">
        <v>92</v>
      </c>
      <c r="I9" s="111" t="s">
        <v>92</v>
      </c>
      <c r="J9" s="111" t="s">
        <v>92</v>
      </c>
      <c r="K9" s="111" t="s">
        <v>92</v>
      </c>
      <c r="L9" s="111" t="s">
        <v>92</v>
      </c>
      <c r="M9" s="111" t="s">
        <v>92</v>
      </c>
      <c r="N9" s="370" t="s">
        <v>92</v>
      </c>
      <c r="O9" s="371" t="s">
        <v>92</v>
      </c>
      <c r="P9" s="371" t="s">
        <v>92</v>
      </c>
      <c r="Q9" s="371"/>
      <c r="R9" s="375"/>
      <c r="S9" s="371"/>
    </row>
    <row r="10" customHeight="1" spans="19:19">
      <c r="S10" s="84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zoomScaleSheetLayoutView="60" workbookViewId="0">
      <selection activeCell="J13" sqref="J13"/>
    </sheetView>
  </sheetViews>
  <sheetFormatPr defaultColWidth="8.88888888888889" defaultRowHeight="14.25" customHeight="1"/>
  <cols>
    <col min="1" max="1" width="14.287037037037" style="86" customWidth="1"/>
    <col min="2" max="2" width="29.1296296296296" style="86" customWidth="1"/>
    <col min="3" max="3" width="15.4259259259259" style="86" customWidth="1"/>
    <col min="4" max="4" width="15.4259259259259" style="331" customWidth="1"/>
    <col min="5" max="6" width="18.8518518518519" style="331" customWidth="1"/>
    <col min="7" max="7" width="18.8518518518519" style="332" customWidth="1"/>
    <col min="8" max="8" width="18.8518518518519" style="86" customWidth="1"/>
    <col min="9" max="9" width="15.5740740740741" style="86" customWidth="1"/>
    <col min="10" max="10" width="14.1296296296296" style="86" customWidth="1"/>
    <col min="11" max="15" width="18.8518518518519" style="86" customWidth="1"/>
    <col min="16" max="16" width="9.12962962962963" style="86" customWidth="1"/>
    <col min="17" max="16384" width="9.12962962962963" style="86"/>
  </cols>
  <sheetData>
    <row r="1" ht="15.75" customHeight="1" spans="1:14">
      <c r="A1" s="301" t="s">
        <v>93</v>
      </c>
      <c r="B1" s="88"/>
      <c r="C1" s="88"/>
      <c r="D1" s="333"/>
      <c r="E1" s="333"/>
      <c r="F1" s="333"/>
      <c r="G1" s="334"/>
      <c r="H1" s="88"/>
      <c r="I1" s="88"/>
      <c r="J1" s="88"/>
      <c r="K1" s="88"/>
      <c r="L1" s="88"/>
      <c r="M1" s="88"/>
      <c r="N1" s="88"/>
    </row>
    <row r="2" ht="28.5" customHeight="1" spans="1:15">
      <c r="A2" s="72" t="s">
        <v>4</v>
      </c>
      <c r="B2" s="72"/>
      <c r="C2" s="72"/>
      <c r="D2" s="335"/>
      <c r="E2" s="335"/>
      <c r="F2" s="335"/>
      <c r="G2" s="336"/>
      <c r="H2" s="72"/>
      <c r="I2" s="72"/>
      <c r="J2" s="72"/>
      <c r="K2" s="72"/>
      <c r="L2" s="72"/>
      <c r="M2" s="72"/>
      <c r="N2" s="72"/>
      <c r="O2" s="72"/>
    </row>
    <row r="3" ht="15" customHeight="1" spans="1:15">
      <c r="A3" s="337" t="s">
        <v>22</v>
      </c>
      <c r="B3" s="338"/>
      <c r="C3" s="137"/>
      <c r="D3" s="339"/>
      <c r="E3" s="339"/>
      <c r="F3" s="339"/>
      <c r="G3" s="340"/>
      <c r="H3" s="137"/>
      <c r="I3" s="137"/>
      <c r="J3" s="137"/>
      <c r="K3" s="137"/>
      <c r="L3" s="137"/>
      <c r="M3" s="92"/>
      <c r="N3" s="92"/>
      <c r="O3" s="177" t="s">
        <v>23</v>
      </c>
    </row>
    <row r="4" ht="17.25" customHeight="1" spans="1:15">
      <c r="A4" s="100" t="s">
        <v>94</v>
      </c>
      <c r="B4" s="100" t="s">
        <v>95</v>
      </c>
      <c r="C4" s="101" t="s">
        <v>77</v>
      </c>
      <c r="D4" s="341" t="s">
        <v>80</v>
      </c>
      <c r="E4" s="341"/>
      <c r="F4" s="341"/>
      <c r="G4" s="342" t="s">
        <v>81</v>
      </c>
      <c r="H4" s="121" t="s">
        <v>82</v>
      </c>
      <c r="I4" s="121" t="s">
        <v>96</v>
      </c>
      <c r="J4" s="121" t="s">
        <v>84</v>
      </c>
      <c r="K4" s="121"/>
      <c r="L4" s="121"/>
      <c r="M4" s="121"/>
      <c r="N4" s="121"/>
      <c r="O4" s="121"/>
    </row>
    <row r="5" ht="28.8" spans="1:15">
      <c r="A5" s="114"/>
      <c r="B5" s="114"/>
      <c r="C5" s="231"/>
      <c r="D5" s="341" t="s">
        <v>79</v>
      </c>
      <c r="E5" s="341" t="s">
        <v>97</v>
      </c>
      <c r="F5" s="341" t="s">
        <v>98</v>
      </c>
      <c r="G5" s="342"/>
      <c r="H5" s="121"/>
      <c r="I5" s="121"/>
      <c r="J5" s="121" t="s">
        <v>79</v>
      </c>
      <c r="K5" s="121" t="s">
        <v>99</v>
      </c>
      <c r="L5" s="121" t="s">
        <v>100</v>
      </c>
      <c r="M5" s="121" t="s">
        <v>101</v>
      </c>
      <c r="N5" s="121" t="s">
        <v>102</v>
      </c>
      <c r="O5" s="121" t="s">
        <v>103</v>
      </c>
    </row>
    <row r="6" ht="16.5" customHeight="1" spans="1:15">
      <c r="A6" s="115">
        <v>1</v>
      </c>
      <c r="B6" s="115">
        <v>2</v>
      </c>
      <c r="C6" s="115">
        <v>3</v>
      </c>
      <c r="D6" s="343">
        <v>4</v>
      </c>
      <c r="E6" s="343">
        <v>5</v>
      </c>
      <c r="F6" s="343">
        <v>6</v>
      </c>
      <c r="G6" s="344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15">
        <v>13</v>
      </c>
      <c r="N6" s="115">
        <v>14</v>
      </c>
      <c r="O6" s="115">
        <v>15</v>
      </c>
    </row>
    <row r="7" s="300" customFormat="1" ht="20.25" customHeight="1" spans="1:15">
      <c r="A7" s="345">
        <v>207</v>
      </c>
      <c r="B7" s="60" t="s">
        <v>104</v>
      </c>
      <c r="C7" s="346">
        <v>1051237</v>
      </c>
      <c r="D7" s="347">
        <v>1021237</v>
      </c>
      <c r="E7" s="347">
        <v>1021237</v>
      </c>
      <c r="F7" s="347">
        <v>30000</v>
      </c>
      <c r="G7" s="348"/>
      <c r="H7" s="346"/>
      <c r="I7" s="346"/>
      <c r="J7" s="346"/>
      <c r="K7" s="346"/>
      <c r="L7" s="346"/>
      <c r="M7" s="346"/>
      <c r="N7" s="346"/>
      <c r="O7" s="115"/>
    </row>
    <row r="8" s="300" customFormat="1" ht="20.25" customHeight="1" outlineLevel="1" spans="1:15">
      <c r="A8" s="349">
        <v>20701</v>
      </c>
      <c r="B8" s="350" t="s">
        <v>105</v>
      </c>
      <c r="C8" s="346">
        <v>1051237</v>
      </c>
      <c r="D8" s="347">
        <v>1021237</v>
      </c>
      <c r="E8" s="347">
        <v>1021237</v>
      </c>
      <c r="F8" s="347">
        <v>30000</v>
      </c>
      <c r="G8" s="348"/>
      <c r="H8" s="346"/>
      <c r="I8" s="346"/>
      <c r="J8" s="346"/>
      <c r="K8" s="346"/>
      <c r="L8" s="346"/>
      <c r="M8" s="346"/>
      <c r="N8" s="346"/>
      <c r="O8" s="115"/>
    </row>
    <row r="9" s="300" customFormat="1" ht="20.25" customHeight="1" outlineLevel="2" spans="1:15">
      <c r="A9" s="351">
        <v>2070112</v>
      </c>
      <c r="B9" s="352" t="s">
        <v>106</v>
      </c>
      <c r="C9" s="346">
        <v>1051237</v>
      </c>
      <c r="D9" s="347">
        <v>1021237</v>
      </c>
      <c r="E9" s="347">
        <v>1021237</v>
      </c>
      <c r="F9" s="347">
        <v>30000</v>
      </c>
      <c r="G9" s="348"/>
      <c r="H9" s="346"/>
      <c r="I9" s="346"/>
      <c r="J9" s="346"/>
      <c r="K9" s="346"/>
      <c r="L9" s="346"/>
      <c r="M9" s="346"/>
      <c r="N9" s="346"/>
      <c r="O9" s="115"/>
    </row>
    <row r="10" s="300" customFormat="1" ht="20.25" customHeight="1" spans="1:15">
      <c r="A10" s="345">
        <v>208</v>
      </c>
      <c r="B10" s="60" t="s">
        <v>107</v>
      </c>
      <c r="C10" s="346">
        <v>120612</v>
      </c>
      <c r="D10" s="347">
        <v>120612</v>
      </c>
      <c r="E10" s="347">
        <v>120612</v>
      </c>
      <c r="F10" s="347"/>
      <c r="G10" s="348"/>
      <c r="H10" s="346"/>
      <c r="I10" s="346"/>
      <c r="J10" s="346"/>
      <c r="K10" s="346"/>
      <c r="L10" s="346"/>
      <c r="M10" s="346"/>
      <c r="N10" s="346"/>
      <c r="O10" s="115"/>
    </row>
    <row r="11" s="300" customFormat="1" ht="20.25" customHeight="1" outlineLevel="1" spans="1:15">
      <c r="A11" s="349">
        <v>20805</v>
      </c>
      <c r="B11" s="350" t="s">
        <v>108</v>
      </c>
      <c r="C11" s="346">
        <v>120612</v>
      </c>
      <c r="D11" s="347">
        <v>120612</v>
      </c>
      <c r="E11" s="347">
        <v>120612</v>
      </c>
      <c r="F11" s="347"/>
      <c r="G11" s="348"/>
      <c r="H11" s="346"/>
      <c r="I11" s="346"/>
      <c r="J11" s="346"/>
      <c r="K11" s="346"/>
      <c r="L11" s="346"/>
      <c r="M11" s="346"/>
      <c r="N11" s="346"/>
      <c r="O11" s="115"/>
    </row>
    <row r="12" s="300" customFormat="1" ht="32" customHeight="1" outlineLevel="2" spans="1:15">
      <c r="A12" s="351">
        <v>2080505</v>
      </c>
      <c r="B12" s="352" t="s">
        <v>109</v>
      </c>
      <c r="C12" s="346">
        <v>120612</v>
      </c>
      <c r="D12" s="347">
        <v>120612</v>
      </c>
      <c r="E12" s="347">
        <v>120612</v>
      </c>
      <c r="F12" s="347"/>
      <c r="G12" s="348"/>
      <c r="H12" s="346"/>
      <c r="I12" s="346"/>
      <c r="J12" s="346"/>
      <c r="K12" s="346"/>
      <c r="L12" s="346"/>
      <c r="M12" s="346"/>
      <c r="N12" s="346"/>
      <c r="O12" s="115"/>
    </row>
    <row r="13" s="300" customFormat="1" ht="20.25" customHeight="1" spans="1:15">
      <c r="A13" s="345">
        <v>210</v>
      </c>
      <c r="B13" s="60" t="s">
        <v>110</v>
      </c>
      <c r="C13" s="346">
        <v>103872</v>
      </c>
      <c r="D13" s="347">
        <v>103872</v>
      </c>
      <c r="E13" s="347">
        <v>103872</v>
      </c>
      <c r="F13" s="347"/>
      <c r="G13" s="348"/>
      <c r="H13" s="346"/>
      <c r="I13" s="346"/>
      <c r="J13" s="346"/>
      <c r="K13" s="346"/>
      <c r="L13" s="346"/>
      <c r="M13" s="346"/>
      <c r="N13" s="346"/>
      <c r="O13" s="115"/>
    </row>
    <row r="14" s="300" customFormat="1" ht="20.25" customHeight="1" outlineLevel="1" spans="1:15">
      <c r="A14" s="349">
        <v>21011</v>
      </c>
      <c r="B14" s="350" t="s">
        <v>111</v>
      </c>
      <c r="C14" s="346">
        <v>103872</v>
      </c>
      <c r="D14" s="347">
        <v>103872</v>
      </c>
      <c r="E14" s="347">
        <v>103872</v>
      </c>
      <c r="F14" s="347"/>
      <c r="G14" s="348"/>
      <c r="H14" s="346"/>
      <c r="I14" s="346"/>
      <c r="J14" s="346"/>
      <c r="K14" s="346"/>
      <c r="L14" s="346"/>
      <c r="M14" s="346"/>
      <c r="N14" s="346"/>
      <c r="O14" s="115"/>
    </row>
    <row r="15" s="300" customFormat="1" ht="20.25" customHeight="1" outlineLevel="2" spans="1:15">
      <c r="A15" s="351">
        <v>2101101</v>
      </c>
      <c r="B15" s="352" t="s">
        <v>112</v>
      </c>
      <c r="C15" s="346">
        <v>62040</v>
      </c>
      <c r="D15" s="347">
        <v>62040</v>
      </c>
      <c r="E15" s="347">
        <v>62040</v>
      </c>
      <c r="F15" s="347"/>
      <c r="G15" s="348"/>
      <c r="H15" s="346"/>
      <c r="I15" s="346"/>
      <c r="J15" s="346"/>
      <c r="K15" s="346"/>
      <c r="L15" s="346"/>
      <c r="M15" s="346"/>
      <c r="N15" s="346"/>
      <c r="O15" s="115"/>
    </row>
    <row r="16" s="300" customFormat="1" ht="20.25" customHeight="1" outlineLevel="2" spans="1:15">
      <c r="A16" s="351">
        <v>2101103</v>
      </c>
      <c r="B16" s="352" t="s">
        <v>113</v>
      </c>
      <c r="C16" s="346">
        <v>40320</v>
      </c>
      <c r="D16" s="347">
        <v>40320</v>
      </c>
      <c r="E16" s="347">
        <v>40320</v>
      </c>
      <c r="F16" s="347"/>
      <c r="G16" s="348"/>
      <c r="H16" s="346"/>
      <c r="I16" s="346"/>
      <c r="J16" s="346"/>
      <c r="K16" s="346"/>
      <c r="L16" s="346"/>
      <c r="M16" s="346"/>
      <c r="N16" s="346"/>
      <c r="O16" s="115"/>
    </row>
    <row r="17" s="300" customFormat="1" ht="20.25" customHeight="1" outlineLevel="2" spans="1:15">
      <c r="A17" s="351">
        <v>2101199</v>
      </c>
      <c r="B17" s="352" t="s">
        <v>114</v>
      </c>
      <c r="C17" s="346">
        <v>1512</v>
      </c>
      <c r="D17" s="347">
        <v>1512</v>
      </c>
      <c r="E17" s="347">
        <v>1512</v>
      </c>
      <c r="F17" s="347"/>
      <c r="G17" s="348"/>
      <c r="H17" s="346"/>
      <c r="I17" s="346"/>
      <c r="J17" s="346"/>
      <c r="K17" s="346"/>
      <c r="L17" s="346"/>
      <c r="M17" s="346"/>
      <c r="N17" s="346"/>
      <c r="O17" s="115"/>
    </row>
    <row r="18" s="300" customFormat="1" ht="20.25" customHeight="1" spans="1:15">
      <c r="A18" s="345">
        <v>221</v>
      </c>
      <c r="B18" s="60" t="s">
        <v>115</v>
      </c>
      <c r="C18" s="346">
        <v>89184</v>
      </c>
      <c r="D18" s="347">
        <v>89184</v>
      </c>
      <c r="E18" s="347">
        <v>89184</v>
      </c>
      <c r="F18" s="347"/>
      <c r="G18" s="348"/>
      <c r="H18" s="346"/>
      <c r="I18" s="346"/>
      <c r="J18" s="346"/>
      <c r="K18" s="346"/>
      <c r="L18" s="346"/>
      <c r="M18" s="346"/>
      <c r="N18" s="346"/>
      <c r="O18" s="115"/>
    </row>
    <row r="19" s="300" customFormat="1" ht="20.25" customHeight="1" outlineLevel="1" spans="1:15">
      <c r="A19" s="349">
        <v>22102</v>
      </c>
      <c r="B19" s="350" t="s">
        <v>116</v>
      </c>
      <c r="C19" s="346">
        <v>89184</v>
      </c>
      <c r="D19" s="347">
        <v>89184</v>
      </c>
      <c r="E19" s="347">
        <v>89184</v>
      </c>
      <c r="F19" s="347"/>
      <c r="G19" s="348"/>
      <c r="H19" s="346"/>
      <c r="I19" s="346"/>
      <c r="J19" s="346"/>
      <c r="K19" s="346"/>
      <c r="L19" s="346"/>
      <c r="M19" s="346"/>
      <c r="N19" s="346"/>
      <c r="O19" s="115"/>
    </row>
    <row r="20" s="300" customFormat="1" ht="20.25" customHeight="1" outlineLevel="2" spans="1:15">
      <c r="A20" s="351">
        <v>2210201</v>
      </c>
      <c r="B20" s="352" t="s">
        <v>117</v>
      </c>
      <c r="C20" s="346">
        <v>89184</v>
      </c>
      <c r="D20" s="347">
        <v>89184</v>
      </c>
      <c r="E20" s="347">
        <v>89184</v>
      </c>
      <c r="F20" s="347"/>
      <c r="G20" s="348"/>
      <c r="H20" s="346"/>
      <c r="I20" s="346"/>
      <c r="J20" s="346"/>
      <c r="K20" s="346"/>
      <c r="L20" s="346"/>
      <c r="M20" s="346"/>
      <c r="N20" s="346"/>
      <c r="O20" s="115"/>
    </row>
    <row r="21" s="300" customFormat="1" ht="22.65" customHeight="1" spans="1:15">
      <c r="A21" s="64" t="s">
        <v>118</v>
      </c>
      <c r="B21" s="64" t="s">
        <v>118</v>
      </c>
      <c r="C21" s="346">
        <v>1364905</v>
      </c>
      <c r="D21" s="347">
        <v>1334905</v>
      </c>
      <c r="E21" s="347">
        <v>1334905</v>
      </c>
      <c r="F21" s="347">
        <v>30000</v>
      </c>
      <c r="G21" s="348"/>
      <c r="H21" s="346"/>
      <c r="I21" s="346"/>
      <c r="J21" s="346"/>
      <c r="K21" s="346"/>
      <c r="L21" s="346"/>
      <c r="M21" s="346"/>
      <c r="N21" s="346"/>
      <c r="O21" s="115"/>
    </row>
  </sheetData>
  <mergeCells count="11">
    <mergeCell ref="A2:O2"/>
    <mergeCell ref="A3:L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1" activePane="bottomRight" state="frozen"/>
      <selection/>
      <selection pane="topRight"/>
      <selection pane="bottomLeft"/>
      <selection pane="bottomRight" activeCell="B8" sqref="B8"/>
    </sheetView>
  </sheetViews>
  <sheetFormatPr defaultColWidth="8.88888888888889" defaultRowHeight="14.25" customHeight="1" outlineLevelCol="3"/>
  <cols>
    <col min="1" max="1" width="49.287037037037" style="69" customWidth="1"/>
    <col min="2" max="2" width="38.8518518518519" style="69" customWidth="1"/>
    <col min="3" max="3" width="48.5740740740741" style="69" customWidth="1"/>
    <col min="4" max="4" width="36.4259259259259" style="69" customWidth="1"/>
    <col min="5" max="5" width="9.12962962962963" style="70" customWidth="1"/>
    <col min="6" max="16384" width="9.12962962962963" style="70"/>
  </cols>
  <sheetData>
    <row r="1" customHeight="1" spans="1:4">
      <c r="A1" s="315" t="s">
        <v>119</v>
      </c>
      <c r="B1" s="315"/>
      <c r="C1" s="315"/>
      <c r="D1" s="170"/>
    </row>
    <row r="2" ht="31.5" customHeight="1" spans="1:4">
      <c r="A2" s="71" t="s">
        <v>5</v>
      </c>
      <c r="B2" s="316"/>
      <c r="C2" s="316"/>
      <c r="D2" s="316"/>
    </row>
    <row r="3" ht="17.25" customHeight="1" spans="1:4">
      <c r="A3" s="180" t="s">
        <v>22</v>
      </c>
      <c r="B3" s="317"/>
      <c r="C3" s="317"/>
      <c r="D3" s="172" t="s">
        <v>23</v>
      </c>
    </row>
    <row r="4" ht="19.5" customHeight="1" spans="1:4">
      <c r="A4" s="95" t="s">
        <v>24</v>
      </c>
      <c r="B4" s="182"/>
      <c r="C4" s="95" t="s">
        <v>25</v>
      </c>
      <c r="D4" s="182"/>
    </row>
    <row r="5" ht="21.75" customHeight="1" spans="1:4">
      <c r="A5" s="94" t="s">
        <v>26</v>
      </c>
      <c r="B5" s="318" t="s">
        <v>27</v>
      </c>
      <c r="C5" s="94" t="s">
        <v>120</v>
      </c>
      <c r="D5" s="318" t="s">
        <v>27</v>
      </c>
    </row>
    <row r="6" ht="17.25" customHeight="1" spans="1:4">
      <c r="A6" s="98"/>
      <c r="B6" s="114"/>
      <c r="C6" s="98"/>
      <c r="D6" s="114"/>
    </row>
    <row r="7" ht="17.25" customHeight="1" spans="1:4">
      <c r="A7" s="319" t="s">
        <v>121</v>
      </c>
      <c r="B7" s="260">
        <v>1364905</v>
      </c>
      <c r="C7" s="320" t="s">
        <v>122</v>
      </c>
      <c r="D7" s="260">
        <v>1364905</v>
      </c>
    </row>
    <row r="8" ht="17.25" customHeight="1" spans="1:4">
      <c r="A8" s="321" t="s">
        <v>123</v>
      </c>
      <c r="B8" s="260">
        <v>1364905</v>
      </c>
      <c r="C8" s="320" t="s">
        <v>124</v>
      </c>
      <c r="D8" s="322"/>
    </row>
    <row r="9" ht="17.25" customHeight="1" spans="1:4">
      <c r="A9" s="321" t="s">
        <v>125</v>
      </c>
      <c r="B9" s="299"/>
      <c r="C9" s="320" t="s">
        <v>126</v>
      </c>
      <c r="D9" s="322"/>
    </row>
    <row r="10" ht="17.25" customHeight="1" spans="1:4">
      <c r="A10" s="321" t="s">
        <v>127</v>
      </c>
      <c r="B10" s="299"/>
      <c r="C10" s="320" t="s">
        <v>128</v>
      </c>
      <c r="D10" s="322"/>
    </row>
    <row r="11" ht="17.25" customHeight="1" spans="1:4">
      <c r="A11" s="321" t="s">
        <v>129</v>
      </c>
      <c r="B11" s="299"/>
      <c r="C11" s="320" t="s">
        <v>130</v>
      </c>
      <c r="D11" s="322"/>
    </row>
    <row r="12" ht="17.25" customHeight="1" spans="1:4">
      <c r="A12" s="321" t="s">
        <v>123</v>
      </c>
      <c r="B12" s="299"/>
      <c r="C12" s="320" t="s">
        <v>131</v>
      </c>
      <c r="D12" s="322"/>
    </row>
    <row r="13" ht="17.25" customHeight="1" spans="1:4">
      <c r="A13" s="323" t="s">
        <v>125</v>
      </c>
      <c r="B13" s="324"/>
      <c r="C13" s="320" t="s">
        <v>132</v>
      </c>
      <c r="D13" s="322"/>
    </row>
    <row r="14" ht="17.25" customHeight="1" spans="1:4">
      <c r="A14" s="323" t="s">
        <v>127</v>
      </c>
      <c r="B14" s="324"/>
      <c r="C14" s="320" t="s">
        <v>133</v>
      </c>
      <c r="D14" s="260">
        <v>1051237</v>
      </c>
    </row>
    <row r="15" ht="17.25" customHeight="1" spans="1:4">
      <c r="A15" s="321"/>
      <c r="B15" s="324"/>
      <c r="C15" s="320" t="s">
        <v>134</v>
      </c>
      <c r="D15" s="260">
        <v>120612</v>
      </c>
    </row>
    <row r="16" ht="17.25" customHeight="1" spans="1:4">
      <c r="A16" s="321"/>
      <c r="B16" s="299"/>
      <c r="C16" s="320" t="s">
        <v>135</v>
      </c>
      <c r="D16" s="260">
        <v>103872</v>
      </c>
    </row>
    <row r="17" ht="17.25" customHeight="1" spans="1:4">
      <c r="A17" s="321"/>
      <c r="B17" s="325"/>
      <c r="C17" s="320" t="s">
        <v>136</v>
      </c>
      <c r="D17" s="322"/>
    </row>
    <row r="18" ht="17.25" customHeight="1" spans="1:4">
      <c r="A18" s="323"/>
      <c r="B18" s="325"/>
      <c r="C18" s="320" t="s">
        <v>137</v>
      </c>
      <c r="D18" s="322"/>
    </row>
    <row r="19" ht="17.25" customHeight="1" spans="1:4">
      <c r="A19" s="323"/>
      <c r="B19" s="326"/>
      <c r="C19" s="320" t="s">
        <v>138</v>
      </c>
      <c r="D19" s="322"/>
    </row>
    <row r="20" ht="17.25" customHeight="1" spans="1:4">
      <c r="A20" s="327"/>
      <c r="B20" s="326"/>
      <c r="C20" s="320" t="s">
        <v>139</v>
      </c>
      <c r="D20" s="322"/>
    </row>
    <row r="21" ht="17.25" customHeight="1" spans="1:4">
      <c r="A21" s="327"/>
      <c r="B21" s="326"/>
      <c r="C21" s="320" t="s">
        <v>140</v>
      </c>
      <c r="D21" s="322"/>
    </row>
    <row r="22" ht="17.25" customHeight="1" spans="1:4">
      <c r="A22" s="327"/>
      <c r="B22" s="326"/>
      <c r="C22" s="320" t="s">
        <v>141</v>
      </c>
      <c r="D22" s="322"/>
    </row>
    <row r="23" ht="17.25" customHeight="1" spans="1:4">
      <c r="A23" s="327"/>
      <c r="B23" s="326"/>
      <c r="C23" s="320" t="s">
        <v>142</v>
      </c>
      <c r="D23" s="322"/>
    </row>
    <row r="24" ht="17.25" customHeight="1" spans="1:4">
      <c r="A24" s="327"/>
      <c r="B24" s="326"/>
      <c r="C24" s="320" t="s">
        <v>143</v>
      </c>
      <c r="D24" s="322"/>
    </row>
    <row r="25" ht="17.25" customHeight="1" spans="1:4">
      <c r="A25" s="327"/>
      <c r="B25" s="326"/>
      <c r="C25" s="320" t="s">
        <v>144</v>
      </c>
      <c r="D25" s="322"/>
    </row>
    <row r="26" ht="17.25" customHeight="1" spans="1:4">
      <c r="A26" s="327"/>
      <c r="B26" s="326"/>
      <c r="C26" s="320" t="s">
        <v>145</v>
      </c>
      <c r="D26" s="260">
        <v>89184</v>
      </c>
    </row>
    <row r="27" ht="17.25" customHeight="1" spans="1:4">
      <c r="A27" s="327"/>
      <c r="B27" s="326"/>
      <c r="C27" s="320" t="s">
        <v>146</v>
      </c>
      <c r="D27" s="322"/>
    </row>
    <row r="28" ht="17.25" customHeight="1" spans="1:4">
      <c r="A28" s="327"/>
      <c r="B28" s="326"/>
      <c r="C28" s="320" t="s">
        <v>147</v>
      </c>
      <c r="D28" s="322"/>
    </row>
    <row r="29" ht="17.25" customHeight="1" spans="1:4">
      <c r="A29" s="327"/>
      <c r="B29" s="326"/>
      <c r="C29" s="320" t="s">
        <v>148</v>
      </c>
      <c r="D29" s="322"/>
    </row>
    <row r="30" ht="17.25" customHeight="1" spans="1:4">
      <c r="A30" s="327"/>
      <c r="B30" s="326"/>
      <c r="C30" s="320" t="s">
        <v>149</v>
      </c>
      <c r="D30" s="322"/>
    </row>
    <row r="31" customHeight="1" spans="1:4">
      <c r="A31" s="328"/>
      <c r="B31" s="325"/>
      <c r="C31" s="320" t="s">
        <v>150</v>
      </c>
      <c r="D31" s="322"/>
    </row>
    <row r="32" customHeight="1" spans="1:4">
      <c r="A32" s="328"/>
      <c r="B32" s="325"/>
      <c r="C32" s="320" t="s">
        <v>151</v>
      </c>
      <c r="D32" s="322"/>
    </row>
    <row r="33" customHeight="1" spans="1:4">
      <c r="A33" s="328"/>
      <c r="B33" s="325"/>
      <c r="C33" s="320" t="s">
        <v>152</v>
      </c>
      <c r="D33" s="322"/>
    </row>
    <row r="34" customHeight="1" spans="1:4">
      <c r="A34" s="328"/>
      <c r="B34" s="325"/>
      <c r="C34" s="323" t="s">
        <v>153</v>
      </c>
      <c r="D34" s="329"/>
    </row>
    <row r="35" ht="17.25" customHeight="1" spans="1:4">
      <c r="A35" s="330" t="s">
        <v>154</v>
      </c>
      <c r="B35" s="260">
        <v>1364905</v>
      </c>
      <c r="C35" s="328" t="s">
        <v>73</v>
      </c>
      <c r="D35" s="260">
        <v>1364905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zoomScaleSheetLayoutView="60" topLeftCell="A2" workbookViewId="0">
      <selection activeCell="F12" sqref="F12"/>
    </sheetView>
  </sheetViews>
  <sheetFormatPr defaultColWidth="8.88888888888889" defaultRowHeight="14.25" customHeight="1" outlineLevelCol="6"/>
  <cols>
    <col min="1" max="1" width="20.1296296296296" style="174" customWidth="1"/>
    <col min="2" max="2" width="44" style="174" customWidth="1"/>
    <col min="3" max="3" width="24.287037037037" style="86" customWidth="1"/>
    <col min="4" max="4" width="16.5740740740741" style="86" customWidth="1"/>
    <col min="5" max="7" width="24.287037037037" style="86" customWidth="1"/>
    <col min="8" max="8" width="9.12962962962963" style="86" customWidth="1"/>
    <col min="9" max="16384" width="9.12962962962963" style="86"/>
  </cols>
  <sheetData>
    <row r="1" ht="12" customHeight="1" spans="1:6">
      <c r="A1" s="301" t="s">
        <v>155</v>
      </c>
      <c r="D1" s="302"/>
      <c r="F1" s="89"/>
    </row>
    <row r="2" ht="39" customHeight="1" spans="1:7">
      <c r="A2" s="179" t="s">
        <v>6</v>
      </c>
      <c r="B2" s="179"/>
      <c r="C2" s="179"/>
      <c r="D2" s="179"/>
      <c r="E2" s="179"/>
      <c r="F2" s="179"/>
      <c r="G2" s="179"/>
    </row>
    <row r="3" ht="18" customHeight="1" spans="1:7">
      <c r="A3" s="180" t="s">
        <v>22</v>
      </c>
      <c r="F3" s="177"/>
      <c r="G3" s="177" t="s">
        <v>23</v>
      </c>
    </row>
    <row r="4" ht="20.25" customHeight="1" spans="1:7">
      <c r="A4" s="223" t="s">
        <v>156</v>
      </c>
      <c r="B4" s="303"/>
      <c r="C4" s="97" t="s">
        <v>77</v>
      </c>
      <c r="D4" s="97" t="s">
        <v>97</v>
      </c>
      <c r="E4" s="97"/>
      <c r="F4" s="97"/>
      <c r="G4" s="304" t="s">
        <v>98</v>
      </c>
    </row>
    <row r="5" ht="20.25" customHeight="1" spans="1:7">
      <c r="A5" s="184" t="s">
        <v>94</v>
      </c>
      <c r="B5" s="305" t="s">
        <v>95</v>
      </c>
      <c r="C5" s="97"/>
      <c r="D5" s="97" t="s">
        <v>79</v>
      </c>
      <c r="E5" s="97" t="s">
        <v>157</v>
      </c>
      <c r="F5" s="97" t="s">
        <v>158</v>
      </c>
      <c r="G5" s="306"/>
    </row>
    <row r="6" ht="13.5" customHeight="1" spans="1:7">
      <c r="A6" s="307">
        <v>1</v>
      </c>
      <c r="B6" s="307">
        <v>2</v>
      </c>
      <c r="C6" s="308">
        <v>3</v>
      </c>
      <c r="D6" s="308">
        <v>4</v>
      </c>
      <c r="E6" s="308">
        <v>5</v>
      </c>
      <c r="F6" s="308">
        <v>6</v>
      </c>
      <c r="G6" s="307">
        <v>7</v>
      </c>
    </row>
    <row r="7" s="300" customFormat="1" ht="26.4" customHeight="1" spans="1:7">
      <c r="A7" s="309">
        <v>207</v>
      </c>
      <c r="B7" s="310" t="s">
        <v>104</v>
      </c>
      <c r="C7" s="168">
        <v>1051237</v>
      </c>
      <c r="D7" s="168">
        <v>1021237</v>
      </c>
      <c r="E7" s="168">
        <v>901417</v>
      </c>
      <c r="F7" s="168">
        <v>119820</v>
      </c>
      <c r="G7" s="168">
        <v>30000</v>
      </c>
    </row>
    <row r="8" s="300" customFormat="1" ht="26.4" customHeight="1" outlineLevel="1" spans="1:7">
      <c r="A8" s="311">
        <v>20701</v>
      </c>
      <c r="B8" s="312" t="s">
        <v>105</v>
      </c>
      <c r="C8" s="168">
        <v>1051237</v>
      </c>
      <c r="D8" s="168">
        <v>1021237</v>
      </c>
      <c r="E8" s="168">
        <v>901417</v>
      </c>
      <c r="F8" s="168">
        <v>119820</v>
      </c>
      <c r="G8" s="168">
        <v>30000</v>
      </c>
    </row>
    <row r="9" s="300" customFormat="1" ht="26.4" customHeight="1" outlineLevel="2" spans="1:7">
      <c r="A9" s="313">
        <v>2070112</v>
      </c>
      <c r="B9" s="314" t="s">
        <v>106</v>
      </c>
      <c r="C9" s="168">
        <v>1051237</v>
      </c>
      <c r="D9" s="168">
        <v>1021237</v>
      </c>
      <c r="E9" s="168">
        <v>901417</v>
      </c>
      <c r="F9" s="168">
        <v>119820</v>
      </c>
      <c r="G9" s="168">
        <v>30000</v>
      </c>
    </row>
    <row r="10" s="300" customFormat="1" ht="26.4" customHeight="1" spans="1:7">
      <c r="A10" s="309">
        <v>208</v>
      </c>
      <c r="B10" s="310" t="s">
        <v>107</v>
      </c>
      <c r="C10" s="168">
        <v>120612</v>
      </c>
      <c r="D10" s="168">
        <v>120612</v>
      </c>
      <c r="E10" s="168">
        <v>120612</v>
      </c>
      <c r="F10" s="168"/>
      <c r="G10" s="168"/>
    </row>
    <row r="11" s="300" customFormat="1" ht="26.4" customHeight="1" outlineLevel="1" spans="1:7">
      <c r="A11" s="311">
        <v>20805</v>
      </c>
      <c r="B11" s="312" t="s">
        <v>108</v>
      </c>
      <c r="C11" s="168">
        <v>120612</v>
      </c>
      <c r="D11" s="168">
        <v>120612</v>
      </c>
      <c r="E11" s="168">
        <v>120612</v>
      </c>
      <c r="F11" s="168"/>
      <c r="G11" s="168"/>
    </row>
    <row r="12" s="300" customFormat="1" ht="26.4" customHeight="1" outlineLevel="2" spans="1:7">
      <c r="A12" s="313">
        <v>2080505</v>
      </c>
      <c r="B12" s="314" t="s">
        <v>109</v>
      </c>
      <c r="C12" s="168">
        <v>120612</v>
      </c>
      <c r="D12" s="168">
        <v>120612</v>
      </c>
      <c r="E12" s="168">
        <v>120612</v>
      </c>
      <c r="F12" s="168"/>
      <c r="G12" s="168"/>
    </row>
    <row r="13" s="300" customFormat="1" ht="26.4" customHeight="1" spans="1:7">
      <c r="A13" s="309">
        <v>210</v>
      </c>
      <c r="B13" s="310" t="s">
        <v>110</v>
      </c>
      <c r="C13" s="168">
        <v>103872</v>
      </c>
      <c r="D13" s="168">
        <v>103872</v>
      </c>
      <c r="E13" s="168">
        <v>103872</v>
      </c>
      <c r="F13" s="168"/>
      <c r="G13" s="168"/>
    </row>
    <row r="14" s="300" customFormat="1" ht="26.4" customHeight="1" outlineLevel="1" spans="1:7">
      <c r="A14" s="311">
        <v>21011</v>
      </c>
      <c r="B14" s="312" t="s">
        <v>111</v>
      </c>
      <c r="C14" s="168">
        <v>103872</v>
      </c>
      <c r="D14" s="168">
        <v>103872</v>
      </c>
      <c r="E14" s="168">
        <v>103872</v>
      </c>
      <c r="F14" s="168"/>
      <c r="G14" s="168"/>
    </row>
    <row r="15" s="300" customFormat="1" ht="26.4" customHeight="1" outlineLevel="2" spans="1:7">
      <c r="A15" s="313">
        <v>2101101</v>
      </c>
      <c r="B15" s="314" t="s">
        <v>112</v>
      </c>
      <c r="C15" s="168">
        <v>62040</v>
      </c>
      <c r="D15" s="168">
        <v>62040</v>
      </c>
      <c r="E15" s="168">
        <v>62040</v>
      </c>
      <c r="F15" s="168"/>
      <c r="G15" s="168"/>
    </row>
    <row r="16" s="300" customFormat="1" ht="26.4" customHeight="1" outlineLevel="2" spans="1:7">
      <c r="A16" s="313">
        <v>2101103</v>
      </c>
      <c r="B16" s="314" t="s">
        <v>113</v>
      </c>
      <c r="C16" s="168">
        <v>40320</v>
      </c>
      <c r="D16" s="168">
        <v>40320</v>
      </c>
      <c r="E16" s="168">
        <v>40320</v>
      </c>
      <c r="F16" s="168"/>
      <c r="G16" s="168"/>
    </row>
    <row r="17" s="300" customFormat="1" ht="26.4" customHeight="1" outlineLevel="2" spans="1:7">
      <c r="A17" s="313">
        <v>2101199</v>
      </c>
      <c r="B17" s="314" t="s">
        <v>114</v>
      </c>
      <c r="C17" s="168">
        <v>1512</v>
      </c>
      <c r="D17" s="168">
        <v>1512</v>
      </c>
      <c r="E17" s="168">
        <v>1512</v>
      </c>
      <c r="F17" s="168"/>
      <c r="G17" s="168"/>
    </row>
    <row r="18" s="300" customFormat="1" ht="26.4" customHeight="1" spans="1:7">
      <c r="A18" s="309">
        <v>221</v>
      </c>
      <c r="B18" s="310" t="s">
        <v>115</v>
      </c>
      <c r="C18" s="168">
        <v>89184</v>
      </c>
      <c r="D18" s="168">
        <v>89184</v>
      </c>
      <c r="E18" s="168">
        <v>89184</v>
      </c>
      <c r="F18" s="168"/>
      <c r="G18" s="168"/>
    </row>
    <row r="19" s="300" customFormat="1" ht="26.4" customHeight="1" outlineLevel="1" spans="1:7">
      <c r="A19" s="311">
        <v>22102</v>
      </c>
      <c r="B19" s="312" t="s">
        <v>116</v>
      </c>
      <c r="C19" s="168">
        <v>89184</v>
      </c>
      <c r="D19" s="168">
        <v>89184</v>
      </c>
      <c r="E19" s="168">
        <v>89184</v>
      </c>
      <c r="F19" s="168"/>
      <c r="G19" s="168"/>
    </row>
    <row r="20" s="300" customFormat="1" ht="26.4" customHeight="1" outlineLevel="2" spans="1:7">
      <c r="A20" s="313">
        <v>2210201</v>
      </c>
      <c r="B20" s="314" t="s">
        <v>117</v>
      </c>
      <c r="C20" s="168">
        <v>89184</v>
      </c>
      <c r="D20" s="168">
        <v>89184</v>
      </c>
      <c r="E20" s="168">
        <v>89184</v>
      </c>
      <c r="F20" s="168"/>
      <c r="G20" s="168"/>
    </row>
    <row r="21" s="300" customFormat="1" ht="24.9" customHeight="1" spans="1:7">
      <c r="A21" s="64" t="s">
        <v>118</v>
      </c>
      <c r="B21" s="64" t="s">
        <v>118</v>
      </c>
      <c r="C21" s="168">
        <v>1364905</v>
      </c>
      <c r="D21" s="168">
        <v>1334905</v>
      </c>
      <c r="E21" s="168">
        <v>1215085</v>
      </c>
      <c r="F21" s="168">
        <v>119820</v>
      </c>
      <c r="G21" s="168">
        <v>30000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D12" sqref="D12"/>
    </sheetView>
  </sheetViews>
  <sheetFormatPr defaultColWidth="8.88888888888889" defaultRowHeight="15.6" outlineLevelRow="6" outlineLevelCol="5"/>
  <cols>
    <col min="1" max="2" width="27.4259259259259" style="286" customWidth="1"/>
    <col min="3" max="3" width="17.287037037037" style="287" customWidth="1"/>
    <col min="4" max="5" width="26.287037037037" style="288" customWidth="1"/>
    <col min="6" max="6" width="18.712962962963" style="288" customWidth="1"/>
    <col min="7" max="7" width="9.12962962962963" style="86" customWidth="1"/>
    <col min="8" max="16384" width="9.12962962962963" style="86"/>
  </cols>
  <sheetData>
    <row r="1" ht="12" customHeight="1" spans="1:5">
      <c r="A1" s="289" t="s">
        <v>159</v>
      </c>
      <c r="B1" s="290"/>
      <c r="C1" s="136"/>
      <c r="D1" s="86"/>
      <c r="E1" s="86"/>
    </row>
    <row r="2" ht="25.5" customHeight="1" spans="1:6">
      <c r="A2" s="291" t="s">
        <v>7</v>
      </c>
      <c r="B2" s="291"/>
      <c r="C2" s="291"/>
      <c r="D2" s="291"/>
      <c r="E2" s="291"/>
      <c r="F2" s="291"/>
    </row>
    <row r="3" ht="15.75" customHeight="1" spans="1:6">
      <c r="A3" s="180" t="s">
        <v>22</v>
      </c>
      <c r="B3" s="290"/>
      <c r="C3" s="136"/>
      <c r="D3" s="86"/>
      <c r="E3" s="86"/>
      <c r="F3" s="292" t="s">
        <v>160</v>
      </c>
    </row>
    <row r="4" s="285" customFormat="1" ht="19.5" customHeight="1" spans="1:6">
      <c r="A4" s="293" t="s">
        <v>161</v>
      </c>
      <c r="B4" s="94" t="s">
        <v>162</v>
      </c>
      <c r="C4" s="95" t="s">
        <v>163</v>
      </c>
      <c r="D4" s="96"/>
      <c r="E4" s="182"/>
      <c r="F4" s="94" t="s">
        <v>164</v>
      </c>
    </row>
    <row r="5" s="285" customFormat="1" ht="19.5" customHeight="1" spans="1:6">
      <c r="A5" s="114"/>
      <c r="B5" s="98"/>
      <c r="C5" s="115" t="s">
        <v>79</v>
      </c>
      <c r="D5" s="115" t="s">
        <v>165</v>
      </c>
      <c r="E5" s="115" t="s">
        <v>166</v>
      </c>
      <c r="F5" s="98"/>
    </row>
    <row r="6" s="285" customFormat="1" ht="18.75" customHeight="1" spans="1:6">
      <c r="A6" s="294">
        <v>1</v>
      </c>
      <c r="B6" s="294">
        <v>2</v>
      </c>
      <c r="C6" s="295">
        <v>3</v>
      </c>
      <c r="D6" s="294">
        <v>4</v>
      </c>
      <c r="E6" s="294">
        <v>5</v>
      </c>
      <c r="F6" s="294">
        <v>6</v>
      </c>
    </row>
    <row r="7" ht="18.75" customHeight="1" spans="1:6">
      <c r="A7" s="296" t="s">
        <v>167</v>
      </c>
      <c r="B7" s="297"/>
      <c r="C7" s="298"/>
      <c r="D7" s="299"/>
      <c r="E7" s="299"/>
      <c r="F7" s="299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zoomScaleSheetLayoutView="60" workbookViewId="0">
      <selection activeCell="H18" sqref="H18"/>
    </sheetView>
  </sheetViews>
  <sheetFormatPr defaultColWidth="8.88888888888889" defaultRowHeight="14.25" customHeight="1"/>
  <cols>
    <col min="1" max="1" width="18.8611111111111" style="86" customWidth="1"/>
    <col min="2" max="2" width="20.712962962963" style="174" customWidth="1"/>
    <col min="3" max="3" width="19.5740740740741" style="174" customWidth="1"/>
    <col min="4" max="4" width="14.8518518518519" style="174" customWidth="1"/>
    <col min="5" max="5" width="15.1296296296296" style="270"/>
    <col min="6" max="6" width="20.5740740740741" style="174" customWidth="1"/>
    <col min="7" max="7" width="14.287037037037" style="174" customWidth="1"/>
    <col min="8" max="8" width="17.712962962963" style="174" customWidth="1"/>
    <col min="9" max="9" width="16.4259259259259" style="136" customWidth="1"/>
    <col min="10" max="10" width="16.1388888888889" style="136" customWidth="1"/>
    <col min="11" max="12" width="12.1296296296296" style="136" customWidth="1"/>
    <col min="13" max="13" width="17.1388888888889" style="136" customWidth="1"/>
    <col min="14" max="14" width="12.1296296296296" style="136" customWidth="1"/>
    <col min="15" max="15" width="16.1388888888889" style="136" customWidth="1"/>
    <col min="16" max="24" width="12.1296296296296" style="136" customWidth="1"/>
    <col min="25" max="25" width="9.12962962962963" style="86" customWidth="1"/>
    <col min="26" max="16384" width="9.12962962962963" style="86"/>
  </cols>
  <sheetData>
    <row r="1" ht="12" customHeight="1" spans="1:1">
      <c r="A1" s="271" t="s">
        <v>168</v>
      </c>
    </row>
    <row r="2" ht="39" customHeight="1" spans="1:24">
      <c r="A2" s="272" t="s">
        <v>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</row>
    <row r="3" ht="18" customHeight="1" spans="1:24">
      <c r="A3" s="273" t="s">
        <v>22</v>
      </c>
      <c r="B3" s="273"/>
      <c r="C3" s="273"/>
      <c r="D3" s="273"/>
      <c r="E3" s="274"/>
      <c r="F3" s="273"/>
      <c r="G3" s="273"/>
      <c r="H3" s="273"/>
      <c r="I3" s="273"/>
      <c r="J3" s="273"/>
      <c r="K3" s="86"/>
      <c r="L3" s="86"/>
      <c r="M3" s="86"/>
      <c r="N3" s="86"/>
      <c r="O3" s="86"/>
      <c r="P3" s="86"/>
      <c r="Q3" s="86"/>
      <c r="X3" s="284" t="s">
        <v>23</v>
      </c>
    </row>
    <row r="4" ht="14.4" spans="1:24">
      <c r="A4" s="214" t="s">
        <v>169</v>
      </c>
      <c r="B4" s="214" t="s">
        <v>170</v>
      </c>
      <c r="C4" s="214" t="s">
        <v>171</v>
      </c>
      <c r="D4" s="214" t="s">
        <v>172</v>
      </c>
      <c r="E4" s="214" t="s">
        <v>173</v>
      </c>
      <c r="F4" s="214" t="s">
        <v>174</v>
      </c>
      <c r="G4" s="214" t="s">
        <v>175</v>
      </c>
      <c r="H4" s="214" t="s">
        <v>176</v>
      </c>
      <c r="I4" s="121" t="s">
        <v>177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ht="14.4" spans="1:24">
      <c r="A5" s="214"/>
      <c r="B5" s="214"/>
      <c r="C5" s="214"/>
      <c r="D5" s="214"/>
      <c r="E5" s="214"/>
      <c r="F5" s="214"/>
      <c r="G5" s="214"/>
      <c r="H5" s="214"/>
      <c r="I5" s="121" t="s">
        <v>178</v>
      </c>
      <c r="J5" s="121" t="s">
        <v>179</v>
      </c>
      <c r="K5" s="121"/>
      <c r="L5" s="121"/>
      <c r="M5" s="121"/>
      <c r="N5" s="121"/>
      <c r="O5" s="97" t="s">
        <v>180</v>
      </c>
      <c r="P5" s="97"/>
      <c r="Q5" s="97"/>
      <c r="R5" s="121" t="s">
        <v>83</v>
      </c>
      <c r="S5" s="121" t="s">
        <v>84</v>
      </c>
      <c r="T5" s="121"/>
      <c r="U5" s="121"/>
      <c r="V5" s="121"/>
      <c r="W5" s="121"/>
      <c r="X5" s="121"/>
    </row>
    <row r="6" ht="13.5" customHeight="1" spans="1:24">
      <c r="A6" s="214"/>
      <c r="B6" s="214"/>
      <c r="C6" s="214"/>
      <c r="D6" s="214"/>
      <c r="E6" s="214"/>
      <c r="F6" s="214"/>
      <c r="G6" s="214"/>
      <c r="H6" s="214"/>
      <c r="I6" s="121"/>
      <c r="J6" s="122" t="s">
        <v>181</v>
      </c>
      <c r="K6" s="121" t="s">
        <v>182</v>
      </c>
      <c r="L6" s="121" t="s">
        <v>183</v>
      </c>
      <c r="M6" s="121" t="s">
        <v>184</v>
      </c>
      <c r="N6" s="121" t="s">
        <v>185</v>
      </c>
      <c r="O6" s="280" t="s">
        <v>80</v>
      </c>
      <c r="P6" s="280" t="s">
        <v>81</v>
      </c>
      <c r="Q6" s="280" t="s">
        <v>82</v>
      </c>
      <c r="R6" s="121"/>
      <c r="S6" s="121" t="s">
        <v>79</v>
      </c>
      <c r="T6" s="121" t="s">
        <v>86</v>
      </c>
      <c r="U6" s="121" t="s">
        <v>87</v>
      </c>
      <c r="V6" s="121" t="s">
        <v>88</v>
      </c>
      <c r="W6" s="121" t="s">
        <v>89</v>
      </c>
      <c r="X6" s="121" t="s">
        <v>90</v>
      </c>
    </row>
    <row r="7" ht="13.2" spans="1:24">
      <c r="A7" s="214"/>
      <c r="B7" s="214"/>
      <c r="C7" s="214"/>
      <c r="D7" s="214"/>
      <c r="E7" s="214"/>
      <c r="F7" s="214"/>
      <c r="G7" s="214"/>
      <c r="H7" s="214"/>
      <c r="I7" s="121"/>
      <c r="J7" s="125"/>
      <c r="K7" s="121"/>
      <c r="L7" s="121"/>
      <c r="M7" s="121"/>
      <c r="N7" s="121"/>
      <c r="O7" s="281"/>
      <c r="P7" s="281"/>
      <c r="Q7" s="281"/>
      <c r="R7" s="121"/>
      <c r="S7" s="121"/>
      <c r="T7" s="121"/>
      <c r="U7" s="121"/>
      <c r="V7" s="121"/>
      <c r="W7" s="121"/>
      <c r="X7" s="121"/>
    </row>
    <row r="8" ht="13.5" customHeight="1" spans="1:24">
      <c r="A8" s="275">
        <v>1</v>
      </c>
      <c r="B8" s="275">
        <v>2</v>
      </c>
      <c r="C8" s="275">
        <v>3</v>
      </c>
      <c r="D8" s="275">
        <v>4</v>
      </c>
      <c r="E8" s="275">
        <v>5</v>
      </c>
      <c r="F8" s="275">
        <v>6</v>
      </c>
      <c r="G8" s="275">
        <v>7</v>
      </c>
      <c r="H8" s="275">
        <v>8</v>
      </c>
      <c r="I8" s="275">
        <v>9</v>
      </c>
      <c r="J8" s="275">
        <v>10</v>
      </c>
      <c r="K8" s="275">
        <v>11</v>
      </c>
      <c r="L8" s="275">
        <v>12</v>
      </c>
      <c r="M8" s="275">
        <v>13</v>
      </c>
      <c r="N8" s="275">
        <v>14</v>
      </c>
      <c r="O8" s="275">
        <v>15</v>
      </c>
      <c r="P8" s="275">
        <v>16</v>
      </c>
      <c r="Q8" s="275">
        <v>17</v>
      </c>
      <c r="R8" s="275">
        <v>18</v>
      </c>
      <c r="S8" s="275">
        <v>19</v>
      </c>
      <c r="T8" s="275">
        <v>20</v>
      </c>
      <c r="U8" s="275">
        <v>21</v>
      </c>
      <c r="V8" s="275">
        <v>22</v>
      </c>
      <c r="W8" s="275">
        <v>23</v>
      </c>
      <c r="X8" s="275">
        <v>24</v>
      </c>
    </row>
    <row r="9" ht="27" customHeight="1" spans="1:24">
      <c r="A9" s="276" t="s">
        <v>186</v>
      </c>
      <c r="B9" s="132" t="s">
        <v>91</v>
      </c>
      <c r="C9" s="253" t="s">
        <v>187</v>
      </c>
      <c r="D9" s="253" t="s">
        <v>188</v>
      </c>
      <c r="E9" s="254" t="s">
        <v>189</v>
      </c>
      <c r="F9" s="253" t="s">
        <v>106</v>
      </c>
      <c r="G9" s="254" t="s">
        <v>190</v>
      </c>
      <c r="H9" s="253" t="s">
        <v>191</v>
      </c>
      <c r="I9" s="260">
        <v>229548</v>
      </c>
      <c r="J9" s="260">
        <v>229548</v>
      </c>
      <c r="K9" s="282"/>
      <c r="L9" s="282"/>
      <c r="M9" s="260">
        <v>229548</v>
      </c>
      <c r="N9" s="282"/>
      <c r="O9" s="260">
        <v>229548</v>
      </c>
      <c r="P9" s="282"/>
      <c r="Q9" s="282"/>
      <c r="R9" s="282"/>
      <c r="S9" s="282"/>
      <c r="T9" s="282"/>
      <c r="U9" s="282"/>
      <c r="V9" s="282"/>
      <c r="W9" s="282"/>
      <c r="X9" s="282" t="s">
        <v>92</v>
      </c>
    </row>
    <row r="10" ht="27" customHeight="1" spans="1:24">
      <c r="A10" s="276" t="s">
        <v>186</v>
      </c>
      <c r="B10" s="132" t="s">
        <v>91</v>
      </c>
      <c r="C10" s="253" t="s">
        <v>187</v>
      </c>
      <c r="D10" s="253" t="s">
        <v>188</v>
      </c>
      <c r="E10" s="254" t="s">
        <v>189</v>
      </c>
      <c r="F10" s="253" t="s">
        <v>106</v>
      </c>
      <c r="G10" s="254" t="s">
        <v>192</v>
      </c>
      <c r="H10" s="253" t="s">
        <v>193</v>
      </c>
      <c r="I10" s="260">
        <v>347880</v>
      </c>
      <c r="J10" s="260">
        <v>347880</v>
      </c>
      <c r="K10" s="283"/>
      <c r="L10" s="283"/>
      <c r="M10" s="260">
        <v>347880</v>
      </c>
      <c r="N10" s="283"/>
      <c r="O10" s="260">
        <v>347880</v>
      </c>
      <c r="P10" s="283"/>
      <c r="Q10" s="283"/>
      <c r="R10" s="283"/>
      <c r="S10" s="283"/>
      <c r="T10" s="283"/>
      <c r="U10" s="283"/>
      <c r="V10" s="283"/>
      <c r="W10" s="283"/>
      <c r="X10" s="283"/>
    </row>
    <row r="11" ht="30" customHeight="1" spans="1:24">
      <c r="A11" s="276" t="s">
        <v>186</v>
      </c>
      <c r="B11" s="132" t="s">
        <v>91</v>
      </c>
      <c r="C11" s="253" t="s">
        <v>187</v>
      </c>
      <c r="D11" s="253" t="s">
        <v>188</v>
      </c>
      <c r="E11" s="254" t="s">
        <v>189</v>
      </c>
      <c r="F11" s="253" t="s">
        <v>106</v>
      </c>
      <c r="G11" s="254" t="s">
        <v>194</v>
      </c>
      <c r="H11" s="253" t="s">
        <v>195</v>
      </c>
      <c r="I11" s="260">
        <v>19129</v>
      </c>
      <c r="J11" s="260">
        <v>19129</v>
      </c>
      <c r="K11" s="283"/>
      <c r="L11" s="283"/>
      <c r="M11" s="260">
        <v>19129</v>
      </c>
      <c r="N11" s="283"/>
      <c r="O11" s="260">
        <v>19129</v>
      </c>
      <c r="P11" s="283"/>
      <c r="Q11" s="283"/>
      <c r="R11" s="283"/>
      <c r="S11" s="283"/>
      <c r="T11" s="283"/>
      <c r="U11" s="283"/>
      <c r="V11" s="283"/>
      <c r="W11" s="283"/>
      <c r="X11" s="283"/>
    </row>
    <row r="12" ht="27" customHeight="1" spans="1:24">
      <c r="A12" s="276" t="s">
        <v>186</v>
      </c>
      <c r="B12" s="132" t="s">
        <v>91</v>
      </c>
      <c r="C12" s="253" t="s">
        <v>196</v>
      </c>
      <c r="D12" s="253" t="s">
        <v>197</v>
      </c>
      <c r="E12" s="254" t="s">
        <v>189</v>
      </c>
      <c r="F12" s="253" t="s">
        <v>106</v>
      </c>
      <c r="G12" s="254" t="s">
        <v>194</v>
      </c>
      <c r="H12" s="253" t="s">
        <v>195</v>
      </c>
      <c r="I12" s="260">
        <v>191520</v>
      </c>
      <c r="J12" s="260">
        <v>191520</v>
      </c>
      <c r="K12" s="283"/>
      <c r="L12" s="283"/>
      <c r="M12" s="260">
        <v>191520</v>
      </c>
      <c r="N12" s="283"/>
      <c r="O12" s="260">
        <v>191520</v>
      </c>
      <c r="P12" s="283"/>
      <c r="Q12" s="283"/>
      <c r="R12" s="283"/>
      <c r="S12" s="283"/>
      <c r="T12" s="283"/>
      <c r="U12" s="283"/>
      <c r="V12" s="283"/>
      <c r="W12" s="283"/>
      <c r="X12" s="283"/>
    </row>
    <row r="13" ht="27" customHeight="1" spans="1:24">
      <c r="A13" s="276" t="s">
        <v>186</v>
      </c>
      <c r="B13" s="132" t="s">
        <v>91</v>
      </c>
      <c r="C13" s="253" t="s">
        <v>198</v>
      </c>
      <c r="D13" s="253" t="s">
        <v>199</v>
      </c>
      <c r="E13" s="254" t="s">
        <v>189</v>
      </c>
      <c r="F13" s="253" t="s">
        <v>106</v>
      </c>
      <c r="G13" s="254" t="s">
        <v>200</v>
      </c>
      <c r="H13" s="253" t="s">
        <v>201</v>
      </c>
      <c r="I13" s="260">
        <v>2220</v>
      </c>
      <c r="J13" s="260">
        <v>2220</v>
      </c>
      <c r="K13" s="283"/>
      <c r="L13" s="283"/>
      <c r="M13" s="260">
        <v>2220</v>
      </c>
      <c r="N13" s="283"/>
      <c r="O13" s="260">
        <v>2220</v>
      </c>
      <c r="P13" s="283"/>
      <c r="Q13" s="283"/>
      <c r="R13" s="283"/>
      <c r="S13" s="283"/>
      <c r="T13" s="283"/>
      <c r="U13" s="283"/>
      <c r="V13" s="283"/>
      <c r="W13" s="283"/>
      <c r="X13" s="283"/>
    </row>
    <row r="14" ht="27" customHeight="1" spans="1:24">
      <c r="A14" s="276" t="s">
        <v>186</v>
      </c>
      <c r="B14" s="132" t="s">
        <v>91</v>
      </c>
      <c r="C14" s="253" t="s">
        <v>198</v>
      </c>
      <c r="D14" s="253" t="s">
        <v>199</v>
      </c>
      <c r="E14" s="254" t="s">
        <v>202</v>
      </c>
      <c r="F14" s="253" t="s">
        <v>109</v>
      </c>
      <c r="G14" s="254" t="s">
        <v>203</v>
      </c>
      <c r="H14" s="253" t="s">
        <v>204</v>
      </c>
      <c r="I14" s="260">
        <v>120612</v>
      </c>
      <c r="J14" s="260">
        <v>120612</v>
      </c>
      <c r="K14" s="283"/>
      <c r="L14" s="283"/>
      <c r="M14" s="260">
        <v>120612</v>
      </c>
      <c r="N14" s="283"/>
      <c r="O14" s="260">
        <v>120612</v>
      </c>
      <c r="P14" s="283"/>
      <c r="Q14" s="283"/>
      <c r="R14" s="283"/>
      <c r="S14" s="283"/>
      <c r="T14" s="283"/>
      <c r="U14" s="283"/>
      <c r="V14" s="283"/>
      <c r="W14" s="283"/>
      <c r="X14" s="283"/>
    </row>
    <row r="15" ht="27" customHeight="1" spans="1:24">
      <c r="A15" s="276" t="s">
        <v>186</v>
      </c>
      <c r="B15" s="132" t="s">
        <v>91</v>
      </c>
      <c r="C15" s="253" t="s">
        <v>198</v>
      </c>
      <c r="D15" s="253" t="s">
        <v>199</v>
      </c>
      <c r="E15" s="254" t="s">
        <v>205</v>
      </c>
      <c r="F15" s="253" t="s">
        <v>112</v>
      </c>
      <c r="G15" s="254" t="s">
        <v>206</v>
      </c>
      <c r="H15" s="253" t="s">
        <v>207</v>
      </c>
      <c r="I15" s="260">
        <v>62040</v>
      </c>
      <c r="J15" s="260">
        <v>62040</v>
      </c>
      <c r="K15" s="283"/>
      <c r="L15" s="283"/>
      <c r="M15" s="260">
        <v>62040</v>
      </c>
      <c r="N15" s="283"/>
      <c r="O15" s="260">
        <v>62040</v>
      </c>
      <c r="P15" s="283"/>
      <c r="Q15" s="283"/>
      <c r="R15" s="283"/>
      <c r="S15" s="283"/>
      <c r="T15" s="283"/>
      <c r="U15" s="283"/>
      <c r="V15" s="283"/>
      <c r="W15" s="283"/>
      <c r="X15" s="283"/>
    </row>
    <row r="16" ht="27" customHeight="1" spans="1:24">
      <c r="A16" s="276" t="s">
        <v>186</v>
      </c>
      <c r="B16" s="132" t="s">
        <v>91</v>
      </c>
      <c r="C16" s="253" t="s">
        <v>198</v>
      </c>
      <c r="D16" s="253" t="s">
        <v>199</v>
      </c>
      <c r="E16" s="254" t="s">
        <v>208</v>
      </c>
      <c r="F16" s="253" t="s">
        <v>113</v>
      </c>
      <c r="G16" s="254" t="s">
        <v>209</v>
      </c>
      <c r="H16" s="253" t="s">
        <v>210</v>
      </c>
      <c r="I16" s="260">
        <v>40320</v>
      </c>
      <c r="J16" s="260">
        <v>40320</v>
      </c>
      <c r="K16" s="283"/>
      <c r="L16" s="283"/>
      <c r="M16" s="260">
        <v>40320</v>
      </c>
      <c r="N16" s="283"/>
      <c r="O16" s="260">
        <v>40320</v>
      </c>
      <c r="P16" s="283"/>
      <c r="Q16" s="283"/>
      <c r="R16" s="283"/>
      <c r="S16" s="283"/>
      <c r="T16" s="283"/>
      <c r="U16" s="283"/>
      <c r="V16" s="283"/>
      <c r="W16" s="283"/>
      <c r="X16" s="283"/>
    </row>
    <row r="17" ht="27" customHeight="1" spans="1:24">
      <c r="A17" s="276" t="s">
        <v>186</v>
      </c>
      <c r="B17" s="132" t="s">
        <v>91</v>
      </c>
      <c r="C17" s="253" t="s">
        <v>198</v>
      </c>
      <c r="D17" s="253" t="s">
        <v>199</v>
      </c>
      <c r="E17" s="254" t="s">
        <v>211</v>
      </c>
      <c r="F17" s="253" t="s">
        <v>114</v>
      </c>
      <c r="G17" s="254" t="s">
        <v>200</v>
      </c>
      <c r="H17" s="253" t="s">
        <v>201</v>
      </c>
      <c r="I17" s="260">
        <v>1512</v>
      </c>
      <c r="J17" s="260">
        <v>1512</v>
      </c>
      <c r="K17" s="283"/>
      <c r="L17" s="283"/>
      <c r="M17" s="260">
        <v>1512</v>
      </c>
      <c r="N17" s="283"/>
      <c r="O17" s="260">
        <v>1512</v>
      </c>
      <c r="P17" s="283"/>
      <c r="Q17" s="283"/>
      <c r="R17" s="283"/>
      <c r="S17" s="283"/>
      <c r="T17" s="283"/>
      <c r="U17" s="283"/>
      <c r="V17" s="283"/>
      <c r="W17" s="283"/>
      <c r="X17" s="283"/>
    </row>
    <row r="18" ht="27" customHeight="1" spans="1:24">
      <c r="A18" s="276" t="s">
        <v>186</v>
      </c>
      <c r="B18" s="132" t="s">
        <v>91</v>
      </c>
      <c r="C18" s="253" t="s">
        <v>212</v>
      </c>
      <c r="D18" s="253" t="s">
        <v>117</v>
      </c>
      <c r="E18" s="254" t="s">
        <v>213</v>
      </c>
      <c r="F18" s="253" t="s">
        <v>117</v>
      </c>
      <c r="G18" s="254" t="s">
        <v>214</v>
      </c>
      <c r="H18" s="253" t="s">
        <v>117</v>
      </c>
      <c r="I18" s="260">
        <v>89184</v>
      </c>
      <c r="J18" s="260">
        <v>89184</v>
      </c>
      <c r="K18" s="283"/>
      <c r="L18" s="283"/>
      <c r="M18" s="260">
        <v>89184</v>
      </c>
      <c r="N18" s="283"/>
      <c r="O18" s="260">
        <v>89184</v>
      </c>
      <c r="P18" s="283"/>
      <c r="Q18" s="283"/>
      <c r="R18" s="283"/>
      <c r="S18" s="283"/>
      <c r="T18" s="283"/>
      <c r="U18" s="283"/>
      <c r="V18" s="283"/>
      <c r="W18" s="283"/>
      <c r="X18" s="283"/>
    </row>
    <row r="19" ht="27" customHeight="1" spans="1:24">
      <c r="A19" s="276" t="s">
        <v>186</v>
      </c>
      <c r="B19" s="132" t="s">
        <v>91</v>
      </c>
      <c r="C19" s="253" t="s">
        <v>215</v>
      </c>
      <c r="D19" s="253" t="s">
        <v>216</v>
      </c>
      <c r="E19" s="254" t="s">
        <v>189</v>
      </c>
      <c r="F19" s="253" t="s">
        <v>106</v>
      </c>
      <c r="G19" s="254" t="s">
        <v>217</v>
      </c>
      <c r="H19" s="253" t="s">
        <v>218</v>
      </c>
      <c r="I19" s="260">
        <v>111120</v>
      </c>
      <c r="J19" s="260">
        <v>111120</v>
      </c>
      <c r="K19" s="283"/>
      <c r="L19" s="283"/>
      <c r="M19" s="260">
        <v>111120</v>
      </c>
      <c r="N19" s="283"/>
      <c r="O19" s="260">
        <v>111120</v>
      </c>
      <c r="P19" s="283"/>
      <c r="Q19" s="283"/>
      <c r="R19" s="283"/>
      <c r="S19" s="283"/>
      <c r="T19" s="283"/>
      <c r="U19" s="283"/>
      <c r="V19" s="283"/>
      <c r="W19" s="283"/>
      <c r="X19" s="283"/>
    </row>
    <row r="20" ht="27" customHeight="1" spans="1:24">
      <c r="A20" s="276" t="s">
        <v>186</v>
      </c>
      <c r="B20" s="132" t="s">
        <v>91</v>
      </c>
      <c r="C20" s="253" t="s">
        <v>219</v>
      </c>
      <c r="D20" s="253" t="s">
        <v>220</v>
      </c>
      <c r="E20" s="254" t="s">
        <v>189</v>
      </c>
      <c r="F20" s="253" t="s">
        <v>106</v>
      </c>
      <c r="G20" s="254" t="s">
        <v>221</v>
      </c>
      <c r="H20" s="253" t="s">
        <v>222</v>
      </c>
      <c r="I20" s="260">
        <v>50400</v>
      </c>
      <c r="J20" s="260">
        <v>50400</v>
      </c>
      <c r="K20" s="283"/>
      <c r="L20" s="283"/>
      <c r="M20" s="260">
        <v>50400</v>
      </c>
      <c r="N20" s="283"/>
      <c r="O20" s="260">
        <v>50400</v>
      </c>
      <c r="P20" s="283"/>
      <c r="Q20" s="283"/>
      <c r="R20" s="283"/>
      <c r="S20" s="283"/>
      <c r="T20" s="283"/>
      <c r="U20" s="283"/>
      <c r="V20" s="283"/>
      <c r="W20" s="283"/>
      <c r="X20" s="283"/>
    </row>
    <row r="21" ht="27" customHeight="1" spans="1:24">
      <c r="A21" s="276" t="s">
        <v>186</v>
      </c>
      <c r="B21" s="132" t="s">
        <v>91</v>
      </c>
      <c r="C21" s="253" t="s">
        <v>223</v>
      </c>
      <c r="D21" s="253" t="s">
        <v>224</v>
      </c>
      <c r="E21" s="254" t="s">
        <v>189</v>
      </c>
      <c r="F21" s="253" t="s">
        <v>106</v>
      </c>
      <c r="G21" s="254" t="s">
        <v>225</v>
      </c>
      <c r="H21" s="253" t="s">
        <v>224</v>
      </c>
      <c r="I21" s="260">
        <v>2160</v>
      </c>
      <c r="J21" s="260">
        <v>2160</v>
      </c>
      <c r="K21" s="283"/>
      <c r="L21" s="283"/>
      <c r="M21" s="260">
        <v>2160</v>
      </c>
      <c r="N21" s="283"/>
      <c r="O21" s="260">
        <v>2160</v>
      </c>
      <c r="P21" s="283"/>
      <c r="Q21" s="283"/>
      <c r="R21" s="283"/>
      <c r="S21" s="283"/>
      <c r="T21" s="283"/>
      <c r="U21" s="283"/>
      <c r="V21" s="283"/>
      <c r="W21" s="283"/>
      <c r="X21" s="283"/>
    </row>
    <row r="22" ht="27" customHeight="1" spans="1:24">
      <c r="A22" s="276" t="s">
        <v>186</v>
      </c>
      <c r="B22" s="132" t="s">
        <v>91</v>
      </c>
      <c r="C22" s="253" t="s">
        <v>226</v>
      </c>
      <c r="D22" s="253" t="s">
        <v>227</v>
      </c>
      <c r="E22" s="254" t="s">
        <v>189</v>
      </c>
      <c r="F22" s="253" t="s">
        <v>106</v>
      </c>
      <c r="G22" s="254" t="s">
        <v>228</v>
      </c>
      <c r="H22" s="253" t="s">
        <v>229</v>
      </c>
      <c r="I22" s="260">
        <v>24000</v>
      </c>
      <c r="J22" s="260">
        <v>24000</v>
      </c>
      <c r="K22" s="283"/>
      <c r="L22" s="283"/>
      <c r="M22" s="260">
        <v>24000</v>
      </c>
      <c r="N22" s="283"/>
      <c r="O22" s="260">
        <v>24000</v>
      </c>
      <c r="P22" s="283"/>
      <c r="Q22" s="283"/>
      <c r="R22" s="283"/>
      <c r="S22" s="283"/>
      <c r="T22" s="283"/>
      <c r="U22" s="283"/>
      <c r="V22" s="283"/>
      <c r="W22" s="283"/>
      <c r="X22" s="283"/>
    </row>
    <row r="23" ht="27" customHeight="1" spans="1:24">
      <c r="A23" s="276" t="s">
        <v>186</v>
      </c>
      <c r="B23" s="132" t="s">
        <v>91</v>
      </c>
      <c r="C23" s="253" t="s">
        <v>226</v>
      </c>
      <c r="D23" s="253" t="s">
        <v>227</v>
      </c>
      <c r="E23" s="254" t="s">
        <v>189</v>
      </c>
      <c r="F23" s="253" t="s">
        <v>106</v>
      </c>
      <c r="G23" s="254" t="s">
        <v>230</v>
      </c>
      <c r="H23" s="253" t="s">
        <v>231</v>
      </c>
      <c r="I23" s="260">
        <v>1200</v>
      </c>
      <c r="J23" s="260">
        <v>1200</v>
      </c>
      <c r="K23" s="283"/>
      <c r="L23" s="283"/>
      <c r="M23" s="260">
        <v>1200</v>
      </c>
      <c r="N23" s="283"/>
      <c r="O23" s="260">
        <v>1200</v>
      </c>
      <c r="P23" s="283"/>
      <c r="Q23" s="283"/>
      <c r="R23" s="283"/>
      <c r="S23" s="283"/>
      <c r="T23" s="283"/>
      <c r="U23" s="283"/>
      <c r="V23" s="283"/>
      <c r="W23" s="283"/>
      <c r="X23" s="283"/>
    </row>
    <row r="24" ht="27" customHeight="1" spans="1:24">
      <c r="A24" s="276" t="s">
        <v>186</v>
      </c>
      <c r="B24" s="132" t="s">
        <v>91</v>
      </c>
      <c r="C24" s="253" t="s">
        <v>226</v>
      </c>
      <c r="D24" s="253" t="s">
        <v>227</v>
      </c>
      <c r="E24" s="254" t="s">
        <v>189</v>
      </c>
      <c r="F24" s="253" t="s">
        <v>106</v>
      </c>
      <c r="G24" s="254" t="s">
        <v>232</v>
      </c>
      <c r="H24" s="253" t="s">
        <v>233</v>
      </c>
      <c r="I24" s="260">
        <v>12000</v>
      </c>
      <c r="J24" s="260">
        <v>12000</v>
      </c>
      <c r="K24" s="283"/>
      <c r="L24" s="283"/>
      <c r="M24" s="260">
        <v>12000</v>
      </c>
      <c r="N24" s="283"/>
      <c r="O24" s="260">
        <v>12000</v>
      </c>
      <c r="P24" s="283"/>
      <c r="Q24" s="283"/>
      <c r="R24" s="283"/>
      <c r="S24" s="283"/>
      <c r="T24" s="283"/>
      <c r="U24" s="283"/>
      <c r="V24" s="283"/>
      <c r="W24" s="283"/>
      <c r="X24" s="283"/>
    </row>
    <row r="25" ht="27" customHeight="1" spans="1:24">
      <c r="A25" s="276" t="s">
        <v>186</v>
      </c>
      <c r="B25" s="132" t="s">
        <v>91</v>
      </c>
      <c r="C25" s="253" t="s">
        <v>226</v>
      </c>
      <c r="D25" s="253" t="s">
        <v>227</v>
      </c>
      <c r="E25" s="254" t="s">
        <v>189</v>
      </c>
      <c r="F25" s="253" t="s">
        <v>106</v>
      </c>
      <c r="G25" s="254" t="s">
        <v>234</v>
      </c>
      <c r="H25" s="253" t="s">
        <v>235</v>
      </c>
      <c r="I25" s="260">
        <v>1620</v>
      </c>
      <c r="J25" s="260">
        <v>1620</v>
      </c>
      <c r="K25" s="283"/>
      <c r="L25" s="283"/>
      <c r="M25" s="260">
        <v>1620</v>
      </c>
      <c r="N25" s="283"/>
      <c r="O25" s="260">
        <v>1620</v>
      </c>
      <c r="P25" s="283"/>
      <c r="Q25" s="283"/>
      <c r="R25" s="283"/>
      <c r="S25" s="283"/>
      <c r="T25" s="283"/>
      <c r="U25" s="283"/>
      <c r="V25" s="283"/>
      <c r="W25" s="283"/>
      <c r="X25" s="283"/>
    </row>
    <row r="26" ht="27" customHeight="1" spans="1:24">
      <c r="A26" s="276" t="s">
        <v>186</v>
      </c>
      <c r="B26" s="132" t="s">
        <v>91</v>
      </c>
      <c r="C26" s="253" t="s">
        <v>226</v>
      </c>
      <c r="D26" s="253" t="s">
        <v>227</v>
      </c>
      <c r="E26" s="254" t="s">
        <v>189</v>
      </c>
      <c r="F26" s="253" t="s">
        <v>106</v>
      </c>
      <c r="G26" s="254" t="s">
        <v>221</v>
      </c>
      <c r="H26" s="253" t="s">
        <v>222</v>
      </c>
      <c r="I26" s="260">
        <v>5040</v>
      </c>
      <c r="J26" s="260">
        <v>5040</v>
      </c>
      <c r="K26" s="283"/>
      <c r="L26" s="283"/>
      <c r="M26" s="260">
        <v>5040</v>
      </c>
      <c r="N26" s="283"/>
      <c r="O26" s="260">
        <v>5040</v>
      </c>
      <c r="P26" s="283"/>
      <c r="Q26" s="283"/>
      <c r="R26" s="283"/>
      <c r="S26" s="283"/>
      <c r="T26" s="283"/>
      <c r="U26" s="283"/>
      <c r="V26" s="283"/>
      <c r="W26" s="283"/>
      <c r="X26" s="283"/>
    </row>
    <row r="27" ht="27" customHeight="1" spans="1:24">
      <c r="A27" s="276" t="s">
        <v>186</v>
      </c>
      <c r="B27" s="132" t="s">
        <v>91</v>
      </c>
      <c r="C27" s="253" t="s">
        <v>226</v>
      </c>
      <c r="D27" s="253" t="s">
        <v>227</v>
      </c>
      <c r="E27" s="254" t="s">
        <v>189</v>
      </c>
      <c r="F27" s="253" t="s">
        <v>106</v>
      </c>
      <c r="G27" s="254" t="s">
        <v>236</v>
      </c>
      <c r="H27" s="253" t="s">
        <v>237</v>
      </c>
      <c r="I27" s="260">
        <v>23400</v>
      </c>
      <c r="J27" s="260">
        <v>23400</v>
      </c>
      <c r="K27" s="283"/>
      <c r="L27" s="283"/>
      <c r="M27" s="260">
        <v>23400</v>
      </c>
      <c r="N27" s="283"/>
      <c r="O27" s="260">
        <v>23400</v>
      </c>
      <c r="P27" s="283"/>
      <c r="Q27" s="283"/>
      <c r="R27" s="283"/>
      <c r="S27" s="283"/>
      <c r="T27" s="283"/>
      <c r="U27" s="283"/>
      <c r="V27" s="283"/>
      <c r="W27" s="283"/>
      <c r="X27" s="283"/>
    </row>
    <row r="28" ht="18" customHeight="1" spans="1:24">
      <c r="A28" s="277" t="s">
        <v>118</v>
      </c>
      <c r="B28" s="278"/>
      <c r="C28" s="278"/>
      <c r="D28" s="278"/>
      <c r="E28" s="278"/>
      <c r="F28" s="278"/>
      <c r="G28" s="278"/>
      <c r="H28" s="279"/>
      <c r="I28" s="260">
        <v>1334905</v>
      </c>
      <c r="J28" s="260">
        <v>1334905</v>
      </c>
      <c r="K28" s="283"/>
      <c r="L28" s="283"/>
      <c r="M28" s="260">
        <v>1334905</v>
      </c>
      <c r="N28" s="283"/>
      <c r="O28" s="260">
        <v>1334905</v>
      </c>
      <c r="P28" s="283"/>
      <c r="Q28" s="283"/>
      <c r="R28" s="283"/>
      <c r="S28" s="283"/>
      <c r="T28" s="283"/>
      <c r="U28" s="283"/>
      <c r="V28" s="283"/>
      <c r="W28" s="283"/>
      <c r="X28" s="283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SheetLayoutView="60" topLeftCell="B1" workbookViewId="0">
      <selection activeCell="J11" sqref="J11"/>
    </sheetView>
  </sheetViews>
  <sheetFormatPr defaultColWidth="8.88888888888889" defaultRowHeight="14.25" customHeight="1"/>
  <cols>
    <col min="1" max="1" width="18.4259259259259" style="86" customWidth="1"/>
    <col min="2" max="2" width="16.4259259259259" style="86" customWidth="1"/>
    <col min="3" max="3" width="24.4259259259259" style="86" customWidth="1"/>
    <col min="4" max="4" width="21.8611111111111" style="86" customWidth="1"/>
    <col min="5" max="5" width="11.1296296296296" style="86" customWidth="1"/>
    <col min="6" max="6" width="18.8611111111111" style="86" customWidth="1"/>
    <col min="7" max="7" width="9.85185185185185" style="86" customWidth="1"/>
    <col min="8" max="8" width="10.1296296296296" style="86" customWidth="1"/>
    <col min="9" max="9" width="13.287037037037" style="86" customWidth="1"/>
    <col min="10" max="10" width="12.1388888888889" style="86" customWidth="1"/>
    <col min="11" max="11" width="13.8611111111111" style="86" customWidth="1"/>
    <col min="12" max="12" width="10" style="86" customWidth="1"/>
    <col min="13" max="13" width="10.5740740740741" style="86" customWidth="1"/>
    <col min="14" max="14" width="10.287037037037" style="86" customWidth="1"/>
    <col min="15" max="15" width="10.4259259259259" style="86" customWidth="1"/>
    <col min="16" max="17" width="11.1296296296296" style="86" customWidth="1"/>
    <col min="18" max="18" width="9.12962962962963" style="86" customWidth="1"/>
    <col min="19" max="19" width="10.287037037037" style="86" customWidth="1"/>
    <col min="20" max="22" width="11.712962962963" style="86" customWidth="1"/>
    <col min="23" max="23" width="10.287037037037" style="86" customWidth="1"/>
    <col min="24" max="24" width="9.12962962962963" style="86" customWidth="1"/>
    <col min="25" max="16384" width="9.12962962962963" style="86"/>
  </cols>
  <sheetData>
    <row r="1" ht="13.5" customHeight="1" spans="1:23">
      <c r="A1" s="86" t="s">
        <v>238</v>
      </c>
      <c r="E1" s="251"/>
      <c r="F1" s="251"/>
      <c r="G1" s="251"/>
      <c r="H1" s="251"/>
      <c r="I1" s="88"/>
      <c r="J1" s="88"/>
      <c r="K1" s="88"/>
      <c r="L1" s="88"/>
      <c r="M1" s="88"/>
      <c r="N1" s="88"/>
      <c r="O1" s="88"/>
      <c r="P1" s="88"/>
      <c r="Q1" s="88"/>
      <c r="W1" s="89"/>
    </row>
    <row r="2" ht="27.75" customHeight="1" spans="1:23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ht="13.5" customHeight="1" spans="1:23">
      <c r="A3" s="180" t="s">
        <v>239</v>
      </c>
      <c r="B3" s="180"/>
      <c r="C3" s="252"/>
      <c r="D3" s="252"/>
      <c r="E3" s="252"/>
      <c r="F3" s="252"/>
      <c r="G3" s="252"/>
      <c r="H3" s="252"/>
      <c r="I3" s="92"/>
      <c r="J3" s="92"/>
      <c r="K3" s="92"/>
      <c r="L3" s="92"/>
      <c r="M3" s="92"/>
      <c r="N3" s="92"/>
      <c r="O3" s="92"/>
      <c r="P3" s="92"/>
      <c r="Q3" s="92"/>
      <c r="W3" s="177" t="s">
        <v>160</v>
      </c>
    </row>
    <row r="4" ht="15.75" customHeight="1" spans="1:23">
      <c r="A4" s="138" t="s">
        <v>240</v>
      </c>
      <c r="B4" s="138" t="s">
        <v>171</v>
      </c>
      <c r="C4" s="138" t="s">
        <v>172</v>
      </c>
      <c r="D4" s="138" t="s">
        <v>241</v>
      </c>
      <c r="E4" s="138" t="s">
        <v>173</v>
      </c>
      <c r="F4" s="138" t="s">
        <v>174</v>
      </c>
      <c r="G4" s="138" t="s">
        <v>242</v>
      </c>
      <c r="H4" s="138" t="s">
        <v>243</v>
      </c>
      <c r="I4" s="138" t="s">
        <v>77</v>
      </c>
      <c r="J4" s="97" t="s">
        <v>244</v>
      </c>
      <c r="K4" s="97"/>
      <c r="L4" s="97"/>
      <c r="M4" s="97"/>
      <c r="N4" s="97" t="s">
        <v>180</v>
      </c>
      <c r="O4" s="97"/>
      <c r="P4" s="97"/>
      <c r="Q4" s="217" t="s">
        <v>83</v>
      </c>
      <c r="R4" s="97" t="s">
        <v>84</v>
      </c>
      <c r="S4" s="97"/>
      <c r="T4" s="97"/>
      <c r="U4" s="97"/>
      <c r="V4" s="97"/>
      <c r="W4" s="97"/>
    </row>
    <row r="5" ht="17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97" t="s">
        <v>80</v>
      </c>
      <c r="K5" s="97"/>
      <c r="L5" s="217" t="s">
        <v>81</v>
      </c>
      <c r="M5" s="217" t="s">
        <v>82</v>
      </c>
      <c r="N5" s="217" t="s">
        <v>80</v>
      </c>
      <c r="O5" s="217" t="s">
        <v>81</v>
      </c>
      <c r="P5" s="217" t="s">
        <v>82</v>
      </c>
      <c r="Q5" s="217"/>
      <c r="R5" s="217" t="s">
        <v>79</v>
      </c>
      <c r="S5" s="217" t="s">
        <v>86</v>
      </c>
      <c r="T5" s="217" t="s">
        <v>245</v>
      </c>
      <c r="U5" s="264" t="s">
        <v>88</v>
      </c>
      <c r="V5" s="217" t="s">
        <v>89</v>
      </c>
      <c r="W5" s="217" t="s">
        <v>90</v>
      </c>
    </row>
    <row r="6" ht="28.8" spans="1:23">
      <c r="A6" s="138"/>
      <c r="B6" s="138"/>
      <c r="C6" s="138"/>
      <c r="D6" s="138"/>
      <c r="E6" s="138"/>
      <c r="F6" s="138"/>
      <c r="G6" s="138"/>
      <c r="H6" s="138"/>
      <c r="I6" s="138"/>
      <c r="J6" s="259" t="s">
        <v>79</v>
      </c>
      <c r="K6" s="259" t="s">
        <v>246</v>
      </c>
      <c r="L6" s="217"/>
      <c r="M6" s="217"/>
      <c r="N6" s="217"/>
      <c r="O6" s="217"/>
      <c r="P6" s="217"/>
      <c r="Q6" s="217"/>
      <c r="R6" s="217"/>
      <c r="S6" s="217"/>
      <c r="T6" s="217"/>
      <c r="U6" s="264"/>
      <c r="V6" s="217"/>
      <c r="W6" s="217"/>
    </row>
    <row r="7" ht="15" customHeight="1" spans="1:23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3">
        <v>7</v>
      </c>
      <c r="H7" s="133">
        <v>8</v>
      </c>
      <c r="I7" s="133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  <c r="S7" s="133">
        <v>19</v>
      </c>
      <c r="T7" s="133">
        <v>20</v>
      </c>
      <c r="U7" s="133">
        <v>21</v>
      </c>
      <c r="V7" s="133">
        <v>22</v>
      </c>
      <c r="W7" s="133">
        <v>23</v>
      </c>
    </row>
    <row r="8" ht="36" customHeight="1" spans="1:23">
      <c r="A8" s="253" t="s">
        <v>247</v>
      </c>
      <c r="B8" s="253" t="s">
        <v>248</v>
      </c>
      <c r="C8" s="253" t="s">
        <v>249</v>
      </c>
      <c r="D8" s="253" t="s">
        <v>91</v>
      </c>
      <c r="E8" s="254" t="s">
        <v>189</v>
      </c>
      <c r="F8" s="253" t="s">
        <v>106</v>
      </c>
      <c r="G8" s="254" t="s">
        <v>250</v>
      </c>
      <c r="H8" s="253" t="s">
        <v>251</v>
      </c>
      <c r="I8" s="260">
        <v>15000</v>
      </c>
      <c r="J8" s="260">
        <v>15000</v>
      </c>
      <c r="K8" s="260">
        <v>15000</v>
      </c>
      <c r="L8" s="261" t="s">
        <v>92</v>
      </c>
      <c r="M8" s="261" t="s">
        <v>92</v>
      </c>
      <c r="N8" s="261" t="s">
        <v>92</v>
      </c>
      <c r="O8" s="261"/>
      <c r="P8" s="261"/>
      <c r="Q8" s="261" t="s">
        <v>92</v>
      </c>
      <c r="R8" s="261" t="s">
        <v>92</v>
      </c>
      <c r="S8" s="261" t="s">
        <v>92</v>
      </c>
      <c r="T8" s="261" t="s">
        <v>92</v>
      </c>
      <c r="U8" s="265"/>
      <c r="V8" s="266" t="s">
        <v>92</v>
      </c>
      <c r="W8" s="266" t="s">
        <v>92</v>
      </c>
    </row>
    <row r="9" ht="27" customHeight="1" spans="1:23">
      <c r="A9" s="253" t="s">
        <v>247</v>
      </c>
      <c r="B9" s="253" t="s">
        <v>252</v>
      </c>
      <c r="C9" s="253" t="s">
        <v>253</v>
      </c>
      <c r="D9" s="253" t="s">
        <v>91</v>
      </c>
      <c r="E9" s="254" t="s">
        <v>189</v>
      </c>
      <c r="F9" s="253" t="s">
        <v>106</v>
      </c>
      <c r="G9" s="254" t="s">
        <v>250</v>
      </c>
      <c r="H9" s="253" t="s">
        <v>251</v>
      </c>
      <c r="I9" s="260">
        <v>12000</v>
      </c>
      <c r="J9" s="260">
        <v>12000</v>
      </c>
      <c r="K9" s="260">
        <v>12000</v>
      </c>
      <c r="L9" s="262"/>
      <c r="M9" s="262"/>
      <c r="N9" s="262"/>
      <c r="O9" s="262"/>
      <c r="P9" s="262"/>
      <c r="Q9" s="262"/>
      <c r="R9" s="262"/>
      <c r="S9" s="262"/>
      <c r="T9" s="262"/>
      <c r="U9" s="267"/>
      <c r="V9" s="268"/>
      <c r="W9" s="268"/>
    </row>
    <row r="10" ht="27" customHeight="1" spans="1:23">
      <c r="A10" s="253" t="s">
        <v>247</v>
      </c>
      <c r="B10" s="253" t="s">
        <v>254</v>
      </c>
      <c r="C10" s="253" t="s">
        <v>255</v>
      </c>
      <c r="D10" s="253" t="s">
        <v>91</v>
      </c>
      <c r="E10" s="254" t="s">
        <v>189</v>
      </c>
      <c r="F10" s="253" t="s">
        <v>106</v>
      </c>
      <c r="G10" s="254" t="s">
        <v>250</v>
      </c>
      <c r="H10" s="253" t="s">
        <v>251</v>
      </c>
      <c r="I10" s="260">
        <v>3000</v>
      </c>
      <c r="J10" s="260">
        <v>3000</v>
      </c>
      <c r="K10" s="260">
        <v>3000</v>
      </c>
      <c r="L10" s="262"/>
      <c r="M10" s="262"/>
      <c r="N10" s="262"/>
      <c r="O10" s="262"/>
      <c r="P10" s="262"/>
      <c r="Q10" s="262"/>
      <c r="R10" s="262"/>
      <c r="S10" s="262"/>
      <c r="T10" s="262"/>
      <c r="U10" s="267"/>
      <c r="V10" s="268"/>
      <c r="W10" s="268"/>
    </row>
    <row r="11" ht="18.75" customHeight="1" spans="1:23">
      <c r="A11" s="255" t="s">
        <v>118</v>
      </c>
      <c r="B11" s="256"/>
      <c r="C11" s="257"/>
      <c r="D11" s="257"/>
      <c r="E11" s="257"/>
      <c r="F11" s="257"/>
      <c r="G11" s="257"/>
      <c r="H11" s="258"/>
      <c r="I11" s="260">
        <v>30000</v>
      </c>
      <c r="J11" s="260">
        <v>30000</v>
      </c>
      <c r="K11" s="260">
        <v>30000</v>
      </c>
      <c r="L11" s="263" t="s">
        <v>92</v>
      </c>
      <c r="M11" s="263" t="s">
        <v>92</v>
      </c>
      <c r="N11" s="263" t="s">
        <v>92</v>
      </c>
      <c r="O11" s="263"/>
      <c r="P11" s="263"/>
      <c r="Q11" s="263" t="s">
        <v>92</v>
      </c>
      <c r="R11" s="263" t="s">
        <v>92</v>
      </c>
      <c r="S11" s="263" t="s">
        <v>92</v>
      </c>
      <c r="T11" s="263" t="s">
        <v>92</v>
      </c>
      <c r="U11" s="269"/>
      <c r="V11" s="268" t="s">
        <v>92</v>
      </c>
      <c r="W11" s="268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2021-01-13T07:07:00Z</cp:lastPrinted>
  <dcterms:modified xsi:type="dcterms:W3CDTF">2026-03-31T06:37:35Z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58C5083B410B488C9A422F999909311A</vt:lpwstr>
  </property>
</Properties>
</file>