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tabRatio="768" firstSheet="5"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4" hidden="1">'财政拨款收支预算总表02-1'!$A$7:$D$30</definedName>
    <definedName name="_xlnm._FilterDatabase" localSheetId="7" hidden="1">基本支出预算表04!$A$1:$X$31</definedName>
    <definedName name="_xlnm.Print_Titles" localSheetId="4">'财政拨款收支预算总表02-1'!$1:$6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48"/>
  <c r="F21"/>
  <c r="E21"/>
  <c r="A3" i="35"/>
  <c r="A3" i="34"/>
  <c r="A3" i="32"/>
  <c r="A3" i="13"/>
  <c r="D37" i="28"/>
  <c r="B37"/>
  <c r="D33"/>
  <c r="B33"/>
</calcChain>
</file>

<file path=xl/sharedStrings.xml><?xml version="1.0" encoding="utf-8"?>
<sst xmlns="http://schemas.openxmlformats.org/spreadsheetml/2006/main" count="2147" uniqueCount="720">
  <si>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</si>
  <si>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</si>
  <si>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</si>
  <si>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</si>
  <si>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</si>
  <si>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</si>
  <si>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</si>
  <si>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</si>
  <si>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</si>
  <si>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</si>
  <si>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</si>
  <si>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</si>
  <si>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</si>
  <si>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</si>
  <si>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</si>
  <si>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</si>
  <si>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</si>
  <si>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</si>
  <si>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</si>
  <si>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</si>
  <si>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</si>
  <si>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</si>
  <si>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单位名称：安宁市公安局（本级）</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</si>
  <si>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</si>
  <si>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</si>
  <si>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</si>
  <si>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</si>
  <si>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</si>
  <si>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</si>
  <si>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</si>
  <si>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</si>
  <si>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</si>
  <si>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</si>
  <si>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</si>
  <si>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</si>
  <si>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</si>
  <si>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</si>
  <si>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</si>
  <si>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</si>
  <si>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</si>
  <si>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</si>
  <si>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</si>
  <si>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</si>
  <si>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</si>
  <si>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</si>
  <si>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</si>
  <si>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</si>
  <si>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</si>
  <si>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</si>
  <si>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</si>
  <si>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</si>
  <si>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</si>
  <si>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</si>
  <si>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</si>
  <si>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</si>
  <si>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</si>
  <si>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</si>
  <si>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</si>
  <si>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</si>
  <si>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</si>
  <si>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</si>
  <si>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</si>
  <si>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</si>
  <si>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</si>
  <si>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</si>
  <si>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</si>
  <si>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</si>
  <si>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</si>
  <si>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</si>
  <si>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</si>
  <si>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</si>
  <si>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</si>
  <si>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</si>
  <si>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</si>
  <si>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</si>
  <si>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</si>
  <si>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</si>
  <si>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</si>
  <si>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</si>
  <si>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</si>
  <si>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</si>
  <si>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</si>
  <si>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</si>
  <si>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</si>
  <si>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</si>
  <si>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</si>
  <si>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</si>
  <si>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</si>
  <si>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</si>
  <si>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</si>
  <si>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</si>
  <si>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t>
  </si>
  <si>
    <t>安宁市公安局</t>
  </si>
  <si>
    <t/>
  </si>
  <si>
    <t>111001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</si>
  <si>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</si>
  <si>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</si>
  <si>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</si>
  <si>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</si>
  <si>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</si>
  <si>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</si>
  <si>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</si>
  <si>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</si>
  <si>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</si>
  <si>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</si>
  <si>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</si>
  <si>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</si>
  <si>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</si>
  <si>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</si>
  <si>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</si>
  <si>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</si>
  <si>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204</t>
  </si>
  <si>
    <t>公共安全支出</t>
  </si>
  <si>
    <t>20402</t>
  </si>
  <si>
    <t>公安</t>
  </si>
  <si>
    <t>2040201</t>
  </si>
  <si>
    <t>行政运行</t>
  </si>
  <si>
    <t>2040202</t>
  </si>
  <si>
    <t>一般行政管理事务</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</si>
  <si>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</si>
  <si>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</si>
  <si>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</si>
  <si>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</si>
  <si>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</si>
  <si>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</si>
  <si>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</si>
  <si>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</si>
  <si>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</si>
  <si>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</si>
  <si>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</si>
  <si>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</si>
  <si>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</si>
  <si>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</si>
  <si>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</si>
  <si>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</si>
  <si>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</si>
  <si>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</si>
  <si>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</si>
  <si>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</si>
  <si>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</si>
  <si>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</si>
  <si>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</si>
  <si>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</si>
  <si>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</si>
  <si>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</si>
  <si>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</si>
  <si>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</si>
  <si>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</si>
  <si>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</si>
  <si>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</si>
  <si>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</si>
  <si>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</si>
  <si>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</si>
  <si>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</si>
  <si>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</si>
  <si>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</si>
  <si>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</si>
  <si>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</si>
  <si>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</si>
  <si>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</si>
  <si>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</si>
  <si>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</si>
  <si>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</si>
  <si>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</si>
  <si>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</si>
  <si>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</si>
  <si>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</si>
  <si>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</si>
  <si>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</si>
  <si>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</si>
  <si>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</si>
  <si>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</si>
  <si>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</si>
  <si>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</si>
  <si>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</si>
  <si>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</si>
  <si>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</si>
  <si>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</si>
  <si>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</si>
  <si>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</si>
  <si>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</si>
  <si>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</si>
  <si>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</si>
  <si>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</si>
  <si>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</si>
  <si>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</si>
  <si>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</si>
  <si>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</si>
  <si>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</si>
  <si>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</si>
  <si>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</si>
  <si>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</si>
  <si>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</si>
  <si>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</si>
  <si>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</si>
  <si>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</si>
  <si>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</si>
  <si>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</si>
  <si>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</si>
  <si>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</si>
  <si>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</si>
  <si>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</si>
  <si>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</si>
  <si>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</si>
  <si>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</si>
  <si>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</si>
  <si>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</si>
  <si>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</si>
  <si>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</si>
  <si>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</si>
  <si>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</si>
  <si>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</si>
  <si>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</si>
  <si>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</si>
  <si>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</si>
  <si>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</si>
  <si>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</si>
  <si>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</si>
  <si>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</si>
  <si>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</si>
  <si>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530181210000000019343</t>
  </si>
  <si>
    <t>行政人员支出工资</t>
  </si>
  <si>
    <t>30101</t>
  </si>
  <si>
    <t>基本工资</t>
  </si>
  <si>
    <t>30102</t>
  </si>
  <si>
    <t>津贴补贴</t>
  </si>
  <si>
    <t>30103</t>
  </si>
  <si>
    <t>奖金</t>
  </si>
  <si>
    <t>530181210000000019347</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</si>
  <si>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</si>
  <si>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</si>
  <si>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</si>
  <si>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</si>
  <si>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</si>
  <si>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</si>
  <si>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</si>
  <si>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</si>
  <si>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</si>
  <si>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</si>
  <si>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</si>
  <si>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530181210000000019348</t>
  </si>
  <si>
    <t>30113</t>
  </si>
  <si>
    <t>530181210000000019349</t>
  </si>
  <si>
    <t>对个人和家庭的补助</t>
  </si>
  <si>
    <t>30305</t>
  </si>
  <si>
    <t>生活补助</t>
  </si>
  <si>
    <t>530181210000000019352</t>
  </si>
  <si>
    <t>公务交通补贴</t>
  </si>
  <si>
    <t>30239</t>
  </si>
  <si>
    <t>其他交通费用</t>
  </si>
  <si>
    <t>530181210000000019353</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</si>
  <si>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</si>
  <si>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</si>
  <si>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</si>
  <si>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</si>
  <si>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</si>
  <si>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</si>
  <si>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</si>
  <si>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</si>
  <si>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</si>
  <si>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</si>
  <si>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</si>
  <si>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</si>
  <si>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</si>
  <si>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</si>
  <si>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</si>
  <si>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</si>
  <si>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</si>
  <si>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</si>
  <si>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</si>
  <si>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</si>
  <si>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</si>
  <si>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</si>
  <si>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</si>
  <si>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30226</t>
  </si>
  <si>
    <t>劳务费</t>
  </si>
  <si>
    <t>30227</t>
  </si>
  <si>
    <t>委托业务费</t>
  </si>
  <si>
    <t>30299</t>
  </si>
  <si>
    <t>其他商品和服务支出</t>
  </si>
  <si>
    <t>31002</t>
  </si>
  <si>
    <t>办公设备购置</t>
  </si>
  <si>
    <t>31003</t>
  </si>
  <si>
    <t>专用设备购置</t>
  </si>
  <si>
    <t>31007</t>
  </si>
  <si>
    <t>信息网络及软件购置更新</t>
  </si>
  <si>
    <t>530181231100001119420</t>
  </si>
  <si>
    <t>加值班津补贴</t>
  </si>
  <si>
    <t>530181231100001570424</t>
  </si>
  <si>
    <t>行政人员绩效奖励</t>
  </si>
  <si>
    <t>530181231100001570426</t>
  </si>
  <si>
    <t>编外人员经费支出</t>
  </si>
  <si>
    <t>30199</t>
  </si>
  <si>
    <t>其他工资福利支出</t>
  </si>
  <si>
    <t>530181231100001570427</t>
  </si>
  <si>
    <t>公车购置及运维费</t>
  </si>
  <si>
    <t>30231</t>
  </si>
  <si>
    <t>公务用车运行维护费</t>
  </si>
  <si>
    <t>530181231100001570443</t>
  </si>
  <si>
    <t>工会经费</t>
  </si>
  <si>
    <t>30228</t>
  </si>
  <si>
    <t>530181231100001570722</t>
  </si>
  <si>
    <t>奖励金</t>
  </si>
  <si>
    <t>30309</t>
  </si>
  <si>
    <t>530181251100003883007</t>
  </si>
  <si>
    <t>其他人员生活补助</t>
  </si>
  <si>
    <t>预算05-1表</t>
  </si>
  <si>
    <t>项目分类</t>
  </si>
  <si>
    <t>项目单位</t>
  </si>
  <si>
    <t>经济科目编码</t>
  </si>
  <si>
    <t>经济科目名称</t>
  </si>
  <si>
    <t>本年拨款</t>
  </si>
  <si>
    <t>事业单位
经营收入</t>
  </si>
  <si>
    <t>其中：本次下达</t>
  </si>
  <si>
    <t>311 专项业务类</t>
  </si>
  <si>
    <t>530181210000000017190</t>
  </si>
  <si>
    <t>文职辅警和勤务辅警人员专项保障经费</t>
  </si>
  <si>
    <t>530181221100000202246</t>
  </si>
  <si>
    <t>安宁市公安局新能源车租赁专项经费</t>
  </si>
  <si>
    <t>530181221100000664531</t>
  </si>
  <si>
    <t>村级警务助理和护村队员专项经费</t>
  </si>
  <si>
    <t>530181231100001089932</t>
  </si>
  <si>
    <t>安宁市看守所专项保障经费</t>
  </si>
  <si>
    <t>312 民生类</t>
  </si>
  <si>
    <t>530181231100001116176</t>
  </si>
  <si>
    <t>遗属生活补助专项经费</t>
  </si>
  <si>
    <t>30304</t>
  </si>
  <si>
    <t>抚恤金</t>
  </si>
  <si>
    <t>530181231100002430623</t>
  </si>
  <si>
    <t>昆明市公安局拨奖励经费</t>
  </si>
  <si>
    <t>530181241100003047157</t>
  </si>
  <si>
    <t>安宁市林草局拨异地造林作业设计技术服务费经费</t>
  </si>
  <si>
    <t>313 事业发展类</t>
  </si>
  <si>
    <t>530181241100003249049</t>
  </si>
  <si>
    <t>2024年烟草协同办案经费</t>
  </si>
  <si>
    <t>530181241100003366582</t>
  </si>
  <si>
    <t>烟草联合工作经费</t>
  </si>
  <si>
    <t>530181251100004773927</t>
  </si>
  <si>
    <t>烟草公司拨入协同办案经费</t>
  </si>
  <si>
    <t>530181251100004773952</t>
  </si>
  <si>
    <t>烟草公司第二批拨入协同办案经费</t>
  </si>
  <si>
    <t>530181251100004774061</t>
  </si>
  <si>
    <t>打击涉烟违法犯罪工作经费</t>
  </si>
  <si>
    <t>530181261100005164962</t>
  </si>
  <si>
    <t>专项项目资金不予公开</t>
  </si>
  <si>
    <t>530181261100005258995</t>
  </si>
  <si>
    <t>530181261100005259022</t>
  </si>
  <si>
    <t>530181261100005259073</t>
  </si>
  <si>
    <t>530181261100005259080</t>
  </si>
  <si>
    <t>530181261100005259094</t>
  </si>
  <si>
    <t>530181261100005259112</t>
  </si>
  <si>
    <t>530181261100005260164</t>
  </si>
  <si>
    <t>530181261100005260231</t>
  </si>
  <si>
    <t>530181261100005260287</t>
  </si>
  <si>
    <t>530181261100005260347</t>
  </si>
  <si>
    <t>530181261100005260798</t>
  </si>
  <si>
    <t>530181261100005260906</t>
  </si>
  <si>
    <t>530181261100005260964</t>
  </si>
  <si>
    <t>530181261100005261037</t>
  </si>
  <si>
    <t>530181261100005261088</t>
  </si>
  <si>
    <t>530181261100005261096</t>
  </si>
  <si>
    <t>530181261100005261339</t>
  </si>
  <si>
    <t>530181261100005261341</t>
  </si>
  <si>
    <t>530181261100005261372</t>
  </si>
  <si>
    <t>530181261100005261379</t>
  </si>
  <si>
    <t>530181261100005279831</t>
  </si>
  <si>
    <t>预算05-2表</t>
  </si>
  <si>
    <t>项目年度绩效目标</t>
  </si>
  <si>
    <t>一级指标</t>
  </si>
  <si>
    <t>二级指标</t>
  </si>
  <si>
    <t>三级指标</t>
  </si>
  <si>
    <t>指标性质</t>
  </si>
  <si>
    <t>指标值</t>
  </si>
  <si>
    <t>度量单位</t>
  </si>
  <si>
    <t>指标属性</t>
  </si>
  <si>
    <t>指标内容</t>
  </si>
  <si>
    <t>按照昆明市人民政府办公室《关于印发昆明市加快新能源汽车产业发展和推广应用若干政策（试行）的通知》（昆政办发[2020]43号）及昆明市公安局《关于对全市公安机关1000辆新能源执法执勤车采购任务进行立项督办的通知》，安宁市公安局租赁新能源执法执勤车20辆，租赁合约期1年，其中：北汽EU7（颜色：特警蓝）10辆，北汽EU7（颜色：蓝白色）10辆，一车一事一租，全年租赁费共计967440元。该批车辆将覆盖巡逻防控、接处警、案件押解、校园值守、应急处突、交通疏导等多个重点执法执勤场景。</t>
  </si>
  <si>
    <t>产出指标</t>
  </si>
  <si>
    <t>数量指标</t>
  </si>
  <si>
    <t>车辆租赁到位率</t>
  </si>
  <si>
    <t>&gt;=</t>
  </si>
  <si>
    <t>95</t>
  </si>
  <si>
    <t>%</t>
  </si>
  <si>
    <t>定量指标</t>
  </si>
  <si>
    <t>实际租赁并投入使用的车辆数量占计划租赁车辆数量的比例。</t>
  </si>
  <si>
    <t>车辆配置达标率</t>
  </si>
  <si>
    <t>=</t>
  </si>
  <si>
    <t>100</t>
  </si>
  <si>
    <t>实际租赁车辆类型、性能参数符合项目要求的比例。</t>
  </si>
  <si>
    <t>时效指标</t>
  </si>
  <si>
    <t>应急响应时间达标率</t>
  </si>
  <si>
    <t>从接到出警指令到车辆到达现场的时间≤15分钟的次数占总出警次数的比例</t>
  </si>
  <si>
    <t>效益指标</t>
  </si>
  <si>
    <t>社会效益</t>
  </si>
  <si>
    <t>为公安工作持续稳定开展提供有力保障</t>
  </si>
  <si>
    <t>逐步提升</t>
  </si>
  <si>
    <t>是/否</t>
  </si>
  <si>
    <t>定性指标</t>
  </si>
  <si>
    <t>新能源车辆应用占比</t>
  </si>
  <si>
    <t>&gt;</t>
  </si>
  <si>
    <t>20</t>
  </si>
  <si>
    <t>租赁新能源车辆数量占公安机关执法执勤车辆总数的比例</t>
  </si>
  <si>
    <t>执法效能提升度</t>
  </si>
  <si>
    <t>10</t>
  </si>
  <si>
    <t>对比租赁新能源执法执勤前后，同类执法任务平均耗时缩短比例。</t>
  </si>
  <si>
    <t>满意度指标</t>
  </si>
  <si>
    <t>服务对象满意度</t>
  </si>
  <si>
    <t>基层一线部门满意度</t>
  </si>
  <si>
    <t>85</t>
  </si>
  <si>
    <t>用车单位对车辆调度效率、保障及时性、车辆状况等方面的综合评价。</t>
  </si>
  <si>
    <t>人民群众安全感满意度</t>
  </si>
  <si>
    <t>人民群众安全感满意度不低于95%</t>
  </si>
  <si>
    <t>按照上级公安机关要求，全面完成辅警改革工作，紧密围绕维护治安、服务群众核心任务，着力提升辅助执法效能。一是在治安巡逻、交通管理、应急处突等勤务中，确保履职规范高效；二是强化服务意识，提升公众安全感和满意度；三是聚焦队伍建设，确保队伍稳定、专业、可靠。</t>
  </si>
  <si>
    <t>每年健康检查</t>
  </si>
  <si>
    <t>1</t>
  </si>
  <si>
    <t>次</t>
  </si>
  <si>
    <t>每年组织1次健康体检，建立警务辅助人员健康档案</t>
  </si>
  <si>
    <t>质量指标</t>
  </si>
  <si>
    <t>辅警意外伤害险购买率</t>
  </si>
  <si>
    <t>辅警意外伤害险购买率100%</t>
  </si>
  <si>
    <t>健康检查</t>
  </si>
  <si>
    <t>每年12月31日前完成</t>
  </si>
  <si>
    <t>是否</t>
  </si>
  <si>
    <t>每年组织1次健康体检，建立警务辅助人员健康档案。</t>
  </si>
  <si>
    <t>不断提高辅警队伍凝聚力、向心力和战斗力</t>
  </si>
  <si>
    <t>进一步提升</t>
  </si>
  <si>
    <t>进一步提高辅警队伍凝聚力、向心力和战斗力</t>
  </si>
  <si>
    <t>提高街面见警率、管事率，有效震慑和压降可防性案件；交通秩序、社会治安环境持续改善</t>
  </si>
  <si>
    <t>警务辅助人员职业认同感和荣誉感</t>
  </si>
  <si>
    <t>逐步提升警务辅助人员职业认同感和荣誉感和人民群众安全感、满意度和公安机关执法公信力</t>
  </si>
  <si>
    <t>为推进落实伙食实物量新标准，进一步提高在押人员生活保障水平，按照《财政部公安部关于调整看守所在押人员伙食实物量标准的通知》（财行〔2016〕430号）和《关于加强看守所在押人员伙食实物量标准达标工作的通知》（云公监传﹝2020﹞257号号）通知要求，每年拨付262.8万元用于在押人员生活保障，每人每月335元伙食费，30元医疗、公杂费；看守所根据实物量各项食品标准、经费使用和在押人员需求实际情况，适时调整，保障在押人员实物量按标准供给，伙食供应科学合理。同时对医疗、被服、公杂方面加强投入，以保证在押人员生活所需。为看守所配备10名炊事员,以保障在押人员伙食供应。通过与符合条件且有长期合作基础的昆钢医院进行了商议，按照中型看守所的医疗保障标准，商议医院按3+3（即：三名医生，三名护士），每天24小时一名医生和一名护士驻所工作，每年需80万元经费的投入，以确保在押人员医疗卫生工作专业、规范。达到充分保障被监管人员生命健康权，维持监所有序运行，确保公安监管场所安全稳定的目标。</t>
  </si>
  <si>
    <t xml:space="preserve"> 配备医务人员</t>
  </si>
  <si>
    <t>7</t>
  </si>
  <si>
    <t>人</t>
  </si>
  <si>
    <t>按3+3+1（即：三名医生，三名护士，一名管理人员），每天24小时一名医生和一名护士驻所工作。</t>
  </si>
  <si>
    <t>配备炊事员</t>
  </si>
  <si>
    <t>10天</t>
  </si>
  <si>
    <t>安宁市看守所属于中型所，需按月均关押量的百分之三配备炊事员。</t>
  </si>
  <si>
    <t>在押人员食材采购及时</t>
  </si>
  <si>
    <t>在押人员报病反应时间</t>
  </si>
  <si>
    <t>&lt;</t>
  </si>
  <si>
    <t>5</t>
  </si>
  <si>
    <t>分钟</t>
  </si>
  <si>
    <t>在押人员报病及时就医</t>
  </si>
  <si>
    <t>保障被监管人员生命基本权益</t>
  </si>
  <si>
    <t>充分保障在押人员基本权益，符合法律法规</t>
  </si>
  <si>
    <t>打击处理违法力度不断增强</t>
  </si>
  <si>
    <t>在押人员满意度</t>
  </si>
  <si>
    <t>逐步提升在押人员满意度</t>
  </si>
  <si>
    <t>成本指标</t>
  </si>
  <si>
    <t>经济成本指标</t>
  </si>
  <si>
    <t>看守所炊事员经费</t>
  </si>
  <si>
    <t>336000</t>
  </si>
  <si>
    <t>元</t>
  </si>
  <si>
    <t>为进一步巩固和夯实全市公安机关“主防”工作，充分发挥村级警务助理和护村队员的属地网格优势，有效提升全市社会治安综合治理的整体工作成效。根据安办通〔2017〕20号文件《中共安宁市委办公室  安宁市人民政府办公室印发《关于在全市推行村级警务助理和护村队建设工作实施意见》的通知》从2017年6月份开始在全市推行村级警务助理和护村队员工作机制。2026年对全市596名村级警务助理和护村队员按照人均每月400元的工资和绩效补助标准纳入市级财政预算，每年2860800元（贰佰捌拾陆万零捌佰元整）</t>
  </si>
  <si>
    <t>村级警务助理人数</t>
  </si>
  <si>
    <t>&lt;=</t>
  </si>
  <si>
    <t>98</t>
  </si>
  <si>
    <t>在全市98个行政村（社区）各选配1名警务助理</t>
  </si>
  <si>
    <t>护村队员人数</t>
  </si>
  <si>
    <t>498</t>
  </si>
  <si>
    <t>安办通〔2017〕20号《关于在全市推行村级警务助理和护村队建设工作实施意见》在全市498个村（居）民小组内各聘用1名常住本地的护村队员</t>
  </si>
  <si>
    <t>聘用人员合格率</t>
  </si>
  <si>
    <t>村级警务助理和护村队员聘用人员合格率为100%</t>
  </si>
  <si>
    <t>村级警务助理和护村队员质效评估</t>
  </si>
  <si>
    <t>80</t>
  </si>
  <si>
    <t>12个派出所结合辖区工作实际，制定本所《村级警务助理和护村队员质效评估办法》，各派出所每月21日前，依据本所《评估办法》，完成对辖区所有警务助理和护村队员的当月质效评估，形成本所的《村级警务助理和护村队员考核情况报告》，并于每月25日前，通过内部公示、会议传达等形式向本所村级警务助理和护村队员发布《村级警务助理和护村队员考核情况报告》，警务助理和护村队员每月200元绩效工资，必须严格依据当月质效评</t>
  </si>
  <si>
    <t>纠纷调解及时率</t>
  </si>
  <si>
    <t>及时调解各类纠纷</t>
  </si>
  <si>
    <t>推进完善治安防控体系，维护社会治安全面稳定</t>
  </si>
  <si>
    <t>进一步完善</t>
  </si>
  <si>
    <t>降低案件发案率，提高破案率，严格整治突出治安问题和治安重点地区，全面加强社会治安防控工作，刑事警情稳中有降，人民群众身心健康得到保障，全市社会治安大局总体平稳。</t>
  </si>
  <si>
    <t>构建适应现代基层治理体系的社区农村警务新模式</t>
  </si>
  <si>
    <t>为深入贯彻落实全国公安工作会议和全国部分地方公安机关社区农村警务建设工作经验交流会议精神，认真落实全省、全市公安工作会议相关要求，深入推进全市社区农村警务战略的发展，积极构建适应现代基层治理体系的社区农村警务新模式，加快推进全市公安基层基础工作，我局决定在“村级警务助理”试点的基础上，夯实“村级警务助理”警务工作。</t>
  </si>
  <si>
    <t>提升人民群众安全感、满意度和公安机关执法公信力</t>
  </si>
  <si>
    <t>按照根据云南省人力资源和社会保障厅、云南省财政厅《关于调整机关事业单位职工死亡后遗属生活困难补助标准及有关问题的通知》、《昆明市民政局昆明市财政局关于调整2021年城乡居民最低生活保障和特困人员救助供养标准的通知》等通知要求，我单位14名遗属共计发放生活补助136092元/年。</t>
  </si>
  <si>
    <t>补助对象</t>
  </si>
  <si>
    <t>15</t>
  </si>
  <si>
    <t>补助对象15人</t>
  </si>
  <si>
    <t>进一步保障遗属生活得到保障</t>
  </si>
  <si>
    <t>进一步保障</t>
  </si>
  <si>
    <t>遗属满意度</t>
  </si>
  <si>
    <t>95%</t>
  </si>
  <si>
    <t>遗属满意度不低于95%</t>
  </si>
  <si>
    <t>昆明市公安局对专项工作成绩突出的个人记嘉奖</t>
  </si>
  <si>
    <t>拨入奖励经费</t>
  </si>
  <si>
    <t>5000</t>
  </si>
  <si>
    <t>拨入奖励经费5000元</t>
  </si>
  <si>
    <t>社会效益指标</t>
  </si>
  <si>
    <t>加强社会治安持续稳定</t>
  </si>
  <si>
    <t>进一步加强社会治安持续稳定</t>
  </si>
  <si>
    <t>万元</t>
  </si>
  <si>
    <t>服务对象满意度指标</t>
  </si>
  <si>
    <t>逐步提升人民群众安全感、满意度和公安机关执法公信力</t>
  </si>
  <si>
    <t>为支持打击涉烟违法犯罪工作，用于维护辖区内烟草市场秩序稳定。</t>
  </si>
  <si>
    <t>查获涉案卷烟、烟丝、烟叶</t>
  </si>
  <si>
    <t>上年度数量</t>
  </si>
  <si>
    <t>查获涉案卷烟、烟丝、烟叶大于等于上年度数量</t>
  </si>
  <si>
    <t>拨付金额</t>
  </si>
  <si>
    <t>40</t>
  </si>
  <si>
    <t>下拨金额40万元</t>
  </si>
  <si>
    <t>卷烟零售客户满意度</t>
  </si>
  <si>
    <t>进一步提升卷烟零售客户满意度</t>
  </si>
  <si>
    <t>安宁市禄脿建筑公司涉嫌违法使用林地，该案件由森林警察大队办理，故支付委托第三方实施的植被恢复林地异地造林作业设计技术服务费。</t>
  </si>
  <si>
    <t>向甲方提供造林作业设计</t>
  </si>
  <si>
    <t>乙方未在10天内向甲方提供《造林设计作业》</t>
  </si>
  <si>
    <t>生态效益</t>
  </si>
  <si>
    <t>恢复破坏植被</t>
  </si>
  <si>
    <t>植被恢复</t>
  </si>
  <si>
    <t>件</t>
  </si>
  <si>
    <t>植被未恢复</t>
  </si>
  <si>
    <t>人民群众满意度</t>
  </si>
  <si>
    <t>人民群众满意度低于80%</t>
  </si>
  <si>
    <t>烟草公司拨入协同办案经费（辅警工资和维护烟草秩序工作经费）40万元，警务辅助人员队伍作为我市公安机关协助维护社会治安稳定、打击违法犯罪、开展行政管理和服务人民群众等方面的重要力量。</t>
  </si>
  <si>
    <t>烟草公司辅警人数</t>
  </si>
  <si>
    <t>烟草公司辅警10人</t>
  </si>
  <si>
    <t>天</t>
  </si>
  <si>
    <t>辅警工资和维护烟草秩序工作经费20万元</t>
  </si>
  <si>
    <t>进一步提升警务辅助人员职业认同感和荣誉感</t>
  </si>
  <si>
    <t>为打击涉烟违法犯罪工作，烟草公司拨入协同办案经费300000.00元</t>
  </si>
  <si>
    <t>为打击涉烟违法犯罪工作，烟草公司拨入协同办案经费18万元</t>
  </si>
  <si>
    <t>涉烟案件及时办理</t>
  </si>
  <si>
    <t>及时办理</t>
  </si>
  <si>
    <t xml:space="preserve">涉烟案件及时办理
</t>
  </si>
  <si>
    <t>守护烟草市场经济安全</t>
  </si>
  <si>
    <t>进一步守护</t>
  </si>
  <si>
    <t>进一步守护烟草市场经济安全</t>
  </si>
  <si>
    <t>不予公开</t>
  </si>
  <si>
    <t>预算06表</t>
  </si>
  <si>
    <t>部门整体支出绩效目标表</t>
  </si>
  <si>
    <t>部门名称</t>
  </si>
  <si>
    <t>说明</t>
  </si>
  <si>
    <t>部门总体目标</t>
  </si>
  <si>
    <t>部门职责</t>
  </si>
  <si>
    <t>总体绩效目标
（2026-2028年期间）</t>
  </si>
  <si>
    <t>根据部门职责，中长期规划，各级党委，各级政府要求归纳。</t>
  </si>
  <si>
    <t>部门年度目标</t>
  </si>
  <si>
    <t>预算年度（2026年）
绩效目标</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</si>
  <si>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</si>
  <si>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</si>
  <si>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</si>
  <si>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</si>
  <si>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</si>
  <si>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</si>
  <si>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</si>
  <si>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</si>
  <si>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</si>
  <si>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</si>
  <si>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人员运转类经费</t>
  </si>
  <si>
    <t>人员经费和政法公用经费，保证机关正常运转</t>
  </si>
  <si>
    <t>行政人员支出工资；社会保障缴费；住房公积金；一般公用经费；工会经费；公务交通补贴；公车购置及运维费；加值班津补贴；行政人员绩效奖励</t>
  </si>
  <si>
    <t>文职辅警和勤务辅警人员专项保障经费;村级警务助理和护村队员专项经费;安宁市公安局新能源车租赁专项经费;遗属生活补助专项经费;烟草联合工作经费</t>
  </si>
  <si>
    <t>三、部门整体支出绩效指标</t>
  </si>
  <si>
    <t>绩效指标</t>
  </si>
  <si>
    <t>评（扣）分标准</t>
  </si>
  <si>
    <t>绩效指标值设定依据及数据来源</t>
  </si>
  <si>
    <t xml:space="preserve">二级指标 </t>
  </si>
  <si>
    <t>建设基层管控中心</t>
  </si>
  <si>
    <t>个</t>
  </si>
  <si>
    <t>10分，完成得满分，反之不得分</t>
  </si>
  <si>
    <t>建设1个基层管控中心</t>
  </si>
  <si>
    <t>公安工作要求</t>
  </si>
  <si>
    <t>建立7项机制</t>
  </si>
  <si>
    <t>项</t>
  </si>
  <si>
    <t>10分，完成得满分，未落实其中一项扣2分</t>
  </si>
  <si>
    <t>建立“值班勤务、任务准入、清单化管理、研判会商、监督评价、培训提升、运维保障”7项机制</t>
  </si>
  <si>
    <t>不断加强六项公安主责主业</t>
  </si>
  <si>
    <t>6</t>
  </si>
  <si>
    <t>10分，完成得满分，未完成其中一项扣2分</t>
  </si>
  <si>
    <t>不断加强"主战主防、社会治理"双发引擎，聚焦"安全稳定、警务运行、科技兴警、法治公安、护航发展、队伍管理"六项公安主责主业</t>
  </si>
  <si>
    <t>采购装备配备质量抽检达标率</t>
  </si>
  <si>
    <t>90</t>
  </si>
  <si>
    <t>5分完成得满分，抽检不合格不得分</t>
  </si>
  <si>
    <t>采购装备配备质量抽检达标率大于90%</t>
  </si>
  <si>
    <t>公安民警培训合格率</t>
  </si>
  <si>
    <t>5分，完成得满分，每不合格一个扣3分</t>
  </si>
  <si>
    <t>公安民警培训合格率大于95%</t>
  </si>
  <si>
    <t>市区报案接处警时效</t>
  </si>
  <si>
    <t>10分，完成得满分，超出时间不得分</t>
  </si>
  <si>
    <t>市区报案接处警时效5分钟以内</t>
  </si>
  <si>
    <t>化解社会矛盾率</t>
  </si>
  <si>
    <t>进一步化解社会矛盾为经济社会发展提供有力保障</t>
  </si>
  <si>
    <t>社会公众对禁毒工作认知度</t>
  </si>
  <si>
    <t>10分，完成得满分，认知度不提高不得分</t>
  </si>
  <si>
    <t>社会公众对禁毒工作认知度进一步提升</t>
  </si>
  <si>
    <t>10分，完成得满分，管控率80%-90%，扣2分，低于80%不得分</t>
  </si>
  <si>
    <t>可持续影响</t>
  </si>
  <si>
    <t>对办案业务和装备经费保障力度</t>
  </si>
  <si>
    <t>持续保障</t>
  </si>
  <si>
    <t>10分，完成得满分，未加强不得分</t>
  </si>
  <si>
    <t>对公安机关办案业务和装备经费保障力度持续加强</t>
  </si>
  <si>
    <t>5分，完成得满分，75%-84%扣2分，低于84%不得分</t>
  </si>
  <si>
    <t>人民群众安全感满意度不低于85%</t>
  </si>
  <si>
    <t>办案人员满意度</t>
  </si>
  <si>
    <t>5分，完成得满分，80%-90%扣2分，低于85%不得分</t>
  </si>
  <si>
    <t>办案人员满意度不低于90%</t>
  </si>
  <si>
    <t>预算07表</t>
  </si>
  <si>
    <t>本年政府性基金预算支出</t>
  </si>
  <si>
    <t>4</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</si>
  <si>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</si>
  <si>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</si>
  <si>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</si>
  <si>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</si>
  <si>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</si>
  <si>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</si>
  <si>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</si>
  <si>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</si>
  <si>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</si>
  <si>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</si>
  <si>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</si>
  <si>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</si>
  <si>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</si>
  <si>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</si>
  <si>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</si>
  <si>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</si>
  <si>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2025年度意外伤害险</t>
  </si>
  <si>
    <t>其他保险服务</t>
  </si>
  <si>
    <t>意外伤害险</t>
  </si>
  <si>
    <t>2024-2025年机关食堂对外承包服务</t>
  </si>
  <si>
    <t>餐饮服务</t>
  </si>
  <si>
    <t>2025年驻外营区食堂对外承包服务</t>
  </si>
  <si>
    <t>2026-2027年机关食堂对外承包服务项目</t>
  </si>
  <si>
    <t>2026年-2027年驻外营区食堂对外承包服务项目</t>
  </si>
  <si>
    <t>复印纸</t>
  </si>
  <si>
    <t>安宁市公安局2026-2028年业务网络服务采购项目</t>
  </si>
  <si>
    <t>互联网信息服务</t>
  </si>
  <si>
    <t>民警意外伤害险</t>
  </si>
  <si>
    <t>驻外营区食堂物资配送项目</t>
  </si>
  <si>
    <t>其他农副食品，动、植物油制品</t>
  </si>
  <si>
    <t>投影仪</t>
  </si>
  <si>
    <t>台</t>
  </si>
  <si>
    <t>2025-2026年综合物业管理服务项目</t>
  </si>
  <si>
    <t>物业管理服务</t>
  </si>
  <si>
    <t>2026-2027年综合物业管理服务项目</t>
  </si>
  <si>
    <t>2024-2025年在押人员食堂物资配送项目</t>
  </si>
  <si>
    <t>2026-2027年在押人员食堂物资配送项目</t>
  </si>
  <si>
    <t>车辆加油、添加燃料服务</t>
  </si>
  <si>
    <t>车辆维修和保养服务</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</si>
  <si>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</si>
  <si>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</si>
  <si>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</si>
  <si>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</si>
  <si>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</si>
  <si>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</si>
  <si>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</si>
  <si>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</si>
  <si>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</si>
  <si>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审计服务</t>
  </si>
  <si>
    <t>B0302 审计服务</t>
  </si>
  <si>
    <t>开展全年的会计鉴定、伤情鉴定、涉林案件鉴定、动物鉴定、物品鉴定等各类司法鉴定服务。</t>
  </si>
  <si>
    <t>B1003 网络接入服务</t>
  </si>
  <si>
    <t>网络接入服务</t>
  </si>
  <si>
    <t>共计需要公安网21条，互联网24条，PDT对讲机基站专线12条，物联网卡400余张，本年度金额有所增加是因为公安网及互联网共计增加10条，新系统新增加网卡200余张。</t>
  </si>
  <si>
    <t>B1102 物业管理服务</t>
  </si>
  <si>
    <t>开展机关大楼物业管理服务</t>
  </si>
  <si>
    <t>B1105 餐饮服务</t>
  </si>
  <si>
    <t>机关食堂对外承包经营服务</t>
  </si>
  <si>
    <t>对我局14个驻外营区食堂开展对外承包服务。</t>
  </si>
  <si>
    <t>2024-2025年看守所在押人员物资配送服务</t>
  </si>
  <si>
    <t>在押人员食堂物资配送服务</t>
  </si>
  <si>
    <t>2026-2027年看守所在押人员物资配送服务</t>
  </si>
  <si>
    <t>机动车维修保养服务</t>
  </si>
  <si>
    <t>B1101 维修保养服务</t>
  </si>
  <si>
    <t>维修保养服务</t>
  </si>
  <si>
    <t>日常进行车辆维修和保养</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</si>
  <si>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</si>
  <si>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</si>
  <si>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</si>
  <si>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</si>
  <si>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</si>
  <si>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</si>
  <si>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</si>
  <si>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</si>
  <si>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</si>
  <si>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</si>
  <si>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</si>
  <si>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</si>
  <si>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</si>
  <si>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</si>
  <si>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</si>
  <si>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</si>
  <si>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</si>
  <si>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</si>
  <si>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</si>
  <si>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</si>
  <si>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</si>
  <si>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</si>
  <si>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</si>
  <si>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A02设备</t>
  </si>
  <si>
    <t>A02010105 台式计算机</t>
  </si>
  <si>
    <t>台式计算机</t>
  </si>
  <si>
    <t>A02020200 投影仪</t>
  </si>
  <si>
    <t>A02010109 平板计算机</t>
  </si>
  <si>
    <t>平板计算机</t>
  </si>
  <si>
    <t>预算13表</t>
  </si>
  <si>
    <t>2026年上级转移支付补助项目支出预算表</t>
  </si>
  <si>
    <t>单位名称:安宁市公安局（本级）</t>
  </si>
  <si>
    <t>上级补助</t>
  </si>
  <si>
    <t>我单位2026年无上级转移支付补助，故此表为空。</t>
  </si>
  <si>
    <t>预算14表</t>
  </si>
  <si>
    <t>部门项目支出中期规划预算表</t>
  </si>
  <si>
    <t>项目级次</t>
  </si>
  <si>
    <t>2026年</t>
  </si>
  <si>
    <t>2027年</t>
  </si>
  <si>
    <t>2028年</t>
  </si>
  <si>
    <t>按参照《安宁市机关事业单位编外用工管理办法（试行）》中二类岗位标准拨付10名炊事员经费。采取政府购买服务方式到看守所工作。</t>
    <phoneticPr fontId="44" type="noConversion"/>
  </si>
  <si>
    <t>坚持以习近平新时代中国特色社会主义思想为指导，深入贯彻落实全国、全省、全市公安工作会议以及“郑州会议”精神，坚持和发展新时代“枫桥经验”，创新警务工作机制和工作模式，推动警务工作重心下移、警力下沉、保障下倾，建设完善现代化社区农村警务工作体系，筑牢基层警务工作基础，全力提升支撑公安实战和服务人民群众能力水平，使人民群众获得感、幸福感、安全感更加充实、更有保障、更可持续。人民群众安全感、满意度和公安机</t>
    <phoneticPr fontId="44" type="noConversion"/>
  </si>
  <si>
    <t>6个专项项目经费</t>
    <phoneticPr fontId="44" type="noConversion"/>
  </si>
  <si>
    <t>2026年，安宁公安将在安宁市委市政府和上级公安机关的领导下，以习近平新时代中国特色社会主义思想为指导，深入学习贯彻党的二十届四中全会精神以及习近平总书记关于新时代公安工作的重要论述，牢牢把握新征程公安工作的前进方向。深刻领悟“两个确立”的决定性意义，增强“四个意识”、坚定“四个自信”、做到“两个维护”，坚持党对公安工作的绝对领导，坚持总体国家安全观，坚持统筹发展和安全，以“12661”工作思路为统领（紧紧围绕护航经济社会高质量发展这一主线，不断加强“主战主防、社会治理”双发引擎，聚焦“安全稳定、警务运行、科技兴警、法治公安、护航发展、队伍管理”六项公安主责主业，在打造“平安建设示范区、现代警务先导区、数智公安先行区”，争当“执法规范标杆、优商护企标杆、忠诚警队标杆”三区三标杆六个方面上全面发力，奋力实现"全省县域最安全城市"目标），为中国式现代化进程中开创安宁发展新局面贡献更大公安力量。</t>
    <phoneticPr fontId="44" type="noConversion"/>
  </si>
  <si>
    <t>维护社会和谐稳定，提升人民群众的安全感和满意度。防止发生危害国家安全和政治稳定的重大政治、群体性事件为目标，加强情报信息搜集分析、研判，牢牢掌握对敌斗争主动权。严厉打击毒品犯罪，做好社区戒毒社区康复工作，积极宣传毒品预防教育、窗口服务群众满意，严格政治突出治安问题和治安重点地区，全面加强社会治安防控和交通，消防安全监管工作，刑事警情稳中有降，全市社会治安大局总体平稳。刑事案件发案少，破案率高，社会治安好，人民群众安居乐业，维护社会治安稳定，不断加强治安管理能力和水平，服务经济社会发展的水平明显提高，驾驭社会治安局势的能力进一步加强、保障正常办公运行，提高工作效率，高效发挥办案效能。</t>
    <phoneticPr fontId="44" type="noConversion"/>
  </si>
  <si>
    <t>特定目标类项目经费</t>
    <phoneticPr fontId="44" type="noConversion"/>
  </si>
  <si>
    <t>重点人群管控率</t>
    <phoneticPr fontId="44" type="noConversion"/>
  </si>
  <si>
    <t>重点人群管控率不低于90%</t>
    <phoneticPr fontId="44" type="noConversion"/>
  </si>
  <si>
    <t>紧密围绕维护治安、服务群众核心任务，着力提升辅助执法效能，为平安安宁建设提供坚实的人力支撑与制度保障。</t>
    <phoneticPr fontId="44" type="noConversion"/>
  </si>
  <si>
    <t>在押人员食材采购及时率</t>
    <phoneticPr fontId="44" type="noConversion"/>
  </si>
  <si>
    <t>人民群众安全感满意度</t>
    <phoneticPr fontId="44" type="noConversion"/>
  </si>
  <si>
    <t>不断提高辅警队伍凝聚力、向心力和战斗力</t>
    <phoneticPr fontId="44" type="noConversion"/>
  </si>
  <si>
    <t>1、贯彻执行党和国家公安工作的路线、方针、政策及法律、法规，起草有关公安工作和公安队伍建设的地方性法规、政府规章草案并监督实施。
2、组织实施全市公安机关全局性业务工作和重大警务活动，规划、建设报警指挥系统、警务信息系统及应用平台。
3、负责公安队伍思想、组织、文化和作风建设，按照干部管理权限考察、任免和推荐干部，协助组织部门和地方党委开展公安机关领导干部考核、任免和交流工作，负责对内对外的宣传和教育培训等工作。
4、负责全市公安机关警用装备、物资及经费保障机制建设，承担警务保障服务工作。
5、监督和保障公安机关、人民警察依法履行职责、行使职权和遵守纪律。依法开展公安机关警务督查工作，指导、查处全市公安队伍的违法违纪案件。
6、负责依法承担的全市公安机关刑罚执行工作，负责刑事、行政执法监督和行政复议工作。负责管理全市看守所、拘留所、强制隔离戒毒所、强制收容教育所，并对其执法活动进行监督。负责全市收容教养审批工作。
7、负责管理全市出入境以及外国人在安居留、旅行的有关工作。
8、组织公安科研项目立项、鉴定评审和科技术交流活动。负责全市公安机关行动技术侦查、信息技术、刑事技术的建设、推广和应用。查处公共信息网络违法犯罪案件。
9、负责查处影响社会政治稳定的不安定因素和重大群体性事件，防范和打击各种破坏活动。查处刑事案件、经济犯罪案件。指导、监督和管理本市党政机关、社会团体、企事业单位和重点建设工程的治安防范、安全保卫；指导企事业单位保卫组织的建设和业务工作。
10、组织开展反恐怖业务建设，分析、研究反恐怖斗争的情况信息和形势，提出反恐怖斗争对策。负责查处邪教组织犯罪案件和事件，指导各级公安机关落实防范和处理邪教犯罪的工作措施。
11、负责侦破走私、制造、贩卖、运输毒品以及易制毒化学品的犯罪案件，组织开展禁种、禁吸毒品工作，协调有关部门监管麻醉药品、精神药品、易制毒化学品。
12、依法管理全市社会治安秩序，侦查和处置治安案件、暴力恐怖事件、骚乱以及危害社会治安秩序的群体性事件。负责管理户籍、居民身份证、枪支弹药、危险物品和特种行业等工作。
13、负责维护全市道路交通安全和交通秩序，按规定组织实施交通安全警卫。查处交通事故和交通违法行为，负责对机动车辆、非机动车辆和驾驶人的管理。
14、承办市委、市政府和上级公安机关交办的其他事项。</t>
    <phoneticPr fontId="44" type="noConversion"/>
  </si>
  <si>
    <t>严密防范严厉打击暴恐犯罪、个人极端暴力犯罪、突出侵财类犯罪等各类违法犯罪，及时排查不稳定因素提前预警及时化解，维护社会和谐稳定，提升人民群众的安全感和满意度。刑事案件发案少，破案率高，社会治安好，人民群众安居乐业，维护社会治安稳定，不断加强治安管理能力和水平，服务经济社会发展的水平明显提高，驾驭社会治安局势的能力进一步加强、保障正常办公运行，提高工作效率，高效发挥办案效能。</t>
    <phoneticPr fontId="44" type="noConversion"/>
  </si>
  <si>
    <t>为推进落实伙食实物量新标准，进一步提高在押人员生活保障水平，按照《财政部公安部关于调整看守所在押人员伙食实物量标准的通知》（财行〔2016〕430号）和《关于加强看守所在押人员伙食实物量标准达标工作的通知》（云公监传﹝2020﹞257号号）通知要求，每年拨付262.8万元用于在押人员生活保障，每人每月335元伙食费，30元医疗、公杂费；看守所根据实物量各项食品标准、经费使用和在押人员需求实际情况，适时调整，保障在押人员实物量按标准供给，伙食供应科学合理。同时对医疗、被服、公杂用方面加强投入，以保证在押人员生活所需。为看守所配备10名炊事员,以保障在押人员伙食供应。通过与符合条件且有长期合作基础的昆钢医院进行了商议，按照中型看守所的医疗保障标准，商议医院按3+3（即：三名医生，三名护士），每天24小时一名医生和一名护士驻所工作，每年需80万元经费的投入，以确保在押人员医疗卫生工作专业、规范。达到充分保障被监管人员生命健康权，维持监所有序运行，确保公安监管场所安全稳定的目标。</t>
    <phoneticPr fontId="44" type="noConversion"/>
  </si>
</sst>
</file>

<file path=xl/styles.xml><?xml version="1.0" encoding="utf-8"?>
<styleSheet xmlns="http://schemas.openxmlformats.org/spreadsheetml/2006/main">
  <numFmts count="7">
    <numFmt numFmtId="43" formatCode="_ * #,##0.00_ ;_ * \-#,##0.00_ ;_ * &quot;-&quot;??_ ;_ @_ "/>
    <numFmt numFmtId="176" formatCode="_(* #,##0.00_);_(* \(#,##0.00\);_(* &quot;-&quot;??_);_(@_)"/>
    <numFmt numFmtId="177" formatCode="#,##0;\-#,##0;;@"/>
    <numFmt numFmtId="178" formatCode="#,##0.00;\-#,##0.00;;@"/>
    <numFmt numFmtId="179" formatCode="#,##0.00_ "/>
    <numFmt numFmtId="180" formatCode="#,##0.00_ ;[Red]\-#,##0.00\ "/>
    <numFmt numFmtId="181" formatCode="0.00_ "/>
  </numFmts>
  <fonts count="46">
    <font>
      <sz val="10"/>
      <name val="Arial"/>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5"/>
      <color rgb="FF000000"/>
      <name val="宋体"/>
      <charset val="134"/>
    </font>
    <font>
      <sz val="11.25"/>
      <color rgb="FF000000"/>
      <name val="宋体"/>
      <charset val="134"/>
    </font>
    <font>
      <sz val="11"/>
      <color theme="1"/>
      <name val="宋体"/>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color rgb="FF000000"/>
      <name val="SimSun"/>
      <charset val="134"/>
    </font>
    <font>
      <sz val="11.25"/>
      <color rgb="FF000000"/>
      <name val="SimSun"/>
      <charset val="134"/>
    </font>
    <font>
      <sz val="10"/>
      <color indexed="8"/>
      <name val="宋体"/>
      <charset val="134"/>
    </font>
    <font>
      <b/>
      <sz val="22"/>
      <color rgb="FF000000"/>
      <name val="宋体"/>
      <charset val="134"/>
    </font>
    <font>
      <sz val="11"/>
      <name val="宋体"/>
      <charset val="134"/>
    </font>
    <font>
      <sz val="10"/>
      <color indexed="8"/>
      <name val="Arial"/>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name val="Arial"/>
    </font>
    <font>
      <sz val="12"/>
      <name val="宋体"/>
      <charset val="134"/>
    </font>
    <font>
      <sz val="12"/>
      <color rgb="FF000000"/>
      <name val="宋体"/>
      <charset val="134"/>
    </font>
    <font>
      <sz val="12"/>
      <color rgb="FF000000"/>
      <name val="SimSun"/>
      <charset val="134"/>
    </font>
    <font>
      <sz val="12"/>
      <color theme="1"/>
      <name val="宋体"/>
      <charset val="134"/>
    </font>
    <font>
      <sz val="12"/>
      <color theme="1"/>
      <name val="宋体"/>
      <charset val="134"/>
      <scheme val="minor"/>
    </font>
    <font>
      <sz val="18"/>
      <name val="华文中宋"/>
      <charset val="134"/>
    </font>
    <font>
      <b/>
      <sz val="20"/>
      <color rgb="FF000000"/>
      <name val="宋体"/>
      <charset val="134"/>
    </font>
    <font>
      <b/>
      <sz val="9"/>
      <color rgb="FF000000"/>
      <name val="宋体"/>
      <charset val="134"/>
    </font>
    <font>
      <b/>
      <sz val="1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0"/>
      <name val="Arial"/>
    </font>
    <font>
      <sz val="9"/>
      <name val="宋体"/>
      <family val="3"/>
      <charset val="134"/>
    </font>
    <font>
      <sz val="11"/>
      <color rgb="FF000000"/>
      <name val="宋体"/>
      <family val="3"/>
      <charset val="134"/>
    </font>
  </fonts>
  <fills count="3">
    <fill>
      <patternFill patternType="none"/>
    </fill>
    <fill>
      <patternFill patternType="gray125"/>
    </fill>
    <fill>
      <patternFill patternType="solid">
        <fgColor rgb="FFFFFFFF"/>
        <bgColor rgb="FF000000"/>
      </patternFill>
    </fill>
  </fills>
  <borders count="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right/>
      <top style="thin">
        <color rgb="FF000000"/>
      </top>
      <bottom/>
      <diagonal/>
    </border>
    <border>
      <left/>
      <right/>
      <top/>
      <bottom style="thin">
        <color rgb="FF000000"/>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rgb="FF000000"/>
      </left>
      <right/>
      <top/>
      <bottom/>
      <diagonal/>
    </border>
    <border>
      <left style="thin">
        <color theme="1"/>
      </left>
      <right/>
      <top style="thin">
        <color theme="1"/>
      </top>
      <bottom style="thin">
        <color theme="1"/>
      </bottom>
      <diagonal/>
    </border>
    <border>
      <left style="thin">
        <color rgb="FF000000"/>
      </left>
      <right style="thin">
        <color auto="1"/>
      </right>
      <top style="thin">
        <color rgb="FF000000"/>
      </top>
      <bottom style="thin">
        <color rgb="FF000000"/>
      </bottom>
      <diagonal/>
    </border>
  </borders>
  <cellStyleXfs count="15">
    <xf numFmtId="0" fontId="0" fillId="0" borderId="0"/>
    <xf numFmtId="176" fontId="43" fillId="0" borderId="0" applyFont="0" applyFill="0" applyBorder="0" applyAlignment="0" applyProtection="0"/>
    <xf numFmtId="0" fontId="30" fillId="0" borderId="0"/>
    <xf numFmtId="0" fontId="30" fillId="0" borderId="0">
      <alignment vertical="center"/>
    </xf>
    <xf numFmtId="0" fontId="30" fillId="0" borderId="0">
      <alignment vertical="center"/>
    </xf>
    <xf numFmtId="0" fontId="30" fillId="0" borderId="0"/>
    <xf numFmtId="0" fontId="14" fillId="0" borderId="0"/>
    <xf numFmtId="0" fontId="43" fillId="0" borderId="0"/>
    <xf numFmtId="0" fontId="14" fillId="0" borderId="0"/>
    <xf numFmtId="177" fontId="12" fillId="0" borderId="7">
      <alignment horizontal="right" vertical="center"/>
    </xf>
    <xf numFmtId="178" fontId="12" fillId="0" borderId="7">
      <alignment horizontal="right" vertical="center"/>
    </xf>
    <xf numFmtId="0" fontId="43" fillId="0" borderId="0"/>
    <xf numFmtId="49" fontId="12" fillId="0" borderId="7">
      <alignment horizontal="left" vertical="center" wrapText="1"/>
    </xf>
    <xf numFmtId="0" fontId="14" fillId="0" borderId="0"/>
    <xf numFmtId="0" fontId="12" fillId="0" borderId="0">
      <alignment vertical="top"/>
      <protection locked="0"/>
    </xf>
  </cellStyleXfs>
  <cellXfs count="398">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6" fillId="0" borderId="7" xfId="0" applyFont="1" applyFill="1" applyBorder="1" applyAlignment="1">
      <alignment horizontal="center" vertical="center"/>
    </xf>
    <xf numFmtId="0" fontId="7" fillId="0" borderId="7" xfId="0" applyFont="1" applyFill="1" applyBorder="1" applyAlignment="1" applyProtection="1">
      <alignment horizontal="center" vertical="center" wrapText="1"/>
      <protection locked="0"/>
    </xf>
    <xf numFmtId="49" fontId="8" fillId="0" borderId="7" xfId="12" applyFont="1">
      <alignment horizontal="left" vertical="center" wrapText="1"/>
    </xf>
    <xf numFmtId="0" fontId="4" fillId="0" borderId="7" xfId="0" applyFont="1" applyFill="1" applyBorder="1" applyAlignment="1" applyProtection="1">
      <alignment horizontal="left" vertical="center" wrapText="1"/>
      <protection locked="0"/>
    </xf>
    <xf numFmtId="178" fontId="9" fillId="0" borderId="7" xfId="10" applyNumberFormat="1" applyFont="1" applyFill="1" applyBorder="1">
      <alignment horizontal="right" vertical="center"/>
    </xf>
    <xf numFmtId="0" fontId="4" fillId="0" borderId="4" xfId="0" applyFont="1" applyFill="1" applyBorder="1" applyAlignment="1" applyProtection="1">
      <alignment horizontal="left" vertical="center" wrapText="1"/>
      <protection locked="0"/>
    </xf>
    <xf numFmtId="0" fontId="10" fillId="0" borderId="0" xfId="0" applyFont="1" applyFill="1" applyBorder="1" applyAlignment="1"/>
    <xf numFmtId="49" fontId="6" fillId="0" borderId="0" xfId="0" applyNumberFormat="1" applyFont="1" applyFill="1" applyBorder="1" applyAlignment="1"/>
    <xf numFmtId="0" fontId="4" fillId="0" borderId="7" xfId="0" applyFont="1" applyFill="1" applyBorder="1" applyAlignment="1">
      <alignment horizontal="left" vertical="center" wrapText="1"/>
    </xf>
    <xf numFmtId="178" fontId="13"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178" fontId="13"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4" fillId="0" borderId="0" xfId="6" applyFill="1" applyAlignment="1">
      <alignment vertical="center"/>
    </xf>
    <xf numFmtId="0" fontId="16" fillId="0" borderId="0" xfId="6" applyNumberFormat="1" applyFont="1" applyFill="1" applyBorder="1" applyAlignment="1" applyProtection="1">
      <alignment horizontal="left" vertical="center"/>
    </xf>
    <xf numFmtId="0" fontId="17" fillId="0" borderId="0" xfId="6" applyNumberFormat="1" applyFont="1" applyFill="1" applyBorder="1" applyAlignment="1" applyProtection="1">
      <alignment horizontal="left" vertical="center"/>
    </xf>
    <xf numFmtId="0" fontId="1" fillId="0" borderId="8" xfId="0" applyFont="1" applyFill="1" applyBorder="1" applyAlignment="1">
      <alignment horizontal="center" vertical="center" wrapText="1"/>
    </xf>
    <xf numFmtId="0" fontId="18" fillId="0" borderId="8" xfId="4" applyFont="1" applyFill="1" applyBorder="1" applyAlignment="1">
      <alignment horizontal="center" vertical="center" wrapText="1"/>
    </xf>
    <xf numFmtId="0" fontId="1" fillId="0" borderId="8" xfId="0" applyFont="1" applyFill="1" applyBorder="1" applyAlignment="1" applyProtection="1">
      <alignment horizontal="center" vertical="center"/>
    </xf>
    <xf numFmtId="43" fontId="1" fillId="0" borderId="8" xfId="1" applyNumberFormat="1" applyFont="1" applyBorder="1" applyAlignment="1" applyProtection="1">
      <alignment vertical="center"/>
    </xf>
    <xf numFmtId="0" fontId="19" fillId="0" borderId="8" xfId="0" applyFont="1" applyFill="1" applyBorder="1" applyAlignment="1" applyProtection="1">
      <alignment horizontal="center" vertical="center"/>
    </xf>
    <xf numFmtId="43" fontId="19" fillId="0" borderId="8" xfId="1" applyNumberFormat="1" applyFont="1" applyBorder="1" applyAlignment="1" applyProtection="1">
      <alignment horizontal="center" vertical="center"/>
    </xf>
    <xf numFmtId="177" fontId="20" fillId="0" borderId="7" xfId="9" applyFont="1" applyAlignment="1">
      <alignment horizontal="center" vertical="center"/>
    </xf>
    <xf numFmtId="178" fontId="20" fillId="0" borderId="7" xfId="10" applyFont="1">
      <alignment horizontal="right" vertical="center"/>
    </xf>
    <xf numFmtId="0" fontId="21" fillId="0" borderId="0" xfId="6" applyNumberFormat="1" applyFont="1" applyFill="1" applyBorder="1" applyAlignment="1" applyProtection="1">
      <alignment horizontal="right" vertical="center"/>
    </xf>
    <xf numFmtId="0" fontId="14" fillId="0" borderId="0" xfId="14" applyFont="1" applyFill="1" applyBorder="1" applyAlignment="1" applyProtection="1">
      <alignment vertical="center"/>
    </xf>
    <xf numFmtId="0" fontId="12" fillId="0" borderId="0" xfId="14" applyFont="1" applyFill="1" applyBorder="1" applyAlignment="1" applyProtection="1">
      <alignment vertical="top"/>
      <protection locked="0"/>
    </xf>
    <xf numFmtId="0" fontId="5" fillId="0" borderId="7" xfId="14" applyFont="1" applyFill="1" applyBorder="1" applyAlignment="1" applyProtection="1">
      <alignment horizontal="center" vertical="center" wrapText="1"/>
    </xf>
    <xf numFmtId="0" fontId="5" fillId="0" borderId="7" xfId="14" applyFont="1" applyFill="1" applyBorder="1" applyAlignment="1" applyProtection="1">
      <alignment horizontal="center" vertical="center"/>
      <protection locked="0"/>
    </xf>
    <xf numFmtId="0" fontId="5" fillId="0" borderId="2" xfId="14" applyFont="1" applyFill="1" applyBorder="1" applyAlignment="1" applyProtection="1">
      <alignment horizontal="center" vertical="center" wrapText="1"/>
    </xf>
    <xf numFmtId="0" fontId="4" fillId="0" borderId="7" xfId="14" applyFont="1" applyFill="1" applyBorder="1" applyAlignment="1" applyProtection="1">
      <alignment horizontal="center" vertical="center" wrapText="1"/>
    </xf>
    <xf numFmtId="0" fontId="4" fillId="0" borderId="7" xfId="14" applyFont="1" applyFill="1" applyBorder="1" applyAlignment="1" applyProtection="1">
      <alignment horizontal="center" vertical="center"/>
      <protection locked="0"/>
    </xf>
    <xf numFmtId="0" fontId="4" fillId="0" borderId="7" xfId="14" applyFont="1" applyFill="1" applyBorder="1" applyAlignment="1" applyProtection="1">
      <alignment horizontal="left" vertical="center" wrapText="1"/>
      <protection locked="0"/>
    </xf>
    <xf numFmtId="0" fontId="4" fillId="0" borderId="7" xfId="14" applyFont="1" applyFill="1" applyBorder="1" applyAlignment="1" applyProtection="1">
      <alignment horizontal="left" vertical="center" wrapText="1"/>
    </xf>
    <xf numFmtId="0" fontId="4" fillId="0" borderId="0" xfId="14" applyFont="1" applyFill="1" applyBorder="1" applyAlignment="1" applyProtection="1">
      <alignment horizontal="right" vertical="center"/>
      <protection locked="0"/>
    </xf>
    <xf numFmtId="0" fontId="23" fillId="0" borderId="0" xfId="14" applyFont="1" applyFill="1" applyBorder="1" applyAlignment="1" applyProtection="1">
      <alignment vertical="top"/>
      <protection locked="0"/>
    </xf>
    <xf numFmtId="0" fontId="14" fillId="0" borderId="0" xfId="14" applyFont="1" applyFill="1" applyBorder="1" applyAlignment="1" applyProtection="1"/>
    <xf numFmtId="0" fontId="24" fillId="0" borderId="0" xfId="0" applyFont="1" applyFill="1" applyAlignment="1">
      <alignment vertical="center"/>
    </xf>
    <xf numFmtId="0" fontId="6" fillId="0" borderId="0" xfId="14" applyFont="1" applyFill="1" applyBorder="1" applyAlignment="1" applyProtection="1"/>
    <xf numFmtId="0" fontId="6" fillId="0" borderId="0" xfId="14" applyFont="1" applyFill="1" applyBorder="1" applyAlignment="1" applyProtection="1">
      <alignment horizontal="right" vertical="center"/>
    </xf>
    <xf numFmtId="0" fontId="5" fillId="0" borderId="0" xfId="14" applyFont="1" applyFill="1" applyBorder="1" applyAlignment="1" applyProtection="1"/>
    <xf numFmtId="0" fontId="5" fillId="0" borderId="0" xfId="14" applyFont="1" applyFill="1" applyBorder="1" applyAlignment="1" applyProtection="1">
      <alignment vertical="center" wrapText="1"/>
    </xf>
    <xf numFmtId="0" fontId="5" fillId="0" borderId="1" xfId="14" applyFont="1" applyFill="1" applyBorder="1" applyAlignment="1" applyProtection="1">
      <alignment horizontal="center" vertical="center"/>
    </xf>
    <xf numFmtId="0" fontId="5" fillId="0" borderId="2" xfId="14" applyFont="1" applyFill="1" applyBorder="1" applyAlignment="1" applyProtection="1">
      <alignment horizontal="center" vertical="center"/>
    </xf>
    <xf numFmtId="0" fontId="5" fillId="0" borderId="8" xfId="14" applyFont="1" applyFill="1" applyBorder="1" applyAlignment="1" applyProtection="1">
      <alignment horizontal="center" vertical="center"/>
    </xf>
    <xf numFmtId="0" fontId="5" fillId="0" borderId="6" xfId="14" applyFont="1" applyFill="1" applyBorder="1" applyAlignment="1" applyProtection="1">
      <alignment horizontal="center" vertical="center"/>
    </xf>
    <xf numFmtId="0" fontId="5" fillId="0" borderId="5" xfId="14" applyFont="1" applyFill="1" applyBorder="1" applyAlignment="1" applyProtection="1">
      <alignment horizontal="center" vertical="center"/>
    </xf>
    <xf numFmtId="0" fontId="5" fillId="0" borderId="1" xfId="14" applyFont="1" applyFill="1" applyBorder="1" applyAlignment="1" applyProtection="1">
      <alignment horizontal="center" vertical="center" wrapText="1"/>
    </xf>
    <xf numFmtId="0" fontId="5" fillId="0" borderId="14" xfId="14" applyFont="1" applyFill="1" applyBorder="1" applyAlignment="1" applyProtection="1">
      <alignment horizontal="center" vertical="center" wrapText="1"/>
    </xf>
    <xf numFmtId="0" fontId="23" fillId="0" borderId="14" xfId="14" applyFont="1" applyFill="1" applyBorder="1" applyAlignment="1" applyProtection="1">
      <alignment horizontal="center" vertical="center"/>
    </xf>
    <xf numFmtId="0" fontId="23" fillId="0" borderId="2" xfId="14" applyFont="1" applyFill="1" applyBorder="1" applyAlignment="1" applyProtection="1">
      <alignment horizontal="center" vertical="center"/>
    </xf>
    <xf numFmtId="0" fontId="12" fillId="0" borderId="7" xfId="14" applyFont="1" applyFill="1" applyBorder="1" applyAlignment="1" applyProtection="1">
      <alignment horizontal="right" vertical="center"/>
      <protection locked="0"/>
    </xf>
    <xf numFmtId="0" fontId="4" fillId="0" borderId="6" xfId="14" applyFont="1" applyFill="1" applyBorder="1" applyAlignment="1" applyProtection="1">
      <alignment vertical="center" wrapText="1"/>
    </xf>
    <xf numFmtId="0" fontId="4" fillId="0" borderId="6" xfId="14" applyFont="1" applyFill="1" applyBorder="1" applyAlignment="1" applyProtection="1">
      <alignment horizontal="right" vertical="center"/>
      <protection locked="0"/>
    </xf>
    <xf numFmtId="0" fontId="12" fillId="0" borderId="18" xfId="14" applyFont="1" applyFill="1" applyBorder="1" applyAlignment="1" applyProtection="1">
      <alignment horizontal="right" vertical="center"/>
      <protection locked="0"/>
    </xf>
    <xf numFmtId="0" fontId="4" fillId="0" borderId="7" xfId="14" applyFont="1" applyFill="1" applyBorder="1" applyAlignment="1" applyProtection="1">
      <alignment horizontal="right" vertical="center"/>
      <protection locked="0"/>
    </xf>
    <xf numFmtId="0" fontId="23" fillId="0" borderId="0" xfId="14" applyFont="1" applyFill="1" applyBorder="1" applyAlignment="1" applyProtection="1"/>
    <xf numFmtId="0" fontId="12" fillId="0" borderId="0" xfId="14" applyFont="1" applyFill="1" applyBorder="1" applyAlignment="1" applyProtection="1">
      <alignment horizontal="right"/>
    </xf>
    <xf numFmtId="0" fontId="5" fillId="0" borderId="6" xfId="14" applyFont="1" applyFill="1" applyBorder="1" applyAlignment="1" applyProtection="1">
      <alignment horizontal="center" vertical="center" wrapText="1"/>
    </xf>
    <xf numFmtId="0" fontId="5" fillId="0" borderId="7" xfId="14"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5" fillId="0" borderId="8" xfId="14" applyFont="1" applyFill="1" applyBorder="1" applyAlignment="1" applyProtection="1">
      <alignment horizontal="center" vertical="center" wrapText="1"/>
    </xf>
    <xf numFmtId="49" fontId="20" fillId="0" borderId="7" xfId="12" applyFont="1" applyFill="1">
      <alignment horizontal="left" vertical="center" wrapText="1"/>
    </xf>
    <xf numFmtId="49" fontId="20" fillId="0" borderId="7" xfId="12" applyFont="1" applyFill="1" applyAlignment="1">
      <alignment horizontal="left" vertical="center" wrapText="1" indent="1"/>
    </xf>
    <xf numFmtId="49" fontId="20" fillId="0" borderId="7" xfId="12" applyFont="1">
      <alignment horizontal="left" vertical="center" wrapText="1"/>
    </xf>
    <xf numFmtId="0" fontId="6" fillId="0" borderId="8" xfId="14" applyFont="1" applyFill="1" applyBorder="1" applyAlignment="1" applyProtection="1">
      <alignment horizontal="center" vertical="center"/>
    </xf>
    <xf numFmtId="0" fontId="6" fillId="0" borderId="0" xfId="14" applyFont="1" applyFill="1" applyBorder="1" applyAlignment="1" applyProtection="1">
      <alignment wrapText="1"/>
    </xf>
    <xf numFmtId="0" fontId="12" fillId="0" borderId="0" xfId="14" applyFont="1" applyFill="1" applyBorder="1" applyAlignment="1" applyProtection="1">
      <alignment vertical="top" wrapText="1"/>
      <protection locked="0"/>
    </xf>
    <xf numFmtId="0" fontId="14" fillId="0" borderId="0" xfId="14" applyFont="1" applyFill="1" applyBorder="1" applyAlignment="1" applyProtection="1">
      <alignment wrapText="1"/>
    </xf>
    <xf numFmtId="0" fontId="5" fillId="0" borderId="0" xfId="14" applyFont="1" applyFill="1" applyBorder="1" applyAlignment="1" applyProtection="1">
      <alignment wrapText="1"/>
    </xf>
    <xf numFmtId="0" fontId="5" fillId="0" borderId="8" xfId="14" applyFont="1" applyFill="1" applyBorder="1" applyAlignment="1" applyProtection="1">
      <alignment horizontal="center" vertical="center" wrapText="1"/>
      <protection locked="0"/>
    </xf>
    <xf numFmtId="178" fontId="8" fillId="0" borderId="7" xfId="10" applyFont="1">
      <alignment horizontal="right" vertical="center"/>
    </xf>
    <xf numFmtId="179" fontId="14" fillId="0" borderId="8" xfId="14" applyNumberFormat="1" applyFont="1" applyFill="1" applyBorder="1" applyAlignment="1" applyProtection="1"/>
    <xf numFmtId="179" fontId="12" fillId="0" borderId="8" xfId="14" applyNumberFormat="1" applyFont="1" applyFill="1" applyBorder="1" applyAlignment="1" applyProtection="1">
      <alignment vertical="top"/>
      <protection locked="0"/>
    </xf>
    <xf numFmtId="0" fontId="4" fillId="0" borderId="0" xfId="14" applyFont="1" applyFill="1" applyBorder="1" applyAlignment="1" applyProtection="1">
      <alignment horizontal="right" vertical="center" wrapText="1"/>
      <protection locked="0"/>
    </xf>
    <xf numFmtId="0" fontId="4" fillId="0" borderId="0" xfId="14" applyFont="1" applyFill="1" applyBorder="1" applyAlignment="1" applyProtection="1">
      <alignment horizontal="right" vertical="center" wrapText="1"/>
    </xf>
    <xf numFmtId="0" fontId="4" fillId="0" borderId="0" xfId="14" applyFont="1" applyFill="1" applyBorder="1" applyAlignment="1" applyProtection="1">
      <alignment horizontal="right" wrapText="1"/>
      <protection locked="0"/>
    </xf>
    <xf numFmtId="0" fontId="4" fillId="0" borderId="0" xfId="14" applyFont="1" applyFill="1" applyBorder="1" applyAlignment="1" applyProtection="1">
      <alignment horizontal="right" wrapText="1"/>
    </xf>
    <xf numFmtId="0" fontId="5" fillId="0" borderId="22" xfId="14" applyFont="1" applyFill="1" applyBorder="1" applyAlignment="1" applyProtection="1">
      <alignment horizontal="center" vertical="center" wrapText="1"/>
    </xf>
    <xf numFmtId="0" fontId="12" fillId="0" borderId="8" xfId="14" applyFont="1" applyFill="1" applyBorder="1" applyAlignment="1" applyProtection="1">
      <alignment vertical="top"/>
      <protection locked="0"/>
    </xf>
    <xf numFmtId="0" fontId="19" fillId="0" borderId="7" xfId="0" applyFont="1" applyFill="1" applyBorder="1" applyAlignment="1" applyProtection="1">
      <alignment vertical="center"/>
    </xf>
    <xf numFmtId="0" fontId="12" fillId="0" borderId="9" xfId="14" applyFont="1" applyFill="1" applyBorder="1" applyAlignment="1" applyProtection="1">
      <alignment vertical="top"/>
      <protection locked="0"/>
    </xf>
    <xf numFmtId="49" fontId="20" fillId="0" borderId="7" xfId="12" applyFont="1" applyAlignment="1">
      <alignment horizontal="left" vertical="center" wrapText="1" indent="1"/>
    </xf>
    <xf numFmtId="177" fontId="8" fillId="0" borderId="7" xfId="9" applyFont="1">
      <alignment horizontal="right" vertical="center"/>
    </xf>
    <xf numFmtId="0" fontId="6" fillId="0" borderId="9" xfId="14" applyFont="1" applyFill="1" applyBorder="1" applyAlignment="1" applyProtection="1">
      <alignment horizontal="center" vertical="center" wrapText="1"/>
    </xf>
    <xf numFmtId="49" fontId="20" fillId="0" borderId="1" xfId="12" applyFont="1" applyBorder="1">
      <alignment horizontal="left" vertical="center" wrapText="1"/>
    </xf>
    <xf numFmtId="49" fontId="8" fillId="0" borderId="1" xfId="12" applyFont="1" applyBorder="1">
      <alignment horizontal="left" vertical="center" wrapText="1"/>
    </xf>
    <xf numFmtId="177" fontId="8" fillId="0" borderId="1" xfId="9" applyFont="1" applyBorder="1">
      <alignment horizontal="right" vertical="center"/>
    </xf>
    <xf numFmtId="0" fontId="5" fillId="0" borderId="22" xfId="14" applyFont="1" applyFill="1" applyBorder="1" applyAlignment="1" applyProtection="1">
      <alignment horizontal="center" vertical="center" wrapText="1"/>
      <protection locked="0"/>
    </xf>
    <xf numFmtId="0" fontId="4" fillId="0" borderId="0" xfId="14" applyFont="1" applyFill="1" applyBorder="1" applyAlignment="1" applyProtection="1">
      <alignment horizontal="right" vertical="center"/>
    </xf>
    <xf numFmtId="0" fontId="4" fillId="0" borderId="0" xfId="14" applyFont="1" applyFill="1" applyBorder="1" applyAlignment="1" applyProtection="1">
      <alignment horizontal="right"/>
      <protection locked="0"/>
    </xf>
    <xf numFmtId="0" fontId="4" fillId="0" borderId="0" xfId="14" applyFont="1" applyFill="1" applyBorder="1" applyAlignment="1" applyProtection="1">
      <alignment horizontal="right"/>
    </xf>
    <xf numFmtId="49" fontId="14" fillId="0" borderId="0" xfId="14" applyNumberFormat="1" applyFont="1" applyFill="1" applyBorder="1" applyAlignment="1" applyProtection="1"/>
    <xf numFmtId="49" fontId="25" fillId="0" borderId="0" xfId="14" applyNumberFormat="1" applyFont="1" applyFill="1" applyBorder="1" applyAlignment="1" applyProtection="1"/>
    <xf numFmtId="0" fontId="25" fillId="0" borderId="0" xfId="14" applyFont="1" applyFill="1" applyBorder="1" applyAlignment="1" applyProtection="1">
      <alignment horizontal="right"/>
    </xf>
    <xf numFmtId="0" fontId="6" fillId="0" borderId="0" xfId="14" applyFont="1" applyFill="1" applyBorder="1" applyAlignment="1" applyProtection="1">
      <alignment horizontal="right"/>
    </xf>
    <xf numFmtId="49" fontId="5" fillId="0" borderId="1" xfId="14" applyNumberFormat="1" applyFont="1" applyFill="1" applyBorder="1" applyAlignment="1" applyProtection="1">
      <alignment horizontal="center" vertical="center" wrapText="1"/>
    </xf>
    <xf numFmtId="49" fontId="5" fillId="0" borderId="7" xfId="14" applyNumberFormat="1" applyFont="1" applyFill="1" applyBorder="1" applyAlignment="1" applyProtection="1">
      <alignment horizontal="center" vertical="center"/>
    </xf>
    <xf numFmtId="180" fontId="4" fillId="0" borderId="7" xfId="14" applyNumberFormat="1" applyFont="1" applyFill="1" applyBorder="1" applyAlignment="1" applyProtection="1">
      <alignment horizontal="right" vertical="center"/>
    </xf>
    <xf numFmtId="180" fontId="4" fillId="0" borderId="7" xfId="14" applyNumberFormat="1" applyFont="1" applyFill="1" applyBorder="1" applyAlignment="1" applyProtection="1">
      <alignment horizontal="left" vertical="center" wrapText="1"/>
    </xf>
    <xf numFmtId="49" fontId="26" fillId="0" borderId="0" xfId="14" applyNumberFormat="1" applyFont="1" applyFill="1" applyBorder="1" applyAlignment="1" applyProtection="1"/>
    <xf numFmtId="49" fontId="12" fillId="0" borderId="0" xfId="14" applyNumberFormat="1" applyFont="1" applyFill="1" applyBorder="1" applyAlignment="1" applyProtection="1">
      <alignment horizontal="left" vertical="top"/>
    </xf>
    <xf numFmtId="0" fontId="5" fillId="0" borderId="7" xfId="14" applyNumberFormat="1" applyFont="1" applyFill="1" applyBorder="1" applyAlignment="1" applyProtection="1">
      <alignment horizontal="center" vertical="center"/>
    </xf>
    <xf numFmtId="0" fontId="4" fillId="2" borderId="0" xfId="14" applyFont="1" applyFill="1" applyBorder="1" applyAlignment="1" applyProtection="1">
      <alignment horizontal="left" vertical="center" wrapText="1"/>
    </xf>
    <xf numFmtId="0" fontId="27" fillId="2" borderId="0" xfId="14" applyFont="1" applyFill="1" applyBorder="1" applyAlignment="1" applyProtection="1">
      <alignment horizontal="center" vertical="center" wrapText="1"/>
    </xf>
    <xf numFmtId="0" fontId="5" fillId="2" borderId="7" xfId="14" applyFont="1" applyFill="1" applyBorder="1" applyAlignment="1" applyProtection="1">
      <alignment horizontal="center" vertical="center" wrapText="1"/>
    </xf>
    <xf numFmtId="49" fontId="5" fillId="0" borderId="7" xfId="14" applyNumberFormat="1" applyFont="1" applyFill="1" applyBorder="1" applyAlignment="1" applyProtection="1">
      <alignment horizontal="center" vertical="center" wrapText="1"/>
    </xf>
    <xf numFmtId="49" fontId="5" fillId="0" borderId="8" xfId="14" applyNumberFormat="1" applyFont="1" applyFill="1" applyBorder="1" applyAlignment="1" applyProtection="1">
      <alignment horizontal="center" vertical="center" wrapText="1"/>
    </xf>
    <xf numFmtId="0" fontId="5" fillId="0" borderId="8" xfId="14" applyFont="1" applyFill="1" applyBorder="1" applyAlignment="1" applyProtection="1">
      <alignment horizontal="left" vertical="center" wrapText="1"/>
    </xf>
    <xf numFmtId="49" fontId="5" fillId="0" borderId="7" xfId="14" applyNumberFormat="1" applyFont="1" applyFill="1" applyBorder="1" applyAlignment="1" applyProtection="1">
      <alignment horizontal="center" vertical="center" wrapText="1"/>
      <protection locked="0"/>
    </xf>
    <xf numFmtId="0" fontId="4" fillId="2" borderId="0" xfId="14" applyFont="1" applyFill="1" applyBorder="1" applyAlignment="1" applyProtection="1">
      <alignment horizontal="right" wrapText="1"/>
    </xf>
    <xf numFmtId="49" fontId="5" fillId="0" borderId="7" xfId="14" applyNumberFormat="1" applyFont="1" applyFill="1" applyBorder="1" applyAlignment="1" applyProtection="1">
      <alignment vertical="center" wrapText="1"/>
    </xf>
    <xf numFmtId="49" fontId="5" fillId="0" borderId="1" xfId="14" applyNumberFormat="1" applyFont="1" applyFill="1" applyBorder="1" applyAlignment="1" applyProtection="1">
      <alignment vertical="center" wrapText="1"/>
    </xf>
    <xf numFmtId="0" fontId="5" fillId="0" borderId="8" xfId="14" applyFont="1" applyFill="1" applyBorder="1" applyAlignment="1" applyProtection="1">
      <alignment vertical="center" wrapText="1"/>
    </xf>
    <xf numFmtId="181" fontId="8" fillId="0" borderId="7" xfId="10" applyNumberFormat="1" applyFont="1">
      <alignment horizontal="right" vertical="center"/>
    </xf>
    <xf numFmtId="0" fontId="5" fillId="0" borderId="7" xfId="14" applyFont="1" applyFill="1" applyBorder="1" applyAlignment="1" applyProtection="1">
      <alignment horizontal="left" vertical="center" wrapText="1"/>
      <protection locked="0"/>
    </xf>
    <xf numFmtId="49" fontId="29" fillId="0" borderId="8" xfId="13" applyNumberFormat="1" applyFont="1" applyFill="1" applyBorder="1" applyAlignment="1">
      <alignment horizontal="left" vertical="center" wrapText="1"/>
    </xf>
    <xf numFmtId="49" fontId="17" fillId="0" borderId="8" xfId="13" applyNumberFormat="1" applyFont="1" applyFill="1" applyBorder="1" applyAlignment="1">
      <alignment horizontal="left" vertical="center"/>
    </xf>
    <xf numFmtId="49" fontId="17" fillId="0" borderId="8" xfId="13" applyNumberFormat="1" applyFont="1" applyFill="1" applyBorder="1" applyAlignment="1">
      <alignment horizontal="left" vertical="center" wrapText="1"/>
    </xf>
    <xf numFmtId="49" fontId="9" fillId="0" borderId="26" xfId="3" applyNumberFormat="1" applyFont="1" applyFill="1" applyBorder="1" applyAlignment="1">
      <alignment horizontal="left" vertical="center" wrapText="1"/>
    </xf>
    <xf numFmtId="49" fontId="9" fillId="0" borderId="27" xfId="3" applyNumberFormat="1" applyFont="1" applyFill="1" applyBorder="1" applyAlignment="1">
      <alignment horizontal="left" vertical="center" wrapText="1"/>
    </xf>
    <xf numFmtId="49" fontId="30" fillId="0" borderId="27" xfId="3" applyNumberFormat="1" applyFont="1" applyFill="1" applyBorder="1" applyAlignment="1">
      <alignment horizontal="left" vertical="center"/>
    </xf>
    <xf numFmtId="0" fontId="5" fillId="0" borderId="7" xfId="14" applyFont="1" applyFill="1" applyBorder="1" applyAlignment="1" applyProtection="1">
      <alignment horizontal="left" vertical="center" wrapText="1"/>
    </xf>
    <xf numFmtId="49" fontId="17" fillId="0" borderId="10" xfId="13" applyNumberFormat="1" applyFont="1" applyFill="1" applyBorder="1" applyAlignment="1">
      <alignment horizontal="left" vertical="center"/>
    </xf>
    <xf numFmtId="49" fontId="30" fillId="0" borderId="29" xfId="3" applyNumberFormat="1" applyFont="1" applyFill="1" applyBorder="1" applyAlignment="1">
      <alignment horizontal="left" vertical="center"/>
    </xf>
    <xf numFmtId="49" fontId="30" fillId="0" borderId="8" xfId="3" applyNumberFormat="1" applyFont="1" applyFill="1" applyBorder="1" applyAlignment="1">
      <alignment horizontal="left" vertical="center"/>
    </xf>
    <xf numFmtId="49" fontId="6" fillId="0" borderId="0" xfId="14" applyNumberFormat="1" applyFont="1" applyFill="1" applyBorder="1" applyAlignment="1" applyProtection="1"/>
    <xf numFmtId="0" fontId="17" fillId="0" borderId="8" xfId="11" applyFont="1" applyFill="1" applyBorder="1" applyAlignment="1" applyProtection="1">
      <alignment horizontal="center" vertical="center" wrapText="1" readingOrder="1"/>
      <protection locked="0"/>
    </xf>
    <xf numFmtId="179" fontId="12" fillId="0" borderId="6" xfId="14" applyNumberFormat="1" applyFont="1" applyFill="1" applyBorder="1" applyAlignment="1" applyProtection="1">
      <alignment horizontal="right" vertical="center" wrapText="1"/>
    </xf>
    <xf numFmtId="179" fontId="12" fillId="0" borderId="6" xfId="14" applyNumberFormat="1" applyFont="1" applyFill="1" applyBorder="1" applyAlignment="1" applyProtection="1">
      <alignment horizontal="right" vertical="center" wrapText="1"/>
      <protection locked="0"/>
    </xf>
    <xf numFmtId="179" fontId="12" fillId="0" borderId="7" xfId="14" applyNumberFormat="1" applyFont="1" applyFill="1" applyBorder="1" applyAlignment="1" applyProtection="1">
      <alignment horizontal="right" vertical="center" wrapText="1"/>
      <protection locked="0"/>
    </xf>
    <xf numFmtId="179" fontId="12" fillId="0" borderId="8" xfId="14" applyNumberFormat="1" applyFont="1" applyFill="1" applyBorder="1" applyAlignment="1" applyProtection="1">
      <alignment horizontal="right" vertical="center" wrapText="1"/>
    </xf>
    <xf numFmtId="179" fontId="12" fillId="0" borderId="8" xfId="14" applyNumberFormat="1" applyFont="1" applyFill="1" applyBorder="1" applyAlignment="1" applyProtection="1">
      <alignment horizontal="right" vertical="center" wrapText="1"/>
      <protection locked="0"/>
    </xf>
    <xf numFmtId="0" fontId="6" fillId="0" borderId="0" xfId="14" applyFont="1" applyFill="1" applyBorder="1" applyAlignment="1" applyProtection="1">
      <alignment horizontal="left" vertical="center" wrapText="1"/>
    </xf>
    <xf numFmtId="0" fontId="5" fillId="0" borderId="8" xfId="14" applyNumberFormat="1" applyFont="1" applyFill="1" applyBorder="1" applyAlignment="1" applyProtection="1">
      <alignment horizontal="center" vertical="center"/>
    </xf>
    <xf numFmtId="49" fontId="31" fillId="0" borderId="7" xfId="12" applyFont="1">
      <alignment horizontal="left" vertical="center" wrapText="1"/>
    </xf>
    <xf numFmtId="49" fontId="31" fillId="0" borderId="7" xfId="12" applyFont="1" applyAlignment="1">
      <alignment horizontal="left" vertical="center" wrapText="1" indent="1"/>
    </xf>
    <xf numFmtId="178" fontId="32" fillId="0" borderId="7" xfId="10" applyFont="1">
      <alignment horizontal="right" vertical="center"/>
    </xf>
    <xf numFmtId="49" fontId="33" fillId="0" borderId="7" xfId="12" applyFont="1">
      <alignment horizontal="left" vertical="center" wrapText="1"/>
    </xf>
    <xf numFmtId="178" fontId="32" fillId="0" borderId="2" xfId="10" applyFont="1" applyBorder="1">
      <alignment horizontal="right" vertical="center"/>
    </xf>
    <xf numFmtId="0" fontId="34" fillId="0" borderId="8" xfId="0" applyFont="1" applyFill="1" applyBorder="1" applyAlignment="1" applyProtection="1">
      <alignment vertical="center"/>
    </xf>
    <xf numFmtId="49" fontId="33" fillId="0" borderId="4" xfId="12" applyFont="1" applyBorder="1">
      <alignment horizontal="left" vertical="center" wrapText="1"/>
    </xf>
    <xf numFmtId="0" fontId="6" fillId="0" borderId="0" xfId="14" applyFont="1" applyFill="1" applyBorder="1" applyAlignment="1" applyProtection="1">
      <alignment horizontal="right" wrapText="1"/>
    </xf>
    <xf numFmtId="0" fontId="30" fillId="0" borderId="0" xfId="14" applyFont="1" applyFill="1" applyBorder="1" applyAlignment="1" applyProtection="1">
      <alignment horizontal="center"/>
    </xf>
    <xf numFmtId="0" fontId="30" fillId="0" borderId="0" xfId="14" applyFont="1" applyFill="1" applyBorder="1" applyAlignment="1" applyProtection="1">
      <alignment horizontal="center" wrapText="1"/>
    </xf>
    <xf numFmtId="0" fontId="30" fillId="0" borderId="0" xfId="14" applyFont="1" applyFill="1" applyBorder="1" applyAlignment="1" applyProtection="1">
      <alignment wrapText="1"/>
    </xf>
    <xf numFmtId="0" fontId="30" fillId="0" borderId="0" xfId="14" applyFont="1" applyFill="1" applyBorder="1" applyAlignment="1" applyProtection="1"/>
    <xf numFmtId="0" fontId="14" fillId="0" borderId="0" xfId="14" applyFont="1" applyFill="1" applyBorder="1" applyAlignment="1" applyProtection="1">
      <alignment horizontal="left" wrapText="1"/>
    </xf>
    <xf numFmtId="0" fontId="14" fillId="0" borderId="0" xfId="14" applyFont="1" applyFill="1" applyBorder="1" applyAlignment="1" applyProtection="1">
      <alignment horizontal="center" wrapText="1"/>
    </xf>
    <xf numFmtId="0" fontId="14" fillId="0" borderId="0" xfId="14" applyFont="1" applyFill="1" applyBorder="1" applyAlignment="1" applyProtection="1">
      <alignment horizontal="right" wrapText="1"/>
    </xf>
    <xf numFmtId="0" fontId="30" fillId="0" borderId="7" xfId="14" applyFont="1" applyFill="1" applyBorder="1" applyAlignment="1" applyProtection="1">
      <alignment horizontal="center" vertical="center" wrapText="1"/>
    </xf>
    <xf numFmtId="0" fontId="30" fillId="0" borderId="2" xfId="14" applyFont="1" applyFill="1" applyBorder="1" applyAlignment="1" applyProtection="1">
      <alignment horizontal="center" vertical="center" wrapText="1"/>
    </xf>
    <xf numFmtId="179" fontId="4" fillId="0" borderId="7" xfId="14" applyNumberFormat="1" applyFont="1" applyFill="1" applyBorder="1" applyAlignment="1" applyProtection="1">
      <alignment horizontal="right" vertical="center"/>
    </xf>
    <xf numFmtId="179" fontId="12" fillId="0" borderId="2" xfId="14" applyNumberFormat="1" applyFont="1" applyFill="1" applyBorder="1" applyAlignment="1" applyProtection="1">
      <alignment horizontal="right" vertical="center"/>
    </xf>
    <xf numFmtId="0" fontId="6" fillId="0" borderId="0" xfId="14" applyFont="1" applyFill="1" applyBorder="1" applyAlignment="1" applyProtection="1">
      <alignment horizontal="left" vertical="center"/>
    </xf>
    <xf numFmtId="0" fontId="14" fillId="0" borderId="0" xfId="14" applyFont="1" applyFill="1" applyBorder="1" applyAlignment="1" applyProtection="1">
      <alignment vertical="top"/>
    </xf>
    <xf numFmtId="49" fontId="5" fillId="0" borderId="2" xfId="14" applyNumberFormat="1" applyFont="1" applyFill="1" applyBorder="1" applyAlignment="1" applyProtection="1">
      <alignment horizontal="center" vertical="center"/>
    </xf>
    <xf numFmtId="0" fontId="5" fillId="0" borderId="6" xfId="14"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left" vertical="center" wrapText="1" indent="1"/>
    </xf>
    <xf numFmtId="49" fontId="8" fillId="0" borderId="7" xfId="0" applyNumberFormat="1" applyFont="1" applyFill="1" applyBorder="1" applyAlignment="1" applyProtection="1">
      <alignment horizontal="left" vertical="center" wrapText="1" indent="2"/>
    </xf>
    <xf numFmtId="0" fontId="26" fillId="0" borderId="0" xfId="14" applyFont="1" applyFill="1" applyBorder="1" applyAlignment="1" applyProtection="1"/>
    <xf numFmtId="0" fontId="6" fillId="0" borderId="0" xfId="14" applyFont="1" applyFill="1" applyBorder="1" applyAlignment="1" applyProtection="1">
      <alignment vertical="center"/>
    </xf>
    <xf numFmtId="0" fontId="28" fillId="0" borderId="0" xfId="14" applyFont="1" applyFill="1" applyBorder="1" applyAlignment="1" applyProtection="1">
      <alignment horizontal="center" vertical="center"/>
    </xf>
    <xf numFmtId="0" fontId="4" fillId="0" borderId="7" xfId="14" applyFont="1" applyFill="1" applyBorder="1" applyAlignment="1" applyProtection="1">
      <alignment vertical="center"/>
    </xf>
    <xf numFmtId="0" fontId="4" fillId="0" borderId="7" xfId="14" applyFont="1" applyFill="1" applyBorder="1" applyAlignment="1" applyProtection="1">
      <alignment horizontal="left" vertical="center"/>
      <protection locked="0"/>
    </xf>
    <xf numFmtId="0" fontId="4" fillId="0" borderId="7" xfId="14" applyFont="1" applyFill="1" applyBorder="1" applyAlignment="1" applyProtection="1">
      <alignment vertical="center"/>
      <protection locked="0"/>
    </xf>
    <xf numFmtId="0" fontId="4" fillId="0" borderId="7" xfId="14" applyFont="1" applyFill="1" applyBorder="1" applyAlignment="1" applyProtection="1">
      <alignment horizontal="left" vertical="center"/>
    </xf>
    <xf numFmtId="179" fontId="4" fillId="0" borderId="7" xfId="14" applyNumberFormat="1" applyFont="1" applyFill="1" applyBorder="1" applyAlignment="1" applyProtection="1">
      <alignment horizontal="right" vertical="center"/>
      <protection locked="0"/>
    </xf>
    <xf numFmtId="179" fontId="37" fillId="0" borderId="7" xfId="14" applyNumberFormat="1" applyFont="1" applyFill="1" applyBorder="1" applyAlignment="1" applyProtection="1">
      <alignment horizontal="right" vertical="center"/>
    </xf>
    <xf numFmtId="179" fontId="14" fillId="0" borderId="7" xfId="14" applyNumberFormat="1" applyFont="1" applyFill="1" applyBorder="1" applyAlignment="1" applyProtection="1">
      <alignment vertical="center"/>
    </xf>
    <xf numFmtId="0" fontId="14" fillId="0" borderId="7" xfId="14" applyFont="1" applyFill="1" applyBorder="1" applyAlignment="1" applyProtection="1">
      <alignment vertical="center"/>
    </xf>
    <xf numFmtId="0" fontId="37" fillId="0" borderId="7" xfId="14" applyFont="1" applyFill="1" applyBorder="1" applyAlignment="1" applyProtection="1">
      <alignment horizontal="center" vertical="center"/>
    </xf>
    <xf numFmtId="0" fontId="37" fillId="0" borderId="7" xfId="14" applyFont="1" applyFill="1" applyBorder="1" applyAlignment="1" applyProtection="1">
      <alignment horizontal="center" vertical="center"/>
      <protection locked="0"/>
    </xf>
    <xf numFmtId="178" fontId="20" fillId="0" borderId="30" xfId="10" applyFont="1" applyBorder="1">
      <alignment horizontal="right" vertical="center"/>
    </xf>
    <xf numFmtId="178" fontId="20" fillId="0" borderId="0" xfId="10" applyFont="1" applyBorder="1">
      <alignment horizontal="right" vertical="center"/>
    </xf>
    <xf numFmtId="49" fontId="20" fillId="0" borderId="8" xfId="12" applyFont="1" applyBorder="1">
      <alignment horizontal="left" vertical="center" wrapText="1"/>
    </xf>
    <xf numFmtId="178" fontId="8" fillId="0" borderId="8" xfId="0" applyNumberFormat="1" applyFont="1" applyFill="1" applyBorder="1" applyAlignment="1" applyProtection="1">
      <alignment horizontal="right" vertical="center"/>
    </xf>
    <xf numFmtId="49" fontId="20" fillId="0" borderId="8" xfId="12" applyFont="1" applyBorder="1" applyAlignment="1">
      <alignment horizontal="left" vertical="center" wrapText="1" indent="1"/>
    </xf>
    <xf numFmtId="49" fontId="20" fillId="0" borderId="8" xfId="12" applyFont="1" applyBorder="1" applyAlignment="1">
      <alignment horizontal="left" vertical="center" wrapText="1" indent="2"/>
    </xf>
    <xf numFmtId="0" fontId="14" fillId="0" borderId="8" xfId="14" applyFont="1" applyFill="1" applyBorder="1" applyAlignment="1" applyProtection="1"/>
    <xf numFmtId="0" fontId="6" fillId="0" borderId="0" xfId="14" applyFont="1" applyFill="1" applyBorder="1" applyAlignment="1" applyProtection="1">
      <alignment horizontal="left" vertical="center"/>
      <protection locked="0"/>
    </xf>
    <xf numFmtId="0" fontId="14" fillId="0" borderId="22" xfId="14" applyFont="1" applyFill="1" applyBorder="1" applyAlignment="1" applyProtection="1">
      <alignment horizontal="center" vertical="center" wrapText="1"/>
    </xf>
    <xf numFmtId="0" fontId="6" fillId="0" borderId="2" xfId="14" applyFont="1" applyFill="1" applyBorder="1" applyAlignment="1" applyProtection="1">
      <alignment horizontal="center" vertical="center"/>
    </xf>
    <xf numFmtId="0" fontId="4" fillId="0" borderId="2" xfId="14" applyFont="1" applyFill="1" applyBorder="1" applyAlignment="1" applyProtection="1">
      <alignment horizontal="right" vertical="center"/>
      <protection locked="0"/>
    </xf>
    <xf numFmtId="0" fontId="6" fillId="0" borderId="0" xfId="14" applyFont="1" applyFill="1" applyBorder="1" applyAlignment="1" applyProtection="1">
      <protection locked="0"/>
    </xf>
    <xf numFmtId="0" fontId="5" fillId="0" borderId="0" xfId="14" applyFont="1" applyFill="1" applyBorder="1" applyAlignment="1" applyProtection="1">
      <protection locked="0"/>
    </xf>
    <xf numFmtId="0" fontId="14" fillId="0" borderId="25" xfId="14" applyFont="1" applyFill="1" applyBorder="1" applyAlignment="1" applyProtection="1">
      <alignment horizontal="center" vertical="center" wrapText="1"/>
    </xf>
    <xf numFmtId="0" fontId="6" fillId="0" borderId="14" xfId="14" applyFont="1" applyFill="1" applyBorder="1" applyAlignment="1" applyProtection="1">
      <alignment horizontal="center" vertical="center"/>
    </xf>
    <xf numFmtId="0" fontId="4" fillId="0" borderId="4" xfId="14" applyFont="1" applyFill="1" applyBorder="1" applyAlignment="1" applyProtection="1">
      <alignment horizontal="right" vertical="center"/>
      <protection locked="0"/>
    </xf>
    <xf numFmtId="0" fontId="6" fillId="0" borderId="0" xfId="14" applyFont="1" applyFill="1" applyBorder="1" applyAlignment="1" applyProtection="1">
      <alignment horizontal="right"/>
      <protection locked="0"/>
    </xf>
    <xf numFmtId="0" fontId="4" fillId="0" borderId="8" xfId="14" applyFont="1" applyFill="1" applyBorder="1" applyAlignment="1" applyProtection="1">
      <alignment horizontal="right" vertical="center"/>
      <protection locked="0"/>
    </xf>
    <xf numFmtId="0" fontId="4" fillId="0" borderId="10" xfId="14" applyFont="1" applyFill="1" applyBorder="1" applyAlignment="1" applyProtection="1">
      <alignment horizontal="right" vertical="center"/>
      <protection locked="0"/>
    </xf>
    <xf numFmtId="0" fontId="4" fillId="0" borderId="0" xfId="14" applyFont="1" applyFill="1" applyBorder="1" applyAlignment="1" applyProtection="1">
      <alignment horizontal="left"/>
    </xf>
    <xf numFmtId="178" fontId="6" fillId="0" borderId="7" xfId="10" applyFont="1">
      <alignment horizontal="right" vertical="center"/>
    </xf>
    <xf numFmtId="179" fontId="6" fillId="0" borderId="7" xfId="14" applyNumberFormat="1" applyFont="1" applyFill="1" applyBorder="1" applyAlignment="1" applyProtection="1">
      <alignment horizontal="right" vertical="center"/>
    </xf>
    <xf numFmtId="179" fontId="14" fillId="0" borderId="7" xfId="14" applyNumberFormat="1" applyFont="1" applyFill="1" applyBorder="1" applyAlignment="1" applyProtection="1">
      <alignment horizontal="right" vertical="center"/>
    </xf>
    <xf numFmtId="4" fontId="6" fillId="0" borderId="7" xfId="14" applyNumberFormat="1" applyFont="1" applyFill="1" applyBorder="1" applyAlignment="1" applyProtection="1">
      <alignment horizontal="right" vertical="center"/>
    </xf>
    <xf numFmtId="4" fontId="6" fillId="0" borderId="7" xfId="14" applyNumberFormat="1" applyFont="1" applyFill="1" applyBorder="1" applyAlignment="1" applyProtection="1">
      <alignment horizontal="right" vertical="center"/>
      <protection locked="0"/>
    </xf>
    <xf numFmtId="0" fontId="4" fillId="0" borderId="6" xfId="14" applyFont="1" applyFill="1" applyBorder="1" applyAlignment="1" applyProtection="1">
      <alignment horizontal="left" vertical="center"/>
    </xf>
    <xf numFmtId="4" fontId="6" fillId="0" borderId="18" xfId="14" applyNumberFormat="1" applyFont="1" applyFill="1" applyBorder="1" applyAlignment="1" applyProtection="1">
      <alignment horizontal="right" vertical="center"/>
      <protection locked="0"/>
    </xf>
    <xf numFmtId="0" fontId="14" fillId="0" borderId="7" xfId="14" applyFont="1" applyFill="1" applyBorder="1" applyAlignment="1" applyProtection="1"/>
    <xf numFmtId="179" fontId="14" fillId="0" borderId="7" xfId="14" applyNumberFormat="1" applyFont="1" applyFill="1" applyBorder="1" applyAlignment="1" applyProtection="1"/>
    <xf numFmtId="0" fontId="14" fillId="0" borderId="6" xfId="14" applyFont="1" applyFill="1" applyBorder="1" applyAlignment="1" applyProtection="1"/>
    <xf numFmtId="179" fontId="14" fillId="0" borderId="18" xfId="14" applyNumberFormat="1" applyFont="1" applyFill="1" applyBorder="1" applyAlignment="1" applyProtection="1"/>
    <xf numFmtId="0" fontId="37" fillId="0" borderId="6" xfId="14" applyFont="1" applyFill="1" applyBorder="1" applyAlignment="1" applyProtection="1">
      <alignment horizontal="center" vertical="center"/>
    </xf>
    <xf numFmtId="179" fontId="38" fillId="0" borderId="18" xfId="14" applyNumberFormat="1" applyFont="1" applyFill="1" applyBorder="1" applyAlignment="1" applyProtection="1">
      <alignment horizontal="right" vertical="center"/>
    </xf>
    <xf numFmtId="179" fontId="38" fillId="0" borderId="7" xfId="14" applyNumberFormat="1" applyFont="1" applyFill="1" applyBorder="1" applyAlignment="1" applyProtection="1">
      <alignment horizontal="right" vertical="center"/>
    </xf>
    <xf numFmtId="178" fontId="6" fillId="0" borderId="8" xfId="0" applyNumberFormat="1" applyFont="1" applyFill="1" applyBorder="1" applyAlignment="1" applyProtection="1">
      <alignment horizontal="righ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178" fontId="6" fillId="0" borderId="7" xfId="10" applyFont="1" applyFill="1">
      <alignment horizontal="right" vertical="center"/>
    </xf>
    <xf numFmtId="0" fontId="37" fillId="0" borderId="6" xfId="14" applyFont="1" applyFill="1" applyBorder="1" applyAlignment="1" applyProtection="1">
      <alignment horizontal="center" vertical="center"/>
      <protection locked="0"/>
    </xf>
    <xf numFmtId="179" fontId="38" fillId="0" borderId="7" xfId="14" applyNumberFormat="1" applyFont="1" applyFill="1" applyBorder="1" applyAlignment="1" applyProtection="1">
      <alignment horizontal="right" vertical="center"/>
      <protection locked="0"/>
    </xf>
    <xf numFmtId="0" fontId="24" fillId="0" borderId="0" xfId="0" applyFont="1" applyFill="1" applyBorder="1" applyAlignment="1">
      <alignment vertical="center"/>
    </xf>
    <xf numFmtId="0" fontId="24" fillId="0" borderId="0" xfId="0" applyFont="1" applyFill="1" applyAlignment="1">
      <alignment horizontal="center" vertical="center"/>
    </xf>
    <xf numFmtId="0" fontId="40" fillId="0" borderId="8" xfId="0" applyFont="1" applyFill="1" applyBorder="1" applyAlignment="1">
      <alignment horizontal="center" vertical="center"/>
    </xf>
    <xf numFmtId="0" fontId="41" fillId="0" borderId="8" xfId="0" applyFont="1" applyFill="1" applyBorder="1" applyAlignment="1">
      <alignment horizontal="center" vertical="center"/>
    </xf>
    <xf numFmtId="0" fontId="42" fillId="0" borderId="8" xfId="0" applyFont="1" applyBorder="1" applyAlignment="1">
      <alignment horizontal="justify"/>
    </xf>
    <xf numFmtId="0" fontId="42" fillId="0" borderId="8" xfId="0" applyFont="1" applyBorder="1" applyAlignment="1">
      <alignment horizontal="left"/>
    </xf>
    <xf numFmtId="0" fontId="42" fillId="0" borderId="8" xfId="0" applyFont="1" applyFill="1" applyBorder="1" applyAlignment="1">
      <alignment horizontal="left"/>
    </xf>
    <xf numFmtId="0" fontId="6" fillId="0" borderId="0" xfId="0" applyFont="1" applyFill="1" applyAlignment="1">
      <alignment vertical="center"/>
    </xf>
    <xf numFmtId="49" fontId="17" fillId="0" borderId="8" xfId="13" quotePrefix="1" applyNumberFormat="1" applyFont="1" applyFill="1" applyBorder="1" applyAlignment="1">
      <alignment horizontal="left" vertical="center"/>
    </xf>
    <xf numFmtId="49" fontId="17" fillId="0" borderId="8" xfId="13" quotePrefix="1" applyNumberFormat="1" applyFont="1" applyFill="1" applyBorder="1" applyAlignment="1">
      <alignment horizontal="left" vertical="center" wrapText="1"/>
    </xf>
    <xf numFmtId="0" fontId="45" fillId="0" borderId="7" xfId="14"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22" fillId="0" borderId="0" xfId="14" applyFont="1" applyFill="1" applyBorder="1" applyAlignment="1" applyProtection="1">
      <alignment horizontal="center" vertical="center"/>
    </xf>
    <xf numFmtId="0" fontId="11" fillId="0" borderId="0" xfId="14" applyFont="1" applyFill="1" applyBorder="1" applyAlignment="1" applyProtection="1">
      <alignment horizontal="center" vertical="top"/>
    </xf>
    <xf numFmtId="0" fontId="4" fillId="0" borderId="0" xfId="14" applyFont="1" applyFill="1" applyBorder="1" applyAlignment="1" applyProtection="1">
      <alignment horizontal="left" vertical="center"/>
    </xf>
    <xf numFmtId="0" fontId="28" fillId="0" borderId="0" xfId="14" applyFont="1" applyFill="1" applyBorder="1" applyAlignment="1" applyProtection="1">
      <alignment horizontal="center" vertical="center"/>
    </xf>
    <xf numFmtId="0" fontId="5" fillId="0" borderId="2" xfId="14" applyFont="1" applyFill="1" applyBorder="1" applyAlignment="1" applyProtection="1">
      <alignment horizontal="center" vertical="center"/>
    </xf>
    <xf numFmtId="0" fontId="5" fillId="0" borderId="4" xfId="14" applyFont="1" applyFill="1" applyBorder="1" applyAlignment="1" applyProtection="1">
      <alignment horizontal="center" vertical="center"/>
    </xf>
    <xf numFmtId="0" fontId="5" fillId="0" borderId="1" xfId="14" applyFont="1" applyFill="1" applyBorder="1" applyAlignment="1" applyProtection="1">
      <alignment horizontal="center" vertical="center"/>
    </xf>
    <xf numFmtId="0" fontId="5" fillId="0" borderId="6" xfId="14" applyFont="1" applyFill="1" applyBorder="1" applyAlignment="1" applyProtection="1">
      <alignment horizontal="center" vertical="center"/>
    </xf>
    <xf numFmtId="0" fontId="4" fillId="0" borderId="2" xfId="14" applyFont="1" applyFill="1" applyBorder="1" applyAlignment="1" applyProtection="1">
      <alignment horizontal="center" vertical="center"/>
      <protection locked="0"/>
    </xf>
    <xf numFmtId="0" fontId="4" fillId="0" borderId="4" xfId="14" applyFont="1" applyFill="1" applyBorder="1" applyAlignment="1" applyProtection="1">
      <alignment horizontal="center" vertical="center"/>
      <protection locked="0"/>
    </xf>
    <xf numFmtId="0" fontId="14" fillId="0" borderId="1" xfId="14" applyFont="1" applyFill="1" applyBorder="1" applyAlignment="1" applyProtection="1">
      <alignment horizontal="center" vertical="center" wrapText="1"/>
      <protection locked="0"/>
    </xf>
    <xf numFmtId="0" fontId="14" fillId="0" borderId="5" xfId="14" applyFont="1" applyFill="1" applyBorder="1" applyAlignment="1" applyProtection="1">
      <alignment horizontal="center" vertical="center" wrapText="1"/>
      <protection locked="0"/>
    </xf>
    <xf numFmtId="0" fontId="14" fillId="0" borderId="6" xfId="14" applyFont="1" applyFill="1" applyBorder="1" applyAlignment="1" applyProtection="1">
      <alignment horizontal="center" vertical="center" wrapText="1"/>
    </xf>
    <xf numFmtId="0" fontId="14" fillId="0" borderId="19" xfId="14" applyFont="1" applyFill="1" applyBorder="1" applyAlignment="1" applyProtection="1">
      <alignment horizontal="center" vertical="center" wrapText="1"/>
      <protection locked="0"/>
    </xf>
    <xf numFmtId="0" fontId="14" fillId="0" borderId="20" xfId="14" applyFont="1" applyFill="1" applyBorder="1" applyAlignment="1" applyProtection="1">
      <alignment horizontal="center" vertical="center" wrapText="1"/>
      <protection locked="0"/>
    </xf>
    <xf numFmtId="0" fontId="14" fillId="0" borderId="22" xfId="14" applyFont="1" applyFill="1" applyBorder="1" applyAlignment="1" applyProtection="1">
      <alignment horizontal="center" vertical="center" wrapText="1"/>
    </xf>
    <xf numFmtId="0" fontId="14" fillId="0" borderId="1" xfId="14" applyFont="1" applyFill="1" applyBorder="1" applyAlignment="1" applyProtection="1">
      <alignment horizontal="center" vertical="center" wrapText="1"/>
    </xf>
    <xf numFmtId="0" fontId="22" fillId="0" borderId="0" xfId="14" applyFont="1" applyFill="1" applyBorder="1" applyAlignment="1" applyProtection="1">
      <alignment horizontal="center" vertical="center"/>
      <protection locked="0"/>
    </xf>
    <xf numFmtId="0" fontId="11" fillId="0" borderId="0" xfId="14" applyFont="1" applyFill="1" applyBorder="1" applyAlignment="1" applyProtection="1">
      <alignment horizontal="center" vertical="center"/>
    </xf>
    <xf numFmtId="0" fontId="11" fillId="0" borderId="0" xfId="14" applyFont="1" applyFill="1" applyBorder="1" applyAlignment="1" applyProtection="1">
      <alignment horizontal="center" vertical="center"/>
      <protection locked="0"/>
    </xf>
    <xf numFmtId="0" fontId="5" fillId="0" borderId="0" xfId="14" applyFont="1" applyFill="1" applyBorder="1" applyAlignment="1" applyProtection="1"/>
    <xf numFmtId="0" fontId="14" fillId="0" borderId="3" xfId="14" applyFont="1" applyFill="1" applyBorder="1" applyAlignment="1" applyProtection="1">
      <alignment horizontal="center" vertical="center" wrapText="1"/>
      <protection locked="0"/>
    </xf>
    <xf numFmtId="0" fontId="14" fillId="0" borderId="3" xfId="14" applyFont="1" applyFill="1" applyBorder="1" applyAlignment="1" applyProtection="1">
      <alignment horizontal="center" vertical="center" wrapText="1"/>
    </xf>
    <xf numFmtId="0" fontId="14" fillId="0" borderId="8" xfId="14" applyFont="1" applyFill="1" applyBorder="1" applyAlignment="1" applyProtection="1">
      <alignment horizontal="center" vertical="center" wrapText="1"/>
      <protection locked="0"/>
    </xf>
    <xf numFmtId="0" fontId="14" fillId="0" borderId="8" xfId="14" applyFont="1" applyFill="1" applyBorder="1" applyAlignment="1" applyProtection="1">
      <alignment horizontal="center" vertical="center" wrapText="1"/>
    </xf>
    <xf numFmtId="0" fontId="14" fillId="0" borderId="2" xfId="14" applyFont="1" applyFill="1" applyBorder="1" applyAlignment="1" applyProtection="1">
      <alignment horizontal="center" vertical="center" wrapText="1"/>
    </xf>
    <xf numFmtId="0" fontId="14" fillId="0" borderId="10" xfId="14" applyFont="1" applyFill="1" applyBorder="1" applyAlignment="1" applyProtection="1">
      <alignment horizontal="center" vertical="center" wrapText="1"/>
      <protection locked="0"/>
    </xf>
    <xf numFmtId="0" fontId="4" fillId="0" borderId="0" xfId="14" applyFont="1" applyFill="1" applyBorder="1" applyAlignment="1" applyProtection="1">
      <alignment horizontal="left" vertical="center" wrapText="1"/>
      <protection locked="0"/>
    </xf>
    <xf numFmtId="0" fontId="5" fillId="0" borderId="0" xfId="14" applyFont="1" applyFill="1" applyBorder="1" applyAlignment="1" applyProtection="1">
      <alignment horizontal="left" vertical="center" wrapText="1"/>
    </xf>
    <xf numFmtId="0" fontId="5" fillId="0" borderId="0" xfId="14" applyFont="1" applyFill="1" applyBorder="1" applyAlignment="1" applyProtection="1">
      <alignment wrapText="1"/>
    </xf>
    <xf numFmtId="0" fontId="5" fillId="0" borderId="8" xfId="14"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xf>
    <xf numFmtId="0" fontId="36" fillId="0" borderId="0" xfId="14" applyFont="1" applyFill="1" applyBorder="1" applyAlignment="1" applyProtection="1">
      <alignment horizontal="center" vertical="center"/>
    </xf>
    <xf numFmtId="0" fontId="19" fillId="0" borderId="0" xfId="0" applyFont="1" applyFill="1" applyAlignment="1" applyProtection="1">
      <alignment vertical="center"/>
    </xf>
    <xf numFmtId="0" fontId="5" fillId="0" borderId="1" xfId="14" applyFont="1" applyFill="1" applyBorder="1" applyAlignment="1" applyProtection="1">
      <alignment horizontal="center" vertical="center"/>
      <protection locked="0"/>
    </xf>
    <xf numFmtId="0" fontId="5" fillId="0" borderId="6" xfId="14" applyFont="1" applyFill="1" applyBorder="1" applyAlignment="1" applyProtection="1">
      <alignment horizontal="center" vertical="center" wrapText="1"/>
    </xf>
    <xf numFmtId="0" fontId="3" fillId="0" borderId="0" xfId="14" applyFont="1" applyFill="1" applyBorder="1" applyAlignment="1" applyProtection="1">
      <alignment horizontal="center" vertical="center"/>
    </xf>
    <xf numFmtId="49" fontId="5" fillId="0" borderId="2" xfId="14" applyNumberFormat="1" applyFont="1" applyFill="1" applyBorder="1" applyAlignment="1" applyProtection="1">
      <alignment horizontal="center" vertical="center" wrapText="1"/>
    </xf>
    <xf numFmtId="49" fontId="5" fillId="0" borderId="3" xfId="14" applyNumberFormat="1" applyFont="1" applyFill="1" applyBorder="1" applyAlignment="1" applyProtection="1">
      <alignment horizontal="center" vertical="center" wrapText="1"/>
    </xf>
    <xf numFmtId="0" fontId="5" fillId="0" borderId="8" xfId="14"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5" fillId="0" borderId="19" xfId="14" applyFont="1" applyFill="1" applyBorder="1" applyAlignment="1" applyProtection="1">
      <alignment horizontal="center" vertical="center"/>
    </xf>
    <xf numFmtId="0" fontId="5" fillId="0" borderId="22" xfId="14" applyFont="1" applyFill="1" applyBorder="1" applyAlignment="1" applyProtection="1">
      <alignment horizontal="center" vertical="center"/>
    </xf>
    <xf numFmtId="0" fontId="35" fillId="0" borderId="0" xfId="14" applyFont="1" applyFill="1" applyBorder="1" applyAlignment="1" applyProtection="1">
      <alignment horizontal="center" vertical="center" wrapText="1"/>
    </xf>
    <xf numFmtId="0" fontId="4" fillId="0" borderId="0" xfId="14" applyFont="1" applyFill="1" applyBorder="1" applyAlignment="1" applyProtection="1">
      <alignment horizontal="left" vertical="center"/>
      <protection locked="0"/>
    </xf>
    <xf numFmtId="0" fontId="14" fillId="0" borderId="0" xfId="14" applyFont="1" applyFill="1" applyBorder="1" applyAlignment="1" applyProtection="1">
      <alignment horizontal="center" wrapText="1"/>
    </xf>
    <xf numFmtId="0" fontId="14" fillId="0" borderId="0" xfId="14" applyFont="1" applyFill="1" applyBorder="1" applyAlignment="1" applyProtection="1">
      <alignment wrapText="1"/>
    </xf>
    <xf numFmtId="0" fontId="14" fillId="0" borderId="0" xfId="14" applyFont="1" applyFill="1" applyBorder="1" applyAlignment="1" applyProtection="1"/>
    <xf numFmtId="0" fontId="5" fillId="0" borderId="3" xfId="14" applyFont="1" applyFill="1" applyBorder="1" applyAlignment="1" applyProtection="1">
      <alignment horizontal="center" vertical="center"/>
    </xf>
    <xf numFmtId="0" fontId="23" fillId="0" borderId="1" xfId="14" applyFont="1" applyFill="1" applyBorder="1" applyAlignment="1" applyProtection="1">
      <alignment horizontal="center" vertical="center" wrapText="1"/>
    </xf>
    <xf numFmtId="49" fontId="6" fillId="0" borderId="10" xfId="14" applyNumberFormat="1" applyFont="1" applyFill="1" applyBorder="1" applyAlignment="1" applyProtection="1">
      <alignment horizontal="center" vertical="center" wrapText="1"/>
    </xf>
    <xf numFmtId="49" fontId="6" fillId="0" borderId="11" xfId="14" applyNumberFormat="1" applyFont="1" applyFill="1" applyBorder="1" applyAlignment="1" applyProtection="1">
      <alignment horizontal="center" vertical="center" wrapText="1"/>
    </xf>
    <xf numFmtId="49" fontId="6" fillId="0" borderId="13" xfId="14" applyNumberFormat="1" applyFont="1" applyFill="1" applyBorder="1" applyAlignment="1" applyProtection="1">
      <alignment horizontal="center" vertical="center" wrapText="1"/>
    </xf>
    <xf numFmtId="49" fontId="5" fillId="0" borderId="8" xfId="14" applyNumberFormat="1" applyFont="1" applyFill="1" applyBorder="1" applyAlignment="1" applyProtection="1">
      <alignment horizontal="center" vertical="center" wrapText="1"/>
    </xf>
    <xf numFmtId="0" fontId="3" fillId="0" borderId="0" xfId="14" applyFont="1" applyFill="1" applyAlignment="1" applyProtection="1">
      <alignment horizontal="center" vertical="center"/>
    </xf>
    <xf numFmtId="0" fontId="4" fillId="0" borderId="0" xfId="14" applyFont="1" applyFill="1" applyAlignment="1" applyProtection="1">
      <alignment horizontal="left" vertical="center"/>
      <protection locked="0"/>
    </xf>
    <xf numFmtId="0" fontId="5" fillId="0" borderId="9" xfId="14" applyFont="1" applyFill="1" applyBorder="1" applyAlignment="1" applyProtection="1">
      <alignment horizontal="center" vertical="center" wrapText="1"/>
    </xf>
    <xf numFmtId="0" fontId="5" fillId="0" borderId="12" xfId="14" applyFont="1" applyFill="1" applyBorder="1" applyAlignment="1" applyProtection="1">
      <alignment horizontal="center" vertical="center" wrapText="1"/>
    </xf>
    <xf numFmtId="0" fontId="23" fillId="0" borderId="9" xfId="14" applyFont="1" applyFill="1" applyBorder="1" applyAlignment="1" applyProtection="1">
      <alignment horizontal="center" vertical="center" wrapText="1"/>
    </xf>
    <xf numFmtId="0" fontId="23" fillId="0" borderId="12" xfId="14" applyFont="1" applyFill="1" applyBorder="1" applyAlignment="1" applyProtection="1">
      <alignment horizontal="center" vertical="center" wrapText="1"/>
    </xf>
    <xf numFmtId="0" fontId="23" fillId="0" borderId="8" xfId="14" applyFont="1" applyFill="1" applyBorder="1" applyAlignment="1" applyProtection="1">
      <alignment horizontal="center" vertical="center" wrapText="1"/>
    </xf>
    <xf numFmtId="0" fontId="5" fillId="0" borderId="8" xfId="14" applyFont="1" applyFill="1" applyBorder="1" applyAlignment="1" applyProtection="1">
      <alignment horizontal="center" vertical="center" wrapText="1"/>
      <protection locked="0"/>
    </xf>
    <xf numFmtId="0" fontId="23" fillId="0" borderId="10" xfId="14" applyFont="1" applyFill="1" applyBorder="1" applyAlignment="1" applyProtection="1">
      <alignment horizontal="center" vertical="center" wrapText="1"/>
    </xf>
    <xf numFmtId="49" fontId="9" fillId="0" borderId="8" xfId="3" applyNumberFormat="1" applyFont="1" applyFill="1" applyBorder="1" applyAlignment="1">
      <alignment horizontal="center" vertical="center" wrapText="1"/>
    </xf>
    <xf numFmtId="0" fontId="5" fillId="0" borderId="14" xfId="14" applyFont="1" applyFill="1" applyBorder="1" applyAlignment="1" applyProtection="1">
      <alignment horizontal="center" vertical="center" wrapText="1"/>
    </xf>
    <xf numFmtId="0" fontId="5" fillId="0" borderId="28" xfId="14" applyFont="1" applyFill="1" applyBorder="1" applyAlignment="1" applyProtection="1">
      <alignment horizontal="center" vertical="center" wrapText="1"/>
    </xf>
    <xf numFmtId="0" fontId="5" fillId="0" borderId="18" xfId="14" applyFont="1" applyFill="1" applyBorder="1" applyAlignment="1" applyProtection="1">
      <alignment horizontal="center" vertical="center" wrapText="1"/>
    </xf>
    <xf numFmtId="0" fontId="5" fillId="0" borderId="1" xfId="14" applyFont="1" applyFill="1" applyBorder="1" applyAlignment="1" applyProtection="1">
      <alignment horizontal="center" vertical="center" wrapText="1"/>
    </xf>
    <xf numFmtId="0" fontId="5" fillId="0" borderId="5" xfId="14" applyFont="1" applyFill="1" applyBorder="1" applyAlignment="1" applyProtection="1">
      <alignment horizontal="center" vertical="center" wrapText="1"/>
    </xf>
    <xf numFmtId="49" fontId="20" fillId="0" borderId="7" xfId="12" applyFont="1">
      <alignment horizontal="left" vertical="center" wrapText="1"/>
    </xf>
    <xf numFmtId="0" fontId="19" fillId="0" borderId="7" xfId="0" applyFont="1" applyFill="1" applyBorder="1" applyAlignment="1" applyProtection="1">
      <alignment vertical="center"/>
    </xf>
    <xf numFmtId="49" fontId="13" fillId="0" borderId="7" xfId="12" applyFont="1">
      <alignment horizontal="left" vertical="center" wrapText="1"/>
    </xf>
    <xf numFmtId="0" fontId="28" fillId="0" borderId="14" xfId="14" applyFont="1" applyFill="1" applyBorder="1" applyAlignment="1" applyProtection="1">
      <alignment horizontal="left" vertical="center" wrapText="1"/>
    </xf>
    <xf numFmtId="0" fontId="28" fillId="0" borderId="24" xfId="14" applyFont="1" applyFill="1" applyBorder="1" applyAlignment="1" applyProtection="1">
      <alignment horizontal="left" vertical="center" wrapText="1"/>
    </xf>
    <xf numFmtId="0" fontId="28" fillId="0" borderId="19" xfId="14" applyFont="1" applyFill="1" applyBorder="1" applyAlignment="1" applyProtection="1">
      <alignment horizontal="left" vertical="center" wrapText="1"/>
    </xf>
    <xf numFmtId="0" fontId="5" fillId="0" borderId="2" xfId="14" applyFont="1" applyFill="1" applyBorder="1" applyAlignment="1" applyProtection="1">
      <alignment horizontal="center" vertical="center" wrapText="1"/>
    </xf>
    <xf numFmtId="0" fontId="5" fillId="0" borderId="3" xfId="14" applyFont="1" applyFill="1" applyBorder="1" applyAlignment="1" applyProtection="1">
      <alignment horizontal="center" vertical="center" wrapText="1"/>
    </xf>
    <xf numFmtId="0" fontId="5" fillId="0" borderId="4" xfId="14" applyFont="1" applyFill="1" applyBorder="1" applyAlignment="1" applyProtection="1">
      <alignment horizontal="center" vertical="center" wrapText="1"/>
    </xf>
    <xf numFmtId="49" fontId="5" fillId="0" borderId="14" xfId="14" applyNumberFormat="1" applyFont="1" applyFill="1" applyBorder="1" applyAlignment="1" applyProtection="1">
      <alignment horizontal="center" vertical="center" wrapText="1"/>
    </xf>
    <xf numFmtId="0" fontId="5" fillId="0" borderId="19" xfId="14" applyFont="1" applyFill="1" applyBorder="1" applyAlignment="1" applyProtection="1">
      <alignment horizontal="center" vertical="center" wrapText="1"/>
    </xf>
    <xf numFmtId="0" fontId="5" fillId="0" borderId="22" xfId="14" applyFont="1" applyFill="1" applyBorder="1" applyAlignment="1" applyProtection="1">
      <alignment horizontal="center" vertical="center" wrapText="1"/>
    </xf>
    <xf numFmtId="49" fontId="5" fillId="0" borderId="19" xfId="14" applyNumberFormat="1" applyFont="1" applyFill="1" applyBorder="1" applyAlignment="1" applyProtection="1">
      <alignment horizontal="center" vertical="center" wrapText="1"/>
    </xf>
    <xf numFmtId="49" fontId="5" fillId="0" borderId="18" xfId="14" applyNumberFormat="1" applyFont="1" applyFill="1" applyBorder="1" applyAlignment="1" applyProtection="1">
      <alignment horizontal="left" vertical="center" wrapText="1"/>
    </xf>
    <xf numFmtId="0" fontId="5" fillId="0" borderId="22" xfId="14" applyFont="1" applyFill="1" applyBorder="1" applyAlignment="1" applyProtection="1">
      <alignment wrapText="1"/>
    </xf>
    <xf numFmtId="0" fontId="5" fillId="0" borderId="25" xfId="14" applyFont="1" applyFill="1" applyBorder="1" applyAlignment="1" applyProtection="1">
      <alignment wrapText="1"/>
    </xf>
    <xf numFmtId="49" fontId="45" fillId="0" borderId="2" xfId="14" applyNumberFormat="1" applyFont="1" applyFill="1" applyBorder="1" applyAlignment="1" applyProtection="1">
      <alignment horizontal="left" vertical="center" wrapText="1"/>
    </xf>
    <xf numFmtId="0" fontId="5" fillId="0" borderId="4" xfId="14" applyFont="1" applyFill="1" applyBorder="1" applyAlignment="1" applyProtection="1">
      <alignment wrapText="1"/>
    </xf>
    <xf numFmtId="0" fontId="5" fillId="0" borderId="3" xfId="14" applyFont="1" applyFill="1" applyBorder="1" applyAlignment="1" applyProtection="1">
      <alignment wrapText="1"/>
    </xf>
    <xf numFmtId="49" fontId="5" fillId="0" borderId="2" xfId="14" applyNumberFormat="1" applyFont="1" applyFill="1" applyBorder="1" applyAlignment="1" applyProtection="1">
      <alignment horizontal="left" vertical="center" wrapText="1"/>
    </xf>
    <xf numFmtId="0" fontId="45" fillId="0" borderId="8" xfId="14" applyFont="1" applyFill="1" applyBorder="1" applyAlignment="1" applyProtection="1">
      <alignment horizontal="left" vertical="center" wrapText="1"/>
    </xf>
    <xf numFmtId="0" fontId="5" fillId="0" borderId="8" xfId="14" applyFont="1" applyFill="1" applyBorder="1" applyAlignment="1" applyProtection="1">
      <alignment horizontal="left" vertical="center" wrapText="1"/>
    </xf>
    <xf numFmtId="0" fontId="28" fillId="0" borderId="8" xfId="14" applyFont="1" applyFill="1" applyBorder="1" applyAlignment="1" applyProtection="1">
      <alignment horizontal="left" vertical="center" wrapText="1"/>
    </xf>
    <xf numFmtId="0" fontId="5" fillId="2" borderId="2" xfId="14" applyFont="1" applyFill="1" applyBorder="1" applyAlignment="1" applyProtection="1">
      <alignment horizontal="left" vertical="center" wrapText="1"/>
    </xf>
    <xf numFmtId="0" fontId="28" fillId="2" borderId="3" xfId="14" applyFont="1" applyFill="1" applyBorder="1" applyAlignment="1" applyProtection="1">
      <alignment horizontal="left" vertical="center" wrapText="1"/>
    </xf>
    <xf numFmtId="0" fontId="28" fillId="2" borderId="4" xfId="14" applyFont="1" applyFill="1" applyBorder="1" applyAlignment="1" applyProtection="1">
      <alignment horizontal="left" vertical="center" wrapText="1"/>
    </xf>
    <xf numFmtId="49" fontId="5" fillId="0" borderId="3" xfId="14" applyNumberFormat="1" applyFont="1" applyFill="1" applyBorder="1" applyAlignment="1" applyProtection="1">
      <alignment horizontal="left" vertical="center" wrapText="1"/>
    </xf>
    <xf numFmtId="0" fontId="5" fillId="0" borderId="3" xfId="14" applyFont="1" applyFill="1" applyBorder="1" applyAlignment="1" applyProtection="1">
      <alignment horizontal="left" vertical="center" wrapText="1"/>
    </xf>
    <xf numFmtId="49" fontId="5" fillId="0" borderId="4" xfId="14" applyNumberFormat="1" applyFont="1" applyFill="1" applyBorder="1" applyAlignment="1" applyProtection="1">
      <alignment horizontal="left" vertical="center" wrapText="1"/>
    </xf>
    <xf numFmtId="49" fontId="45" fillId="0" borderId="14" xfId="14" applyNumberFormat="1" applyFont="1" applyFill="1" applyBorder="1" applyAlignment="1" applyProtection="1">
      <alignment horizontal="left" vertical="center" wrapText="1"/>
    </xf>
    <xf numFmtId="49" fontId="5" fillId="0" borderId="24" xfId="14" applyNumberFormat="1" applyFont="1" applyFill="1" applyBorder="1" applyAlignment="1" applyProtection="1">
      <alignment horizontal="left" vertical="center" wrapText="1"/>
    </xf>
    <xf numFmtId="0" fontId="5" fillId="0" borderId="24" xfId="14" applyFont="1" applyFill="1" applyBorder="1" applyAlignment="1" applyProtection="1">
      <alignment horizontal="left" vertical="center" wrapText="1"/>
    </xf>
    <xf numFmtId="49" fontId="5" fillId="0" borderId="19" xfId="14" applyNumberFormat="1" applyFont="1" applyFill="1" applyBorder="1" applyAlignment="1" applyProtection="1">
      <alignment horizontal="left" vertical="center" wrapText="1"/>
    </xf>
    <xf numFmtId="0" fontId="3" fillId="0" borderId="0" xfId="14" applyFont="1" applyFill="1" applyBorder="1" applyAlignment="1" applyProtection="1">
      <alignment horizontal="center" vertical="center" wrapText="1"/>
    </xf>
    <xf numFmtId="0" fontId="25" fillId="0" borderId="0" xfId="14" applyFont="1" applyFill="1" applyBorder="1" applyAlignment="1" applyProtection="1">
      <alignment horizontal="right"/>
    </xf>
    <xf numFmtId="0" fontId="6" fillId="0" borderId="0" xfId="14" applyFont="1" applyFill="1" applyBorder="1" applyAlignment="1" applyProtection="1">
      <alignment horizontal="right"/>
    </xf>
    <xf numFmtId="0" fontId="4" fillId="0" borderId="2" xfId="14" applyFont="1" applyFill="1" applyBorder="1" applyAlignment="1" applyProtection="1">
      <alignment horizontal="center" vertical="center" wrapText="1"/>
    </xf>
    <xf numFmtId="0" fontId="4" fillId="0" borderId="3" xfId="14" applyFont="1" applyFill="1" applyBorder="1" applyAlignment="1" applyProtection="1">
      <alignment horizontal="center" vertical="center" wrapText="1"/>
    </xf>
    <xf numFmtId="0" fontId="4" fillId="0" borderId="4" xfId="14" applyFont="1" applyFill="1" applyBorder="1" applyAlignment="1" applyProtection="1">
      <alignment horizontal="center" vertical="center" wrapText="1"/>
    </xf>
    <xf numFmtId="0" fontId="14" fillId="0" borderId="2" xfId="14" applyFont="1" applyFill="1" applyBorder="1" applyAlignment="1" applyProtection="1">
      <alignment horizontal="center" vertical="center"/>
    </xf>
    <xf numFmtId="0" fontId="14" fillId="0" borderId="3" xfId="14" applyFont="1" applyFill="1" applyBorder="1" applyAlignment="1" applyProtection="1">
      <alignment horizontal="center" vertical="center"/>
    </xf>
    <xf numFmtId="0" fontId="14" fillId="0" borderId="4" xfId="14" applyFont="1" applyFill="1" applyBorder="1" applyAlignment="1" applyProtection="1">
      <alignment horizontal="center" vertical="center"/>
    </xf>
    <xf numFmtId="49" fontId="5" fillId="0" borderId="1" xfId="14" applyNumberFormat="1" applyFont="1" applyFill="1" applyBorder="1" applyAlignment="1" applyProtection="1">
      <alignment horizontal="center" vertical="center" wrapText="1"/>
    </xf>
    <xf numFmtId="49" fontId="5" fillId="0" borderId="5" xfId="14" applyNumberFormat="1" applyFont="1" applyFill="1" applyBorder="1" applyAlignment="1" applyProtection="1">
      <alignment horizontal="center" vertical="center" wrapText="1"/>
    </xf>
    <xf numFmtId="0" fontId="5" fillId="0" borderId="5" xfId="14" applyFont="1" applyFill="1" applyBorder="1" applyAlignment="1" applyProtection="1">
      <alignment horizontal="center" vertical="center"/>
    </xf>
    <xf numFmtId="0" fontId="5" fillId="0" borderId="20" xfId="14" applyFont="1" applyFill="1" applyBorder="1" applyAlignment="1" applyProtection="1">
      <alignment horizontal="center" vertical="center" wrapText="1"/>
    </xf>
    <xf numFmtId="0" fontId="23" fillId="0" borderId="20" xfId="14" applyFont="1" applyFill="1" applyBorder="1" applyAlignment="1" applyProtection="1">
      <alignment horizontal="center" vertical="center" wrapText="1"/>
      <protection locked="0"/>
    </xf>
    <xf numFmtId="0" fontId="5" fillId="0" borderId="22" xfId="14" applyFont="1" applyFill="1" applyBorder="1" applyAlignment="1" applyProtection="1">
      <alignment horizontal="center" vertical="center" wrapText="1"/>
      <protection locked="0"/>
    </xf>
    <xf numFmtId="0" fontId="22" fillId="0" borderId="0" xfId="14" applyFont="1" applyFill="1" applyAlignment="1" applyProtection="1">
      <alignment horizontal="center" vertical="center" wrapText="1"/>
    </xf>
    <xf numFmtId="0" fontId="4" fillId="0" borderId="0" xfId="14" applyFont="1" applyFill="1" applyAlignment="1" applyProtection="1">
      <alignment horizontal="left" vertical="center"/>
    </xf>
    <xf numFmtId="0" fontId="5" fillId="0" borderId="24" xfId="14" applyFont="1" applyFill="1" applyBorder="1" applyAlignment="1" applyProtection="1">
      <alignment horizontal="center" vertical="center" wrapText="1"/>
    </xf>
    <xf numFmtId="0" fontId="5" fillId="0" borderId="3" xfId="14" applyFont="1" applyFill="1" applyBorder="1" applyAlignment="1" applyProtection="1">
      <alignment horizontal="center" vertical="center" wrapText="1"/>
      <protection locked="0"/>
    </xf>
    <xf numFmtId="0" fontId="5" fillId="0" borderId="25" xfId="14" applyFont="1" applyFill="1" applyBorder="1" applyAlignment="1" applyProtection="1">
      <alignment horizontal="center" vertical="center" wrapText="1"/>
    </xf>
    <xf numFmtId="0" fontId="23" fillId="0" borderId="25" xfId="14" applyFont="1" applyFill="1" applyBorder="1" applyAlignment="1" applyProtection="1">
      <alignment horizontal="center" vertical="center" wrapText="1"/>
      <protection locked="0"/>
    </xf>
    <xf numFmtId="0" fontId="19" fillId="0" borderId="23" xfId="0" applyFont="1" applyFill="1" applyBorder="1" applyAlignment="1" applyProtection="1">
      <alignment horizontal="center" vertical="center"/>
    </xf>
    <xf numFmtId="0" fontId="5" fillId="0" borderId="0" xfId="14" applyFont="1" applyFill="1" applyBorder="1" applyAlignment="1" applyProtection="1">
      <alignment horizontal="center" vertical="center" wrapText="1"/>
    </xf>
    <xf numFmtId="0" fontId="23" fillId="0" borderId="8" xfId="14" applyFont="1" applyFill="1" applyBorder="1" applyAlignment="1" applyProtection="1">
      <alignment horizontal="center" vertical="center" wrapText="1"/>
      <protection locked="0"/>
    </xf>
    <xf numFmtId="0" fontId="6" fillId="0" borderId="8" xfId="14" applyFont="1" applyFill="1" applyBorder="1" applyAlignment="1" applyProtection="1">
      <alignment horizontal="center" vertical="center"/>
    </xf>
    <xf numFmtId="0" fontId="5" fillId="0" borderId="21" xfId="14" applyFont="1" applyFill="1" applyBorder="1" applyAlignment="1" applyProtection="1">
      <alignment horizontal="center" vertical="center" wrapText="1"/>
    </xf>
    <xf numFmtId="0" fontId="22" fillId="0" borderId="0" xfId="14" applyFont="1" applyFill="1" applyAlignment="1" applyProtection="1">
      <alignment horizontal="center" vertical="center"/>
    </xf>
    <xf numFmtId="0" fontId="23" fillId="0" borderId="15" xfId="0" applyFont="1" applyFill="1" applyBorder="1" applyAlignment="1" applyProtection="1">
      <alignment vertical="center" readingOrder="1"/>
      <protection locked="0"/>
    </xf>
    <xf numFmtId="0" fontId="23" fillId="0" borderId="16" xfId="0" applyFont="1" applyFill="1" applyBorder="1" applyAlignment="1" applyProtection="1">
      <alignment vertical="center" readingOrder="1"/>
      <protection locked="0"/>
    </xf>
    <xf numFmtId="0" fontId="23" fillId="0" borderId="17" xfId="0" applyFont="1" applyFill="1" applyBorder="1" applyAlignment="1" applyProtection="1">
      <alignment vertical="center" readingOrder="1"/>
      <protection locked="0"/>
    </xf>
    <xf numFmtId="0" fontId="12" fillId="0" borderId="0" xfId="14" applyFont="1" applyFill="1" applyBorder="1" applyAlignment="1" applyProtection="1">
      <alignment horizontal="left" vertical="center"/>
      <protection locked="0"/>
    </xf>
    <xf numFmtId="0" fontId="14" fillId="0" borderId="0" xfId="14" applyFont="1" applyFill="1" applyBorder="1" applyAlignment="1" applyProtection="1">
      <alignment vertical="center"/>
    </xf>
    <xf numFmtId="0" fontId="12" fillId="0" borderId="0" xfId="14" applyFont="1" applyFill="1" applyBorder="1" applyAlignment="1" applyProtection="1">
      <alignment vertical="top"/>
      <protection locked="0"/>
    </xf>
    <xf numFmtId="0" fontId="15" fillId="0" borderId="0" xfId="6" applyNumberFormat="1" applyFont="1" applyFill="1" applyBorder="1" applyAlignment="1" applyProtection="1">
      <alignment horizontal="center" vertical="center"/>
    </xf>
    <xf numFmtId="0" fontId="18" fillId="0" borderId="10" xfId="4" applyFont="1" applyFill="1" applyBorder="1" applyAlignment="1">
      <alignment horizontal="center" vertical="center" wrapText="1"/>
    </xf>
    <xf numFmtId="0" fontId="18" fillId="0" borderId="11" xfId="4" applyFont="1" applyFill="1" applyBorder="1" applyAlignment="1">
      <alignment horizontal="center" vertical="center" wrapText="1"/>
    </xf>
    <xf numFmtId="0" fontId="18" fillId="0" borderId="13" xfId="4" applyFont="1" applyFill="1" applyBorder="1" applyAlignment="1">
      <alignment horizontal="center" vertical="center" wrapText="1"/>
    </xf>
    <xf numFmtId="0" fontId="18" fillId="0" borderId="9" xfId="4" applyFont="1" applyFill="1" applyBorder="1" applyAlignment="1">
      <alignment horizontal="center" vertical="center" wrapText="1"/>
    </xf>
    <xf numFmtId="0" fontId="18" fillId="0" borderId="12" xfId="4" applyFont="1" applyFill="1" applyBorder="1" applyAlignment="1">
      <alignment horizontal="center" vertical="center" wrapText="1"/>
    </xf>
    <xf numFmtId="0" fontId="11"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6" fillId="0" borderId="8"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cellXfs>
  <cellStyles count="15">
    <cellStyle name="IntegralNumberStyle" xfId="9"/>
    <cellStyle name="MoneyStyle" xfId="10"/>
    <cellStyle name="Normal" xfId="14"/>
    <cellStyle name="TextStyle" xfId="12"/>
    <cellStyle name="常规" xfId="0" builtinId="0"/>
    <cellStyle name="常规 11" xfId="7"/>
    <cellStyle name="常规 2" xfId="11"/>
    <cellStyle name="常规 2 11" xfId="2"/>
    <cellStyle name="常规 2 2" xfId="5"/>
    <cellStyle name="常规 3" xfId="13"/>
    <cellStyle name="常规 3 2" xfId="3"/>
    <cellStyle name="常规 3 3" xfId="4"/>
    <cellStyle name="常规 4" xfId="8"/>
    <cellStyle name="常规 5" xfId="6"/>
    <cellStyle name="千位分隔" xfId="1" builtinId="3"/>
  </cellStyles>
  <dxfs count="0"/>
  <tableStyles count="0" defaultTableStyle="TableStyleMedium2" defaultPivotStyle="PivotStyleLight16"/>
  <colors>
    <mruColors>
      <color rgb="FFFFFFFF"/>
      <color rgb="FF00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D21"/>
  <sheetViews>
    <sheetView workbookViewId="0">
      <selection activeCell="C16" sqref="C16"/>
    </sheetView>
  </sheetViews>
  <sheetFormatPr defaultColWidth="9.140625" defaultRowHeight="20.100000000000001" customHeight="1"/>
  <cols>
    <col min="1" max="1" width="13.5703125" style="44" customWidth="1"/>
    <col min="2" max="2" width="9.140625" style="223"/>
    <col min="3" max="3" width="88.7109375" style="44" customWidth="1"/>
    <col min="4" max="16384" width="9.140625" style="44"/>
  </cols>
  <sheetData>
    <row r="1" spans="2:4" s="222" customFormat="1" ht="48" customHeight="1">
      <c r="B1" s="233"/>
      <c r="C1" s="233"/>
    </row>
    <row r="2" spans="2:4" ht="27" customHeight="1">
      <c r="B2" s="224" t="s">
        <v>0</v>
      </c>
      <c r="C2" s="224" t="s">
        <v>1</v>
      </c>
    </row>
    <row r="3" spans="2:4" ht="20.100000000000001" customHeight="1">
      <c r="B3" s="225">
        <v>1</v>
      </c>
      <c r="C3" s="226" t="s">
        <v>2</v>
      </c>
    </row>
    <row r="4" spans="2:4" ht="20.100000000000001" customHeight="1">
      <c r="B4" s="225">
        <v>2</v>
      </c>
      <c r="C4" s="226" t="s">
        <v>3</v>
      </c>
    </row>
    <row r="5" spans="2:4" ht="20.100000000000001" customHeight="1">
      <c r="B5" s="225">
        <v>3</v>
      </c>
      <c r="C5" s="226" t="s">
        <v>4</v>
      </c>
    </row>
    <row r="6" spans="2:4" ht="20.100000000000001" customHeight="1">
      <c r="B6" s="225">
        <v>4</v>
      </c>
      <c r="C6" s="226" t="s">
        <v>5</v>
      </c>
    </row>
    <row r="7" spans="2:4" ht="20.100000000000001" customHeight="1">
      <c r="B7" s="225">
        <v>5</v>
      </c>
      <c r="C7" s="227" t="s">
        <v>6</v>
      </c>
    </row>
    <row r="8" spans="2:4" ht="20.100000000000001" customHeight="1">
      <c r="B8" s="225">
        <v>6</v>
      </c>
      <c r="C8" s="227" t="s">
        <v>7</v>
      </c>
    </row>
    <row r="9" spans="2:4" ht="20.100000000000001" customHeight="1">
      <c r="B9" s="225">
        <v>7</v>
      </c>
      <c r="C9" s="227" t="s">
        <v>8</v>
      </c>
    </row>
    <row r="10" spans="2:4" ht="20.100000000000001" customHeight="1">
      <c r="B10" s="225">
        <v>8</v>
      </c>
      <c r="C10" s="227" t="s">
        <v>9</v>
      </c>
    </row>
    <row r="11" spans="2:4" ht="20.100000000000001" customHeight="1">
      <c r="B11" s="225">
        <v>9</v>
      </c>
      <c r="C11" s="228" t="s">
        <v>10</v>
      </c>
    </row>
    <row r="12" spans="2:4" ht="20.100000000000001" customHeight="1">
      <c r="B12" s="225">
        <v>10</v>
      </c>
      <c r="C12" s="228" t="s">
        <v>11</v>
      </c>
    </row>
    <row r="13" spans="2:4" ht="20.100000000000001" customHeight="1">
      <c r="B13" s="225">
        <v>11</v>
      </c>
      <c r="C13" s="226" t="s">
        <v>12</v>
      </c>
    </row>
    <row r="14" spans="2:4" ht="20.100000000000001" customHeight="1">
      <c r="B14" s="225">
        <v>12</v>
      </c>
      <c r="C14" s="226" t="s">
        <v>13</v>
      </c>
    </row>
    <row r="15" spans="2:4" ht="20.100000000000001" customHeight="1">
      <c r="B15" s="225">
        <v>13</v>
      </c>
      <c r="C15" s="226" t="s">
        <v>14</v>
      </c>
      <c r="D15" s="229"/>
    </row>
    <row r="16" spans="2:4" ht="20.100000000000001" customHeight="1">
      <c r="B16" s="225">
        <v>14</v>
      </c>
      <c r="C16" s="227" t="s">
        <v>15</v>
      </c>
    </row>
    <row r="17" spans="2:3" ht="20.100000000000001" customHeight="1">
      <c r="B17" s="225">
        <v>15</v>
      </c>
      <c r="C17" s="227" t="s">
        <v>16</v>
      </c>
    </row>
    <row r="18" spans="2:3" ht="20.100000000000001" customHeight="1">
      <c r="B18" s="225">
        <v>16</v>
      </c>
      <c r="C18" s="227" t="s">
        <v>17</v>
      </c>
    </row>
    <row r="19" spans="2:3" ht="20.100000000000001" customHeight="1">
      <c r="B19" s="225">
        <v>17</v>
      </c>
      <c r="C19" s="226" t="s">
        <v>18</v>
      </c>
    </row>
    <row r="20" spans="2:3" ht="20.100000000000001" customHeight="1">
      <c r="B20" s="225">
        <v>18</v>
      </c>
      <c r="C20" s="226" t="s">
        <v>19</v>
      </c>
    </row>
    <row r="21" spans="2:3" ht="20.100000000000001" customHeight="1">
      <c r="B21" s="225">
        <v>19</v>
      </c>
      <c r="C21" s="226" t="s">
        <v>20</v>
      </c>
    </row>
  </sheetData>
  <mergeCells count="1">
    <mergeCell ref="B1:C1"/>
  </mergeCells>
  <phoneticPr fontId="44" type="noConversion"/>
  <pageMargins left="0.75" right="0.75" top="1" bottom="1" header="0.5" footer="0.5"/>
  <pageSetup paperSize="9" scale="79" orientation="portrait"/>
</worksheet>
</file>

<file path=xl/worksheets/sheet10.xml><?xml version="1.0" encoding="utf-8"?>
<worksheet xmlns="http://schemas.openxmlformats.org/spreadsheetml/2006/main" xmlns:r="http://schemas.openxmlformats.org/officeDocument/2006/relationships">
  <sheetPr>
    <pageSetUpPr fitToPage="1"/>
  </sheetPr>
  <dimension ref="A1:J61"/>
  <sheetViews>
    <sheetView tabSelected="1" topLeftCell="A22" zoomScale="110" zoomScaleNormal="110" workbookViewId="0">
      <selection activeCell="B20" sqref="B20:B27"/>
    </sheetView>
  </sheetViews>
  <sheetFormatPr defaultColWidth="9.140625" defaultRowHeight="12"/>
  <cols>
    <col min="1" max="1" width="34.28515625" style="32" customWidth="1"/>
    <col min="2" max="2" width="29" style="32" customWidth="1"/>
    <col min="3" max="5" width="23.5703125" style="32" customWidth="1"/>
    <col min="6" max="6" width="11.28515625" style="33" customWidth="1"/>
    <col min="7" max="7" width="25.140625" style="32" customWidth="1"/>
    <col min="8" max="8" width="15.5703125" style="33" customWidth="1"/>
    <col min="9" max="9" width="13.42578125" style="33" customWidth="1"/>
    <col min="10" max="10" width="56.85546875" style="32" customWidth="1"/>
    <col min="11" max="11" width="9.140625" style="33" customWidth="1"/>
    <col min="12" max="16384" width="9.140625" style="33"/>
  </cols>
  <sheetData>
    <row r="1" spans="1:10" ht="12" customHeight="1">
      <c r="A1" s="32" t="s">
        <v>366</v>
      </c>
      <c r="J1" s="41"/>
    </row>
    <row r="2" spans="1:10" ht="28.5" customHeight="1">
      <c r="A2" s="234" t="s">
        <v>10</v>
      </c>
      <c r="B2" s="252"/>
      <c r="C2" s="252"/>
      <c r="D2" s="252"/>
      <c r="E2" s="252"/>
      <c r="F2" s="253"/>
      <c r="G2" s="252"/>
      <c r="H2" s="253"/>
      <c r="I2" s="253"/>
      <c r="J2" s="252"/>
    </row>
    <row r="3" spans="1:10" ht="17.25" customHeight="1">
      <c r="A3" s="267" t="str">
        <f>"单位名称："&amp;"安宁市公安局（本级）"</f>
        <v>单位名称：安宁市公安局（本级）</v>
      </c>
      <c r="B3" s="267"/>
      <c r="C3" s="267"/>
      <c r="D3" s="267"/>
      <c r="E3" s="267"/>
      <c r="F3" s="267"/>
      <c r="G3" s="267"/>
      <c r="H3" s="267"/>
    </row>
    <row r="4" spans="1:10" ht="44.25" customHeight="1">
      <c r="A4" s="34" t="s">
        <v>206</v>
      </c>
      <c r="B4" s="34" t="s">
        <v>367</v>
      </c>
      <c r="C4" s="34" t="s">
        <v>368</v>
      </c>
      <c r="D4" s="34" t="s">
        <v>369</v>
      </c>
      <c r="E4" s="34" t="s">
        <v>370</v>
      </c>
      <c r="F4" s="35" t="s">
        <v>371</v>
      </c>
      <c r="G4" s="34" t="s">
        <v>372</v>
      </c>
      <c r="H4" s="35" t="s">
        <v>373</v>
      </c>
      <c r="I4" s="35" t="s">
        <v>374</v>
      </c>
      <c r="J4" s="34" t="s">
        <v>375</v>
      </c>
    </row>
    <row r="5" spans="1:10" ht="14.25" customHeight="1">
      <c r="A5" s="34">
        <v>1</v>
      </c>
      <c r="B5" s="34">
        <v>2</v>
      </c>
      <c r="C5" s="34">
        <v>3</v>
      </c>
      <c r="D5" s="34">
        <v>4</v>
      </c>
      <c r="E5" s="34">
        <v>5</v>
      </c>
      <c r="F5" s="34">
        <v>6</v>
      </c>
      <c r="G5" s="34">
        <v>7</v>
      </c>
      <c r="H5" s="34">
        <v>8</v>
      </c>
      <c r="I5" s="34">
        <v>9</v>
      </c>
      <c r="J5" s="34">
        <v>10</v>
      </c>
    </row>
    <row r="6" spans="1:10" ht="27">
      <c r="A6" s="303" t="s">
        <v>318</v>
      </c>
      <c r="B6" s="303" t="s">
        <v>376</v>
      </c>
      <c r="C6" s="72" t="s">
        <v>377</v>
      </c>
      <c r="D6" s="72" t="s">
        <v>378</v>
      </c>
      <c r="E6" s="72" t="s">
        <v>379</v>
      </c>
      <c r="F6" s="72" t="s">
        <v>380</v>
      </c>
      <c r="G6" s="72" t="s">
        <v>381</v>
      </c>
      <c r="H6" s="72" t="s">
        <v>382</v>
      </c>
      <c r="I6" s="72" t="s">
        <v>383</v>
      </c>
      <c r="J6" s="72" t="s">
        <v>384</v>
      </c>
    </row>
    <row r="7" spans="1:10" ht="13.5">
      <c r="A7" s="303"/>
      <c r="B7" s="303" t="s">
        <v>376</v>
      </c>
      <c r="C7" s="72" t="s">
        <v>377</v>
      </c>
      <c r="D7" s="72" t="s">
        <v>378</v>
      </c>
      <c r="E7" s="72" t="s">
        <v>385</v>
      </c>
      <c r="F7" s="72" t="s">
        <v>386</v>
      </c>
      <c r="G7" s="72" t="s">
        <v>387</v>
      </c>
      <c r="H7" s="72" t="s">
        <v>382</v>
      </c>
      <c r="I7" s="72" t="s">
        <v>383</v>
      </c>
      <c r="J7" s="72" t="s">
        <v>388</v>
      </c>
    </row>
    <row r="8" spans="1:10" ht="27">
      <c r="A8" s="303"/>
      <c r="B8" s="303" t="s">
        <v>376</v>
      </c>
      <c r="C8" s="72" t="s">
        <v>377</v>
      </c>
      <c r="D8" s="72" t="s">
        <v>389</v>
      </c>
      <c r="E8" s="72" t="s">
        <v>390</v>
      </c>
      <c r="F8" s="72" t="s">
        <v>380</v>
      </c>
      <c r="G8" s="72" t="s">
        <v>381</v>
      </c>
      <c r="H8" s="72" t="s">
        <v>382</v>
      </c>
      <c r="I8" s="72" t="s">
        <v>383</v>
      </c>
      <c r="J8" s="72" t="s">
        <v>391</v>
      </c>
    </row>
    <row r="9" spans="1:10" ht="27">
      <c r="A9" s="303"/>
      <c r="B9" s="303" t="s">
        <v>376</v>
      </c>
      <c r="C9" s="72" t="s">
        <v>392</v>
      </c>
      <c r="D9" s="72" t="s">
        <v>393</v>
      </c>
      <c r="E9" s="72" t="s">
        <v>394</v>
      </c>
      <c r="F9" s="72" t="s">
        <v>380</v>
      </c>
      <c r="G9" s="72" t="s">
        <v>395</v>
      </c>
      <c r="H9" s="72" t="s">
        <v>396</v>
      </c>
      <c r="I9" s="72" t="s">
        <v>397</v>
      </c>
      <c r="J9" s="72" t="s">
        <v>394</v>
      </c>
    </row>
    <row r="10" spans="1:10" ht="13.5">
      <c r="A10" s="303"/>
      <c r="B10" s="303" t="s">
        <v>376</v>
      </c>
      <c r="C10" s="72" t="s">
        <v>392</v>
      </c>
      <c r="D10" s="72" t="s">
        <v>393</v>
      </c>
      <c r="E10" s="72" t="s">
        <v>398</v>
      </c>
      <c r="F10" s="72" t="s">
        <v>399</v>
      </c>
      <c r="G10" s="72" t="s">
        <v>400</v>
      </c>
      <c r="H10" s="72" t="s">
        <v>382</v>
      </c>
      <c r="I10" s="72" t="s">
        <v>383</v>
      </c>
      <c r="J10" s="72" t="s">
        <v>401</v>
      </c>
    </row>
    <row r="11" spans="1:10" ht="27">
      <c r="A11" s="303"/>
      <c r="B11" s="303" t="s">
        <v>376</v>
      </c>
      <c r="C11" s="72" t="s">
        <v>392</v>
      </c>
      <c r="D11" s="72" t="s">
        <v>393</v>
      </c>
      <c r="E11" s="72" t="s">
        <v>402</v>
      </c>
      <c r="F11" s="72" t="s">
        <v>380</v>
      </c>
      <c r="G11" s="72" t="s">
        <v>403</v>
      </c>
      <c r="H11" s="72" t="s">
        <v>382</v>
      </c>
      <c r="I11" s="72" t="s">
        <v>383</v>
      </c>
      <c r="J11" s="72" t="s">
        <v>404</v>
      </c>
    </row>
    <row r="12" spans="1:10" ht="27">
      <c r="A12" s="303"/>
      <c r="B12" s="303" t="s">
        <v>376</v>
      </c>
      <c r="C12" s="72" t="s">
        <v>405</v>
      </c>
      <c r="D12" s="72" t="s">
        <v>406</v>
      </c>
      <c r="E12" s="72" t="s">
        <v>407</v>
      </c>
      <c r="F12" s="72" t="s">
        <v>380</v>
      </c>
      <c r="G12" s="72" t="s">
        <v>408</v>
      </c>
      <c r="H12" s="72" t="s">
        <v>382</v>
      </c>
      <c r="I12" s="72" t="s">
        <v>383</v>
      </c>
      <c r="J12" s="72" t="s">
        <v>409</v>
      </c>
    </row>
    <row r="13" spans="1:10" ht="13.5">
      <c r="A13" s="303"/>
      <c r="B13" s="303" t="s">
        <v>376</v>
      </c>
      <c r="C13" s="72" t="s">
        <v>405</v>
      </c>
      <c r="D13" s="72" t="s">
        <v>406</v>
      </c>
      <c r="E13" s="72" t="s">
        <v>715</v>
      </c>
      <c r="F13" s="72" t="s">
        <v>386</v>
      </c>
      <c r="G13" s="72" t="s">
        <v>381</v>
      </c>
      <c r="H13" s="72" t="s">
        <v>382</v>
      </c>
      <c r="I13" s="72" t="s">
        <v>383</v>
      </c>
      <c r="J13" s="72" t="s">
        <v>411</v>
      </c>
    </row>
    <row r="14" spans="1:10" ht="13.5">
      <c r="A14" s="303" t="s">
        <v>316</v>
      </c>
      <c r="B14" s="303" t="s">
        <v>412</v>
      </c>
      <c r="C14" s="72" t="s">
        <v>377</v>
      </c>
      <c r="D14" s="72" t="s">
        <v>378</v>
      </c>
      <c r="E14" s="72" t="s">
        <v>413</v>
      </c>
      <c r="F14" s="72" t="s">
        <v>386</v>
      </c>
      <c r="G14" s="72" t="s">
        <v>414</v>
      </c>
      <c r="H14" s="72" t="s">
        <v>415</v>
      </c>
      <c r="I14" s="72" t="s">
        <v>383</v>
      </c>
      <c r="J14" s="72" t="s">
        <v>416</v>
      </c>
    </row>
    <row r="15" spans="1:10" ht="13.5">
      <c r="A15" s="303"/>
      <c r="B15" s="303" t="s">
        <v>412</v>
      </c>
      <c r="C15" s="72" t="s">
        <v>377</v>
      </c>
      <c r="D15" s="72" t="s">
        <v>417</v>
      </c>
      <c r="E15" s="72" t="s">
        <v>418</v>
      </c>
      <c r="F15" s="72" t="s">
        <v>386</v>
      </c>
      <c r="G15" s="72" t="s">
        <v>387</v>
      </c>
      <c r="H15" s="72" t="s">
        <v>382</v>
      </c>
      <c r="I15" s="72" t="s">
        <v>383</v>
      </c>
      <c r="J15" s="72" t="s">
        <v>419</v>
      </c>
    </row>
    <row r="16" spans="1:10" ht="13.5">
      <c r="A16" s="303"/>
      <c r="B16" s="303" t="s">
        <v>412</v>
      </c>
      <c r="C16" s="72" t="s">
        <v>377</v>
      </c>
      <c r="D16" s="72" t="s">
        <v>389</v>
      </c>
      <c r="E16" s="72" t="s">
        <v>420</v>
      </c>
      <c r="F16" s="72" t="s">
        <v>386</v>
      </c>
      <c r="G16" s="72" t="s">
        <v>421</v>
      </c>
      <c r="H16" s="72" t="s">
        <v>422</v>
      </c>
      <c r="I16" s="72" t="s">
        <v>383</v>
      </c>
      <c r="J16" s="72" t="s">
        <v>423</v>
      </c>
    </row>
    <row r="17" spans="1:10" ht="27">
      <c r="A17" s="303"/>
      <c r="B17" s="303" t="s">
        <v>412</v>
      </c>
      <c r="C17" s="72" t="s">
        <v>392</v>
      </c>
      <c r="D17" s="72" t="s">
        <v>393</v>
      </c>
      <c r="E17" s="72" t="s">
        <v>716</v>
      </c>
      <c r="F17" s="72" t="s">
        <v>386</v>
      </c>
      <c r="G17" s="72" t="s">
        <v>425</v>
      </c>
      <c r="H17" s="72" t="s">
        <v>382</v>
      </c>
      <c r="I17" s="72" t="s">
        <v>397</v>
      </c>
      <c r="J17" s="72" t="s">
        <v>426</v>
      </c>
    </row>
    <row r="18" spans="1:10" ht="81">
      <c r="A18" s="303"/>
      <c r="B18" s="303" t="s">
        <v>412</v>
      </c>
      <c r="C18" s="72" t="s">
        <v>392</v>
      </c>
      <c r="D18" s="72" t="s">
        <v>393</v>
      </c>
      <c r="E18" s="72" t="s">
        <v>713</v>
      </c>
      <c r="F18" s="72" t="s">
        <v>386</v>
      </c>
      <c r="G18" s="72" t="s">
        <v>425</v>
      </c>
      <c r="H18" s="72" t="s">
        <v>422</v>
      </c>
      <c r="I18" s="72" t="s">
        <v>383</v>
      </c>
      <c r="J18" s="72" t="s">
        <v>427</v>
      </c>
    </row>
    <row r="19" spans="1:10" ht="27">
      <c r="A19" s="303"/>
      <c r="B19" s="303" t="s">
        <v>412</v>
      </c>
      <c r="C19" s="72" t="s">
        <v>405</v>
      </c>
      <c r="D19" s="72" t="s">
        <v>406</v>
      </c>
      <c r="E19" s="72" t="s">
        <v>428</v>
      </c>
      <c r="F19" s="72" t="s">
        <v>386</v>
      </c>
      <c r="G19" s="72" t="s">
        <v>395</v>
      </c>
      <c r="H19" s="72" t="s">
        <v>396</v>
      </c>
      <c r="I19" s="72" t="s">
        <v>397</v>
      </c>
      <c r="J19" s="72" t="s">
        <v>429</v>
      </c>
    </row>
    <row r="20" spans="1:10" ht="27">
      <c r="A20" s="303" t="s">
        <v>322</v>
      </c>
      <c r="B20" s="303" t="s">
        <v>719</v>
      </c>
      <c r="C20" s="72" t="s">
        <v>377</v>
      </c>
      <c r="D20" s="72" t="s">
        <v>378</v>
      </c>
      <c r="E20" s="72" t="s">
        <v>431</v>
      </c>
      <c r="F20" s="72" t="s">
        <v>386</v>
      </c>
      <c r="G20" s="72" t="s">
        <v>432</v>
      </c>
      <c r="H20" s="72" t="s">
        <v>433</v>
      </c>
      <c r="I20" s="72" t="s">
        <v>383</v>
      </c>
      <c r="J20" s="72" t="s">
        <v>434</v>
      </c>
    </row>
    <row r="21" spans="1:10" ht="27">
      <c r="A21" s="303"/>
      <c r="B21" s="303" t="s">
        <v>430</v>
      </c>
      <c r="C21" s="72" t="s">
        <v>377</v>
      </c>
      <c r="D21" s="72" t="s">
        <v>378</v>
      </c>
      <c r="E21" s="72" t="s">
        <v>435</v>
      </c>
      <c r="F21" s="72" t="s">
        <v>386</v>
      </c>
      <c r="G21" s="72" t="s">
        <v>436</v>
      </c>
      <c r="H21" s="72" t="s">
        <v>433</v>
      </c>
      <c r="I21" s="72" t="s">
        <v>383</v>
      </c>
      <c r="J21" s="72" t="s">
        <v>437</v>
      </c>
    </row>
    <row r="22" spans="1:10" ht="27">
      <c r="A22" s="303"/>
      <c r="B22" s="303" t="s">
        <v>430</v>
      </c>
      <c r="C22" s="72" t="s">
        <v>377</v>
      </c>
      <c r="D22" s="72" t="s">
        <v>389</v>
      </c>
      <c r="E22" s="72" t="s">
        <v>714</v>
      </c>
      <c r="F22" s="72" t="s">
        <v>386</v>
      </c>
      <c r="G22" s="72" t="s">
        <v>387</v>
      </c>
      <c r="H22" s="72" t="s">
        <v>382</v>
      </c>
      <c r="I22" s="72" t="s">
        <v>383</v>
      </c>
      <c r="J22" s="72" t="s">
        <v>438</v>
      </c>
    </row>
    <row r="23" spans="1:10" ht="13.5">
      <c r="A23" s="303"/>
      <c r="B23" s="303" t="s">
        <v>430</v>
      </c>
      <c r="C23" s="72" t="s">
        <v>377</v>
      </c>
      <c r="D23" s="72" t="s">
        <v>389</v>
      </c>
      <c r="E23" s="72" t="s">
        <v>439</v>
      </c>
      <c r="F23" s="72" t="s">
        <v>440</v>
      </c>
      <c r="G23" s="72" t="s">
        <v>441</v>
      </c>
      <c r="H23" s="72" t="s">
        <v>442</v>
      </c>
      <c r="I23" s="72" t="s">
        <v>383</v>
      </c>
      <c r="J23" s="72" t="s">
        <v>443</v>
      </c>
    </row>
    <row r="24" spans="1:10" ht="27">
      <c r="A24" s="303"/>
      <c r="B24" s="303" t="s">
        <v>430</v>
      </c>
      <c r="C24" s="72" t="s">
        <v>392</v>
      </c>
      <c r="D24" s="72" t="s">
        <v>393</v>
      </c>
      <c r="E24" s="72" t="s">
        <v>444</v>
      </c>
      <c r="F24" s="72" t="s">
        <v>386</v>
      </c>
      <c r="G24" s="72" t="s">
        <v>395</v>
      </c>
      <c r="H24" s="72" t="s">
        <v>396</v>
      </c>
      <c r="I24" s="72" t="s">
        <v>383</v>
      </c>
      <c r="J24" s="72" t="s">
        <v>445</v>
      </c>
    </row>
    <row r="25" spans="1:10" ht="27">
      <c r="A25" s="303"/>
      <c r="B25" s="303" t="s">
        <v>430</v>
      </c>
      <c r="C25" s="72" t="s">
        <v>392</v>
      </c>
      <c r="D25" s="72" t="s">
        <v>393</v>
      </c>
      <c r="E25" s="72" t="s">
        <v>446</v>
      </c>
      <c r="F25" s="72" t="s">
        <v>386</v>
      </c>
      <c r="G25" s="72" t="s">
        <v>395</v>
      </c>
      <c r="H25" s="72" t="s">
        <v>396</v>
      </c>
      <c r="I25" s="72" t="s">
        <v>397</v>
      </c>
      <c r="J25" s="72" t="s">
        <v>446</v>
      </c>
    </row>
    <row r="26" spans="1:10" ht="13.5">
      <c r="A26" s="303"/>
      <c r="B26" s="303" t="s">
        <v>430</v>
      </c>
      <c r="C26" s="72" t="s">
        <v>405</v>
      </c>
      <c r="D26" s="72" t="s">
        <v>406</v>
      </c>
      <c r="E26" s="72" t="s">
        <v>447</v>
      </c>
      <c r="F26" s="72" t="s">
        <v>386</v>
      </c>
      <c r="G26" s="72" t="s">
        <v>395</v>
      </c>
      <c r="H26" s="72" t="s">
        <v>396</v>
      </c>
      <c r="I26" s="72" t="s">
        <v>397</v>
      </c>
      <c r="J26" s="72" t="s">
        <v>448</v>
      </c>
    </row>
    <row r="27" spans="1:10" ht="40.5">
      <c r="A27" s="303"/>
      <c r="B27" s="303" t="s">
        <v>430</v>
      </c>
      <c r="C27" s="72" t="s">
        <v>449</v>
      </c>
      <c r="D27" s="72" t="s">
        <v>450</v>
      </c>
      <c r="E27" s="72" t="s">
        <v>451</v>
      </c>
      <c r="F27" s="72" t="s">
        <v>386</v>
      </c>
      <c r="G27" s="72" t="s">
        <v>452</v>
      </c>
      <c r="H27" s="72" t="s">
        <v>453</v>
      </c>
      <c r="I27" s="72" t="s">
        <v>383</v>
      </c>
      <c r="J27" s="72" t="s">
        <v>705</v>
      </c>
    </row>
    <row r="28" spans="1:10" ht="13.5">
      <c r="A28" s="303" t="s">
        <v>320</v>
      </c>
      <c r="B28" s="303" t="s">
        <v>454</v>
      </c>
      <c r="C28" s="72" t="s">
        <v>377</v>
      </c>
      <c r="D28" s="72" t="s">
        <v>378</v>
      </c>
      <c r="E28" s="72" t="s">
        <v>455</v>
      </c>
      <c r="F28" s="72" t="s">
        <v>456</v>
      </c>
      <c r="G28" s="72" t="s">
        <v>457</v>
      </c>
      <c r="H28" s="72" t="s">
        <v>433</v>
      </c>
      <c r="I28" s="72" t="s">
        <v>383</v>
      </c>
      <c r="J28" s="72" t="s">
        <v>458</v>
      </c>
    </row>
    <row r="29" spans="1:10" ht="40.5">
      <c r="A29" s="303"/>
      <c r="B29" s="303" t="s">
        <v>454</v>
      </c>
      <c r="C29" s="72" t="s">
        <v>377</v>
      </c>
      <c r="D29" s="72" t="s">
        <v>378</v>
      </c>
      <c r="E29" s="72" t="s">
        <v>459</v>
      </c>
      <c r="F29" s="72" t="s">
        <v>386</v>
      </c>
      <c r="G29" s="72" t="s">
        <v>460</v>
      </c>
      <c r="H29" s="72" t="s">
        <v>433</v>
      </c>
      <c r="I29" s="72" t="s">
        <v>383</v>
      </c>
      <c r="J29" s="72" t="s">
        <v>461</v>
      </c>
    </row>
    <row r="30" spans="1:10" ht="13.5">
      <c r="A30" s="303"/>
      <c r="B30" s="303" t="s">
        <v>454</v>
      </c>
      <c r="C30" s="72" t="s">
        <v>377</v>
      </c>
      <c r="D30" s="72" t="s">
        <v>417</v>
      </c>
      <c r="E30" s="72" t="s">
        <v>462</v>
      </c>
      <c r="F30" s="72" t="s">
        <v>386</v>
      </c>
      <c r="G30" s="72" t="s">
        <v>387</v>
      </c>
      <c r="H30" s="72" t="s">
        <v>382</v>
      </c>
      <c r="I30" s="72" t="s">
        <v>383</v>
      </c>
      <c r="J30" s="72" t="s">
        <v>463</v>
      </c>
    </row>
    <row r="31" spans="1:10" ht="108">
      <c r="A31" s="303"/>
      <c r="B31" s="303" t="s">
        <v>454</v>
      </c>
      <c r="C31" s="72" t="s">
        <v>377</v>
      </c>
      <c r="D31" s="72" t="s">
        <v>417</v>
      </c>
      <c r="E31" s="72" t="s">
        <v>464</v>
      </c>
      <c r="F31" s="72" t="s">
        <v>399</v>
      </c>
      <c r="G31" s="72" t="s">
        <v>465</v>
      </c>
      <c r="H31" s="72" t="s">
        <v>382</v>
      </c>
      <c r="I31" s="72" t="s">
        <v>383</v>
      </c>
      <c r="J31" s="72" t="s">
        <v>466</v>
      </c>
    </row>
    <row r="32" spans="1:10" ht="13.5">
      <c r="A32" s="303"/>
      <c r="B32" s="303" t="s">
        <v>454</v>
      </c>
      <c r="C32" s="72" t="s">
        <v>377</v>
      </c>
      <c r="D32" s="72" t="s">
        <v>389</v>
      </c>
      <c r="E32" s="72" t="s">
        <v>467</v>
      </c>
      <c r="F32" s="72" t="s">
        <v>386</v>
      </c>
      <c r="G32" s="72" t="s">
        <v>387</v>
      </c>
      <c r="H32" s="72" t="s">
        <v>382</v>
      </c>
      <c r="I32" s="72" t="s">
        <v>383</v>
      </c>
      <c r="J32" s="72" t="s">
        <v>468</v>
      </c>
    </row>
    <row r="33" spans="1:10" ht="54">
      <c r="A33" s="303"/>
      <c r="B33" s="303" t="s">
        <v>454</v>
      </c>
      <c r="C33" s="72" t="s">
        <v>392</v>
      </c>
      <c r="D33" s="72" t="s">
        <v>393</v>
      </c>
      <c r="E33" s="72" t="s">
        <v>469</v>
      </c>
      <c r="F33" s="72" t="s">
        <v>386</v>
      </c>
      <c r="G33" s="72" t="s">
        <v>470</v>
      </c>
      <c r="H33" s="72" t="s">
        <v>396</v>
      </c>
      <c r="I33" s="72" t="s">
        <v>397</v>
      </c>
      <c r="J33" s="72" t="s">
        <v>471</v>
      </c>
    </row>
    <row r="34" spans="1:10" ht="94.5">
      <c r="A34" s="303"/>
      <c r="B34" s="303" t="s">
        <v>454</v>
      </c>
      <c r="C34" s="72" t="s">
        <v>392</v>
      </c>
      <c r="D34" s="72" t="s">
        <v>393</v>
      </c>
      <c r="E34" s="72" t="s">
        <v>472</v>
      </c>
      <c r="F34" s="72" t="s">
        <v>386</v>
      </c>
      <c r="G34" s="72" t="s">
        <v>470</v>
      </c>
      <c r="H34" s="72" t="s">
        <v>396</v>
      </c>
      <c r="I34" s="72" t="s">
        <v>383</v>
      </c>
      <c r="J34" s="72" t="s">
        <v>473</v>
      </c>
    </row>
    <row r="35" spans="1:10" ht="108">
      <c r="A35" s="303"/>
      <c r="B35" s="303" t="s">
        <v>454</v>
      </c>
      <c r="C35" s="72" t="s">
        <v>405</v>
      </c>
      <c r="D35" s="72" t="s">
        <v>406</v>
      </c>
      <c r="E35" s="72" t="s">
        <v>474</v>
      </c>
      <c r="F35" s="72" t="s">
        <v>380</v>
      </c>
      <c r="G35" s="72" t="s">
        <v>381</v>
      </c>
      <c r="H35" s="72" t="s">
        <v>382</v>
      </c>
      <c r="I35" s="72" t="s">
        <v>383</v>
      </c>
      <c r="J35" s="72" t="s">
        <v>706</v>
      </c>
    </row>
    <row r="36" spans="1:10" ht="13.5">
      <c r="A36" s="303" t="s">
        <v>325</v>
      </c>
      <c r="B36" s="303" t="s">
        <v>475</v>
      </c>
      <c r="C36" s="72" t="s">
        <v>377</v>
      </c>
      <c r="D36" s="72" t="s">
        <v>378</v>
      </c>
      <c r="E36" s="72" t="s">
        <v>476</v>
      </c>
      <c r="F36" s="72" t="s">
        <v>386</v>
      </c>
      <c r="G36" s="72" t="s">
        <v>477</v>
      </c>
      <c r="H36" s="72" t="s">
        <v>433</v>
      </c>
      <c r="I36" s="72" t="s">
        <v>383</v>
      </c>
      <c r="J36" s="72" t="s">
        <v>478</v>
      </c>
    </row>
    <row r="37" spans="1:10" ht="27">
      <c r="A37" s="303"/>
      <c r="B37" s="303" t="s">
        <v>475</v>
      </c>
      <c r="C37" s="72" t="s">
        <v>392</v>
      </c>
      <c r="D37" s="72" t="s">
        <v>393</v>
      </c>
      <c r="E37" s="72" t="s">
        <v>479</v>
      </c>
      <c r="F37" s="72" t="s">
        <v>386</v>
      </c>
      <c r="G37" s="72" t="s">
        <v>480</v>
      </c>
      <c r="H37" s="72" t="s">
        <v>396</v>
      </c>
      <c r="I37" s="72" t="s">
        <v>397</v>
      </c>
      <c r="J37" s="72" t="s">
        <v>479</v>
      </c>
    </row>
    <row r="38" spans="1:10" ht="13.5">
      <c r="A38" s="303"/>
      <c r="B38" s="303" t="s">
        <v>475</v>
      </c>
      <c r="C38" s="72" t="s">
        <v>405</v>
      </c>
      <c r="D38" s="72" t="s">
        <v>406</v>
      </c>
      <c r="E38" s="72" t="s">
        <v>481</v>
      </c>
      <c r="F38" s="72" t="s">
        <v>380</v>
      </c>
      <c r="G38" s="72" t="s">
        <v>482</v>
      </c>
      <c r="H38" s="72" t="s">
        <v>382</v>
      </c>
      <c r="I38" s="72" t="s">
        <v>383</v>
      </c>
      <c r="J38" s="72" t="s">
        <v>483</v>
      </c>
    </row>
    <row r="39" spans="1:10" ht="14.25">
      <c r="A39" s="301" t="s">
        <v>329</v>
      </c>
      <c r="B39" s="301" t="s">
        <v>484</v>
      </c>
      <c r="C39" s="123" t="s">
        <v>377</v>
      </c>
      <c r="D39" s="123" t="s">
        <v>378</v>
      </c>
      <c r="E39" s="124" t="s">
        <v>485</v>
      </c>
      <c r="F39" s="125" t="s">
        <v>386</v>
      </c>
      <c r="G39" s="230" t="s">
        <v>486</v>
      </c>
      <c r="H39" s="125" t="s">
        <v>433</v>
      </c>
      <c r="I39" s="125" t="s">
        <v>383</v>
      </c>
      <c r="J39" s="125" t="s">
        <v>487</v>
      </c>
    </row>
    <row r="40" spans="1:10" ht="27">
      <c r="A40" s="302"/>
      <c r="B40" s="302"/>
      <c r="C40" s="123" t="s">
        <v>392</v>
      </c>
      <c r="D40" s="123" t="s">
        <v>488</v>
      </c>
      <c r="E40" s="124" t="s">
        <v>489</v>
      </c>
      <c r="F40" s="125" t="s">
        <v>386</v>
      </c>
      <c r="G40" s="231" t="s">
        <v>490</v>
      </c>
      <c r="H40" s="125" t="s">
        <v>491</v>
      </c>
      <c r="I40" s="131" t="s">
        <v>397</v>
      </c>
      <c r="J40" s="125" t="s">
        <v>490</v>
      </c>
    </row>
    <row r="41" spans="1:10" ht="42.75">
      <c r="A41" s="269"/>
      <c r="B41" s="269"/>
      <c r="C41" s="123" t="s">
        <v>405</v>
      </c>
      <c r="D41" s="123" t="s">
        <v>492</v>
      </c>
      <c r="E41" s="124" t="s">
        <v>493</v>
      </c>
      <c r="F41" s="125" t="s">
        <v>386</v>
      </c>
      <c r="G41" s="231" t="s">
        <v>493</v>
      </c>
      <c r="H41" s="125" t="s">
        <v>396</v>
      </c>
      <c r="I41" s="131" t="s">
        <v>397</v>
      </c>
      <c r="J41" s="125" t="s">
        <v>493</v>
      </c>
    </row>
    <row r="42" spans="1:10" ht="28.5">
      <c r="A42" s="301" t="s">
        <v>334</v>
      </c>
      <c r="B42" s="301" t="s">
        <v>494</v>
      </c>
      <c r="C42" s="123" t="s">
        <v>377</v>
      </c>
      <c r="D42" s="123" t="s">
        <v>378</v>
      </c>
      <c r="E42" s="124" t="s">
        <v>495</v>
      </c>
      <c r="F42" s="125" t="s">
        <v>380</v>
      </c>
      <c r="G42" s="230" t="s">
        <v>496</v>
      </c>
      <c r="H42" s="125" t="s">
        <v>382</v>
      </c>
      <c r="I42" s="131" t="s">
        <v>383</v>
      </c>
      <c r="J42" s="126" t="s">
        <v>497</v>
      </c>
    </row>
    <row r="43" spans="1:10" ht="14.25">
      <c r="A43" s="302"/>
      <c r="B43" s="302"/>
      <c r="C43" s="123" t="s">
        <v>377</v>
      </c>
      <c r="D43" s="123" t="s">
        <v>449</v>
      </c>
      <c r="E43" s="124" t="s">
        <v>498</v>
      </c>
      <c r="F43" s="125" t="s">
        <v>386</v>
      </c>
      <c r="G43" s="230" t="s">
        <v>499</v>
      </c>
      <c r="H43" s="125" t="s">
        <v>453</v>
      </c>
      <c r="I43" s="131" t="s">
        <v>383</v>
      </c>
      <c r="J43" s="126" t="s">
        <v>500</v>
      </c>
    </row>
    <row r="44" spans="1:10" ht="14.25">
      <c r="A44" s="302"/>
      <c r="B44" s="302"/>
      <c r="C44" s="123" t="s">
        <v>405</v>
      </c>
      <c r="D44" s="123" t="s">
        <v>492</v>
      </c>
      <c r="E44" s="124" t="s">
        <v>501</v>
      </c>
      <c r="F44" s="125" t="s">
        <v>386</v>
      </c>
      <c r="G44" s="230" t="s">
        <v>425</v>
      </c>
      <c r="H44" s="125" t="s">
        <v>396</v>
      </c>
      <c r="I44" s="131" t="s">
        <v>397</v>
      </c>
      <c r="J44" s="126" t="s">
        <v>502</v>
      </c>
    </row>
    <row r="45" spans="1:10" ht="27">
      <c r="A45" s="297" t="s">
        <v>331</v>
      </c>
      <c r="B45" s="297" t="s">
        <v>503</v>
      </c>
      <c r="C45" s="127" t="s">
        <v>377</v>
      </c>
      <c r="D45" s="128" t="s">
        <v>389</v>
      </c>
      <c r="E45" s="128" t="s">
        <v>504</v>
      </c>
      <c r="F45" s="129" t="s">
        <v>440</v>
      </c>
      <c r="G45" s="129" t="s">
        <v>436</v>
      </c>
      <c r="H45" s="125" t="s">
        <v>396</v>
      </c>
      <c r="I45" s="132" t="s">
        <v>383</v>
      </c>
      <c r="J45" s="133" t="s">
        <v>505</v>
      </c>
    </row>
    <row r="46" spans="1:10" ht="14.25">
      <c r="A46" s="297"/>
      <c r="B46" s="297"/>
      <c r="C46" s="127" t="s">
        <v>392</v>
      </c>
      <c r="D46" s="128" t="s">
        <v>506</v>
      </c>
      <c r="E46" s="128" t="s">
        <v>507</v>
      </c>
      <c r="F46" s="129" t="s">
        <v>386</v>
      </c>
      <c r="G46" s="129" t="s">
        <v>508</v>
      </c>
      <c r="H46" s="125" t="s">
        <v>509</v>
      </c>
      <c r="I46" s="132" t="s">
        <v>397</v>
      </c>
      <c r="J46" s="133" t="s">
        <v>510</v>
      </c>
    </row>
    <row r="47" spans="1:10" ht="14.25">
      <c r="A47" s="297"/>
      <c r="B47" s="297"/>
      <c r="C47" s="127" t="s">
        <v>405</v>
      </c>
      <c r="D47" s="128" t="s">
        <v>406</v>
      </c>
      <c r="E47" s="128" t="s">
        <v>511</v>
      </c>
      <c r="F47" s="129" t="s">
        <v>399</v>
      </c>
      <c r="G47" s="129" t="s">
        <v>465</v>
      </c>
      <c r="H47" s="125" t="s">
        <v>491</v>
      </c>
      <c r="I47" s="132" t="s">
        <v>397</v>
      </c>
      <c r="J47" s="133" t="s">
        <v>512</v>
      </c>
    </row>
    <row r="48" spans="1:10" ht="14.25">
      <c r="A48" s="301" t="s">
        <v>336</v>
      </c>
      <c r="B48" s="298" t="s">
        <v>513</v>
      </c>
      <c r="C48" s="123" t="s">
        <v>377</v>
      </c>
      <c r="D48" s="123" t="s">
        <v>378</v>
      </c>
      <c r="E48" s="124" t="s">
        <v>514</v>
      </c>
      <c r="F48" s="125" t="s">
        <v>386</v>
      </c>
      <c r="G48" s="230" t="s">
        <v>403</v>
      </c>
      <c r="H48" s="125" t="s">
        <v>396</v>
      </c>
      <c r="I48" s="131" t="s">
        <v>383</v>
      </c>
      <c r="J48" s="125" t="s">
        <v>515</v>
      </c>
    </row>
    <row r="49" spans="1:10" ht="14.25">
      <c r="A49" s="302"/>
      <c r="B49" s="299"/>
      <c r="C49" s="124" t="s">
        <v>377</v>
      </c>
      <c r="D49" s="130" t="s">
        <v>449</v>
      </c>
      <c r="E49" s="124" t="s">
        <v>450</v>
      </c>
      <c r="F49" s="125" t="s">
        <v>386</v>
      </c>
      <c r="G49" s="126" t="s">
        <v>400</v>
      </c>
      <c r="H49" s="129" t="s">
        <v>516</v>
      </c>
      <c r="I49" s="131" t="s">
        <v>383</v>
      </c>
      <c r="J49" s="125" t="s">
        <v>517</v>
      </c>
    </row>
    <row r="50" spans="1:10" ht="28.5">
      <c r="A50" s="302"/>
      <c r="B50" s="299"/>
      <c r="C50" s="123" t="s">
        <v>392</v>
      </c>
      <c r="D50" s="123" t="s">
        <v>488</v>
      </c>
      <c r="E50" s="124" t="s">
        <v>424</v>
      </c>
      <c r="F50" s="125" t="s">
        <v>386</v>
      </c>
      <c r="G50" s="230" t="s">
        <v>425</v>
      </c>
      <c r="H50" s="129" t="s">
        <v>422</v>
      </c>
      <c r="I50" s="131" t="s">
        <v>397</v>
      </c>
      <c r="J50" s="125" t="s">
        <v>424</v>
      </c>
    </row>
    <row r="51" spans="1:10" ht="28.5">
      <c r="A51" s="269"/>
      <c r="B51" s="300"/>
      <c r="C51" s="123" t="s">
        <v>405</v>
      </c>
      <c r="D51" s="123" t="s">
        <v>492</v>
      </c>
      <c r="E51" s="124" t="s">
        <v>428</v>
      </c>
      <c r="F51" s="125" t="s">
        <v>386</v>
      </c>
      <c r="G51" s="230" t="s">
        <v>425</v>
      </c>
      <c r="H51" s="129" t="s">
        <v>382</v>
      </c>
      <c r="I51" s="131" t="s">
        <v>397</v>
      </c>
      <c r="J51" s="125" t="s">
        <v>518</v>
      </c>
    </row>
    <row r="52" spans="1:10" ht="28.5">
      <c r="A52" s="301" t="s">
        <v>338</v>
      </c>
      <c r="B52" s="301" t="s">
        <v>519</v>
      </c>
      <c r="C52" s="123" t="s">
        <v>377</v>
      </c>
      <c r="D52" s="123" t="s">
        <v>378</v>
      </c>
      <c r="E52" s="124" t="s">
        <v>495</v>
      </c>
      <c r="F52" s="125" t="s">
        <v>380</v>
      </c>
      <c r="G52" s="230" t="s">
        <v>496</v>
      </c>
      <c r="H52" s="125" t="s">
        <v>382</v>
      </c>
      <c r="I52" s="131" t="s">
        <v>383</v>
      </c>
      <c r="J52" s="126" t="s">
        <v>497</v>
      </c>
    </row>
    <row r="53" spans="1:10" ht="14.25">
      <c r="A53" s="302"/>
      <c r="B53" s="302"/>
      <c r="C53" s="123" t="s">
        <v>377</v>
      </c>
      <c r="D53" s="123" t="s">
        <v>449</v>
      </c>
      <c r="E53" s="124" t="s">
        <v>498</v>
      </c>
      <c r="F53" s="125" t="s">
        <v>386</v>
      </c>
      <c r="G53" s="230" t="s">
        <v>499</v>
      </c>
      <c r="H53" s="125" t="s">
        <v>453</v>
      </c>
      <c r="I53" s="131" t="s">
        <v>383</v>
      </c>
      <c r="J53" s="126" t="s">
        <v>500</v>
      </c>
    </row>
    <row r="54" spans="1:10" ht="14.25">
      <c r="A54" s="302"/>
      <c r="B54" s="302"/>
      <c r="C54" s="123" t="s">
        <v>405</v>
      </c>
      <c r="D54" s="123" t="s">
        <v>492</v>
      </c>
      <c r="E54" s="124" t="s">
        <v>501</v>
      </c>
      <c r="F54" s="125" t="s">
        <v>386</v>
      </c>
      <c r="G54" s="230" t="s">
        <v>425</v>
      </c>
      <c r="H54" s="125" t="s">
        <v>396</v>
      </c>
      <c r="I54" s="131" t="s">
        <v>397</v>
      </c>
      <c r="J54" s="126" t="s">
        <v>502</v>
      </c>
    </row>
    <row r="55" spans="1:10" ht="27">
      <c r="A55" s="301" t="s">
        <v>340</v>
      </c>
      <c r="B55" s="301" t="s">
        <v>520</v>
      </c>
      <c r="C55" s="123" t="s">
        <v>377</v>
      </c>
      <c r="D55" s="123" t="s">
        <v>389</v>
      </c>
      <c r="E55" s="123" t="s">
        <v>521</v>
      </c>
      <c r="F55" s="125" t="s">
        <v>386</v>
      </c>
      <c r="G55" s="125" t="s">
        <v>522</v>
      </c>
      <c r="H55" s="125" t="s">
        <v>396</v>
      </c>
      <c r="I55" s="131" t="s">
        <v>397</v>
      </c>
      <c r="J55" s="116" t="s">
        <v>523</v>
      </c>
    </row>
    <row r="56" spans="1:10" ht="13.5">
      <c r="A56" s="302"/>
      <c r="B56" s="302"/>
      <c r="C56" s="123" t="s">
        <v>392</v>
      </c>
      <c r="D56" s="123" t="s">
        <v>488</v>
      </c>
      <c r="E56" s="34" t="s">
        <v>524</v>
      </c>
      <c r="F56" s="125" t="s">
        <v>386</v>
      </c>
      <c r="G56" s="125" t="s">
        <v>525</v>
      </c>
      <c r="H56" s="125" t="s">
        <v>396</v>
      </c>
      <c r="I56" s="131" t="s">
        <v>397</v>
      </c>
      <c r="J56" s="116" t="s">
        <v>526</v>
      </c>
    </row>
    <row r="57" spans="1:10" ht="14.25">
      <c r="A57" s="269"/>
      <c r="B57" s="269"/>
      <c r="C57" s="123" t="s">
        <v>405</v>
      </c>
      <c r="D57" s="123" t="s">
        <v>492</v>
      </c>
      <c r="E57" s="124" t="s">
        <v>501</v>
      </c>
      <c r="F57" s="125" t="s">
        <v>386</v>
      </c>
      <c r="G57" s="230" t="s">
        <v>425</v>
      </c>
      <c r="H57" s="125" t="s">
        <v>396</v>
      </c>
      <c r="I57" s="131" t="s">
        <v>397</v>
      </c>
      <c r="J57" s="126" t="s">
        <v>502</v>
      </c>
    </row>
    <row r="58" spans="1:10" ht="27">
      <c r="A58" s="301" t="s">
        <v>342</v>
      </c>
      <c r="B58" s="301" t="s">
        <v>520</v>
      </c>
      <c r="C58" s="123" t="s">
        <v>377</v>
      </c>
      <c r="D58" s="123" t="s">
        <v>389</v>
      </c>
      <c r="E58" s="123" t="s">
        <v>521</v>
      </c>
      <c r="F58" s="125" t="s">
        <v>386</v>
      </c>
      <c r="G58" s="125" t="s">
        <v>522</v>
      </c>
      <c r="H58" s="125" t="s">
        <v>396</v>
      </c>
      <c r="I58" s="131" t="s">
        <v>397</v>
      </c>
      <c r="J58" s="116" t="s">
        <v>523</v>
      </c>
    </row>
    <row r="59" spans="1:10" ht="13.5">
      <c r="A59" s="302"/>
      <c r="B59" s="302"/>
      <c r="C59" s="123" t="s">
        <v>392</v>
      </c>
      <c r="D59" s="123" t="s">
        <v>488</v>
      </c>
      <c r="E59" s="34" t="s">
        <v>524</v>
      </c>
      <c r="F59" s="125" t="s">
        <v>386</v>
      </c>
      <c r="G59" s="125" t="s">
        <v>525</v>
      </c>
      <c r="H59" s="125" t="s">
        <v>396</v>
      </c>
      <c r="I59" s="131" t="s">
        <v>397</v>
      </c>
      <c r="J59" s="116" t="s">
        <v>526</v>
      </c>
    </row>
    <row r="60" spans="1:10" ht="14.25">
      <c r="A60" s="269"/>
      <c r="B60" s="269"/>
      <c r="C60" s="123" t="s">
        <v>405</v>
      </c>
      <c r="D60" s="123" t="s">
        <v>492</v>
      </c>
      <c r="E60" s="124" t="s">
        <v>501</v>
      </c>
      <c r="F60" s="125" t="s">
        <v>386</v>
      </c>
      <c r="G60" s="230" t="s">
        <v>425</v>
      </c>
      <c r="H60" s="125" t="s">
        <v>396</v>
      </c>
      <c r="I60" s="131" t="s">
        <v>397</v>
      </c>
      <c r="J60" s="126" t="s">
        <v>502</v>
      </c>
    </row>
    <row r="61" spans="1:10" ht="13.5">
      <c r="A61" s="232" t="s">
        <v>707</v>
      </c>
      <c r="B61" s="34" t="s">
        <v>527</v>
      </c>
      <c r="C61" s="34"/>
      <c r="D61" s="34"/>
      <c r="E61" s="34"/>
      <c r="F61" s="34"/>
      <c r="G61" s="34"/>
      <c r="H61" s="34"/>
      <c r="I61" s="36"/>
      <c r="J61" s="69"/>
    </row>
  </sheetData>
  <mergeCells count="26">
    <mergeCell ref="A2:J2"/>
    <mergeCell ref="A3:H3"/>
    <mergeCell ref="A6:A13"/>
    <mergeCell ref="A14:A19"/>
    <mergeCell ref="B6:B13"/>
    <mergeCell ref="B14:B19"/>
    <mergeCell ref="A20:A27"/>
    <mergeCell ref="A28:A35"/>
    <mergeCell ref="A36:A38"/>
    <mergeCell ref="A39:A41"/>
    <mergeCell ref="A42:A44"/>
    <mergeCell ref="A45:A47"/>
    <mergeCell ref="A48:A51"/>
    <mergeCell ref="A52:A54"/>
    <mergeCell ref="A55:A57"/>
    <mergeCell ref="A58:A60"/>
    <mergeCell ref="B20:B27"/>
    <mergeCell ref="B28:B35"/>
    <mergeCell ref="B36:B38"/>
    <mergeCell ref="B39:B41"/>
    <mergeCell ref="B42:B44"/>
    <mergeCell ref="B45:B47"/>
    <mergeCell ref="B48:B51"/>
    <mergeCell ref="B52:B54"/>
    <mergeCell ref="B55:B57"/>
    <mergeCell ref="B58:B60"/>
  </mergeCells>
  <phoneticPr fontId="44" type="noConversion"/>
  <printOptions horizontalCentered="1"/>
  <pageMargins left="0.39305555555555599" right="0.39305555555555599" top="0.51180555555555596" bottom="0.51180555555555596" header="0.31458333333333299" footer="0.31458333333333299"/>
  <pageSetup paperSize="9" scale="65" orientation="landscape" r:id="rId1"/>
  <headerFooter>
    <oddFooter>&amp;C&amp;"-"&amp;16- &amp;P -</oddFooter>
  </headerFooter>
</worksheet>
</file>

<file path=xl/worksheets/sheet11.xml><?xml version="1.0" encoding="utf-8"?>
<worksheet xmlns="http://schemas.openxmlformats.org/spreadsheetml/2006/main" xmlns:r="http://schemas.openxmlformats.org/officeDocument/2006/relationships">
  <dimension ref="A1:N37"/>
  <sheetViews>
    <sheetView workbookViewId="0">
      <selection activeCell="C13" sqref="C13:E13"/>
    </sheetView>
  </sheetViews>
  <sheetFormatPr defaultColWidth="8.5703125" defaultRowHeight="14.25" customHeight="1"/>
  <cols>
    <col min="1" max="1" width="16.42578125" style="77" customWidth="1"/>
    <col min="2" max="2" width="23.28515625" style="77" customWidth="1"/>
    <col min="3" max="3" width="42.85546875" style="77" customWidth="1"/>
    <col min="4" max="4" width="20.140625" style="77" customWidth="1"/>
    <col min="5" max="5" width="30.140625" style="77" customWidth="1"/>
    <col min="6" max="10" width="20.140625" style="77" customWidth="1"/>
    <col min="11" max="11" width="31.140625" style="77" customWidth="1"/>
    <col min="12" max="12" width="20.140625" style="77" customWidth="1"/>
    <col min="13" max="13" width="24" style="77" customWidth="1"/>
    <col min="14" max="14" width="20.140625" style="77" customWidth="1"/>
    <col min="15" max="15" width="8.5703125" style="47" customWidth="1"/>
    <col min="16" max="16384" width="8.5703125" style="47"/>
  </cols>
  <sheetData>
    <row r="1" spans="1:13" ht="14.25" customHeight="1">
      <c r="A1" s="111" t="s">
        <v>528</v>
      </c>
      <c r="B1" s="112"/>
      <c r="C1" s="112"/>
      <c r="D1" s="112"/>
      <c r="E1" s="112"/>
      <c r="F1" s="112"/>
      <c r="G1" s="112"/>
      <c r="H1" s="112"/>
      <c r="I1" s="112"/>
      <c r="J1" s="112"/>
      <c r="K1" s="112"/>
      <c r="L1" s="112"/>
      <c r="M1" s="118"/>
    </row>
    <row r="2" spans="1:13" ht="44.1" customHeight="1">
      <c r="A2" s="270" t="s">
        <v>529</v>
      </c>
      <c r="B2" s="270"/>
      <c r="C2" s="270"/>
      <c r="D2" s="270"/>
      <c r="E2" s="270"/>
      <c r="F2" s="270"/>
      <c r="G2" s="270"/>
      <c r="H2" s="270"/>
      <c r="I2" s="270"/>
      <c r="J2" s="270"/>
      <c r="K2" s="270"/>
      <c r="L2" s="270"/>
      <c r="M2" s="270"/>
    </row>
    <row r="3" spans="1:13" ht="30" customHeight="1">
      <c r="A3" s="113" t="s">
        <v>530</v>
      </c>
      <c r="B3" s="326" t="s">
        <v>22</v>
      </c>
      <c r="C3" s="327"/>
      <c r="D3" s="327"/>
      <c r="E3" s="327"/>
      <c r="F3" s="327"/>
      <c r="G3" s="327"/>
      <c r="H3" s="327"/>
      <c r="I3" s="327"/>
      <c r="J3" s="327"/>
      <c r="K3" s="327"/>
      <c r="L3" s="327"/>
      <c r="M3" s="328"/>
    </row>
    <row r="4" spans="1:13" ht="32.25" customHeight="1">
      <c r="A4" s="309" t="s">
        <v>1</v>
      </c>
      <c r="B4" s="310"/>
      <c r="C4" s="310"/>
      <c r="D4" s="310"/>
      <c r="E4" s="310"/>
      <c r="F4" s="310"/>
      <c r="G4" s="310"/>
      <c r="H4" s="310"/>
      <c r="I4" s="310"/>
      <c r="J4" s="310"/>
      <c r="K4" s="310"/>
      <c r="L4" s="311"/>
      <c r="M4" s="113" t="s">
        <v>531</v>
      </c>
    </row>
    <row r="5" spans="1:13" ht="243" customHeight="1">
      <c r="A5" s="301" t="s">
        <v>532</v>
      </c>
      <c r="B5" s="114" t="s">
        <v>533</v>
      </c>
      <c r="C5" s="319" t="s">
        <v>717</v>
      </c>
      <c r="D5" s="329"/>
      <c r="E5" s="329"/>
      <c r="F5" s="329"/>
      <c r="G5" s="329"/>
      <c r="H5" s="329"/>
      <c r="I5" s="330"/>
      <c r="J5" s="330"/>
      <c r="K5" s="330"/>
      <c r="L5" s="331"/>
      <c r="M5" s="119"/>
    </row>
    <row r="6" spans="1:13" ht="99.75" customHeight="1">
      <c r="A6" s="302"/>
      <c r="B6" s="104" t="s">
        <v>534</v>
      </c>
      <c r="C6" s="332" t="s">
        <v>708</v>
      </c>
      <c r="D6" s="333"/>
      <c r="E6" s="333"/>
      <c r="F6" s="333"/>
      <c r="G6" s="333"/>
      <c r="H6" s="333"/>
      <c r="I6" s="334"/>
      <c r="J6" s="334"/>
      <c r="K6" s="334"/>
      <c r="L6" s="335"/>
      <c r="M6" s="120" t="s">
        <v>535</v>
      </c>
    </row>
    <row r="7" spans="1:13" ht="75" customHeight="1">
      <c r="A7" s="115" t="s">
        <v>536</v>
      </c>
      <c r="B7" s="69" t="s">
        <v>537</v>
      </c>
      <c r="C7" s="323" t="s">
        <v>709</v>
      </c>
      <c r="D7" s="324"/>
      <c r="E7" s="324"/>
      <c r="F7" s="324"/>
      <c r="G7" s="324"/>
      <c r="H7" s="324"/>
      <c r="I7" s="324"/>
      <c r="J7" s="324"/>
      <c r="K7" s="324"/>
      <c r="L7" s="324"/>
      <c r="M7" s="121" t="s">
        <v>538</v>
      </c>
    </row>
    <row r="8" spans="1:13" ht="32.25" customHeight="1">
      <c r="A8" s="325" t="s">
        <v>539</v>
      </c>
      <c r="B8" s="325"/>
      <c r="C8" s="325"/>
      <c r="D8" s="325"/>
      <c r="E8" s="325"/>
      <c r="F8" s="325"/>
      <c r="G8" s="325"/>
      <c r="H8" s="325"/>
      <c r="I8" s="325"/>
      <c r="J8" s="325"/>
      <c r="K8" s="325"/>
      <c r="L8" s="325"/>
      <c r="M8" s="325"/>
    </row>
    <row r="9" spans="1:13" ht="32.25" customHeight="1">
      <c r="A9" s="287" t="s">
        <v>540</v>
      </c>
      <c r="B9" s="287"/>
      <c r="C9" s="264" t="s">
        <v>541</v>
      </c>
      <c r="D9" s="264"/>
      <c r="E9" s="264"/>
      <c r="F9" s="264" t="s">
        <v>542</v>
      </c>
      <c r="G9" s="264"/>
      <c r="H9" s="264" t="s">
        <v>543</v>
      </c>
      <c r="I9" s="264"/>
      <c r="J9" s="264"/>
      <c r="K9" s="264" t="s">
        <v>544</v>
      </c>
      <c r="L9" s="264"/>
      <c r="M9" s="264"/>
    </row>
    <row r="10" spans="1:13" ht="32.25" customHeight="1">
      <c r="A10" s="287"/>
      <c r="B10" s="287"/>
      <c r="C10" s="264"/>
      <c r="D10" s="264"/>
      <c r="E10" s="264"/>
      <c r="F10" s="264"/>
      <c r="G10" s="264"/>
      <c r="H10" s="115" t="s">
        <v>545</v>
      </c>
      <c r="I10" s="69" t="s">
        <v>546</v>
      </c>
      <c r="J10" s="69" t="s">
        <v>547</v>
      </c>
      <c r="K10" s="69" t="s">
        <v>545</v>
      </c>
      <c r="L10" s="115" t="s">
        <v>546</v>
      </c>
      <c r="M10" s="115" t="s">
        <v>547</v>
      </c>
    </row>
    <row r="11" spans="1:13" ht="27" customHeight="1">
      <c r="A11" s="294" t="s">
        <v>77</v>
      </c>
      <c r="B11" s="294"/>
      <c r="C11" s="294"/>
      <c r="D11" s="294"/>
      <c r="E11" s="294"/>
      <c r="F11" s="294"/>
      <c r="G11" s="294"/>
      <c r="H11" s="79">
        <v>247858422</v>
      </c>
      <c r="I11" s="79">
        <v>247858422</v>
      </c>
      <c r="J11" s="122">
        <v>0</v>
      </c>
      <c r="K11" s="79">
        <v>247858422</v>
      </c>
      <c r="L11" s="79">
        <v>247858422</v>
      </c>
      <c r="M11" s="122">
        <v>0</v>
      </c>
    </row>
    <row r="12" spans="1:13" ht="87" customHeight="1">
      <c r="A12" s="316" t="s">
        <v>548</v>
      </c>
      <c r="B12" s="317"/>
      <c r="C12" s="316" t="s">
        <v>549</v>
      </c>
      <c r="D12" s="318"/>
      <c r="E12" s="317"/>
      <c r="F12" s="316" t="s">
        <v>550</v>
      </c>
      <c r="G12" s="317"/>
      <c r="H12" s="79">
        <v>238837590</v>
      </c>
      <c r="I12" s="79">
        <v>238837590</v>
      </c>
      <c r="J12" s="122">
        <v>0</v>
      </c>
      <c r="K12" s="79">
        <v>238837590</v>
      </c>
      <c r="L12" s="79">
        <v>238837590</v>
      </c>
      <c r="M12" s="122">
        <v>0</v>
      </c>
    </row>
    <row r="13" spans="1:13" ht="126.95" customHeight="1">
      <c r="A13" s="319" t="s">
        <v>710</v>
      </c>
      <c r="B13" s="320"/>
      <c r="C13" s="319" t="s">
        <v>718</v>
      </c>
      <c r="D13" s="321"/>
      <c r="E13" s="320"/>
      <c r="F13" s="322" t="s">
        <v>551</v>
      </c>
      <c r="G13" s="320"/>
      <c r="H13" s="79">
        <v>9020832</v>
      </c>
      <c r="I13" s="79">
        <v>9020832</v>
      </c>
      <c r="J13" s="122">
        <v>0</v>
      </c>
      <c r="K13" s="79">
        <v>9020832</v>
      </c>
      <c r="L13" s="79">
        <v>9020832</v>
      </c>
      <c r="M13" s="122">
        <v>0</v>
      </c>
    </row>
    <row r="14" spans="1:13" ht="32.25" customHeight="1">
      <c r="A14" s="306" t="s">
        <v>552</v>
      </c>
      <c r="B14" s="307"/>
      <c r="C14" s="307"/>
      <c r="D14" s="307"/>
      <c r="E14" s="307"/>
      <c r="F14" s="307"/>
      <c r="G14" s="307"/>
      <c r="H14" s="307"/>
      <c r="I14" s="307"/>
      <c r="J14" s="307"/>
      <c r="K14" s="307"/>
      <c r="L14" s="307"/>
      <c r="M14" s="308"/>
    </row>
    <row r="15" spans="1:13" ht="32.25" customHeight="1">
      <c r="A15" s="309" t="s">
        <v>553</v>
      </c>
      <c r="B15" s="310"/>
      <c r="C15" s="310"/>
      <c r="D15" s="310"/>
      <c r="E15" s="310"/>
      <c r="F15" s="310"/>
      <c r="G15" s="311"/>
      <c r="H15" s="312" t="s">
        <v>554</v>
      </c>
      <c r="I15" s="313"/>
      <c r="J15" s="298" t="s">
        <v>375</v>
      </c>
      <c r="K15" s="313"/>
      <c r="L15" s="312" t="s">
        <v>555</v>
      </c>
      <c r="M15" s="315"/>
    </row>
    <row r="16" spans="1:13" ht="36" customHeight="1">
      <c r="A16" s="117" t="s">
        <v>368</v>
      </c>
      <c r="B16" s="117" t="s">
        <v>556</v>
      </c>
      <c r="C16" s="117" t="s">
        <v>370</v>
      </c>
      <c r="D16" s="117" t="s">
        <v>371</v>
      </c>
      <c r="E16" s="117" t="s">
        <v>372</v>
      </c>
      <c r="F16" s="117" t="s">
        <v>373</v>
      </c>
      <c r="G16" s="117" t="s">
        <v>374</v>
      </c>
      <c r="H16" s="300"/>
      <c r="I16" s="314"/>
      <c r="J16" s="300"/>
      <c r="K16" s="314"/>
      <c r="L16" s="300"/>
      <c r="M16" s="314"/>
    </row>
    <row r="17" spans="1:13" ht="32.25" customHeight="1">
      <c r="A17" s="88" t="s">
        <v>377</v>
      </c>
      <c r="B17" s="88"/>
      <c r="C17" s="88"/>
      <c r="D17" s="88"/>
      <c r="E17" s="88"/>
      <c r="F17" s="88"/>
      <c r="G17" s="88"/>
      <c r="H17" s="304"/>
      <c r="I17" s="304"/>
      <c r="J17" s="304"/>
      <c r="K17" s="304"/>
      <c r="L17" s="304"/>
      <c r="M17" s="304"/>
    </row>
    <row r="18" spans="1:13" ht="32.25" customHeight="1">
      <c r="A18" s="88"/>
      <c r="B18" s="88" t="s">
        <v>378</v>
      </c>
      <c r="C18" s="88"/>
      <c r="D18" s="88"/>
      <c r="E18" s="88"/>
      <c r="F18" s="88"/>
      <c r="G18" s="88"/>
      <c r="H18" s="304"/>
      <c r="I18" s="305"/>
      <c r="J18" s="304"/>
      <c r="K18" s="305"/>
      <c r="L18" s="304"/>
      <c r="M18" s="305"/>
    </row>
    <row r="19" spans="1:13" ht="32.25" customHeight="1">
      <c r="A19" s="88"/>
      <c r="B19" s="88"/>
      <c r="C19" s="88" t="s">
        <v>557</v>
      </c>
      <c r="D19" s="88" t="s">
        <v>386</v>
      </c>
      <c r="E19" s="88" t="s">
        <v>414</v>
      </c>
      <c r="F19" s="88" t="s">
        <v>558</v>
      </c>
      <c r="G19" s="88" t="s">
        <v>383</v>
      </c>
      <c r="H19" s="304" t="s">
        <v>559</v>
      </c>
      <c r="I19" s="305"/>
      <c r="J19" s="304" t="s">
        <v>560</v>
      </c>
      <c r="K19" s="305"/>
      <c r="L19" s="304" t="s">
        <v>561</v>
      </c>
      <c r="M19" s="305"/>
    </row>
    <row r="20" spans="1:13" ht="32.25" customHeight="1">
      <c r="A20" s="88"/>
      <c r="B20" s="88"/>
      <c r="C20" s="88" t="s">
        <v>562</v>
      </c>
      <c r="D20" s="88" t="s">
        <v>386</v>
      </c>
      <c r="E20" s="88" t="s">
        <v>432</v>
      </c>
      <c r="F20" s="88" t="s">
        <v>563</v>
      </c>
      <c r="G20" s="88" t="s">
        <v>383</v>
      </c>
      <c r="H20" s="304" t="s">
        <v>564</v>
      </c>
      <c r="I20" s="305"/>
      <c r="J20" s="304" t="s">
        <v>565</v>
      </c>
      <c r="K20" s="305"/>
      <c r="L20" s="304" t="s">
        <v>561</v>
      </c>
      <c r="M20" s="305"/>
    </row>
    <row r="21" spans="1:13" ht="39" customHeight="1">
      <c r="A21" s="88"/>
      <c r="B21" s="88"/>
      <c r="C21" s="88" t="s">
        <v>566</v>
      </c>
      <c r="D21" s="88" t="s">
        <v>386</v>
      </c>
      <c r="E21" s="88" t="s">
        <v>567</v>
      </c>
      <c r="F21" s="88" t="s">
        <v>563</v>
      </c>
      <c r="G21" s="88" t="s">
        <v>383</v>
      </c>
      <c r="H21" s="304" t="s">
        <v>568</v>
      </c>
      <c r="I21" s="305"/>
      <c r="J21" s="304" t="s">
        <v>569</v>
      </c>
      <c r="K21" s="305"/>
      <c r="L21" s="304" t="s">
        <v>561</v>
      </c>
      <c r="M21" s="305"/>
    </row>
    <row r="22" spans="1:13" ht="32.25" customHeight="1">
      <c r="A22" s="88"/>
      <c r="B22" s="88" t="s">
        <v>417</v>
      </c>
      <c r="C22" s="88"/>
      <c r="D22" s="88"/>
      <c r="E22" s="88"/>
      <c r="F22" s="88"/>
      <c r="G22" s="88"/>
      <c r="H22" s="304"/>
      <c r="I22" s="305"/>
      <c r="J22" s="304"/>
      <c r="K22" s="305"/>
      <c r="L22" s="304"/>
      <c r="M22" s="305"/>
    </row>
    <row r="23" spans="1:13" ht="32.25" customHeight="1">
      <c r="A23" s="88"/>
      <c r="B23" s="88"/>
      <c r="C23" s="88" t="s">
        <v>570</v>
      </c>
      <c r="D23" s="88" t="s">
        <v>399</v>
      </c>
      <c r="E23" s="88" t="s">
        <v>571</v>
      </c>
      <c r="F23" s="88" t="s">
        <v>382</v>
      </c>
      <c r="G23" s="88" t="s">
        <v>383</v>
      </c>
      <c r="H23" s="304" t="s">
        <v>572</v>
      </c>
      <c r="I23" s="305"/>
      <c r="J23" s="304" t="s">
        <v>573</v>
      </c>
      <c r="K23" s="305"/>
      <c r="L23" s="304" t="s">
        <v>561</v>
      </c>
      <c r="M23" s="305"/>
    </row>
    <row r="24" spans="1:13" ht="14.25" customHeight="1">
      <c r="A24" s="88"/>
      <c r="B24" s="88"/>
      <c r="C24" s="88" t="s">
        <v>574</v>
      </c>
      <c r="D24" s="88" t="s">
        <v>399</v>
      </c>
      <c r="E24" s="88" t="s">
        <v>381</v>
      </c>
      <c r="F24" s="88" t="s">
        <v>382</v>
      </c>
      <c r="G24" s="88" t="s">
        <v>383</v>
      </c>
      <c r="H24" s="304" t="s">
        <v>575</v>
      </c>
      <c r="I24" s="305"/>
      <c r="J24" s="304" t="s">
        <v>576</v>
      </c>
      <c r="K24" s="305"/>
      <c r="L24" s="304" t="s">
        <v>561</v>
      </c>
      <c r="M24" s="305"/>
    </row>
    <row r="25" spans="1:13" ht="14.25" customHeight="1">
      <c r="A25" s="88"/>
      <c r="B25" s="88" t="s">
        <v>389</v>
      </c>
      <c r="C25" s="88"/>
      <c r="D25" s="88"/>
      <c r="E25" s="88"/>
      <c r="F25" s="88"/>
      <c r="G25" s="88"/>
      <c r="H25" s="304"/>
      <c r="I25" s="305"/>
      <c r="J25" s="304"/>
      <c r="K25" s="305"/>
      <c r="L25" s="304"/>
      <c r="M25" s="305"/>
    </row>
    <row r="26" spans="1:13" ht="14.25" customHeight="1">
      <c r="A26" s="88"/>
      <c r="B26" s="88"/>
      <c r="C26" s="88" t="s">
        <v>577</v>
      </c>
      <c r="D26" s="88" t="s">
        <v>440</v>
      </c>
      <c r="E26" s="88" t="s">
        <v>441</v>
      </c>
      <c r="F26" s="88" t="s">
        <v>442</v>
      </c>
      <c r="G26" s="88" t="s">
        <v>383</v>
      </c>
      <c r="H26" s="304" t="s">
        <v>578</v>
      </c>
      <c r="I26" s="305"/>
      <c r="J26" s="304" t="s">
        <v>579</v>
      </c>
      <c r="K26" s="305"/>
      <c r="L26" s="304" t="s">
        <v>561</v>
      </c>
      <c r="M26" s="305"/>
    </row>
    <row r="27" spans="1:13" ht="14.25" customHeight="1">
      <c r="A27" s="88" t="s">
        <v>392</v>
      </c>
      <c r="B27" s="88"/>
      <c r="C27" s="88"/>
      <c r="D27" s="88"/>
      <c r="E27" s="88"/>
      <c r="F27" s="88"/>
      <c r="G27" s="88"/>
      <c r="H27" s="304"/>
      <c r="I27" s="305"/>
      <c r="J27" s="304"/>
      <c r="K27" s="305"/>
      <c r="L27" s="304"/>
      <c r="M27" s="305"/>
    </row>
    <row r="28" spans="1:13" ht="14.25" customHeight="1">
      <c r="A28" s="88"/>
      <c r="B28" s="88" t="s">
        <v>393</v>
      </c>
      <c r="C28" s="88"/>
      <c r="D28" s="88"/>
      <c r="E28" s="88"/>
      <c r="F28" s="88"/>
      <c r="G28" s="88"/>
      <c r="H28" s="304"/>
      <c r="I28" s="305"/>
      <c r="J28" s="304"/>
      <c r="K28" s="305"/>
      <c r="L28" s="304"/>
      <c r="M28" s="305"/>
    </row>
    <row r="29" spans="1:13" ht="14.25" customHeight="1">
      <c r="A29" s="88"/>
      <c r="B29" s="88"/>
      <c r="C29" s="88" t="s">
        <v>580</v>
      </c>
      <c r="D29" s="88" t="s">
        <v>399</v>
      </c>
      <c r="E29" s="88" t="s">
        <v>571</v>
      </c>
      <c r="F29" s="88" t="s">
        <v>382</v>
      </c>
      <c r="G29" s="88" t="s">
        <v>383</v>
      </c>
      <c r="H29" s="304" t="s">
        <v>559</v>
      </c>
      <c r="I29" s="305"/>
      <c r="J29" s="304" t="s">
        <v>581</v>
      </c>
      <c r="K29" s="305"/>
      <c r="L29" s="304" t="s">
        <v>561</v>
      </c>
      <c r="M29" s="305"/>
    </row>
    <row r="30" spans="1:13" ht="14.25" customHeight="1">
      <c r="A30" s="88"/>
      <c r="B30" s="88"/>
      <c r="C30" s="88" t="s">
        <v>582</v>
      </c>
      <c r="D30" s="88" t="s">
        <v>399</v>
      </c>
      <c r="E30" s="88" t="s">
        <v>571</v>
      </c>
      <c r="F30" s="88" t="s">
        <v>382</v>
      </c>
      <c r="G30" s="88" t="s">
        <v>383</v>
      </c>
      <c r="H30" s="304" t="s">
        <v>583</v>
      </c>
      <c r="I30" s="305"/>
      <c r="J30" s="304" t="s">
        <v>584</v>
      </c>
      <c r="K30" s="305"/>
      <c r="L30" s="304" t="s">
        <v>561</v>
      </c>
      <c r="M30" s="305"/>
    </row>
    <row r="31" spans="1:13" ht="14.25" customHeight="1">
      <c r="A31" s="88"/>
      <c r="B31" s="88"/>
      <c r="C31" s="88" t="s">
        <v>711</v>
      </c>
      <c r="D31" s="88" t="s">
        <v>399</v>
      </c>
      <c r="E31" s="88" t="s">
        <v>571</v>
      </c>
      <c r="F31" s="88" t="s">
        <v>382</v>
      </c>
      <c r="G31" s="88" t="s">
        <v>383</v>
      </c>
      <c r="H31" s="304" t="s">
        <v>585</v>
      </c>
      <c r="I31" s="305"/>
      <c r="J31" s="304" t="s">
        <v>712</v>
      </c>
      <c r="K31" s="305"/>
      <c r="L31" s="304" t="s">
        <v>561</v>
      </c>
      <c r="M31" s="305"/>
    </row>
    <row r="32" spans="1:13" ht="14.25" customHeight="1">
      <c r="A32" s="88"/>
      <c r="B32" s="88" t="s">
        <v>586</v>
      </c>
      <c r="C32" s="88"/>
      <c r="D32" s="88"/>
      <c r="E32" s="88"/>
      <c r="F32" s="88"/>
      <c r="G32" s="88"/>
      <c r="H32" s="304"/>
      <c r="I32" s="305"/>
      <c r="J32" s="304"/>
      <c r="K32" s="305"/>
      <c r="L32" s="304"/>
      <c r="M32" s="305"/>
    </row>
    <row r="33" spans="1:13" ht="14.25" customHeight="1">
      <c r="A33" s="88"/>
      <c r="B33" s="88"/>
      <c r="C33" s="88" t="s">
        <v>587</v>
      </c>
      <c r="D33" s="88" t="s">
        <v>386</v>
      </c>
      <c r="E33" s="88" t="s">
        <v>588</v>
      </c>
      <c r="F33" s="88" t="s">
        <v>396</v>
      </c>
      <c r="G33" s="88" t="s">
        <v>397</v>
      </c>
      <c r="H33" s="304" t="s">
        <v>589</v>
      </c>
      <c r="I33" s="305"/>
      <c r="J33" s="304" t="s">
        <v>590</v>
      </c>
      <c r="K33" s="305"/>
      <c r="L33" s="304" t="s">
        <v>561</v>
      </c>
      <c r="M33" s="305"/>
    </row>
    <row r="34" spans="1:13" ht="14.25" customHeight="1">
      <c r="A34" s="88" t="s">
        <v>405</v>
      </c>
      <c r="B34" s="88"/>
      <c r="C34" s="88"/>
      <c r="D34" s="88"/>
      <c r="E34" s="88"/>
      <c r="F34" s="88"/>
      <c r="G34" s="88"/>
      <c r="H34" s="304"/>
      <c r="I34" s="305"/>
      <c r="J34" s="304"/>
      <c r="K34" s="305"/>
      <c r="L34" s="304"/>
      <c r="M34" s="305"/>
    </row>
    <row r="35" spans="1:13" ht="14.25" customHeight="1">
      <c r="A35" s="88"/>
      <c r="B35" s="88" t="s">
        <v>406</v>
      </c>
      <c r="C35" s="88"/>
      <c r="D35" s="88"/>
      <c r="E35" s="88"/>
      <c r="F35" s="88"/>
      <c r="G35" s="88"/>
      <c r="H35" s="304"/>
      <c r="I35" s="305"/>
      <c r="J35" s="304"/>
      <c r="K35" s="305"/>
      <c r="L35" s="304"/>
      <c r="M35" s="305"/>
    </row>
    <row r="36" spans="1:13" ht="14.25" customHeight="1">
      <c r="A36" s="88"/>
      <c r="B36" s="88"/>
      <c r="C36" s="88" t="s">
        <v>410</v>
      </c>
      <c r="D36" s="88" t="s">
        <v>380</v>
      </c>
      <c r="E36" s="88" t="s">
        <v>408</v>
      </c>
      <c r="F36" s="88" t="s">
        <v>382</v>
      </c>
      <c r="G36" s="88" t="s">
        <v>383</v>
      </c>
      <c r="H36" s="304" t="s">
        <v>591</v>
      </c>
      <c r="I36" s="305"/>
      <c r="J36" s="304" t="s">
        <v>592</v>
      </c>
      <c r="K36" s="305"/>
      <c r="L36" s="304" t="s">
        <v>561</v>
      </c>
      <c r="M36" s="305"/>
    </row>
    <row r="37" spans="1:13" ht="14.25" customHeight="1">
      <c r="A37" s="88"/>
      <c r="B37" s="88"/>
      <c r="C37" s="88" t="s">
        <v>593</v>
      </c>
      <c r="D37" s="88" t="s">
        <v>380</v>
      </c>
      <c r="E37" s="88" t="s">
        <v>408</v>
      </c>
      <c r="F37" s="88" t="s">
        <v>382</v>
      </c>
      <c r="G37" s="88" t="s">
        <v>383</v>
      </c>
      <c r="H37" s="304" t="s">
        <v>594</v>
      </c>
      <c r="I37" s="305"/>
      <c r="J37" s="304" t="s">
        <v>595</v>
      </c>
      <c r="K37" s="305"/>
      <c r="L37" s="304" t="s">
        <v>561</v>
      </c>
      <c r="M37" s="305"/>
    </row>
  </sheetData>
  <mergeCells count="88">
    <mergeCell ref="A2:M2"/>
    <mergeCell ref="B3:M3"/>
    <mergeCell ref="A4:L4"/>
    <mergeCell ref="C5:L5"/>
    <mergeCell ref="C6:L6"/>
    <mergeCell ref="A5:A6"/>
    <mergeCell ref="C7:L7"/>
    <mergeCell ref="A8:M8"/>
    <mergeCell ref="H9:J9"/>
    <mergeCell ref="K9:M9"/>
    <mergeCell ref="A11:G11"/>
    <mergeCell ref="A9:B10"/>
    <mergeCell ref="C9:E10"/>
    <mergeCell ref="F9:G10"/>
    <mergeCell ref="A12:B12"/>
    <mergeCell ref="C12:E12"/>
    <mergeCell ref="F12:G12"/>
    <mergeCell ref="A13:B13"/>
    <mergeCell ref="C13:E13"/>
    <mergeCell ref="F13:G13"/>
    <mergeCell ref="A14:M14"/>
    <mergeCell ref="A15:G15"/>
    <mergeCell ref="H17:I17"/>
    <mergeCell ref="J17:K17"/>
    <mergeCell ref="L17:M17"/>
    <mergeCell ref="H15:I16"/>
    <mergeCell ref="J15:K16"/>
    <mergeCell ref="L15:M16"/>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s>
  <phoneticPr fontId="44" type="noConversion"/>
  <pageMargins left="0.75" right="0.75" top="1" bottom="1" header="0.5" footer="0.5"/>
</worksheet>
</file>

<file path=xl/worksheets/sheet12.xml><?xml version="1.0" encoding="utf-8"?>
<worksheet xmlns="http://schemas.openxmlformats.org/spreadsheetml/2006/main" xmlns:r="http://schemas.openxmlformats.org/officeDocument/2006/relationships">
  <sheetPr>
    <pageSetUpPr fitToPage="1"/>
  </sheetPr>
  <dimension ref="A1:F8"/>
  <sheetViews>
    <sheetView workbookViewId="0">
      <selection activeCell="A3" sqref="A3:D3"/>
    </sheetView>
  </sheetViews>
  <sheetFormatPr defaultColWidth="9.140625" defaultRowHeight="14.25" customHeight="1"/>
  <cols>
    <col min="1" max="2" width="21.140625" style="100" customWidth="1"/>
    <col min="3" max="3" width="21.140625" style="43" customWidth="1"/>
    <col min="4" max="4" width="27.7109375" style="43" customWidth="1"/>
    <col min="5" max="6" width="36.7109375" style="43" customWidth="1"/>
    <col min="7" max="7" width="9.140625" style="43" customWidth="1"/>
    <col min="8" max="16384" width="9.140625" style="43"/>
  </cols>
  <sheetData>
    <row r="1" spans="1:6" ht="17.100000000000001" customHeight="1">
      <c r="A1" s="109" t="s">
        <v>596</v>
      </c>
      <c r="B1" s="101">
        <v>0</v>
      </c>
      <c r="C1" s="102">
        <v>1</v>
      </c>
      <c r="D1" s="103"/>
      <c r="E1" s="103"/>
      <c r="F1" s="103"/>
    </row>
    <row r="2" spans="1:6" ht="26.25" customHeight="1">
      <c r="A2" s="336" t="s">
        <v>12</v>
      </c>
      <c r="B2" s="336"/>
      <c r="C2" s="270"/>
      <c r="D2" s="270"/>
      <c r="E2" s="270"/>
      <c r="F2" s="270"/>
    </row>
    <row r="3" spans="1:6" ht="13.5" customHeight="1">
      <c r="A3" s="278" t="s">
        <v>22</v>
      </c>
      <c r="B3" s="278"/>
      <c r="C3" s="337"/>
      <c r="D3" s="338"/>
      <c r="E3" s="103"/>
      <c r="F3" s="103" t="s">
        <v>23</v>
      </c>
    </row>
    <row r="4" spans="1:6" ht="19.5" customHeight="1">
      <c r="A4" s="240" t="s">
        <v>204</v>
      </c>
      <c r="B4" s="345" t="s">
        <v>96</v>
      </c>
      <c r="C4" s="240" t="s">
        <v>97</v>
      </c>
      <c r="D4" s="238" t="s">
        <v>597</v>
      </c>
      <c r="E4" s="282"/>
      <c r="F4" s="239"/>
    </row>
    <row r="5" spans="1:6" ht="18.75" customHeight="1">
      <c r="A5" s="241"/>
      <c r="B5" s="346"/>
      <c r="C5" s="347"/>
      <c r="D5" s="49" t="s">
        <v>77</v>
      </c>
      <c r="E5" s="50" t="s">
        <v>99</v>
      </c>
      <c r="F5" s="49" t="s">
        <v>100</v>
      </c>
    </row>
    <row r="6" spans="1:6" ht="18.75" customHeight="1">
      <c r="A6" s="105">
        <v>1</v>
      </c>
      <c r="B6" s="110">
        <v>2</v>
      </c>
      <c r="C6" s="66">
        <v>3</v>
      </c>
      <c r="D6" s="105" t="s">
        <v>598</v>
      </c>
      <c r="E6" s="105" t="s">
        <v>441</v>
      </c>
      <c r="F6" s="66">
        <v>6</v>
      </c>
    </row>
    <row r="7" spans="1:6" ht="18.75" customHeight="1">
      <c r="A7" s="339" t="s">
        <v>599</v>
      </c>
      <c r="B7" s="340"/>
      <c r="C7" s="341"/>
      <c r="D7" s="106" t="s">
        <v>93</v>
      </c>
      <c r="E7" s="107" t="s">
        <v>93</v>
      </c>
      <c r="F7" s="107" t="s">
        <v>93</v>
      </c>
    </row>
    <row r="8" spans="1:6" ht="18.75" customHeight="1">
      <c r="A8" s="342" t="s">
        <v>153</v>
      </c>
      <c r="B8" s="343"/>
      <c r="C8" s="344" t="s">
        <v>153</v>
      </c>
      <c r="D8" s="106" t="s">
        <v>93</v>
      </c>
      <c r="E8" s="107" t="s">
        <v>93</v>
      </c>
      <c r="F8" s="107" t="s">
        <v>93</v>
      </c>
    </row>
  </sheetData>
  <mergeCells count="8">
    <mergeCell ref="A2:F2"/>
    <mergeCell ref="A3:D3"/>
    <mergeCell ref="D4:F4"/>
    <mergeCell ref="A7:C7"/>
    <mergeCell ref="A8:C8"/>
    <mergeCell ref="A4:A5"/>
    <mergeCell ref="B4:B5"/>
    <mergeCell ref="C4:C5"/>
  </mergeCells>
  <phoneticPr fontId="44" type="noConversion"/>
  <printOptions horizontalCentered="1"/>
  <pageMargins left="0.39305555555555599" right="0.39305555555555599" top="0.51180555555555596" bottom="0.51180555555555596" header="0.31458333333333299" footer="0.31458333333333299"/>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dimension ref="A1:F9"/>
  <sheetViews>
    <sheetView workbookViewId="0">
      <selection activeCell="A3" sqref="A3:D3"/>
    </sheetView>
  </sheetViews>
  <sheetFormatPr defaultColWidth="9.140625" defaultRowHeight="14.25" customHeight="1"/>
  <cols>
    <col min="1" max="2" width="21.140625" style="100" customWidth="1"/>
    <col min="3" max="3" width="21.140625" style="43" customWidth="1"/>
    <col min="4" max="4" width="27.7109375" style="43" customWidth="1"/>
    <col min="5" max="6" width="36.7109375" style="43" customWidth="1"/>
    <col min="7" max="7" width="9.140625" style="43" customWidth="1"/>
    <col min="8" max="16384" width="9.140625" style="43"/>
  </cols>
  <sheetData>
    <row r="1" spans="1:6" ht="12" customHeight="1">
      <c r="A1" s="100" t="s">
        <v>600</v>
      </c>
      <c r="B1" s="101">
        <v>0</v>
      </c>
      <c r="C1" s="102">
        <v>1</v>
      </c>
      <c r="D1" s="103"/>
      <c r="E1" s="103"/>
      <c r="F1" s="103"/>
    </row>
    <row r="2" spans="1:6" ht="26.25" customHeight="1">
      <c r="A2" s="336" t="s">
        <v>13</v>
      </c>
      <c r="B2" s="336"/>
      <c r="C2" s="270"/>
      <c r="D2" s="270"/>
      <c r="E2" s="270"/>
      <c r="F2" s="270"/>
    </row>
    <row r="3" spans="1:6" ht="13.5" customHeight="1">
      <c r="A3" s="278" t="s">
        <v>22</v>
      </c>
      <c r="B3" s="278"/>
      <c r="C3" s="337"/>
      <c r="D3" s="338"/>
      <c r="E3" s="103"/>
      <c r="F3" s="103" t="s">
        <v>23</v>
      </c>
    </row>
    <row r="4" spans="1:6" ht="19.5" customHeight="1">
      <c r="A4" s="240" t="s">
        <v>204</v>
      </c>
      <c r="B4" s="345" t="s">
        <v>96</v>
      </c>
      <c r="C4" s="240" t="s">
        <v>97</v>
      </c>
      <c r="D4" s="238" t="s">
        <v>601</v>
      </c>
      <c r="E4" s="282"/>
      <c r="F4" s="239"/>
    </row>
    <row r="5" spans="1:6" ht="18.75" customHeight="1">
      <c r="A5" s="241"/>
      <c r="B5" s="346"/>
      <c r="C5" s="347"/>
      <c r="D5" s="49" t="s">
        <v>77</v>
      </c>
      <c r="E5" s="50" t="s">
        <v>99</v>
      </c>
      <c r="F5" s="49" t="s">
        <v>100</v>
      </c>
    </row>
    <row r="6" spans="1:6" ht="18.75" customHeight="1">
      <c r="A6" s="105">
        <v>1</v>
      </c>
      <c r="B6" s="105" t="s">
        <v>602</v>
      </c>
      <c r="C6" s="66">
        <v>3</v>
      </c>
      <c r="D6" s="105" t="s">
        <v>598</v>
      </c>
      <c r="E6" s="105" t="s">
        <v>441</v>
      </c>
      <c r="F6" s="66">
        <v>6</v>
      </c>
    </row>
    <row r="7" spans="1:6" ht="18.75" customHeight="1">
      <c r="A7" s="339" t="s">
        <v>603</v>
      </c>
      <c r="B7" s="340"/>
      <c r="C7" s="341"/>
      <c r="D7" s="106" t="s">
        <v>93</v>
      </c>
      <c r="E7" s="107" t="s">
        <v>93</v>
      </c>
      <c r="F7" s="107" t="s">
        <v>93</v>
      </c>
    </row>
    <row r="8" spans="1:6" ht="18.75" customHeight="1">
      <c r="A8" s="342" t="s">
        <v>153</v>
      </c>
      <c r="B8" s="343"/>
      <c r="C8" s="344"/>
      <c r="D8" s="106" t="s">
        <v>93</v>
      </c>
      <c r="E8" s="107" t="s">
        <v>93</v>
      </c>
      <c r="F8" s="107" t="s">
        <v>93</v>
      </c>
    </row>
    <row r="9" spans="1:6" ht="14.25" customHeight="1">
      <c r="A9" s="108"/>
    </row>
  </sheetData>
  <mergeCells count="8">
    <mergeCell ref="A2:F2"/>
    <mergeCell ref="A3:D3"/>
    <mergeCell ref="D4:F4"/>
    <mergeCell ref="A7:C7"/>
    <mergeCell ref="A8:C8"/>
    <mergeCell ref="A4:A5"/>
    <mergeCell ref="B4:B5"/>
    <mergeCell ref="C4:C5"/>
  </mergeCells>
  <phoneticPr fontId="44"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sheetPr>
    <pageSetUpPr fitToPage="1"/>
  </sheetPr>
  <dimension ref="A1:S29"/>
  <sheetViews>
    <sheetView workbookViewId="0">
      <selection activeCell="A3" sqref="A3:H3"/>
    </sheetView>
  </sheetViews>
  <sheetFormatPr defaultColWidth="9.140625" defaultRowHeight="14.25" customHeight="1"/>
  <cols>
    <col min="1" max="1" width="14.140625" style="33" customWidth="1"/>
    <col min="2" max="2" width="17.7109375" style="33" customWidth="1"/>
    <col min="3" max="3" width="36.140625" style="43" customWidth="1"/>
    <col min="4" max="4" width="46" style="43" customWidth="1"/>
    <col min="5" max="5" width="29.85546875" style="43" customWidth="1"/>
    <col min="6" max="6" width="7.7109375" style="43" customWidth="1"/>
    <col min="7" max="7" width="10.28515625" style="43" customWidth="1"/>
    <col min="8" max="8" width="20.5703125" style="43" customWidth="1"/>
    <col min="9" max="10" width="15.28515625" style="43" customWidth="1"/>
    <col min="11" max="12" width="10" style="43" customWidth="1"/>
    <col min="13" max="13" width="9.140625" style="33" customWidth="1"/>
    <col min="14" max="15" width="9.140625" style="43" customWidth="1"/>
    <col min="16" max="17" width="12.7109375" style="43" customWidth="1"/>
    <col min="18" max="18" width="9.140625" style="33" customWidth="1"/>
    <col min="19" max="19" width="10.42578125" style="43" customWidth="1"/>
    <col min="20" max="20" width="9.140625" style="33" customWidth="1"/>
    <col min="21" max="16384" width="9.140625" style="33"/>
  </cols>
  <sheetData>
    <row r="1" spans="1:19" ht="13.5" customHeight="1">
      <c r="A1" s="45" t="s">
        <v>604</v>
      </c>
      <c r="D1" s="45"/>
      <c r="E1" s="45"/>
      <c r="F1" s="45"/>
      <c r="G1" s="45"/>
      <c r="H1" s="45"/>
      <c r="I1" s="45"/>
      <c r="J1" s="45"/>
      <c r="K1" s="45"/>
      <c r="L1" s="45"/>
      <c r="R1" s="41"/>
      <c r="S1" s="97"/>
    </row>
    <row r="2" spans="1:19" ht="27.75" customHeight="1">
      <c r="A2" s="351" t="s">
        <v>14</v>
      </c>
      <c r="B2" s="351"/>
      <c r="C2" s="351"/>
      <c r="D2" s="351"/>
      <c r="E2" s="351"/>
      <c r="F2" s="351"/>
      <c r="G2" s="351"/>
      <c r="H2" s="351"/>
      <c r="I2" s="351"/>
      <c r="J2" s="351"/>
      <c r="K2" s="351"/>
      <c r="L2" s="351"/>
      <c r="M2" s="351"/>
      <c r="N2" s="351"/>
      <c r="O2" s="351"/>
      <c r="P2" s="351"/>
      <c r="Q2" s="351"/>
      <c r="R2" s="351"/>
      <c r="S2" s="351"/>
    </row>
    <row r="3" spans="1:19" ht="18.75" customHeight="1">
      <c r="A3" s="352" t="s">
        <v>22</v>
      </c>
      <c r="B3" s="352"/>
      <c r="C3" s="352"/>
      <c r="D3" s="352"/>
      <c r="E3" s="352"/>
      <c r="F3" s="352"/>
      <c r="G3" s="352"/>
      <c r="H3" s="352"/>
      <c r="I3" s="47"/>
      <c r="J3" s="47"/>
      <c r="K3" s="47"/>
      <c r="L3" s="47"/>
      <c r="R3" s="98"/>
      <c r="S3" s="99" t="s">
        <v>195</v>
      </c>
    </row>
    <row r="4" spans="1:19" ht="15.75" customHeight="1">
      <c r="A4" s="313" t="s">
        <v>203</v>
      </c>
      <c r="B4" s="313" t="s">
        <v>204</v>
      </c>
      <c r="C4" s="313" t="s">
        <v>605</v>
      </c>
      <c r="D4" s="313" t="s">
        <v>606</v>
      </c>
      <c r="E4" s="313" t="s">
        <v>607</v>
      </c>
      <c r="F4" s="313" t="s">
        <v>608</v>
      </c>
      <c r="G4" s="313" t="s">
        <v>609</v>
      </c>
      <c r="H4" s="313" t="s">
        <v>610</v>
      </c>
      <c r="I4" s="310" t="s">
        <v>211</v>
      </c>
      <c r="J4" s="353"/>
      <c r="K4" s="353"/>
      <c r="L4" s="310"/>
      <c r="M4" s="354"/>
      <c r="N4" s="310"/>
      <c r="O4" s="310"/>
      <c r="P4" s="310"/>
      <c r="Q4" s="310"/>
      <c r="R4" s="354"/>
      <c r="S4" s="311"/>
    </row>
    <row r="5" spans="1:19" ht="17.25" customHeight="1">
      <c r="A5" s="348"/>
      <c r="B5" s="348"/>
      <c r="C5" s="348"/>
      <c r="D5" s="348"/>
      <c r="E5" s="348"/>
      <c r="F5" s="348"/>
      <c r="G5" s="348"/>
      <c r="H5" s="348"/>
      <c r="I5" s="358" t="s">
        <v>77</v>
      </c>
      <c r="J5" s="264" t="s">
        <v>80</v>
      </c>
      <c r="K5" s="264" t="s">
        <v>611</v>
      </c>
      <c r="L5" s="348" t="s">
        <v>612</v>
      </c>
      <c r="M5" s="349" t="s">
        <v>613</v>
      </c>
      <c r="N5" s="355" t="s">
        <v>614</v>
      </c>
      <c r="O5" s="355"/>
      <c r="P5" s="355"/>
      <c r="Q5" s="355"/>
      <c r="R5" s="356"/>
      <c r="S5" s="314"/>
    </row>
    <row r="6" spans="1:19" ht="54" customHeight="1">
      <c r="A6" s="348"/>
      <c r="B6" s="348"/>
      <c r="C6" s="348"/>
      <c r="D6" s="314"/>
      <c r="E6" s="314"/>
      <c r="F6" s="314"/>
      <c r="G6" s="314"/>
      <c r="H6" s="314"/>
      <c r="I6" s="355"/>
      <c r="J6" s="264"/>
      <c r="K6" s="264"/>
      <c r="L6" s="314"/>
      <c r="M6" s="350"/>
      <c r="N6" s="86" t="s">
        <v>79</v>
      </c>
      <c r="O6" s="86" t="s">
        <v>86</v>
      </c>
      <c r="P6" s="86" t="s">
        <v>312</v>
      </c>
      <c r="Q6" s="86" t="s">
        <v>88</v>
      </c>
      <c r="R6" s="96" t="s">
        <v>89</v>
      </c>
      <c r="S6" s="86" t="s">
        <v>90</v>
      </c>
    </row>
    <row r="7" spans="1:19" ht="15" customHeight="1">
      <c r="A7" s="51">
        <v>1</v>
      </c>
      <c r="B7" s="51">
        <v>2</v>
      </c>
      <c r="C7" s="51">
        <v>3</v>
      </c>
      <c r="D7" s="51">
        <v>4</v>
      </c>
      <c r="E7" s="51">
        <v>5</v>
      </c>
      <c r="F7" s="51">
        <v>6</v>
      </c>
      <c r="G7" s="51">
        <v>7</v>
      </c>
      <c r="H7" s="51">
        <v>8</v>
      </c>
      <c r="I7" s="51">
        <v>9</v>
      </c>
      <c r="J7" s="51">
        <v>10</v>
      </c>
      <c r="K7" s="51">
        <v>11</v>
      </c>
      <c r="L7" s="51">
        <v>12</v>
      </c>
      <c r="M7" s="51">
        <v>13</v>
      </c>
      <c r="N7" s="51">
        <v>14</v>
      </c>
      <c r="O7" s="51">
        <v>15</v>
      </c>
      <c r="P7" s="51">
        <v>16</v>
      </c>
      <c r="Q7" s="51">
        <v>17</v>
      </c>
      <c r="R7" s="51">
        <v>18</v>
      </c>
      <c r="S7" s="51">
        <v>19</v>
      </c>
    </row>
    <row r="8" spans="1:19" ht="21" customHeight="1">
      <c r="A8" s="72" t="s">
        <v>92</v>
      </c>
      <c r="B8" s="87"/>
      <c r="D8" s="8"/>
      <c r="E8" s="8"/>
      <c r="F8" s="88"/>
      <c r="G8" s="88"/>
      <c r="H8" s="79"/>
      <c r="I8" s="79">
        <v>8572890</v>
      </c>
      <c r="J8" s="79">
        <v>8572890</v>
      </c>
      <c r="K8" s="79"/>
      <c r="L8" s="79"/>
      <c r="M8" s="79"/>
      <c r="N8" s="79"/>
      <c r="O8" s="79"/>
      <c r="P8" s="79"/>
      <c r="Q8" s="79"/>
      <c r="R8" s="79"/>
      <c r="S8" s="79"/>
    </row>
    <row r="9" spans="1:19" ht="21" customHeight="1">
      <c r="A9" s="89"/>
      <c r="B9" s="90" t="s">
        <v>92</v>
      </c>
      <c r="D9" s="8"/>
      <c r="E9" s="8"/>
      <c r="F9" s="8"/>
      <c r="G9" s="91"/>
      <c r="H9" s="79"/>
      <c r="I9" s="79">
        <v>8572890</v>
      </c>
      <c r="J9" s="79">
        <v>8572890</v>
      </c>
      <c r="K9" s="79"/>
      <c r="L9" s="79"/>
      <c r="M9" s="79"/>
      <c r="N9" s="79"/>
      <c r="O9" s="79"/>
      <c r="P9" s="79"/>
      <c r="Q9" s="79"/>
      <c r="R9" s="79"/>
      <c r="S9" s="79"/>
    </row>
    <row r="10" spans="1:19" ht="21" customHeight="1">
      <c r="A10" s="92"/>
      <c r="B10" s="92"/>
      <c r="C10" s="72" t="s">
        <v>316</v>
      </c>
      <c r="D10" s="8" t="s">
        <v>615</v>
      </c>
      <c r="E10" s="8" t="s">
        <v>616</v>
      </c>
      <c r="F10" s="8" t="s">
        <v>563</v>
      </c>
      <c r="G10" s="91">
        <v>1</v>
      </c>
      <c r="H10" s="79"/>
      <c r="I10" s="79">
        <v>494000</v>
      </c>
      <c r="J10" s="79">
        <v>494000</v>
      </c>
      <c r="K10" s="79"/>
      <c r="L10" s="79"/>
      <c r="M10" s="79"/>
      <c r="N10" s="79"/>
      <c r="O10" s="79"/>
      <c r="P10" s="79"/>
      <c r="Q10" s="79"/>
      <c r="R10" s="79"/>
      <c r="S10" s="79"/>
    </row>
    <row r="11" spans="1:19" ht="21" customHeight="1">
      <c r="A11" s="92"/>
      <c r="B11" s="92"/>
      <c r="C11" s="72" t="s">
        <v>316</v>
      </c>
      <c r="D11" s="8" t="s">
        <v>617</v>
      </c>
      <c r="E11" s="8" t="s">
        <v>616</v>
      </c>
      <c r="F11" s="8" t="s">
        <v>563</v>
      </c>
      <c r="G11" s="91">
        <v>1</v>
      </c>
      <c r="H11" s="79"/>
      <c r="I11" s="79">
        <v>583500</v>
      </c>
      <c r="J11" s="79">
        <v>583500</v>
      </c>
      <c r="K11" s="79"/>
      <c r="L11" s="79"/>
      <c r="M11" s="79"/>
      <c r="N11" s="79"/>
      <c r="O11" s="79"/>
      <c r="P11" s="79"/>
      <c r="Q11" s="79"/>
      <c r="R11" s="79"/>
      <c r="S11" s="79"/>
    </row>
    <row r="12" spans="1:19" ht="21" customHeight="1">
      <c r="A12" s="92"/>
      <c r="B12" s="92"/>
      <c r="C12" s="72" t="s">
        <v>251</v>
      </c>
      <c r="D12" s="8" t="s">
        <v>618</v>
      </c>
      <c r="E12" s="8" t="s">
        <v>619</v>
      </c>
      <c r="F12" s="8" t="s">
        <v>563</v>
      </c>
      <c r="G12" s="91">
        <v>1</v>
      </c>
      <c r="H12" s="79"/>
      <c r="I12" s="79">
        <v>460000</v>
      </c>
      <c r="J12" s="79">
        <v>460000</v>
      </c>
      <c r="K12" s="79"/>
      <c r="L12" s="79"/>
      <c r="M12" s="79"/>
      <c r="N12" s="79"/>
      <c r="O12" s="79"/>
      <c r="P12" s="79"/>
      <c r="Q12" s="79"/>
      <c r="R12" s="79"/>
      <c r="S12" s="79"/>
    </row>
    <row r="13" spans="1:19" ht="21" customHeight="1">
      <c r="A13" s="92"/>
      <c r="B13" s="92"/>
      <c r="C13" s="72" t="s">
        <v>251</v>
      </c>
      <c r="D13" s="8" t="s">
        <v>620</v>
      </c>
      <c r="E13" s="8" t="s">
        <v>619</v>
      </c>
      <c r="F13" s="8" t="s">
        <v>563</v>
      </c>
      <c r="G13" s="91">
        <v>1</v>
      </c>
      <c r="H13" s="79"/>
      <c r="I13" s="79">
        <v>847200</v>
      </c>
      <c r="J13" s="79">
        <v>847200</v>
      </c>
      <c r="K13" s="79"/>
      <c r="L13" s="79"/>
      <c r="M13" s="79"/>
      <c r="N13" s="79"/>
      <c r="O13" s="79"/>
      <c r="P13" s="79"/>
      <c r="Q13" s="79"/>
      <c r="R13" s="79"/>
      <c r="S13" s="79"/>
    </row>
    <row r="14" spans="1:19" ht="21" customHeight="1">
      <c r="A14" s="92"/>
      <c r="B14" s="92"/>
      <c r="C14" s="72" t="s">
        <v>251</v>
      </c>
      <c r="D14" s="8" t="s">
        <v>621</v>
      </c>
      <c r="E14" s="8" t="s">
        <v>619</v>
      </c>
      <c r="F14" s="8" t="s">
        <v>563</v>
      </c>
      <c r="G14" s="91">
        <v>1</v>
      </c>
      <c r="H14" s="79"/>
      <c r="I14" s="79">
        <v>440000</v>
      </c>
      <c r="J14" s="79">
        <v>440000</v>
      </c>
      <c r="K14" s="79"/>
      <c r="L14" s="79"/>
      <c r="M14" s="79"/>
      <c r="N14" s="79"/>
      <c r="O14" s="79"/>
      <c r="P14" s="79"/>
      <c r="Q14" s="79"/>
      <c r="R14" s="79"/>
      <c r="S14" s="79"/>
    </row>
    <row r="15" spans="1:19" ht="21" customHeight="1">
      <c r="A15" s="92"/>
      <c r="B15" s="92"/>
      <c r="C15" s="72" t="s">
        <v>251</v>
      </c>
      <c r="D15" s="8" t="s">
        <v>622</v>
      </c>
      <c r="E15" s="8" t="s">
        <v>619</v>
      </c>
      <c r="F15" s="8" t="s">
        <v>563</v>
      </c>
      <c r="G15" s="91">
        <v>1</v>
      </c>
      <c r="H15" s="79"/>
      <c r="I15" s="79">
        <v>352800</v>
      </c>
      <c r="J15" s="79">
        <v>352800</v>
      </c>
      <c r="K15" s="79"/>
      <c r="L15" s="79"/>
      <c r="M15" s="79"/>
      <c r="N15" s="79"/>
      <c r="O15" s="79"/>
      <c r="P15" s="79"/>
      <c r="Q15" s="79"/>
      <c r="R15" s="79"/>
      <c r="S15" s="79"/>
    </row>
    <row r="16" spans="1:19" ht="21" customHeight="1">
      <c r="A16" s="92"/>
      <c r="B16" s="92"/>
      <c r="C16" s="72" t="s">
        <v>251</v>
      </c>
      <c r="D16" s="8" t="s">
        <v>623</v>
      </c>
      <c r="E16" s="8" t="s">
        <v>623</v>
      </c>
      <c r="F16" s="8" t="s">
        <v>509</v>
      </c>
      <c r="G16" s="91">
        <v>1</v>
      </c>
      <c r="H16" s="79">
        <v>160000</v>
      </c>
      <c r="I16" s="79">
        <v>160000</v>
      </c>
      <c r="J16" s="79">
        <v>160000</v>
      </c>
      <c r="K16" s="79"/>
      <c r="L16" s="79"/>
      <c r="M16" s="79"/>
      <c r="N16" s="79"/>
      <c r="O16" s="79"/>
      <c r="P16" s="79"/>
      <c r="Q16" s="79"/>
      <c r="R16" s="79"/>
      <c r="S16" s="79"/>
    </row>
    <row r="17" spans="1:19" ht="21" customHeight="1">
      <c r="A17" s="92"/>
      <c r="B17" s="92"/>
      <c r="C17" s="72" t="s">
        <v>251</v>
      </c>
      <c r="D17" s="8" t="s">
        <v>624</v>
      </c>
      <c r="E17" s="8" t="s">
        <v>625</v>
      </c>
      <c r="F17" s="8" t="s">
        <v>563</v>
      </c>
      <c r="G17" s="91">
        <v>1</v>
      </c>
      <c r="H17" s="79"/>
      <c r="I17" s="79">
        <v>100000</v>
      </c>
      <c r="J17" s="79">
        <v>100000</v>
      </c>
      <c r="K17" s="79"/>
      <c r="L17" s="79"/>
      <c r="M17" s="79"/>
      <c r="N17" s="79"/>
      <c r="O17" s="79"/>
      <c r="P17" s="79"/>
      <c r="Q17" s="79"/>
      <c r="R17" s="79"/>
      <c r="S17" s="79"/>
    </row>
    <row r="18" spans="1:19" ht="21" customHeight="1">
      <c r="A18" s="92"/>
      <c r="B18" s="92"/>
      <c r="C18" s="72" t="s">
        <v>251</v>
      </c>
      <c r="D18" s="8" t="s">
        <v>626</v>
      </c>
      <c r="E18" s="8" t="s">
        <v>616</v>
      </c>
      <c r="F18" s="8" t="s">
        <v>563</v>
      </c>
      <c r="G18" s="91">
        <v>1</v>
      </c>
      <c r="H18" s="79"/>
      <c r="I18" s="79">
        <v>100000</v>
      </c>
      <c r="J18" s="79">
        <v>100000</v>
      </c>
      <c r="K18" s="79"/>
      <c r="L18" s="79"/>
      <c r="M18" s="79"/>
      <c r="N18" s="79"/>
      <c r="O18" s="79"/>
      <c r="P18" s="79"/>
      <c r="Q18" s="79"/>
      <c r="R18" s="79"/>
      <c r="S18" s="79"/>
    </row>
    <row r="19" spans="1:19" ht="21" customHeight="1">
      <c r="A19" s="92"/>
      <c r="B19" s="92"/>
      <c r="C19" s="72" t="s">
        <v>251</v>
      </c>
      <c r="D19" s="8" t="s">
        <v>627</v>
      </c>
      <c r="E19" s="8" t="s">
        <v>628</v>
      </c>
      <c r="F19" s="8" t="s">
        <v>563</v>
      </c>
      <c r="G19" s="91">
        <v>1</v>
      </c>
      <c r="H19" s="79"/>
      <c r="I19" s="79">
        <v>1614600</v>
      </c>
      <c r="J19" s="79">
        <v>1614600</v>
      </c>
      <c r="K19" s="79"/>
      <c r="L19" s="79"/>
      <c r="M19" s="79"/>
      <c r="N19" s="79"/>
      <c r="O19" s="79"/>
      <c r="P19" s="79"/>
      <c r="Q19" s="79"/>
      <c r="R19" s="79"/>
      <c r="S19" s="79"/>
    </row>
    <row r="20" spans="1:19" ht="21" customHeight="1">
      <c r="A20" s="92"/>
      <c r="B20" s="92"/>
      <c r="C20" s="72" t="s">
        <v>251</v>
      </c>
      <c r="D20" s="8" t="s">
        <v>629</v>
      </c>
      <c r="E20" s="8" t="s">
        <v>629</v>
      </c>
      <c r="F20" s="8" t="s">
        <v>630</v>
      </c>
      <c r="G20" s="91">
        <v>1</v>
      </c>
      <c r="H20" s="79">
        <v>1000</v>
      </c>
      <c r="I20" s="79">
        <v>1000</v>
      </c>
      <c r="J20" s="79">
        <v>1000</v>
      </c>
      <c r="K20" s="79"/>
      <c r="L20" s="79"/>
      <c r="M20" s="79"/>
      <c r="N20" s="79"/>
      <c r="O20" s="79"/>
      <c r="P20" s="79"/>
      <c r="Q20" s="79"/>
      <c r="R20" s="79"/>
      <c r="S20" s="79"/>
    </row>
    <row r="21" spans="1:19" ht="21" customHeight="1">
      <c r="A21" s="92"/>
      <c r="B21" s="92"/>
      <c r="C21" s="72" t="s">
        <v>251</v>
      </c>
      <c r="D21" s="8" t="s">
        <v>631</v>
      </c>
      <c r="E21" s="8" t="s">
        <v>632</v>
      </c>
      <c r="F21" s="8" t="s">
        <v>563</v>
      </c>
      <c r="G21" s="91">
        <v>1</v>
      </c>
      <c r="H21" s="79"/>
      <c r="I21" s="79">
        <v>322000</v>
      </c>
      <c r="J21" s="79">
        <v>322000</v>
      </c>
      <c r="K21" s="79"/>
      <c r="L21" s="79"/>
      <c r="M21" s="79"/>
      <c r="N21" s="79"/>
      <c r="O21" s="79"/>
      <c r="P21" s="79"/>
      <c r="Q21" s="79"/>
      <c r="R21" s="79"/>
      <c r="S21" s="79"/>
    </row>
    <row r="22" spans="1:19" ht="21" customHeight="1">
      <c r="A22" s="92"/>
      <c r="B22" s="92"/>
      <c r="C22" s="72" t="s">
        <v>251</v>
      </c>
      <c r="D22" s="8" t="s">
        <v>633</v>
      </c>
      <c r="E22" s="8" t="s">
        <v>632</v>
      </c>
      <c r="F22" s="8" t="s">
        <v>563</v>
      </c>
      <c r="G22" s="91">
        <v>1</v>
      </c>
      <c r="H22" s="79"/>
      <c r="I22" s="79">
        <v>151000</v>
      </c>
      <c r="J22" s="79">
        <v>151000</v>
      </c>
      <c r="K22" s="79"/>
      <c r="L22" s="79"/>
      <c r="M22" s="79"/>
      <c r="N22" s="79"/>
      <c r="O22" s="79"/>
      <c r="P22" s="79"/>
      <c r="Q22" s="79"/>
      <c r="R22" s="79"/>
      <c r="S22" s="79"/>
    </row>
    <row r="23" spans="1:19" ht="21" customHeight="1">
      <c r="A23" s="92"/>
      <c r="B23" s="92"/>
      <c r="C23" s="72" t="s">
        <v>322</v>
      </c>
      <c r="D23" s="8" t="s">
        <v>634</v>
      </c>
      <c r="E23" s="8" t="s">
        <v>619</v>
      </c>
      <c r="F23" s="8" t="s">
        <v>563</v>
      </c>
      <c r="G23" s="91">
        <v>1</v>
      </c>
      <c r="H23" s="79"/>
      <c r="I23" s="79">
        <v>405000</v>
      </c>
      <c r="J23" s="79">
        <v>405000</v>
      </c>
      <c r="K23" s="79"/>
      <c r="L23" s="79"/>
      <c r="M23" s="79"/>
      <c r="N23" s="79"/>
      <c r="O23" s="79"/>
      <c r="P23" s="79"/>
      <c r="Q23" s="79"/>
      <c r="R23" s="79"/>
      <c r="S23" s="79"/>
    </row>
    <row r="24" spans="1:19" ht="21" customHeight="1">
      <c r="A24" s="92"/>
      <c r="B24" s="92"/>
      <c r="C24" s="72" t="s">
        <v>322</v>
      </c>
      <c r="D24" s="8" t="s">
        <v>635</v>
      </c>
      <c r="E24" s="8" t="s">
        <v>619</v>
      </c>
      <c r="F24" s="8" t="s">
        <v>563</v>
      </c>
      <c r="G24" s="91">
        <v>1</v>
      </c>
      <c r="H24" s="79"/>
      <c r="I24" s="79">
        <v>600000</v>
      </c>
      <c r="J24" s="79">
        <v>600000</v>
      </c>
      <c r="K24" s="79"/>
      <c r="L24" s="79"/>
      <c r="M24" s="79"/>
      <c r="N24" s="79"/>
      <c r="O24" s="79"/>
      <c r="P24" s="79"/>
      <c r="Q24" s="79"/>
      <c r="R24" s="79"/>
      <c r="S24" s="79"/>
    </row>
    <row r="25" spans="1:19" ht="21" customHeight="1">
      <c r="A25" s="92"/>
      <c r="B25" s="92"/>
      <c r="C25" s="72" t="s">
        <v>295</v>
      </c>
      <c r="D25" s="8" t="s">
        <v>636</v>
      </c>
      <c r="E25" s="8" t="s">
        <v>636</v>
      </c>
      <c r="F25" s="8" t="s">
        <v>415</v>
      </c>
      <c r="G25" s="91">
        <v>1</v>
      </c>
      <c r="H25" s="79"/>
      <c r="I25" s="79">
        <v>1281790</v>
      </c>
      <c r="J25" s="79">
        <v>1281790</v>
      </c>
      <c r="K25" s="79"/>
      <c r="L25" s="79"/>
      <c r="M25" s="79"/>
      <c r="N25" s="79"/>
      <c r="O25" s="79"/>
      <c r="P25" s="79"/>
      <c r="Q25" s="79"/>
      <c r="R25" s="79"/>
      <c r="S25" s="79"/>
    </row>
    <row r="26" spans="1:19" ht="21" customHeight="1">
      <c r="A26" s="92"/>
      <c r="B26" s="92"/>
      <c r="C26" s="72" t="s">
        <v>295</v>
      </c>
      <c r="D26" s="8" t="s">
        <v>637</v>
      </c>
      <c r="E26" s="8" t="s">
        <v>637</v>
      </c>
      <c r="F26" s="8" t="s">
        <v>415</v>
      </c>
      <c r="G26" s="91">
        <v>1</v>
      </c>
      <c r="H26" s="79"/>
      <c r="I26" s="79">
        <v>400000</v>
      </c>
      <c r="J26" s="79">
        <v>400000</v>
      </c>
      <c r="K26" s="79"/>
      <c r="L26" s="79"/>
      <c r="M26" s="79"/>
      <c r="N26" s="79"/>
      <c r="O26" s="79"/>
      <c r="P26" s="79"/>
      <c r="Q26" s="79"/>
      <c r="R26" s="79"/>
      <c r="S26" s="79"/>
    </row>
    <row r="27" spans="1:19" ht="21" customHeight="1">
      <c r="A27" s="92"/>
      <c r="B27" s="92"/>
      <c r="C27" s="93" t="s">
        <v>295</v>
      </c>
      <c r="D27" s="94" t="s">
        <v>638</v>
      </c>
      <c r="E27" s="94" t="s">
        <v>638</v>
      </c>
      <c r="F27" s="94" t="s">
        <v>415</v>
      </c>
      <c r="G27" s="95">
        <v>1</v>
      </c>
      <c r="H27" s="79"/>
      <c r="I27" s="79">
        <v>260000</v>
      </c>
      <c r="J27" s="79">
        <v>260000</v>
      </c>
      <c r="K27" s="79"/>
      <c r="L27" s="79"/>
      <c r="M27" s="79"/>
      <c r="N27" s="79"/>
      <c r="O27" s="79"/>
      <c r="P27" s="79"/>
      <c r="Q27" s="79"/>
      <c r="R27" s="79"/>
      <c r="S27" s="79"/>
    </row>
    <row r="28" spans="1:19" ht="21" customHeight="1">
      <c r="A28" s="265" t="s">
        <v>77</v>
      </c>
      <c r="B28" s="265"/>
      <c r="C28" s="265"/>
      <c r="D28" s="265"/>
      <c r="E28" s="265"/>
      <c r="F28" s="265"/>
      <c r="G28" s="357"/>
      <c r="H28" s="79">
        <v>161000</v>
      </c>
      <c r="I28" s="79">
        <v>8572890</v>
      </c>
      <c r="J28" s="79">
        <v>8572890</v>
      </c>
      <c r="K28" s="79"/>
      <c r="L28" s="79"/>
      <c r="M28" s="79"/>
      <c r="N28" s="79"/>
      <c r="O28" s="79"/>
      <c r="P28" s="79"/>
      <c r="Q28" s="79"/>
      <c r="R28" s="79"/>
      <c r="S28" s="79"/>
    </row>
    <row r="29" spans="1:19" ht="14.25" customHeight="1">
      <c r="A29" s="33" t="s">
        <v>639</v>
      </c>
    </row>
  </sheetData>
  <mergeCells count="18">
    <mergeCell ref="A28:G28"/>
    <mergeCell ref="A4:A6"/>
    <mergeCell ref="B4:B6"/>
    <mergeCell ref="C4:C6"/>
    <mergeCell ref="D4:D6"/>
    <mergeCell ref="E4:E6"/>
    <mergeCell ref="F4:F6"/>
    <mergeCell ref="G4:G6"/>
    <mergeCell ref="L5:L6"/>
    <mergeCell ref="M5:M6"/>
    <mergeCell ref="A2:S2"/>
    <mergeCell ref="A3:H3"/>
    <mergeCell ref="I4:S4"/>
    <mergeCell ref="N5:S5"/>
    <mergeCell ref="H4:H6"/>
    <mergeCell ref="I5:I6"/>
    <mergeCell ref="J5:J6"/>
    <mergeCell ref="K5:K6"/>
  </mergeCells>
  <phoneticPr fontId="44" type="noConversion"/>
  <printOptions horizontalCentered="1"/>
  <pageMargins left="0.39305555555555599" right="0.39305555555555599" top="0.51180555555555596" bottom="0.51180555555555596" header="0.31458333333333299" footer="0.31458333333333299"/>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IX19"/>
  <sheetViews>
    <sheetView workbookViewId="0">
      <selection activeCell="A3" sqref="A3:E3"/>
    </sheetView>
  </sheetViews>
  <sheetFormatPr defaultColWidth="8.7109375" defaultRowHeight="14.25" customHeight="1"/>
  <cols>
    <col min="1" max="1" width="14.140625" style="33" customWidth="1"/>
    <col min="2" max="2" width="17.7109375" style="33" customWidth="1"/>
    <col min="3" max="3" width="25.7109375" style="68" customWidth="1"/>
    <col min="4" max="4" width="46" style="68" customWidth="1"/>
    <col min="5" max="5" width="26.5703125" style="68" customWidth="1"/>
    <col min="6" max="6" width="17.5703125" style="68" customWidth="1"/>
    <col min="7" max="8" width="13.140625" style="68" customWidth="1"/>
    <col min="9" max="9" width="157.140625" style="68" customWidth="1"/>
    <col min="10" max="11" width="15.28515625" style="43" customWidth="1"/>
    <col min="12" max="13" width="10" style="43" customWidth="1"/>
    <col min="14" max="14" width="9.140625" style="33" customWidth="1"/>
    <col min="15" max="16" width="9.140625" style="43" customWidth="1"/>
    <col min="17" max="18" width="12.7109375" style="43" customWidth="1"/>
    <col min="19" max="19" width="9.140625" style="33" customWidth="1"/>
    <col min="20" max="20" width="10.42578125" style="43" customWidth="1"/>
    <col min="21" max="21" width="9.140625" style="33" customWidth="1"/>
    <col min="22" max="249" width="9.140625" style="33"/>
    <col min="250" max="258" width="8.7109375" style="33"/>
  </cols>
  <sheetData>
    <row r="1" spans="1:20" ht="13.5" customHeight="1">
      <c r="A1" s="45" t="s">
        <v>640</v>
      </c>
      <c r="D1" s="45"/>
      <c r="E1" s="45"/>
      <c r="F1" s="45"/>
      <c r="G1" s="45"/>
      <c r="H1" s="45"/>
      <c r="I1" s="45"/>
      <c r="J1" s="74"/>
      <c r="K1" s="74"/>
      <c r="L1" s="74"/>
      <c r="M1" s="74"/>
      <c r="N1" s="75"/>
      <c r="O1" s="76"/>
      <c r="P1" s="76"/>
      <c r="Q1" s="76"/>
      <c r="R1" s="76"/>
      <c r="S1" s="82"/>
      <c r="T1" s="83"/>
    </row>
    <row r="2" spans="1:20" ht="27.75" customHeight="1">
      <c r="A2" s="351" t="s">
        <v>15</v>
      </c>
      <c r="B2" s="351"/>
      <c r="C2" s="351"/>
      <c r="D2" s="351"/>
      <c r="E2" s="351"/>
      <c r="F2" s="351"/>
      <c r="G2" s="351"/>
      <c r="H2" s="351"/>
      <c r="I2" s="351"/>
      <c r="J2" s="351"/>
      <c r="K2" s="351"/>
      <c r="L2" s="351"/>
      <c r="M2" s="351"/>
      <c r="N2" s="351"/>
      <c r="O2" s="351"/>
      <c r="P2" s="351"/>
      <c r="Q2" s="351"/>
      <c r="R2" s="351"/>
      <c r="S2" s="351"/>
      <c r="T2" s="351"/>
    </row>
    <row r="3" spans="1:20" ht="26.1" customHeight="1">
      <c r="A3" s="352" t="s">
        <v>22</v>
      </c>
      <c r="B3" s="352"/>
      <c r="C3" s="352"/>
      <c r="D3" s="352"/>
      <c r="E3" s="352"/>
      <c r="F3" s="47"/>
      <c r="G3" s="47"/>
      <c r="H3" s="47"/>
      <c r="I3" s="47"/>
      <c r="J3" s="77"/>
      <c r="K3" s="77"/>
      <c r="L3" s="77"/>
      <c r="M3" s="77"/>
      <c r="N3" s="75"/>
      <c r="O3" s="76"/>
      <c r="P3" s="76"/>
      <c r="Q3" s="76"/>
      <c r="R3" s="76"/>
      <c r="S3" s="84"/>
      <c r="T3" s="85" t="s">
        <v>195</v>
      </c>
    </row>
    <row r="4" spans="1:20" ht="15.75" customHeight="1">
      <c r="A4" s="313" t="s">
        <v>203</v>
      </c>
      <c r="B4" s="313" t="s">
        <v>204</v>
      </c>
      <c r="C4" s="264" t="s">
        <v>605</v>
      </c>
      <c r="D4" s="264" t="s">
        <v>641</v>
      </c>
      <c r="E4" s="264" t="s">
        <v>642</v>
      </c>
      <c r="F4" s="290" t="s">
        <v>643</v>
      </c>
      <c r="G4" s="264" t="s">
        <v>644</v>
      </c>
      <c r="H4" s="264" t="s">
        <v>645</v>
      </c>
      <c r="I4" s="264" t="s">
        <v>646</v>
      </c>
      <c r="J4" s="264" t="s">
        <v>211</v>
      </c>
      <c r="K4" s="264"/>
      <c r="L4" s="264"/>
      <c r="M4" s="264"/>
      <c r="N4" s="295"/>
      <c r="O4" s="264"/>
      <c r="P4" s="264"/>
      <c r="Q4" s="264"/>
      <c r="R4" s="264"/>
      <c r="S4" s="295"/>
      <c r="T4" s="264"/>
    </row>
    <row r="5" spans="1:20" ht="17.25" customHeight="1">
      <c r="A5" s="348"/>
      <c r="B5" s="348"/>
      <c r="C5" s="264"/>
      <c r="D5" s="264"/>
      <c r="E5" s="264"/>
      <c r="F5" s="361"/>
      <c r="G5" s="264"/>
      <c r="H5" s="264"/>
      <c r="I5" s="264"/>
      <c r="J5" s="264" t="s">
        <v>77</v>
      </c>
      <c r="K5" s="264" t="s">
        <v>80</v>
      </c>
      <c r="L5" s="264" t="s">
        <v>611</v>
      </c>
      <c r="M5" s="264" t="s">
        <v>612</v>
      </c>
      <c r="N5" s="359" t="s">
        <v>613</v>
      </c>
      <c r="O5" s="264" t="s">
        <v>614</v>
      </c>
      <c r="P5" s="264"/>
      <c r="Q5" s="264"/>
      <c r="R5" s="264"/>
      <c r="S5" s="359"/>
      <c r="T5" s="264"/>
    </row>
    <row r="6" spans="1:20" ht="54" customHeight="1">
      <c r="A6" s="348"/>
      <c r="B6" s="348"/>
      <c r="C6" s="264"/>
      <c r="D6" s="264"/>
      <c r="E6" s="264"/>
      <c r="F6" s="291"/>
      <c r="G6" s="264"/>
      <c r="H6" s="264"/>
      <c r="I6" s="264"/>
      <c r="J6" s="264"/>
      <c r="K6" s="264"/>
      <c r="L6" s="264"/>
      <c r="M6" s="264"/>
      <c r="N6" s="295"/>
      <c r="O6" s="69" t="s">
        <v>79</v>
      </c>
      <c r="P6" s="69" t="s">
        <v>86</v>
      </c>
      <c r="Q6" s="69" t="s">
        <v>312</v>
      </c>
      <c r="R6" s="69" t="s">
        <v>88</v>
      </c>
      <c r="S6" s="78" t="s">
        <v>89</v>
      </c>
      <c r="T6" s="69" t="s">
        <v>90</v>
      </c>
    </row>
    <row r="7" spans="1:20" ht="15" customHeight="1">
      <c r="A7" s="51">
        <v>1</v>
      </c>
      <c r="B7" s="51">
        <v>2</v>
      </c>
      <c r="C7" s="51">
        <v>3</v>
      </c>
      <c r="D7" s="51">
        <v>4</v>
      </c>
      <c r="E7" s="51">
        <v>5</v>
      </c>
      <c r="F7" s="51">
        <v>6</v>
      </c>
      <c r="G7" s="51">
        <v>7</v>
      </c>
      <c r="H7" s="51">
        <v>8</v>
      </c>
      <c r="I7" s="51">
        <v>9</v>
      </c>
      <c r="J7" s="51">
        <v>10</v>
      </c>
      <c r="K7" s="51">
        <v>11</v>
      </c>
      <c r="L7" s="51">
        <v>12</v>
      </c>
      <c r="M7" s="51">
        <v>13</v>
      </c>
      <c r="N7" s="51">
        <v>14</v>
      </c>
      <c r="O7" s="51">
        <v>15</v>
      </c>
      <c r="P7" s="51">
        <v>16</v>
      </c>
      <c r="Q7" s="51">
        <v>17</v>
      </c>
      <c r="R7" s="51">
        <v>18</v>
      </c>
      <c r="S7" s="51">
        <v>19</v>
      </c>
      <c r="T7" s="51">
        <v>20</v>
      </c>
    </row>
    <row r="8" spans="1:20" ht="22.5" customHeight="1">
      <c r="A8" s="70" t="s">
        <v>92</v>
      </c>
      <c r="B8" s="71" t="s">
        <v>92</v>
      </c>
      <c r="C8" s="72" t="s">
        <v>251</v>
      </c>
      <c r="D8" s="72" t="s">
        <v>647</v>
      </c>
      <c r="E8" s="72" t="s">
        <v>648</v>
      </c>
      <c r="F8" s="72" t="s">
        <v>99</v>
      </c>
      <c r="G8" s="72" t="s">
        <v>647</v>
      </c>
      <c r="H8" s="72" t="s">
        <v>112</v>
      </c>
      <c r="I8" s="72" t="s">
        <v>649</v>
      </c>
      <c r="J8" s="79">
        <v>200000</v>
      </c>
      <c r="K8" s="79">
        <v>200000</v>
      </c>
      <c r="L8" s="79"/>
      <c r="M8" s="79"/>
      <c r="N8" s="79"/>
      <c r="O8" s="79"/>
      <c r="P8" s="79"/>
      <c r="Q8" s="79"/>
      <c r="R8" s="79"/>
      <c r="S8" s="79"/>
      <c r="T8" s="79"/>
    </row>
    <row r="9" spans="1:20" ht="22.5" customHeight="1">
      <c r="A9" s="70" t="s">
        <v>92</v>
      </c>
      <c r="B9" s="71" t="s">
        <v>92</v>
      </c>
      <c r="C9" s="72" t="s">
        <v>251</v>
      </c>
      <c r="D9" s="72" t="s">
        <v>624</v>
      </c>
      <c r="E9" s="72" t="s">
        <v>650</v>
      </c>
      <c r="F9" s="72" t="s">
        <v>99</v>
      </c>
      <c r="G9" s="72" t="s">
        <v>651</v>
      </c>
      <c r="H9" s="72" t="s">
        <v>112</v>
      </c>
      <c r="I9" s="72" t="s">
        <v>652</v>
      </c>
      <c r="J9" s="79">
        <v>100000</v>
      </c>
      <c r="K9" s="79">
        <v>100000</v>
      </c>
      <c r="L9" s="79"/>
      <c r="M9" s="79"/>
      <c r="N9" s="79"/>
      <c r="O9" s="79"/>
      <c r="P9" s="79"/>
      <c r="Q9" s="79"/>
      <c r="R9" s="79"/>
      <c r="S9" s="79"/>
      <c r="T9" s="79"/>
    </row>
    <row r="10" spans="1:20" ht="22.5" customHeight="1">
      <c r="A10" s="70" t="s">
        <v>92</v>
      </c>
      <c r="B10" s="71" t="s">
        <v>92</v>
      </c>
      <c r="C10" s="72" t="s">
        <v>251</v>
      </c>
      <c r="D10" s="72" t="s">
        <v>631</v>
      </c>
      <c r="E10" s="72" t="s">
        <v>653</v>
      </c>
      <c r="F10" s="72" t="s">
        <v>99</v>
      </c>
      <c r="G10" s="72" t="s">
        <v>632</v>
      </c>
      <c r="H10" s="72" t="s">
        <v>112</v>
      </c>
      <c r="I10" s="72" t="s">
        <v>654</v>
      </c>
      <c r="J10" s="79">
        <v>322000</v>
      </c>
      <c r="K10" s="79">
        <v>322000</v>
      </c>
      <c r="L10" s="79"/>
      <c r="M10" s="79"/>
      <c r="N10" s="79"/>
      <c r="O10" s="79"/>
      <c r="P10" s="79"/>
      <c r="Q10" s="79"/>
      <c r="R10" s="79"/>
      <c r="S10" s="79"/>
      <c r="T10" s="79"/>
    </row>
    <row r="11" spans="1:20" ht="22.5" customHeight="1">
      <c r="A11" s="70" t="s">
        <v>92</v>
      </c>
      <c r="B11" s="71" t="s">
        <v>92</v>
      </c>
      <c r="C11" s="72" t="s">
        <v>251</v>
      </c>
      <c r="D11" s="72" t="s">
        <v>633</v>
      </c>
      <c r="E11" s="72" t="s">
        <v>653</v>
      </c>
      <c r="F11" s="72" t="s">
        <v>99</v>
      </c>
      <c r="G11" s="72" t="s">
        <v>632</v>
      </c>
      <c r="H11" s="72" t="s">
        <v>112</v>
      </c>
      <c r="I11" s="72" t="s">
        <v>654</v>
      </c>
      <c r="J11" s="79">
        <v>151000</v>
      </c>
      <c r="K11" s="79">
        <v>151000</v>
      </c>
      <c r="L11" s="79"/>
      <c r="M11" s="79"/>
      <c r="N11" s="79"/>
      <c r="O11" s="79"/>
      <c r="P11" s="79"/>
      <c r="Q11" s="79"/>
      <c r="R11" s="79"/>
      <c r="S11" s="79"/>
      <c r="T11" s="79"/>
    </row>
    <row r="12" spans="1:20" ht="22.5" customHeight="1">
      <c r="A12" s="70" t="s">
        <v>92</v>
      </c>
      <c r="B12" s="71" t="s">
        <v>92</v>
      </c>
      <c r="C12" s="72" t="s">
        <v>251</v>
      </c>
      <c r="D12" s="72" t="s">
        <v>618</v>
      </c>
      <c r="E12" s="72" t="s">
        <v>655</v>
      </c>
      <c r="F12" s="72" t="s">
        <v>99</v>
      </c>
      <c r="G12" s="72" t="s">
        <v>619</v>
      </c>
      <c r="H12" s="72" t="s">
        <v>112</v>
      </c>
      <c r="I12" s="72" t="s">
        <v>656</v>
      </c>
      <c r="J12" s="79">
        <v>460000</v>
      </c>
      <c r="K12" s="79">
        <v>460000</v>
      </c>
      <c r="L12" s="79"/>
      <c r="M12" s="79"/>
      <c r="N12" s="79"/>
      <c r="O12" s="79"/>
      <c r="P12" s="79"/>
      <c r="Q12" s="79"/>
      <c r="R12" s="79"/>
      <c r="S12" s="79"/>
      <c r="T12" s="79"/>
    </row>
    <row r="13" spans="1:20" ht="22.5" customHeight="1">
      <c r="A13" s="70" t="s">
        <v>92</v>
      </c>
      <c r="B13" s="71" t="s">
        <v>92</v>
      </c>
      <c r="C13" s="72" t="s">
        <v>251</v>
      </c>
      <c r="D13" s="72" t="s">
        <v>620</v>
      </c>
      <c r="E13" s="72" t="s">
        <v>655</v>
      </c>
      <c r="F13" s="72" t="s">
        <v>99</v>
      </c>
      <c r="G13" s="72" t="s">
        <v>619</v>
      </c>
      <c r="H13" s="72" t="s">
        <v>112</v>
      </c>
      <c r="I13" s="72" t="s">
        <v>657</v>
      </c>
      <c r="J13" s="79">
        <v>847200</v>
      </c>
      <c r="K13" s="79">
        <v>847200</v>
      </c>
      <c r="L13" s="79"/>
      <c r="M13" s="79"/>
      <c r="N13" s="79"/>
      <c r="O13" s="79"/>
      <c r="P13" s="79"/>
      <c r="Q13" s="79"/>
      <c r="R13" s="79"/>
      <c r="S13" s="79"/>
      <c r="T13" s="79"/>
    </row>
    <row r="14" spans="1:20" ht="22.5" customHeight="1">
      <c r="A14" s="70" t="s">
        <v>92</v>
      </c>
      <c r="B14" s="71" t="s">
        <v>92</v>
      </c>
      <c r="C14" s="72" t="s">
        <v>251</v>
      </c>
      <c r="D14" s="72" t="s">
        <v>621</v>
      </c>
      <c r="E14" s="72" t="s">
        <v>655</v>
      </c>
      <c r="F14" s="72" t="s">
        <v>99</v>
      </c>
      <c r="G14" s="72" t="s">
        <v>619</v>
      </c>
      <c r="H14" s="72" t="s">
        <v>112</v>
      </c>
      <c r="I14" s="72" t="s">
        <v>656</v>
      </c>
      <c r="J14" s="79">
        <v>440000</v>
      </c>
      <c r="K14" s="79">
        <v>440000</v>
      </c>
      <c r="L14" s="79"/>
      <c r="M14" s="79"/>
      <c r="N14" s="79"/>
      <c r="O14" s="79"/>
      <c r="P14" s="79"/>
      <c r="Q14" s="79"/>
      <c r="R14" s="79"/>
      <c r="S14" s="79"/>
      <c r="T14" s="79"/>
    </row>
    <row r="15" spans="1:20" ht="22.5" customHeight="1">
      <c r="A15" s="70" t="s">
        <v>92</v>
      </c>
      <c r="B15" s="71" t="s">
        <v>92</v>
      </c>
      <c r="C15" s="72" t="s">
        <v>251</v>
      </c>
      <c r="D15" s="72" t="s">
        <v>622</v>
      </c>
      <c r="E15" s="72" t="s">
        <v>655</v>
      </c>
      <c r="F15" s="72" t="s">
        <v>99</v>
      </c>
      <c r="G15" s="72" t="s">
        <v>619</v>
      </c>
      <c r="H15" s="72" t="s">
        <v>112</v>
      </c>
      <c r="I15" s="72" t="s">
        <v>656</v>
      </c>
      <c r="J15" s="79">
        <v>352800</v>
      </c>
      <c r="K15" s="79">
        <v>352800</v>
      </c>
      <c r="L15" s="79"/>
      <c r="M15" s="79"/>
      <c r="N15" s="79"/>
      <c r="O15" s="79"/>
      <c r="P15" s="79"/>
      <c r="Q15" s="79"/>
      <c r="R15" s="79"/>
      <c r="S15" s="79"/>
      <c r="T15" s="79"/>
    </row>
    <row r="16" spans="1:20" ht="22.5" customHeight="1">
      <c r="A16" s="70" t="s">
        <v>92</v>
      </c>
      <c r="B16" s="71" t="s">
        <v>92</v>
      </c>
      <c r="C16" s="72" t="s">
        <v>322</v>
      </c>
      <c r="D16" s="72" t="s">
        <v>658</v>
      </c>
      <c r="E16" s="72" t="s">
        <v>655</v>
      </c>
      <c r="F16" s="72" t="s">
        <v>100</v>
      </c>
      <c r="G16" s="72" t="s">
        <v>619</v>
      </c>
      <c r="H16" s="72" t="s">
        <v>112</v>
      </c>
      <c r="I16" s="72" t="s">
        <v>659</v>
      </c>
      <c r="J16" s="79">
        <v>405000</v>
      </c>
      <c r="K16" s="79">
        <v>405000</v>
      </c>
      <c r="L16" s="79"/>
      <c r="M16" s="79"/>
      <c r="N16" s="79"/>
      <c r="O16" s="79"/>
      <c r="P16" s="79"/>
      <c r="Q16" s="79"/>
      <c r="R16" s="79"/>
      <c r="S16" s="79"/>
      <c r="T16" s="79"/>
    </row>
    <row r="17" spans="1:20" ht="22.5" customHeight="1">
      <c r="A17" s="70" t="s">
        <v>92</v>
      </c>
      <c r="B17" s="71" t="s">
        <v>92</v>
      </c>
      <c r="C17" s="72" t="s">
        <v>322</v>
      </c>
      <c r="D17" s="72" t="s">
        <v>660</v>
      </c>
      <c r="E17" s="72" t="s">
        <v>655</v>
      </c>
      <c r="F17" s="72" t="s">
        <v>100</v>
      </c>
      <c r="G17" s="72" t="s">
        <v>619</v>
      </c>
      <c r="H17" s="72" t="s">
        <v>112</v>
      </c>
      <c r="I17" s="72" t="s">
        <v>659</v>
      </c>
      <c r="J17" s="79">
        <v>600000</v>
      </c>
      <c r="K17" s="79">
        <v>600000</v>
      </c>
      <c r="L17" s="79"/>
      <c r="M17" s="79"/>
      <c r="N17" s="79"/>
      <c r="O17" s="79"/>
      <c r="P17" s="79"/>
      <c r="Q17" s="79"/>
      <c r="R17" s="79"/>
      <c r="S17" s="79"/>
      <c r="T17" s="79"/>
    </row>
    <row r="18" spans="1:20" ht="22.5" customHeight="1">
      <c r="A18" s="70" t="s">
        <v>92</v>
      </c>
      <c r="B18" s="71" t="s">
        <v>92</v>
      </c>
      <c r="C18" s="72" t="s">
        <v>295</v>
      </c>
      <c r="D18" s="72" t="s">
        <v>661</v>
      </c>
      <c r="E18" s="72" t="s">
        <v>662</v>
      </c>
      <c r="F18" s="72" t="s">
        <v>99</v>
      </c>
      <c r="G18" s="72" t="s">
        <v>663</v>
      </c>
      <c r="H18" s="72" t="s">
        <v>112</v>
      </c>
      <c r="I18" s="72" t="s">
        <v>664</v>
      </c>
      <c r="J18" s="79">
        <v>400000</v>
      </c>
      <c r="K18" s="79">
        <v>400000</v>
      </c>
      <c r="L18" s="79"/>
      <c r="M18" s="79"/>
      <c r="N18" s="79"/>
      <c r="O18" s="79"/>
      <c r="P18" s="79"/>
      <c r="Q18" s="79"/>
      <c r="R18" s="79"/>
      <c r="S18" s="79"/>
      <c r="T18" s="79"/>
    </row>
    <row r="19" spans="1:20" ht="22.5" customHeight="1">
      <c r="A19" s="360" t="s">
        <v>153</v>
      </c>
      <c r="B19" s="360"/>
      <c r="C19" s="360"/>
      <c r="D19" s="360"/>
      <c r="E19" s="360"/>
      <c r="F19" s="360"/>
      <c r="G19" s="360"/>
      <c r="H19" s="360"/>
      <c r="I19" s="360"/>
      <c r="J19" s="79">
        <v>4278000</v>
      </c>
      <c r="K19" s="79">
        <v>4278000</v>
      </c>
      <c r="L19" s="80"/>
      <c r="M19" s="80"/>
      <c r="N19" s="81"/>
      <c r="O19" s="80"/>
      <c r="P19" s="80"/>
      <c r="Q19" s="80"/>
      <c r="R19" s="80"/>
      <c r="S19" s="81"/>
      <c r="T19" s="80"/>
    </row>
  </sheetData>
  <mergeCells count="19">
    <mergeCell ref="A19:I19"/>
    <mergeCell ref="A4:A6"/>
    <mergeCell ref="B4:B6"/>
    <mergeCell ref="C4:C6"/>
    <mergeCell ref="D4:D6"/>
    <mergeCell ref="E4:E6"/>
    <mergeCell ref="F4:F6"/>
    <mergeCell ref="G4:G6"/>
    <mergeCell ref="H4:H6"/>
    <mergeCell ref="I4:I6"/>
    <mergeCell ref="L5:L6"/>
    <mergeCell ref="M5:M6"/>
    <mergeCell ref="N5:N6"/>
    <mergeCell ref="A2:T2"/>
    <mergeCell ref="A3:E3"/>
    <mergeCell ref="J4:T4"/>
    <mergeCell ref="O5:T5"/>
    <mergeCell ref="J5:J6"/>
    <mergeCell ref="K5:K6"/>
  </mergeCells>
  <phoneticPr fontId="44" type="noConversion"/>
  <pageMargins left="0.70833333333333304" right="0.70833333333333304" top="0.74791666666666701" bottom="0.74791666666666701" header="0.31458333333333299" footer="0.31458333333333299"/>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sheetPr>
    <pageSetUpPr fitToPage="1"/>
  </sheetPr>
  <dimension ref="A1:IV8"/>
  <sheetViews>
    <sheetView workbookViewId="0">
      <selection activeCell="A3" sqref="A3:D3"/>
    </sheetView>
  </sheetViews>
  <sheetFormatPr defaultColWidth="8.85546875" defaultRowHeight="14.25" customHeight="1"/>
  <cols>
    <col min="1" max="1" width="50" style="43" customWidth="1"/>
    <col min="2" max="2" width="17.28515625" style="43" customWidth="1"/>
    <col min="3" max="4" width="13.42578125" style="43" customWidth="1"/>
    <col min="5" max="12" width="10.28515625" style="43" customWidth="1"/>
    <col min="13" max="13" width="13.140625" style="43" customWidth="1"/>
    <col min="14" max="14" width="9.140625" style="33" customWidth="1"/>
    <col min="15" max="246" width="9.140625" style="33"/>
    <col min="247" max="247" width="9.140625" style="44"/>
    <col min="248" max="256" width="8.85546875" style="44"/>
  </cols>
  <sheetData>
    <row r="1" spans="1:247" s="33" customFormat="1" ht="13.5" customHeight="1">
      <c r="A1" s="45" t="s">
        <v>665</v>
      </c>
      <c r="B1" s="45"/>
      <c r="C1" s="45"/>
      <c r="D1" s="46"/>
      <c r="E1" s="43"/>
      <c r="F1" s="43"/>
      <c r="G1" s="43"/>
      <c r="H1" s="43"/>
      <c r="I1" s="43"/>
      <c r="J1" s="43"/>
      <c r="K1" s="43"/>
      <c r="L1" s="43"/>
      <c r="M1" s="43"/>
    </row>
    <row r="2" spans="1:247" s="33" customFormat="1" ht="35.1" customHeight="1">
      <c r="A2" s="362" t="s">
        <v>16</v>
      </c>
      <c r="B2" s="362"/>
      <c r="C2" s="362"/>
      <c r="D2" s="362"/>
      <c r="E2" s="362"/>
      <c r="F2" s="362"/>
      <c r="G2" s="362"/>
      <c r="H2" s="362"/>
      <c r="I2" s="362"/>
      <c r="J2" s="362"/>
      <c r="K2" s="362"/>
      <c r="L2" s="362"/>
      <c r="M2" s="362"/>
    </row>
    <row r="3" spans="1:247" s="42" customFormat="1" ht="24" customHeight="1">
      <c r="A3" s="236" t="s">
        <v>22</v>
      </c>
      <c r="B3" s="254"/>
      <c r="C3" s="254"/>
      <c r="D3" s="254"/>
      <c r="E3" s="48"/>
      <c r="F3" s="48"/>
      <c r="G3" s="48"/>
      <c r="H3" s="48"/>
      <c r="I3" s="48"/>
      <c r="J3" s="63"/>
      <c r="K3" s="63"/>
      <c r="L3" s="63"/>
      <c r="M3" s="64" t="s">
        <v>195</v>
      </c>
    </row>
    <row r="4" spans="1:247" s="33" customFormat="1" ht="19.5" customHeight="1">
      <c r="A4" s="240" t="s">
        <v>666</v>
      </c>
      <c r="B4" s="238" t="s">
        <v>211</v>
      </c>
      <c r="C4" s="282"/>
      <c r="D4" s="282"/>
      <c r="E4" s="273" t="s">
        <v>667</v>
      </c>
      <c r="F4" s="273"/>
      <c r="G4" s="273"/>
      <c r="H4" s="273"/>
      <c r="I4" s="273"/>
      <c r="J4" s="273"/>
      <c r="K4" s="273"/>
      <c r="L4" s="273"/>
      <c r="M4" s="273"/>
    </row>
    <row r="5" spans="1:247" s="33" customFormat="1" ht="40.5" customHeight="1">
      <c r="A5" s="241"/>
      <c r="B5" s="53" t="s">
        <v>77</v>
      </c>
      <c r="C5" s="54" t="s">
        <v>80</v>
      </c>
      <c r="D5" s="55" t="s">
        <v>668</v>
      </c>
      <c r="E5" s="52" t="s">
        <v>669</v>
      </c>
      <c r="F5" s="52" t="s">
        <v>670</v>
      </c>
      <c r="G5" s="52" t="s">
        <v>671</v>
      </c>
      <c r="H5" s="52" t="s">
        <v>672</v>
      </c>
      <c r="I5" s="65" t="s">
        <v>673</v>
      </c>
      <c r="J5" s="52" t="s">
        <v>674</v>
      </c>
      <c r="K5" s="52" t="s">
        <v>675</v>
      </c>
      <c r="L5" s="52" t="s">
        <v>676</v>
      </c>
      <c r="M5" s="52" t="s">
        <v>677</v>
      </c>
    </row>
    <row r="6" spans="1:247" s="33" customFormat="1" ht="19.5" customHeight="1">
      <c r="A6" s="49">
        <v>1</v>
      </c>
      <c r="B6" s="49">
        <v>2</v>
      </c>
      <c r="C6" s="49">
        <v>3</v>
      </c>
      <c r="D6" s="56">
        <v>4</v>
      </c>
      <c r="E6" s="49">
        <v>5</v>
      </c>
      <c r="F6" s="49">
        <v>6</v>
      </c>
      <c r="G6" s="49">
        <v>7</v>
      </c>
      <c r="H6" s="57">
        <v>8</v>
      </c>
      <c r="I6" s="66">
        <v>9</v>
      </c>
      <c r="J6" s="66">
        <v>10</v>
      </c>
      <c r="K6" s="66">
        <v>11</v>
      </c>
      <c r="L6" s="57">
        <v>12</v>
      </c>
      <c r="M6" s="66">
        <v>13</v>
      </c>
    </row>
    <row r="7" spans="1:247" s="33" customFormat="1" ht="19.5" customHeight="1">
      <c r="A7" s="363" t="s">
        <v>678</v>
      </c>
      <c r="B7" s="364"/>
      <c r="C7" s="364"/>
      <c r="D7" s="364"/>
      <c r="E7" s="364"/>
      <c r="F7" s="364"/>
      <c r="G7" s="365"/>
      <c r="H7" s="58" t="s">
        <v>93</v>
      </c>
      <c r="I7" s="58" t="s">
        <v>93</v>
      </c>
      <c r="J7" s="58" t="s">
        <v>93</v>
      </c>
      <c r="K7" s="58" t="s">
        <v>93</v>
      </c>
      <c r="L7" s="58" t="s">
        <v>93</v>
      </c>
      <c r="M7" s="58" t="s">
        <v>93</v>
      </c>
      <c r="IM7" s="67"/>
    </row>
    <row r="8" spans="1:247" s="33" customFormat="1" ht="19.5" customHeight="1">
      <c r="A8" s="59" t="s">
        <v>93</v>
      </c>
      <c r="B8" s="60" t="s">
        <v>93</v>
      </c>
      <c r="C8" s="60" t="s">
        <v>93</v>
      </c>
      <c r="D8" s="61" t="s">
        <v>93</v>
      </c>
      <c r="E8" s="60" t="s">
        <v>93</v>
      </c>
      <c r="F8" s="60" t="s">
        <v>93</v>
      </c>
      <c r="G8" s="60" t="s">
        <v>93</v>
      </c>
      <c r="H8" s="62" t="s">
        <v>93</v>
      </c>
      <c r="I8" s="62" t="s">
        <v>93</v>
      </c>
      <c r="J8" s="62" t="s">
        <v>93</v>
      </c>
      <c r="K8" s="62" t="s">
        <v>93</v>
      </c>
      <c r="L8" s="62" t="s">
        <v>93</v>
      </c>
      <c r="M8" s="62" t="s">
        <v>93</v>
      </c>
    </row>
  </sheetData>
  <mergeCells count="6">
    <mergeCell ref="A2:M2"/>
    <mergeCell ref="A3:D3"/>
    <mergeCell ref="B4:D4"/>
    <mergeCell ref="E4:M4"/>
    <mergeCell ref="A7:G7"/>
    <mergeCell ref="A4:A5"/>
  </mergeCells>
  <phoneticPr fontId="44" type="noConversion"/>
  <printOptions horizontalCentered="1"/>
  <pageMargins left="0.39305555555555599" right="0.39305555555555599" top="0.51180555555555596" bottom="0.51180555555555596" header="0.31458333333333299" footer="0.31458333333333299"/>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sheetPr>
    <pageSetUpPr fitToPage="1"/>
  </sheetPr>
  <dimension ref="A1:J7"/>
  <sheetViews>
    <sheetView workbookViewId="0">
      <selection activeCell="C19" sqref="C19"/>
    </sheetView>
  </sheetViews>
  <sheetFormatPr defaultColWidth="9.140625" defaultRowHeight="12"/>
  <cols>
    <col min="1" max="1" width="34.28515625" style="32" customWidth="1"/>
    <col min="2" max="2" width="29" style="32" customWidth="1"/>
    <col min="3" max="5" width="23.5703125" style="32" customWidth="1"/>
    <col min="6" max="6" width="11.28515625" style="33" customWidth="1"/>
    <col min="7" max="7" width="25.140625" style="32" customWidth="1"/>
    <col min="8" max="8" width="15.5703125" style="33" customWidth="1"/>
    <col min="9" max="9" width="13.42578125" style="33" customWidth="1"/>
    <col min="10" max="10" width="18.85546875" style="32" customWidth="1"/>
    <col min="11" max="11" width="9.140625" style="33" customWidth="1"/>
    <col min="12" max="16384" width="9.140625" style="33"/>
  </cols>
  <sheetData>
    <row r="1" spans="1:10" ht="12" customHeight="1">
      <c r="A1" s="32" t="s">
        <v>679</v>
      </c>
      <c r="J1" s="41"/>
    </row>
    <row r="2" spans="1:10" ht="28.5" customHeight="1">
      <c r="A2" s="234" t="s">
        <v>17</v>
      </c>
      <c r="B2" s="252"/>
      <c r="C2" s="252"/>
      <c r="D2" s="252"/>
      <c r="E2" s="252"/>
      <c r="F2" s="253"/>
      <c r="G2" s="252"/>
      <c r="H2" s="253"/>
      <c r="I2" s="253"/>
      <c r="J2" s="252"/>
    </row>
    <row r="3" spans="1:10" ht="17.25" customHeight="1">
      <c r="A3" s="366" t="s">
        <v>22</v>
      </c>
      <c r="B3" s="367"/>
      <c r="C3" s="367"/>
      <c r="D3" s="367"/>
      <c r="E3" s="367"/>
      <c r="F3" s="368"/>
      <c r="G3" s="367"/>
      <c r="H3" s="368"/>
    </row>
    <row r="4" spans="1:10" ht="44.25" customHeight="1">
      <c r="A4" s="34" t="s">
        <v>666</v>
      </c>
      <c r="B4" s="34" t="s">
        <v>367</v>
      </c>
      <c r="C4" s="34" t="s">
        <v>368</v>
      </c>
      <c r="D4" s="34" t="s">
        <v>369</v>
      </c>
      <c r="E4" s="34" t="s">
        <v>370</v>
      </c>
      <c r="F4" s="35" t="s">
        <v>371</v>
      </c>
      <c r="G4" s="34" t="s">
        <v>372</v>
      </c>
      <c r="H4" s="35" t="s">
        <v>373</v>
      </c>
      <c r="I4" s="35" t="s">
        <v>374</v>
      </c>
      <c r="J4" s="34" t="s">
        <v>375</v>
      </c>
    </row>
    <row r="5" spans="1:10" ht="14.25" customHeight="1">
      <c r="A5" s="34">
        <v>1</v>
      </c>
      <c r="B5" s="34">
        <v>2</v>
      </c>
      <c r="C5" s="34">
        <v>3</v>
      </c>
      <c r="D5" s="34">
        <v>4</v>
      </c>
      <c r="E5" s="34">
        <v>5</v>
      </c>
      <c r="F5" s="34">
        <v>6</v>
      </c>
      <c r="G5" s="34">
        <v>7</v>
      </c>
      <c r="H5" s="34">
        <v>8</v>
      </c>
      <c r="I5" s="34">
        <v>9</v>
      </c>
      <c r="J5" s="34">
        <v>10</v>
      </c>
    </row>
    <row r="6" spans="1:10" ht="42" customHeight="1">
      <c r="A6" s="309" t="s">
        <v>678</v>
      </c>
      <c r="B6" s="310"/>
      <c r="C6" s="310"/>
      <c r="D6" s="311"/>
      <c r="E6" s="37"/>
      <c r="F6" s="38"/>
      <c r="G6" s="37"/>
      <c r="H6" s="38"/>
      <c r="I6" s="38"/>
      <c r="J6" s="37"/>
    </row>
    <row r="7" spans="1:10" ht="42.75" customHeight="1">
      <c r="A7" s="39" t="s">
        <v>93</v>
      </c>
      <c r="B7" s="39" t="s">
        <v>93</v>
      </c>
      <c r="C7" s="39" t="s">
        <v>93</v>
      </c>
      <c r="D7" s="39" t="s">
        <v>93</v>
      </c>
      <c r="E7" s="40" t="s">
        <v>93</v>
      </c>
      <c r="F7" s="39" t="s">
        <v>93</v>
      </c>
      <c r="G7" s="40" t="s">
        <v>93</v>
      </c>
      <c r="H7" s="39" t="s">
        <v>93</v>
      </c>
      <c r="I7" s="39" t="s">
        <v>93</v>
      </c>
      <c r="J7" s="40" t="s">
        <v>93</v>
      </c>
    </row>
  </sheetData>
  <mergeCells count="3">
    <mergeCell ref="A2:J2"/>
    <mergeCell ref="A3:H3"/>
    <mergeCell ref="A6:D6"/>
  </mergeCells>
  <phoneticPr fontId="44" type="noConversion"/>
  <printOptions horizontalCentered="1"/>
  <pageMargins left="0.39305555555555599" right="0.39305555555555599" top="0.51180555555555596" bottom="0.51180555555555596" header="0.31458333333333299" footer="0.31458333333333299"/>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sheetPr>
    <pageSetUpPr fitToPage="1"/>
  </sheetPr>
  <dimension ref="A1:I10"/>
  <sheetViews>
    <sheetView workbookViewId="0">
      <selection activeCell="A3" sqref="A3"/>
    </sheetView>
  </sheetViews>
  <sheetFormatPr defaultColWidth="9.140625" defaultRowHeight="12"/>
  <cols>
    <col min="1" max="1" width="12" style="20" customWidth="1"/>
    <col min="2" max="2" width="29" style="20"/>
    <col min="3" max="3" width="18.7109375" style="20" customWidth="1"/>
    <col min="4" max="4" width="24.85546875" style="20" customWidth="1"/>
    <col min="5" max="7" width="23.5703125" style="20" customWidth="1"/>
    <col min="8" max="8" width="25.140625" style="20" customWidth="1"/>
    <col min="9" max="9" width="18.85546875" style="20" customWidth="1"/>
    <col min="10" max="16384" width="9.140625" style="20"/>
  </cols>
  <sheetData>
    <row r="1" spans="1:9">
      <c r="A1" s="20" t="s">
        <v>680</v>
      </c>
      <c r="I1" s="31"/>
    </row>
    <row r="2" spans="1:9" ht="28.5">
      <c r="B2" s="369" t="s">
        <v>18</v>
      </c>
      <c r="C2" s="369"/>
      <c r="D2" s="369"/>
      <c r="E2" s="369"/>
      <c r="F2" s="369"/>
      <c r="G2" s="369"/>
      <c r="H2" s="369"/>
      <c r="I2" s="369"/>
    </row>
    <row r="3" spans="1:9" ht="13.5">
      <c r="A3" s="21" t="s">
        <v>22</v>
      </c>
      <c r="C3" s="22"/>
    </row>
    <row r="4" spans="1:9" ht="18" customHeight="1">
      <c r="A4" s="373" t="s">
        <v>203</v>
      </c>
      <c r="B4" s="373" t="s">
        <v>204</v>
      </c>
      <c r="C4" s="373" t="s">
        <v>681</v>
      </c>
      <c r="D4" s="373" t="s">
        <v>682</v>
      </c>
      <c r="E4" s="373" t="s">
        <v>683</v>
      </c>
      <c r="F4" s="373" t="s">
        <v>684</v>
      </c>
      <c r="G4" s="370" t="s">
        <v>685</v>
      </c>
      <c r="H4" s="371"/>
      <c r="I4" s="372"/>
    </row>
    <row r="5" spans="1:9" ht="18" customHeight="1">
      <c r="A5" s="374"/>
      <c r="B5" s="374"/>
      <c r="C5" s="374"/>
      <c r="D5" s="374"/>
      <c r="E5" s="374"/>
      <c r="F5" s="374"/>
      <c r="G5" s="23" t="s">
        <v>609</v>
      </c>
      <c r="H5" s="23" t="s">
        <v>686</v>
      </c>
      <c r="I5" s="23" t="s">
        <v>687</v>
      </c>
    </row>
    <row r="6" spans="1:9" ht="21" customHeight="1">
      <c r="A6" s="24">
        <v>1</v>
      </c>
      <c r="B6" s="24">
        <v>2</v>
      </c>
      <c r="C6" s="24">
        <v>3</v>
      </c>
      <c r="D6" s="24">
        <v>4</v>
      </c>
      <c r="E6" s="24">
        <v>5</v>
      </c>
      <c r="F6" s="24">
        <v>6</v>
      </c>
      <c r="G6" s="24">
        <v>7</v>
      </c>
      <c r="H6" s="24">
        <v>8</v>
      </c>
      <c r="I6" s="24">
        <v>9</v>
      </c>
    </row>
    <row r="7" spans="1:9" ht="33" customHeight="1">
      <c r="A7" s="25" t="s">
        <v>92</v>
      </c>
      <c r="B7" s="25" t="s">
        <v>92</v>
      </c>
      <c r="C7" s="25" t="s">
        <v>688</v>
      </c>
      <c r="D7" s="25" t="s">
        <v>689</v>
      </c>
      <c r="E7" s="25" t="s">
        <v>690</v>
      </c>
      <c r="F7" s="25" t="s">
        <v>630</v>
      </c>
      <c r="G7" s="25">
        <v>60</v>
      </c>
      <c r="H7" s="26">
        <v>5000</v>
      </c>
      <c r="I7" s="26">
        <v>300000</v>
      </c>
    </row>
    <row r="8" spans="1:9" ht="24" customHeight="1">
      <c r="A8" s="25" t="s">
        <v>92</v>
      </c>
      <c r="B8" s="25" t="s">
        <v>92</v>
      </c>
      <c r="C8" s="25" t="s">
        <v>688</v>
      </c>
      <c r="D8" s="27" t="s">
        <v>691</v>
      </c>
      <c r="E8" s="27" t="s">
        <v>629</v>
      </c>
      <c r="F8" s="27" t="s">
        <v>558</v>
      </c>
      <c r="G8" s="27">
        <v>1</v>
      </c>
      <c r="H8" s="28">
        <v>10000</v>
      </c>
      <c r="I8" s="28">
        <v>10000</v>
      </c>
    </row>
    <row r="9" spans="1:9" ht="24" customHeight="1">
      <c r="A9" s="25" t="s">
        <v>92</v>
      </c>
      <c r="B9" s="25" t="s">
        <v>92</v>
      </c>
      <c r="C9" s="25" t="s">
        <v>688</v>
      </c>
      <c r="D9" s="27" t="s">
        <v>692</v>
      </c>
      <c r="E9" s="27" t="s">
        <v>693</v>
      </c>
      <c r="F9" s="27" t="s">
        <v>630</v>
      </c>
      <c r="G9" s="27">
        <v>14</v>
      </c>
      <c r="H9" s="28">
        <v>3500</v>
      </c>
      <c r="I9" s="28">
        <v>49000</v>
      </c>
    </row>
    <row r="10" spans="1:9" ht="24" customHeight="1">
      <c r="A10" s="274" t="s">
        <v>77</v>
      </c>
      <c r="B10" s="274"/>
      <c r="C10" s="274"/>
      <c r="D10" s="274"/>
      <c r="E10" s="274"/>
      <c r="F10" s="274"/>
      <c r="G10" s="29">
        <v>75</v>
      </c>
      <c r="H10" s="30"/>
      <c r="I10" s="30">
        <v>359000</v>
      </c>
    </row>
  </sheetData>
  <mergeCells count="9">
    <mergeCell ref="B2:I2"/>
    <mergeCell ref="G4:I4"/>
    <mergeCell ref="A10:F10"/>
    <mergeCell ref="A4:A5"/>
    <mergeCell ref="B4:B5"/>
    <mergeCell ref="C4:C5"/>
    <mergeCell ref="D4:D5"/>
    <mergeCell ref="E4:E5"/>
    <mergeCell ref="F4:F5"/>
  </mergeCells>
  <phoneticPr fontId="44" type="noConversion"/>
  <printOptions horizontalCentered="1"/>
  <pageMargins left="0.39305555555555599" right="0.39305555555555599" top="0.51180555555555596" bottom="0.51180555555555596" header="0.31458333333333299" footer="0.31458333333333299"/>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dimension ref="A1:K10"/>
  <sheetViews>
    <sheetView workbookViewId="0">
      <selection activeCell="A3" sqref="A3:G3"/>
    </sheetView>
  </sheetViews>
  <sheetFormatPr defaultColWidth="10.42578125" defaultRowHeight="14.25" customHeight="1"/>
  <cols>
    <col min="1" max="1" width="26.7109375" style="1" customWidth="1"/>
    <col min="2" max="2" width="33.140625" style="1" customWidth="1"/>
    <col min="3" max="3" width="27.28515625" style="1" customWidth="1"/>
    <col min="4" max="7" width="22.42578125" style="1" customWidth="1"/>
    <col min="8" max="8" width="17.5703125" style="1" customWidth="1"/>
    <col min="9" max="11" width="22.42578125" style="1" customWidth="1"/>
    <col min="12" max="16384" width="10.42578125" style="1"/>
  </cols>
  <sheetData>
    <row r="1" spans="1:11" ht="13.5" customHeight="1">
      <c r="A1" s="12" t="s">
        <v>694</v>
      </c>
      <c r="D1" s="13"/>
      <c r="E1" s="13"/>
      <c r="F1" s="13"/>
      <c r="G1" s="13"/>
      <c r="K1" s="18"/>
    </row>
    <row r="2" spans="1:11" ht="27.75" customHeight="1">
      <c r="A2" s="375" t="s">
        <v>695</v>
      </c>
      <c r="B2" s="375"/>
      <c r="C2" s="375"/>
      <c r="D2" s="375"/>
      <c r="E2" s="375"/>
      <c r="F2" s="375"/>
      <c r="G2" s="375"/>
      <c r="H2" s="375"/>
      <c r="I2" s="375"/>
      <c r="J2" s="375"/>
      <c r="K2" s="375"/>
    </row>
    <row r="3" spans="1:11" ht="13.5" customHeight="1">
      <c r="A3" s="376" t="s">
        <v>696</v>
      </c>
      <c r="B3" s="377"/>
      <c r="C3" s="377"/>
      <c r="D3" s="377"/>
      <c r="E3" s="377"/>
      <c r="F3" s="377"/>
      <c r="G3" s="377"/>
      <c r="H3" s="4"/>
      <c r="I3" s="4"/>
      <c r="J3" s="4"/>
      <c r="K3" s="5" t="s">
        <v>195</v>
      </c>
    </row>
    <row r="4" spans="1:11" ht="21.75" customHeight="1">
      <c r="A4" s="385" t="s">
        <v>307</v>
      </c>
      <c r="B4" s="385" t="s">
        <v>206</v>
      </c>
      <c r="C4" s="385" t="s">
        <v>308</v>
      </c>
      <c r="D4" s="388" t="s">
        <v>207</v>
      </c>
      <c r="E4" s="388" t="s">
        <v>208</v>
      </c>
      <c r="F4" s="388" t="s">
        <v>309</v>
      </c>
      <c r="G4" s="388" t="s">
        <v>310</v>
      </c>
      <c r="H4" s="391" t="s">
        <v>77</v>
      </c>
      <c r="I4" s="378" t="s">
        <v>697</v>
      </c>
      <c r="J4" s="379"/>
      <c r="K4" s="380"/>
    </row>
    <row r="5" spans="1:11" ht="21.75" customHeight="1">
      <c r="A5" s="386"/>
      <c r="B5" s="386"/>
      <c r="C5" s="386"/>
      <c r="D5" s="389"/>
      <c r="E5" s="389"/>
      <c r="F5" s="389"/>
      <c r="G5" s="389"/>
      <c r="H5" s="392"/>
      <c r="I5" s="388" t="s">
        <v>80</v>
      </c>
      <c r="J5" s="388" t="s">
        <v>81</v>
      </c>
      <c r="K5" s="388" t="s">
        <v>82</v>
      </c>
    </row>
    <row r="6" spans="1:11" ht="40.5" customHeight="1">
      <c r="A6" s="387"/>
      <c r="B6" s="387"/>
      <c r="C6" s="387"/>
      <c r="D6" s="390"/>
      <c r="E6" s="390"/>
      <c r="F6" s="390"/>
      <c r="G6" s="390"/>
      <c r="H6" s="393"/>
      <c r="I6" s="390"/>
      <c r="J6" s="390"/>
      <c r="K6" s="390"/>
    </row>
    <row r="7" spans="1:11" ht="15" customHeight="1">
      <c r="A7" s="6">
        <v>1</v>
      </c>
      <c r="B7" s="6">
        <v>2</v>
      </c>
      <c r="C7" s="6">
        <v>3</v>
      </c>
      <c r="D7" s="6">
        <v>4</v>
      </c>
      <c r="E7" s="6">
        <v>5</v>
      </c>
      <c r="F7" s="6">
        <v>6</v>
      </c>
      <c r="G7" s="6">
        <v>7</v>
      </c>
      <c r="H7" s="6">
        <v>8</v>
      </c>
      <c r="I7" s="6">
        <v>9</v>
      </c>
      <c r="J7" s="19">
        <v>10</v>
      </c>
      <c r="K7" s="19">
        <v>11</v>
      </c>
    </row>
    <row r="8" spans="1:11" ht="36.950000000000003" customHeight="1">
      <c r="A8" s="381" t="s">
        <v>698</v>
      </c>
      <c r="B8" s="382"/>
      <c r="C8" s="383"/>
      <c r="D8" s="14"/>
      <c r="E8" s="14"/>
      <c r="F8" s="14"/>
      <c r="G8" s="14"/>
      <c r="H8" s="15"/>
      <c r="I8" s="15"/>
      <c r="J8" s="15"/>
      <c r="K8" s="15"/>
    </row>
    <row r="9" spans="1:11" ht="30.6" customHeight="1">
      <c r="A9" s="16"/>
      <c r="B9" s="16"/>
      <c r="C9" s="16"/>
      <c r="D9" s="16"/>
      <c r="E9" s="16"/>
      <c r="F9" s="16"/>
      <c r="G9" s="16"/>
      <c r="H9" s="15"/>
      <c r="I9" s="15"/>
      <c r="J9" s="15"/>
      <c r="K9" s="15"/>
    </row>
    <row r="10" spans="1:11" ht="18.75" customHeight="1">
      <c r="A10" s="384" t="s">
        <v>153</v>
      </c>
      <c r="B10" s="384"/>
      <c r="C10" s="384"/>
      <c r="D10" s="384"/>
      <c r="E10" s="384"/>
      <c r="F10" s="384"/>
      <c r="G10" s="384"/>
      <c r="H10" s="17"/>
      <c r="I10" s="15"/>
      <c r="J10" s="15"/>
      <c r="K10" s="15"/>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honeticPr fontId="44"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sheetPr>
    <pageSetUpPr fitToPage="1"/>
  </sheetPr>
  <dimension ref="A1:D37"/>
  <sheetViews>
    <sheetView workbookViewId="0">
      <selection activeCell="A3" sqref="A3:B3"/>
    </sheetView>
  </sheetViews>
  <sheetFormatPr defaultColWidth="8" defaultRowHeight="12"/>
  <cols>
    <col min="1" max="1" width="39.5703125" style="43" customWidth="1"/>
    <col min="2" max="2" width="43.140625" style="43" customWidth="1"/>
    <col min="3" max="3" width="40.42578125" style="43" customWidth="1"/>
    <col min="4" max="4" width="46.140625" style="43" customWidth="1"/>
    <col min="5" max="5" width="8" style="33" customWidth="1"/>
    <col min="6" max="16384" width="8" style="33"/>
  </cols>
  <sheetData>
    <row r="1" spans="1:4" ht="17.100000000000001" customHeight="1">
      <c r="A1" s="201" t="s">
        <v>21</v>
      </c>
      <c r="B1" s="45"/>
      <c r="C1" s="45"/>
      <c r="D1" s="99"/>
    </row>
    <row r="2" spans="1:4" ht="36" customHeight="1">
      <c r="A2" s="234" t="s">
        <v>2</v>
      </c>
      <c r="B2" s="235"/>
      <c r="C2" s="235"/>
      <c r="D2" s="235"/>
    </row>
    <row r="3" spans="1:4" ht="21" customHeight="1">
      <c r="A3" s="236" t="s">
        <v>22</v>
      </c>
      <c r="B3" s="237"/>
      <c r="C3" s="171"/>
      <c r="D3" s="97" t="s">
        <v>23</v>
      </c>
    </row>
    <row r="4" spans="1:4" ht="19.5" customHeight="1">
      <c r="A4" s="238" t="s">
        <v>24</v>
      </c>
      <c r="B4" s="239"/>
      <c r="C4" s="238" t="s">
        <v>25</v>
      </c>
      <c r="D4" s="239"/>
    </row>
    <row r="5" spans="1:4" ht="19.5" customHeight="1">
      <c r="A5" s="240" t="s">
        <v>26</v>
      </c>
      <c r="B5" s="240" t="s">
        <v>27</v>
      </c>
      <c r="C5" s="240" t="s">
        <v>28</v>
      </c>
      <c r="D5" s="240" t="s">
        <v>27</v>
      </c>
    </row>
    <row r="6" spans="1:4" ht="19.5" customHeight="1">
      <c r="A6" s="241"/>
      <c r="B6" s="241"/>
      <c r="C6" s="241"/>
      <c r="D6" s="241"/>
    </row>
    <row r="7" spans="1:4" ht="20.25" customHeight="1">
      <c r="A7" s="175" t="s">
        <v>29</v>
      </c>
      <c r="B7" s="202">
        <v>247858422</v>
      </c>
      <c r="C7" s="175" t="s">
        <v>30</v>
      </c>
      <c r="D7" s="202">
        <v>68400</v>
      </c>
    </row>
    <row r="8" spans="1:4" ht="20.25" customHeight="1">
      <c r="A8" s="175" t="s">
        <v>31</v>
      </c>
      <c r="B8" s="203"/>
      <c r="C8" s="175" t="s">
        <v>32</v>
      </c>
      <c r="D8" s="202"/>
    </row>
    <row r="9" spans="1:4" ht="20.25" customHeight="1">
      <c r="A9" s="175" t="s">
        <v>33</v>
      </c>
      <c r="B9" s="203"/>
      <c r="C9" s="175" t="s">
        <v>34</v>
      </c>
      <c r="D9" s="202"/>
    </row>
    <row r="10" spans="1:4" ht="20.25" customHeight="1">
      <c r="A10" s="175" t="s">
        <v>35</v>
      </c>
      <c r="B10" s="203"/>
      <c r="C10" s="175" t="s">
        <v>36</v>
      </c>
      <c r="D10" s="202">
        <v>220181415.63999999</v>
      </c>
    </row>
    <row r="11" spans="1:4" ht="20.25" customHeight="1">
      <c r="A11" s="175" t="s">
        <v>37</v>
      </c>
      <c r="B11" s="204"/>
      <c r="C11" s="175" t="s">
        <v>38</v>
      </c>
      <c r="D11" s="205"/>
    </row>
    <row r="12" spans="1:4" ht="20.25" customHeight="1">
      <c r="A12" s="175" t="s">
        <v>39</v>
      </c>
      <c r="B12" s="206"/>
      <c r="C12" s="175" t="s">
        <v>40</v>
      </c>
      <c r="D12" s="205"/>
    </row>
    <row r="13" spans="1:4" ht="20.25" customHeight="1">
      <c r="A13" s="175" t="s">
        <v>41</v>
      </c>
      <c r="B13" s="206"/>
      <c r="C13" s="175" t="s">
        <v>42</v>
      </c>
      <c r="D13" s="205"/>
    </row>
    <row r="14" spans="1:4" ht="20.25" customHeight="1">
      <c r="A14" s="175" t="s">
        <v>43</v>
      </c>
      <c r="B14" s="206"/>
      <c r="C14" s="175" t="s">
        <v>44</v>
      </c>
      <c r="D14" s="202">
        <v>16339460</v>
      </c>
    </row>
    <row r="15" spans="1:4" ht="20.25" customHeight="1">
      <c r="A15" s="207" t="s">
        <v>45</v>
      </c>
      <c r="B15" s="208"/>
      <c r="C15" s="175" t="s">
        <v>46</v>
      </c>
      <c r="D15" s="202">
        <v>9077668</v>
      </c>
    </row>
    <row r="16" spans="1:4" ht="20.25" customHeight="1">
      <c r="A16" s="207" t="s">
        <v>47</v>
      </c>
      <c r="B16" s="209"/>
      <c r="C16" s="175" t="s">
        <v>48</v>
      </c>
      <c r="D16" s="205"/>
    </row>
    <row r="17" spans="1:4" ht="20.25" customHeight="1">
      <c r="A17" s="207"/>
      <c r="B17" s="210"/>
      <c r="C17" s="175" t="s">
        <v>49</v>
      </c>
      <c r="D17" s="205"/>
    </row>
    <row r="18" spans="1:4" ht="20.25" customHeight="1">
      <c r="A18" s="209"/>
      <c r="B18" s="210"/>
      <c r="C18" s="175" t="s">
        <v>50</v>
      </c>
      <c r="D18" s="205"/>
    </row>
    <row r="19" spans="1:4" ht="20.25" customHeight="1">
      <c r="A19" s="209"/>
      <c r="B19" s="210"/>
      <c r="C19" s="175" t="s">
        <v>51</v>
      </c>
      <c r="D19" s="205"/>
    </row>
    <row r="20" spans="1:4" ht="20.25" customHeight="1">
      <c r="A20" s="209"/>
      <c r="B20" s="210"/>
      <c r="C20" s="175" t="s">
        <v>52</v>
      </c>
      <c r="D20" s="205"/>
    </row>
    <row r="21" spans="1:4" ht="20.25" customHeight="1">
      <c r="A21" s="209"/>
      <c r="B21" s="210"/>
      <c r="C21" s="175" t="s">
        <v>53</v>
      </c>
      <c r="D21" s="205"/>
    </row>
    <row r="22" spans="1:4" ht="20.25" customHeight="1">
      <c r="A22" s="209"/>
      <c r="B22" s="210"/>
      <c r="C22" s="175" t="s">
        <v>54</v>
      </c>
      <c r="D22" s="205"/>
    </row>
    <row r="23" spans="1:4" ht="20.25" customHeight="1">
      <c r="A23" s="209"/>
      <c r="B23" s="210"/>
      <c r="C23" s="175" t="s">
        <v>55</v>
      </c>
      <c r="D23" s="205"/>
    </row>
    <row r="24" spans="1:4" ht="20.25" customHeight="1">
      <c r="A24" s="209"/>
      <c r="B24" s="210"/>
      <c r="C24" s="175" t="s">
        <v>56</v>
      </c>
      <c r="D24" s="205"/>
    </row>
    <row r="25" spans="1:4" ht="20.25" customHeight="1">
      <c r="A25" s="209"/>
      <c r="B25" s="210"/>
      <c r="C25" s="175" t="s">
        <v>57</v>
      </c>
      <c r="D25" s="202">
        <v>10572720</v>
      </c>
    </row>
    <row r="26" spans="1:4" ht="20.25" customHeight="1">
      <c r="A26" s="209"/>
      <c r="B26" s="210"/>
      <c r="C26" s="175" t="s">
        <v>58</v>
      </c>
      <c r="D26" s="205"/>
    </row>
    <row r="27" spans="1:4" ht="20.25" customHeight="1">
      <c r="A27" s="209"/>
      <c r="B27" s="210"/>
      <c r="C27" s="175" t="s">
        <v>59</v>
      </c>
      <c r="D27" s="205"/>
    </row>
    <row r="28" spans="1:4" ht="20.25" customHeight="1">
      <c r="A28" s="209"/>
      <c r="B28" s="210"/>
      <c r="C28" s="175" t="s">
        <v>60</v>
      </c>
      <c r="D28" s="205"/>
    </row>
    <row r="29" spans="1:4" ht="20.25" customHeight="1">
      <c r="A29" s="209"/>
      <c r="B29" s="210"/>
      <c r="C29" s="175" t="s">
        <v>61</v>
      </c>
      <c r="D29" s="205"/>
    </row>
    <row r="30" spans="1:4" ht="20.25" customHeight="1">
      <c r="A30" s="211"/>
      <c r="B30" s="212"/>
      <c r="C30" s="175" t="s">
        <v>62</v>
      </c>
      <c r="D30" s="205"/>
    </row>
    <row r="31" spans="1:4" ht="20.25" customHeight="1">
      <c r="A31" s="211"/>
      <c r="B31" s="212"/>
      <c r="C31" s="175" t="s">
        <v>63</v>
      </c>
      <c r="D31" s="205"/>
    </row>
    <row r="32" spans="1:4" ht="20.25" customHeight="1">
      <c r="A32" s="211"/>
      <c r="B32" s="212"/>
      <c r="C32" s="175" t="s">
        <v>64</v>
      </c>
      <c r="D32" s="205"/>
    </row>
    <row r="33" spans="1:4" ht="20.25" customHeight="1">
      <c r="A33" s="213" t="s">
        <v>65</v>
      </c>
      <c r="B33" s="214">
        <f>B7+B8+B9+B10+B11</f>
        <v>247858422</v>
      </c>
      <c r="C33" s="180" t="s">
        <v>66</v>
      </c>
      <c r="D33" s="215">
        <f>SUM(D7:D29)</f>
        <v>256239663.63999999</v>
      </c>
    </row>
    <row r="34" spans="1:4" ht="20.25" customHeight="1">
      <c r="A34" s="207" t="s">
        <v>67</v>
      </c>
      <c r="B34" s="202">
        <v>8381241.6399999997</v>
      </c>
      <c r="C34" s="175" t="s">
        <v>68</v>
      </c>
      <c r="D34" s="216"/>
    </row>
    <row r="35" spans="1:4" s="1" customFormat="1" ht="25.35" customHeight="1">
      <c r="A35" s="217" t="s">
        <v>69</v>
      </c>
      <c r="B35" s="202">
        <v>7017384.1799999997</v>
      </c>
      <c r="C35" s="218" t="s">
        <v>69</v>
      </c>
      <c r="D35" s="216"/>
    </row>
    <row r="36" spans="1:4" s="1" customFormat="1" ht="25.35" customHeight="1">
      <c r="A36" s="217" t="s">
        <v>70</v>
      </c>
      <c r="B36" s="219">
        <v>1363857.46</v>
      </c>
      <c r="C36" s="218" t="s">
        <v>71</v>
      </c>
      <c r="D36" s="216"/>
    </row>
    <row r="37" spans="1:4" ht="20.25" customHeight="1">
      <c r="A37" s="220" t="s">
        <v>72</v>
      </c>
      <c r="B37" s="221">
        <f>B33+B34</f>
        <v>256239663.63999999</v>
      </c>
      <c r="C37" s="180" t="s">
        <v>73</v>
      </c>
      <c r="D37" s="221">
        <f>D33+D34</f>
        <v>256239663.63999999</v>
      </c>
    </row>
  </sheetData>
  <mergeCells count="8">
    <mergeCell ref="A2:D2"/>
    <mergeCell ref="A3:B3"/>
    <mergeCell ref="A4:B4"/>
    <mergeCell ref="C4:D4"/>
    <mergeCell ref="A5:A6"/>
    <mergeCell ref="B5:B6"/>
    <mergeCell ref="C5:C6"/>
    <mergeCell ref="D5:D6"/>
  </mergeCells>
  <phoneticPr fontId="44" type="noConversion"/>
  <printOptions horizontalCentered="1"/>
  <pageMargins left="0.39305555555555599" right="0.39305555555555599" top="0.51180555555555596" bottom="0.51180555555555596" header="0.31458333333333299" footer="0.31458333333333299"/>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dimension ref="A1:G21"/>
  <sheetViews>
    <sheetView zoomScale="85" zoomScaleNormal="85" workbookViewId="0">
      <selection activeCell="E8" sqref="E8:G20"/>
    </sheetView>
  </sheetViews>
  <sheetFormatPr defaultColWidth="10.42578125" defaultRowHeight="14.25" customHeight="1"/>
  <cols>
    <col min="1" max="1" width="43.140625" style="1" customWidth="1"/>
    <col min="2" max="2" width="32" style="1" customWidth="1"/>
    <col min="3" max="3" width="43" style="1" customWidth="1"/>
    <col min="4" max="4" width="19.42578125" style="1" customWidth="1"/>
    <col min="5" max="7" width="30.85546875" style="1" customWidth="1"/>
    <col min="8" max="16384" width="10.42578125" style="1"/>
  </cols>
  <sheetData>
    <row r="1" spans="1:7" ht="14.25" customHeight="1">
      <c r="A1" s="2" t="s">
        <v>699</v>
      </c>
      <c r="B1" s="3"/>
      <c r="C1" s="3"/>
      <c r="D1" s="3"/>
      <c r="E1" s="3"/>
      <c r="F1" s="3"/>
      <c r="G1" s="3"/>
    </row>
    <row r="2" spans="1:7" ht="27.75" customHeight="1">
      <c r="A2" s="394" t="s">
        <v>700</v>
      </c>
      <c r="B2" s="394"/>
      <c r="C2" s="394"/>
      <c r="D2" s="394"/>
      <c r="E2" s="394"/>
      <c r="F2" s="394"/>
      <c r="G2" s="394"/>
    </row>
    <row r="3" spans="1:7" ht="13.5" customHeight="1">
      <c r="A3" s="376" t="s">
        <v>22</v>
      </c>
      <c r="B3" s="377"/>
      <c r="C3" s="377"/>
      <c r="D3" s="377"/>
      <c r="E3" s="4"/>
      <c r="F3" s="4"/>
      <c r="G3" s="5" t="s">
        <v>195</v>
      </c>
    </row>
    <row r="4" spans="1:7" ht="21.75" customHeight="1">
      <c r="A4" s="385" t="s">
        <v>308</v>
      </c>
      <c r="B4" s="385" t="s">
        <v>307</v>
      </c>
      <c r="C4" s="385" t="s">
        <v>206</v>
      </c>
      <c r="D4" s="388" t="s">
        <v>701</v>
      </c>
      <c r="E4" s="378" t="s">
        <v>80</v>
      </c>
      <c r="F4" s="379"/>
      <c r="G4" s="380"/>
    </row>
    <row r="5" spans="1:7" ht="21.75" customHeight="1">
      <c r="A5" s="386"/>
      <c r="B5" s="386"/>
      <c r="C5" s="386"/>
      <c r="D5" s="389"/>
      <c r="E5" s="391" t="s">
        <v>702</v>
      </c>
      <c r="F5" s="388" t="s">
        <v>703</v>
      </c>
      <c r="G5" s="388" t="s">
        <v>704</v>
      </c>
    </row>
    <row r="6" spans="1:7" ht="40.5" customHeight="1">
      <c r="A6" s="387"/>
      <c r="B6" s="387"/>
      <c r="C6" s="387"/>
      <c r="D6" s="390"/>
      <c r="E6" s="393"/>
      <c r="F6" s="390"/>
      <c r="G6" s="390"/>
    </row>
    <row r="7" spans="1:7" ht="15" customHeight="1">
      <c r="A7" s="6">
        <v>1</v>
      </c>
      <c r="B7" s="6">
        <v>2</v>
      </c>
      <c r="C7" s="6">
        <v>3</v>
      </c>
      <c r="D7" s="6">
        <v>4</v>
      </c>
      <c r="E7" s="6">
        <v>5</v>
      </c>
      <c r="F7" s="6">
        <v>6</v>
      </c>
      <c r="G7" s="6">
        <v>7</v>
      </c>
    </row>
    <row r="8" spans="1:7" ht="29.85" customHeight="1">
      <c r="A8" s="7" t="s">
        <v>92</v>
      </c>
      <c r="B8" s="8" t="s">
        <v>314</v>
      </c>
      <c r="C8" s="8" t="s">
        <v>316</v>
      </c>
      <c r="D8" s="9"/>
      <c r="E8" s="10">
        <v>2244500</v>
      </c>
      <c r="F8" s="10">
        <v>2244500</v>
      </c>
      <c r="G8" s="10">
        <v>2244500</v>
      </c>
    </row>
    <row r="9" spans="1:7" ht="29.85" customHeight="1">
      <c r="A9" s="7" t="s">
        <v>92</v>
      </c>
      <c r="B9" s="8" t="s">
        <v>314</v>
      </c>
      <c r="C9" s="8" t="s">
        <v>318</v>
      </c>
      <c r="D9" s="9"/>
      <c r="E9" s="10">
        <v>967440</v>
      </c>
      <c r="F9" s="10">
        <v>967440</v>
      </c>
      <c r="G9" s="10">
        <v>967440</v>
      </c>
    </row>
    <row r="10" spans="1:7" ht="29.85" customHeight="1">
      <c r="A10" s="7" t="s">
        <v>92</v>
      </c>
      <c r="B10" s="8" t="s">
        <v>314</v>
      </c>
      <c r="C10" s="8" t="s">
        <v>320</v>
      </c>
      <c r="D10" s="9"/>
      <c r="E10" s="10">
        <v>2860800</v>
      </c>
      <c r="F10" s="10">
        <v>2860800</v>
      </c>
      <c r="G10" s="10">
        <v>2860800</v>
      </c>
    </row>
    <row r="11" spans="1:7" ht="29.85" customHeight="1">
      <c r="A11" s="7" t="s">
        <v>92</v>
      </c>
      <c r="B11" s="8" t="s">
        <v>314</v>
      </c>
      <c r="C11" s="8" t="s">
        <v>322</v>
      </c>
      <c r="D11" s="9"/>
      <c r="E11" s="10">
        <v>2662000</v>
      </c>
      <c r="F11" s="10">
        <v>2662000</v>
      </c>
      <c r="G11" s="10">
        <v>2662000</v>
      </c>
    </row>
    <row r="12" spans="1:7" ht="29.85" customHeight="1">
      <c r="A12" s="7" t="s">
        <v>92</v>
      </c>
      <c r="B12" s="8" t="s">
        <v>323</v>
      </c>
      <c r="C12" s="8" t="s">
        <v>325</v>
      </c>
      <c r="D12" s="9"/>
      <c r="E12" s="10">
        <v>136092</v>
      </c>
      <c r="F12" s="10">
        <v>136092</v>
      </c>
      <c r="G12" s="10">
        <v>136092</v>
      </c>
    </row>
    <row r="13" spans="1:7" ht="29.85" customHeight="1">
      <c r="A13" s="7" t="s">
        <v>92</v>
      </c>
      <c r="B13" s="8" t="s">
        <v>314</v>
      </c>
      <c r="C13" s="8" t="s">
        <v>329</v>
      </c>
      <c r="D13" s="9"/>
      <c r="E13" s="10">
        <v>4000</v>
      </c>
      <c r="F13" s="10">
        <v>4000</v>
      </c>
      <c r="G13" s="10">
        <v>4000</v>
      </c>
    </row>
    <row r="14" spans="1:7" ht="29.85" customHeight="1">
      <c r="A14" s="7" t="s">
        <v>92</v>
      </c>
      <c r="B14" s="8" t="s">
        <v>314</v>
      </c>
      <c r="C14" s="8" t="s">
        <v>331</v>
      </c>
      <c r="D14" s="9"/>
      <c r="E14" s="10">
        <v>5000</v>
      </c>
      <c r="F14" s="10">
        <v>5000</v>
      </c>
      <c r="G14" s="10">
        <v>5000</v>
      </c>
    </row>
    <row r="15" spans="1:7" ht="29.85" customHeight="1">
      <c r="A15" s="7" t="s">
        <v>92</v>
      </c>
      <c r="B15" s="8" t="s">
        <v>332</v>
      </c>
      <c r="C15" s="8" t="s">
        <v>334</v>
      </c>
      <c r="D15" s="9"/>
      <c r="E15" s="10">
        <v>196956.46</v>
      </c>
      <c r="F15" s="10">
        <v>196956.46</v>
      </c>
      <c r="G15" s="10">
        <v>196956.46</v>
      </c>
    </row>
    <row r="16" spans="1:7" ht="29.85" customHeight="1">
      <c r="A16" s="7" t="s">
        <v>92</v>
      </c>
      <c r="B16" s="8" t="s">
        <v>314</v>
      </c>
      <c r="C16" s="8" t="s">
        <v>336</v>
      </c>
      <c r="D16" s="9"/>
      <c r="E16" s="10">
        <v>197901</v>
      </c>
      <c r="F16" s="10">
        <v>197901</v>
      </c>
      <c r="G16" s="10">
        <v>197901</v>
      </c>
    </row>
    <row r="17" spans="1:7" ht="29.85" customHeight="1">
      <c r="A17" s="7" t="s">
        <v>92</v>
      </c>
      <c r="B17" s="8" t="s">
        <v>314</v>
      </c>
      <c r="C17" s="8" t="s">
        <v>338</v>
      </c>
      <c r="D17" s="9"/>
      <c r="E17" s="10">
        <v>300000</v>
      </c>
      <c r="F17" s="10">
        <v>300000</v>
      </c>
      <c r="G17" s="10">
        <v>300000</v>
      </c>
    </row>
    <row r="18" spans="1:7" ht="29.85" customHeight="1">
      <c r="A18" s="7" t="s">
        <v>92</v>
      </c>
      <c r="B18" s="8" t="s">
        <v>314</v>
      </c>
      <c r="C18" s="8" t="s">
        <v>340</v>
      </c>
      <c r="D18" s="9"/>
      <c r="E18" s="10">
        <v>360000</v>
      </c>
      <c r="F18" s="10">
        <v>360000</v>
      </c>
      <c r="G18" s="10">
        <v>360000</v>
      </c>
    </row>
    <row r="19" spans="1:7" ht="29.85" customHeight="1">
      <c r="A19" s="7" t="s">
        <v>92</v>
      </c>
      <c r="B19" s="8" t="s">
        <v>314</v>
      </c>
      <c r="C19" s="8" t="s">
        <v>342</v>
      </c>
      <c r="D19" s="9"/>
      <c r="E19" s="10">
        <v>300000</v>
      </c>
      <c r="F19" s="10">
        <v>300000</v>
      </c>
      <c r="G19" s="10">
        <v>300000</v>
      </c>
    </row>
    <row r="20" spans="1:7" ht="29.85" customHeight="1">
      <c r="A20" s="7" t="s">
        <v>92</v>
      </c>
      <c r="B20" s="8" t="s">
        <v>314</v>
      </c>
      <c r="C20" s="8" t="s">
        <v>344</v>
      </c>
      <c r="D20" s="11"/>
      <c r="E20" s="10">
        <v>7167384.1799999997</v>
      </c>
      <c r="F20" s="10">
        <v>0</v>
      </c>
      <c r="G20" s="10">
        <v>0</v>
      </c>
    </row>
    <row r="21" spans="1:7" ht="27.95" customHeight="1">
      <c r="A21" s="395" t="s">
        <v>77</v>
      </c>
      <c r="B21" s="396"/>
      <c r="C21" s="396"/>
      <c r="D21" s="397"/>
      <c r="E21" s="10">
        <f>SUM(E8:E20)</f>
        <v>17402073.640000001</v>
      </c>
      <c r="F21" s="10">
        <f>SUM(F8:F20)</f>
        <v>10234689.460000001</v>
      </c>
      <c r="G21" s="10">
        <f>SUM(G8:G20)</f>
        <v>10234689.460000001</v>
      </c>
    </row>
  </sheetData>
  <mergeCells count="11">
    <mergeCell ref="A2:G2"/>
    <mergeCell ref="A3:D3"/>
    <mergeCell ref="E4:G4"/>
    <mergeCell ref="A21:D21"/>
    <mergeCell ref="A4:A6"/>
    <mergeCell ref="B4:B6"/>
    <mergeCell ref="C4:C6"/>
    <mergeCell ref="D4:D6"/>
    <mergeCell ref="E5:E6"/>
    <mergeCell ref="F5:F6"/>
    <mergeCell ref="G5:G6"/>
  </mergeCells>
  <phoneticPr fontId="44"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sheetPr>
    <pageSetUpPr fitToPage="1"/>
  </sheetPr>
  <dimension ref="A1:S11"/>
  <sheetViews>
    <sheetView workbookViewId="0">
      <selection activeCell="C18" sqref="C18"/>
    </sheetView>
  </sheetViews>
  <sheetFormatPr defaultColWidth="8" defaultRowHeight="14.25" customHeight="1"/>
  <cols>
    <col min="1" max="1" width="21.140625" style="43" customWidth="1"/>
    <col min="2" max="2" width="23.42578125" style="43" customWidth="1"/>
    <col min="3" max="5" width="17.7109375" style="43" customWidth="1"/>
    <col min="6" max="6" width="14" style="43" customWidth="1"/>
    <col min="7" max="8" width="12.5703125" style="43" customWidth="1"/>
    <col min="9" max="9" width="15.28515625" style="43" customWidth="1"/>
    <col min="10" max="14" width="12.5703125" style="43" customWidth="1"/>
    <col min="15" max="16" width="15.28515625" style="33" customWidth="1"/>
    <col min="17" max="17" width="9.7109375" style="33" customWidth="1"/>
    <col min="18" max="18" width="10.5703125" style="33" customWidth="1"/>
    <col min="19" max="19" width="14" style="43" customWidth="1"/>
    <col min="20" max="20" width="8" style="33" customWidth="1"/>
    <col min="21" max="16384" width="8" style="33"/>
  </cols>
  <sheetData>
    <row r="1" spans="1:19" ht="12" customHeight="1">
      <c r="A1" s="189" t="s">
        <v>74</v>
      </c>
      <c r="B1" s="45"/>
      <c r="C1" s="45"/>
      <c r="D1" s="45"/>
      <c r="E1" s="45"/>
      <c r="F1" s="45"/>
      <c r="G1" s="45"/>
      <c r="H1" s="45"/>
      <c r="I1" s="45"/>
      <c r="J1" s="45"/>
      <c r="K1" s="45"/>
      <c r="L1" s="45"/>
      <c r="M1" s="45"/>
      <c r="N1" s="45"/>
      <c r="O1" s="193"/>
      <c r="P1" s="193"/>
      <c r="Q1" s="193"/>
      <c r="R1" s="193"/>
    </row>
    <row r="2" spans="1:19" ht="36" customHeight="1">
      <c r="A2" s="251" t="s">
        <v>3</v>
      </c>
      <c r="B2" s="252"/>
      <c r="C2" s="252"/>
      <c r="D2" s="252"/>
      <c r="E2" s="252"/>
      <c r="F2" s="252"/>
      <c r="G2" s="252"/>
      <c r="H2" s="252"/>
      <c r="I2" s="252"/>
      <c r="J2" s="252"/>
      <c r="K2" s="252"/>
      <c r="L2" s="252"/>
      <c r="M2" s="252"/>
      <c r="N2" s="252"/>
      <c r="O2" s="253"/>
      <c r="P2" s="253"/>
      <c r="Q2" s="253"/>
      <c r="R2" s="253"/>
      <c r="S2" s="252"/>
    </row>
    <row r="3" spans="1:19" ht="20.25" customHeight="1">
      <c r="A3" s="236" t="s">
        <v>22</v>
      </c>
      <c r="B3" s="254"/>
      <c r="C3" s="254"/>
      <c r="D3" s="254"/>
      <c r="E3" s="47"/>
      <c r="F3" s="47"/>
      <c r="G3" s="47"/>
      <c r="H3" s="47"/>
      <c r="I3" s="47"/>
      <c r="J3" s="47"/>
      <c r="K3" s="47"/>
      <c r="L3" s="47"/>
      <c r="M3" s="47"/>
      <c r="N3" s="47"/>
      <c r="O3" s="194"/>
      <c r="P3" s="194"/>
      <c r="Q3" s="194"/>
      <c r="R3" s="194"/>
      <c r="S3" s="198" t="s">
        <v>23</v>
      </c>
    </row>
    <row r="4" spans="1:19" ht="18.75" customHeight="1">
      <c r="A4" s="244" t="s">
        <v>75</v>
      </c>
      <c r="B4" s="247" t="s">
        <v>76</v>
      </c>
      <c r="C4" s="247" t="s">
        <v>77</v>
      </c>
      <c r="D4" s="255" t="s">
        <v>78</v>
      </c>
      <c r="E4" s="256"/>
      <c r="F4" s="256"/>
      <c r="G4" s="256"/>
      <c r="H4" s="256"/>
      <c r="I4" s="256"/>
      <c r="J4" s="256"/>
      <c r="K4" s="256"/>
      <c r="L4" s="256"/>
      <c r="M4" s="256"/>
      <c r="N4" s="256"/>
      <c r="O4" s="257" t="s">
        <v>67</v>
      </c>
      <c r="P4" s="257"/>
      <c r="Q4" s="257"/>
      <c r="R4" s="257"/>
      <c r="S4" s="258"/>
    </row>
    <row r="5" spans="1:19" ht="18.75" customHeight="1">
      <c r="A5" s="245"/>
      <c r="B5" s="248"/>
      <c r="C5" s="248"/>
      <c r="D5" s="250" t="s">
        <v>79</v>
      </c>
      <c r="E5" s="250" t="s">
        <v>80</v>
      </c>
      <c r="F5" s="250" t="s">
        <v>81</v>
      </c>
      <c r="G5" s="250" t="s">
        <v>82</v>
      </c>
      <c r="H5" s="250" t="s">
        <v>83</v>
      </c>
      <c r="I5" s="259" t="s">
        <v>84</v>
      </c>
      <c r="J5" s="256"/>
      <c r="K5" s="256"/>
      <c r="L5" s="256"/>
      <c r="M5" s="256"/>
      <c r="N5" s="256"/>
      <c r="O5" s="257" t="s">
        <v>79</v>
      </c>
      <c r="P5" s="257" t="s">
        <v>80</v>
      </c>
      <c r="Q5" s="257" t="s">
        <v>81</v>
      </c>
      <c r="R5" s="260" t="s">
        <v>82</v>
      </c>
      <c r="S5" s="257" t="s">
        <v>85</v>
      </c>
    </row>
    <row r="6" spans="1:19" ht="33.75" customHeight="1">
      <c r="A6" s="246"/>
      <c r="B6" s="249"/>
      <c r="C6" s="249"/>
      <c r="D6" s="246"/>
      <c r="E6" s="246"/>
      <c r="F6" s="246"/>
      <c r="G6" s="246"/>
      <c r="H6" s="246"/>
      <c r="I6" s="190" t="s">
        <v>79</v>
      </c>
      <c r="J6" s="190" t="s">
        <v>86</v>
      </c>
      <c r="K6" s="190" t="s">
        <v>87</v>
      </c>
      <c r="L6" s="190" t="s">
        <v>88</v>
      </c>
      <c r="M6" s="190" t="s">
        <v>89</v>
      </c>
      <c r="N6" s="195" t="s">
        <v>90</v>
      </c>
      <c r="O6" s="257"/>
      <c r="P6" s="257"/>
      <c r="Q6" s="257"/>
      <c r="R6" s="260"/>
      <c r="S6" s="257"/>
    </row>
    <row r="7" spans="1:19" ht="16.5" customHeight="1">
      <c r="A7" s="191">
        <v>1</v>
      </c>
      <c r="B7" s="191">
        <v>2</v>
      </c>
      <c r="C7" s="191">
        <v>3</v>
      </c>
      <c r="D7" s="191">
        <v>4</v>
      </c>
      <c r="E7" s="191">
        <v>5</v>
      </c>
      <c r="F7" s="191">
        <v>6</v>
      </c>
      <c r="G7" s="191">
        <v>7</v>
      </c>
      <c r="H7" s="191">
        <v>8</v>
      </c>
      <c r="I7" s="196">
        <v>9</v>
      </c>
      <c r="J7" s="191">
        <v>10</v>
      </c>
      <c r="K7" s="191">
        <v>11</v>
      </c>
      <c r="L7" s="191">
        <v>12</v>
      </c>
      <c r="M7" s="191">
        <v>13</v>
      </c>
      <c r="N7" s="191">
        <v>14</v>
      </c>
      <c r="O7" s="191">
        <v>15</v>
      </c>
      <c r="P7" s="191">
        <v>16</v>
      </c>
      <c r="Q7" s="191">
        <v>17</v>
      </c>
      <c r="R7" s="191">
        <v>18</v>
      </c>
      <c r="S7" s="73">
        <v>19</v>
      </c>
    </row>
    <row r="8" spans="1:19" ht="16.5" customHeight="1">
      <c r="A8" s="72" t="s">
        <v>91</v>
      </c>
      <c r="B8" s="72" t="s">
        <v>92</v>
      </c>
      <c r="C8" s="30">
        <v>256239663.63999999</v>
      </c>
      <c r="D8" s="30">
        <v>247858422</v>
      </c>
      <c r="E8" s="30">
        <v>247858422</v>
      </c>
      <c r="F8" s="62" t="s">
        <v>93</v>
      </c>
      <c r="G8" s="62" t="s">
        <v>93</v>
      </c>
      <c r="H8" s="192" t="s">
        <v>93</v>
      </c>
      <c r="I8" s="188"/>
      <c r="J8" s="197" t="s">
        <v>93</v>
      </c>
      <c r="K8" s="62" t="s">
        <v>93</v>
      </c>
      <c r="L8" s="62" t="s">
        <v>93</v>
      </c>
      <c r="M8" s="62" t="s">
        <v>93</v>
      </c>
      <c r="N8" s="192" t="s">
        <v>93</v>
      </c>
      <c r="O8" s="30">
        <v>8381241.6399999997</v>
      </c>
      <c r="P8" s="30">
        <v>7017384.1799999997</v>
      </c>
      <c r="Q8" s="199"/>
      <c r="R8" s="200"/>
      <c r="S8" s="30">
        <v>1363857.46</v>
      </c>
    </row>
    <row r="9" spans="1:19" ht="16.5" customHeight="1">
      <c r="A9" s="90" t="s">
        <v>94</v>
      </c>
      <c r="B9" s="90" t="s">
        <v>92</v>
      </c>
      <c r="C9" s="30">
        <v>256239663.63999999</v>
      </c>
      <c r="D9" s="30">
        <v>247858422</v>
      </c>
      <c r="E9" s="30">
        <v>247858422</v>
      </c>
      <c r="F9" s="62"/>
      <c r="G9" s="62"/>
      <c r="H9" s="192"/>
      <c r="I9" s="188"/>
      <c r="J9" s="197"/>
      <c r="K9" s="62"/>
      <c r="L9" s="62"/>
      <c r="M9" s="62"/>
      <c r="N9" s="192"/>
      <c r="O9" s="30">
        <v>8381241.6399999997</v>
      </c>
      <c r="P9" s="30">
        <v>7017384.1799999997</v>
      </c>
      <c r="Q9" s="199"/>
      <c r="R9" s="200"/>
      <c r="S9" s="30">
        <v>1363857.46</v>
      </c>
    </row>
    <row r="10" spans="1:19" ht="16.5" customHeight="1">
      <c r="A10" s="242" t="s">
        <v>77</v>
      </c>
      <c r="B10" s="243"/>
      <c r="C10" s="30">
        <v>256239663.63999999</v>
      </c>
      <c r="D10" s="30">
        <v>247858422</v>
      </c>
      <c r="E10" s="30">
        <v>247858422</v>
      </c>
      <c r="F10" s="62" t="s">
        <v>93</v>
      </c>
      <c r="G10" s="62" t="s">
        <v>93</v>
      </c>
      <c r="H10" s="192" t="s">
        <v>93</v>
      </c>
      <c r="I10" s="188"/>
      <c r="J10" s="197" t="s">
        <v>93</v>
      </c>
      <c r="K10" s="62" t="s">
        <v>93</v>
      </c>
      <c r="L10" s="62" t="s">
        <v>93</v>
      </c>
      <c r="M10" s="62" t="s">
        <v>93</v>
      </c>
      <c r="N10" s="192" t="s">
        <v>93</v>
      </c>
      <c r="O10" s="30">
        <v>8381241.6399999997</v>
      </c>
      <c r="P10" s="30">
        <v>7017384.1799999997</v>
      </c>
      <c r="Q10" s="199"/>
      <c r="R10" s="200"/>
      <c r="S10" s="30">
        <v>1363857.46</v>
      </c>
    </row>
    <row r="11" spans="1:19" ht="14.25" customHeight="1">
      <c r="S11" s="41"/>
    </row>
  </sheetData>
  <mergeCells count="19">
    <mergeCell ref="A2:S2"/>
    <mergeCell ref="A3:D3"/>
    <mergeCell ref="D4:N4"/>
    <mergeCell ref="O4:S4"/>
    <mergeCell ref="I5:N5"/>
    <mergeCell ref="E5:E6"/>
    <mergeCell ref="F5:F6"/>
    <mergeCell ref="G5:G6"/>
    <mergeCell ref="H5:H6"/>
    <mergeCell ref="O5:O6"/>
    <mergeCell ref="P5:P6"/>
    <mergeCell ref="Q5:Q6"/>
    <mergeCell ref="R5:R6"/>
    <mergeCell ref="S5:S6"/>
    <mergeCell ref="A10:B10"/>
    <mergeCell ref="A4:A6"/>
    <mergeCell ref="B4:B6"/>
    <mergeCell ref="C4:C6"/>
    <mergeCell ref="D5:D6"/>
  </mergeCells>
  <phoneticPr fontId="44" type="noConversion"/>
  <printOptions horizontalCentered="1"/>
  <pageMargins left="0.39305555555555599" right="0.39305555555555599" top="0.51180555555555596" bottom="0.51180555555555596" header="0.31458333333333299" footer="0.31458333333333299"/>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O32"/>
  <sheetViews>
    <sheetView workbookViewId="0">
      <selection activeCell="A3" sqref="A3:L3"/>
    </sheetView>
  </sheetViews>
  <sheetFormatPr defaultColWidth="9.140625" defaultRowHeight="14.25" customHeight="1"/>
  <cols>
    <col min="1" max="1" width="14.28515625" style="43" customWidth="1"/>
    <col min="2" max="2" width="29.140625" style="43" customWidth="1"/>
    <col min="3" max="4" width="17.7109375" style="43" customWidth="1"/>
    <col min="5" max="8" width="18.85546875" style="43" customWidth="1"/>
    <col min="9" max="9" width="15.5703125" style="43" customWidth="1"/>
    <col min="10" max="10" width="14.140625" style="43" customWidth="1"/>
    <col min="11" max="15" width="18.85546875" style="43" customWidth="1"/>
    <col min="16" max="16" width="9.140625" style="43" customWidth="1"/>
    <col min="17" max="16384" width="9.140625" style="43"/>
  </cols>
  <sheetData>
    <row r="1" spans="1:15" ht="15.75" customHeight="1">
      <c r="A1" s="162" t="s">
        <v>95</v>
      </c>
      <c r="B1" s="45"/>
      <c r="C1" s="45"/>
      <c r="D1" s="45"/>
      <c r="E1" s="45"/>
      <c r="F1" s="45"/>
      <c r="G1" s="45"/>
      <c r="H1" s="45"/>
      <c r="I1" s="45"/>
      <c r="J1" s="45"/>
      <c r="K1" s="45"/>
      <c r="L1" s="45"/>
      <c r="M1" s="45"/>
      <c r="N1" s="45"/>
    </row>
    <row r="2" spans="1:15" ht="28.5" customHeight="1">
      <c r="A2" s="252" t="s">
        <v>4</v>
      </c>
      <c r="B2" s="252"/>
      <c r="C2" s="252"/>
      <c r="D2" s="252"/>
      <c r="E2" s="252"/>
      <c r="F2" s="252"/>
      <c r="G2" s="252"/>
      <c r="H2" s="252"/>
      <c r="I2" s="252"/>
      <c r="J2" s="252"/>
      <c r="K2" s="252"/>
      <c r="L2" s="252"/>
      <c r="M2" s="252"/>
      <c r="N2" s="252"/>
      <c r="O2" s="252"/>
    </row>
    <row r="3" spans="1:15" ht="15" customHeight="1">
      <c r="A3" s="261" t="s">
        <v>22</v>
      </c>
      <c r="B3" s="262"/>
      <c r="C3" s="263"/>
      <c r="D3" s="263"/>
      <c r="E3" s="263"/>
      <c r="F3" s="263"/>
      <c r="G3" s="263"/>
      <c r="H3" s="263"/>
      <c r="I3" s="263"/>
      <c r="J3" s="263"/>
      <c r="K3" s="263"/>
      <c r="L3" s="263"/>
      <c r="M3" s="47"/>
      <c r="N3" s="47"/>
      <c r="O3" s="103" t="s">
        <v>23</v>
      </c>
    </row>
    <row r="4" spans="1:15" ht="17.25" customHeight="1">
      <c r="A4" s="264" t="s">
        <v>96</v>
      </c>
      <c r="B4" s="264" t="s">
        <v>97</v>
      </c>
      <c r="C4" s="264" t="s">
        <v>77</v>
      </c>
      <c r="D4" s="264" t="s">
        <v>80</v>
      </c>
      <c r="E4" s="264"/>
      <c r="F4" s="264"/>
      <c r="G4" s="264" t="s">
        <v>81</v>
      </c>
      <c r="H4" s="264" t="s">
        <v>82</v>
      </c>
      <c r="I4" s="264" t="s">
        <v>98</v>
      </c>
      <c r="J4" s="264" t="s">
        <v>84</v>
      </c>
      <c r="K4" s="264"/>
      <c r="L4" s="264"/>
      <c r="M4" s="264"/>
      <c r="N4" s="264"/>
      <c r="O4" s="264"/>
    </row>
    <row r="5" spans="1:15" ht="27">
      <c r="A5" s="264"/>
      <c r="B5" s="264"/>
      <c r="C5" s="264"/>
      <c r="D5" s="69" t="s">
        <v>79</v>
      </c>
      <c r="E5" s="69" t="s">
        <v>99</v>
      </c>
      <c r="F5" s="69" t="s">
        <v>100</v>
      </c>
      <c r="G5" s="264"/>
      <c r="H5" s="264"/>
      <c r="I5" s="264"/>
      <c r="J5" s="69" t="s">
        <v>79</v>
      </c>
      <c r="K5" s="69" t="s">
        <v>101</v>
      </c>
      <c r="L5" s="69" t="s">
        <v>102</v>
      </c>
      <c r="M5" s="69" t="s">
        <v>103</v>
      </c>
      <c r="N5" s="69" t="s">
        <v>104</v>
      </c>
      <c r="O5" s="69" t="s">
        <v>105</v>
      </c>
    </row>
    <row r="6" spans="1:15" ht="16.5" customHeight="1">
      <c r="A6" s="51">
        <v>1</v>
      </c>
      <c r="B6" s="51">
        <v>2</v>
      </c>
      <c r="C6" s="51">
        <v>3</v>
      </c>
      <c r="D6" s="51">
        <v>4</v>
      </c>
      <c r="E6" s="51">
        <v>5</v>
      </c>
      <c r="F6" s="51">
        <v>6</v>
      </c>
      <c r="G6" s="51">
        <v>7</v>
      </c>
      <c r="H6" s="51">
        <v>8</v>
      </c>
      <c r="I6" s="51">
        <v>9</v>
      </c>
      <c r="J6" s="51">
        <v>10</v>
      </c>
      <c r="K6" s="51">
        <v>11</v>
      </c>
      <c r="L6" s="51">
        <v>12</v>
      </c>
      <c r="M6" s="51">
        <v>13</v>
      </c>
      <c r="N6" s="51">
        <v>14</v>
      </c>
      <c r="O6" s="51">
        <v>15</v>
      </c>
    </row>
    <row r="7" spans="1:15" ht="20.25" customHeight="1">
      <c r="A7" s="184" t="s">
        <v>106</v>
      </c>
      <c r="B7" s="184" t="s">
        <v>107</v>
      </c>
      <c r="C7" s="185">
        <v>68400</v>
      </c>
      <c r="D7" s="185">
        <v>68400</v>
      </c>
      <c r="E7" s="185">
        <v>68400</v>
      </c>
      <c r="F7" s="185"/>
      <c r="G7" s="185"/>
      <c r="H7" s="185"/>
      <c r="I7" s="188"/>
      <c r="J7" s="185"/>
      <c r="K7" s="185"/>
      <c r="L7" s="188"/>
      <c r="M7" s="185"/>
      <c r="N7" s="188"/>
      <c r="O7" s="185"/>
    </row>
    <row r="8" spans="1:15" ht="17.25" customHeight="1">
      <c r="A8" s="186" t="s">
        <v>108</v>
      </c>
      <c r="B8" s="186" t="s">
        <v>109</v>
      </c>
      <c r="C8" s="185">
        <v>68400</v>
      </c>
      <c r="D8" s="185">
        <v>68400</v>
      </c>
      <c r="E8" s="185">
        <v>68400</v>
      </c>
      <c r="F8" s="185"/>
      <c r="G8" s="185"/>
      <c r="H8" s="185"/>
      <c r="I8" s="188"/>
      <c r="J8" s="185"/>
      <c r="K8" s="185"/>
      <c r="L8" s="188"/>
      <c r="M8" s="185"/>
      <c r="N8" s="188"/>
      <c r="O8" s="185"/>
    </row>
    <row r="9" spans="1:15" ht="17.25" customHeight="1">
      <c r="A9" s="187" t="s">
        <v>110</v>
      </c>
      <c r="B9" s="187" t="s">
        <v>109</v>
      </c>
      <c r="C9" s="185">
        <v>68400</v>
      </c>
      <c r="D9" s="185">
        <v>68400</v>
      </c>
      <c r="E9" s="185">
        <v>68400</v>
      </c>
      <c r="F9" s="185"/>
      <c r="G9" s="185"/>
      <c r="H9" s="185"/>
      <c r="I9" s="188"/>
      <c r="J9" s="185"/>
      <c r="K9" s="185"/>
      <c r="L9" s="188"/>
      <c r="M9" s="185"/>
      <c r="N9" s="188"/>
      <c r="O9" s="185"/>
    </row>
    <row r="10" spans="1:15" ht="17.25" customHeight="1">
      <c r="A10" s="184" t="s">
        <v>111</v>
      </c>
      <c r="B10" s="184" t="s">
        <v>112</v>
      </c>
      <c r="C10" s="185">
        <v>220181415.63999999</v>
      </c>
      <c r="D10" s="185">
        <v>218817558.18000001</v>
      </c>
      <c r="E10" s="185">
        <v>202915434</v>
      </c>
      <c r="F10" s="185">
        <v>15902124.18</v>
      </c>
      <c r="G10" s="185"/>
      <c r="H10" s="185"/>
      <c r="I10" s="188"/>
      <c r="J10" s="185">
        <v>1363857.46</v>
      </c>
      <c r="K10" s="185"/>
      <c r="L10" s="188"/>
      <c r="M10" s="185">
        <v>4000</v>
      </c>
      <c r="N10" s="188"/>
      <c r="O10" s="185">
        <v>1359857.46</v>
      </c>
    </row>
    <row r="11" spans="1:15" ht="17.25" customHeight="1">
      <c r="A11" s="186" t="s">
        <v>113</v>
      </c>
      <c r="B11" s="186" t="s">
        <v>114</v>
      </c>
      <c r="C11" s="185">
        <v>220181415.63999999</v>
      </c>
      <c r="D11" s="185">
        <v>218817558.18000001</v>
      </c>
      <c r="E11" s="185">
        <v>202915434</v>
      </c>
      <c r="F11" s="185">
        <v>15902124.18</v>
      </c>
      <c r="G11" s="185"/>
      <c r="H11" s="185"/>
      <c r="I11" s="188"/>
      <c r="J11" s="185">
        <v>1363857.46</v>
      </c>
      <c r="K11" s="185"/>
      <c r="L11" s="188"/>
      <c r="M11" s="185">
        <v>4000</v>
      </c>
      <c r="N11" s="188"/>
      <c r="O11" s="185">
        <v>1359857.46</v>
      </c>
    </row>
    <row r="12" spans="1:15" ht="17.25" customHeight="1">
      <c r="A12" s="187" t="s">
        <v>115</v>
      </c>
      <c r="B12" s="187" t="s">
        <v>116</v>
      </c>
      <c r="C12" s="185">
        <v>202915434</v>
      </c>
      <c r="D12" s="185">
        <v>202915434</v>
      </c>
      <c r="E12" s="185">
        <v>202915434</v>
      </c>
      <c r="F12" s="185"/>
      <c r="G12" s="185"/>
      <c r="H12" s="185"/>
      <c r="I12" s="188"/>
      <c r="J12" s="185"/>
      <c r="K12" s="185"/>
      <c r="L12" s="188"/>
      <c r="M12" s="185"/>
      <c r="N12" s="188"/>
      <c r="O12" s="185"/>
    </row>
    <row r="13" spans="1:15" ht="17.25" customHeight="1">
      <c r="A13" s="187" t="s">
        <v>117</v>
      </c>
      <c r="B13" s="187" t="s">
        <v>118</v>
      </c>
      <c r="C13" s="185">
        <v>63600</v>
      </c>
      <c r="D13" s="185">
        <v>63600</v>
      </c>
      <c r="E13" s="185"/>
      <c r="F13" s="185">
        <v>63600</v>
      </c>
      <c r="G13" s="185"/>
      <c r="H13" s="185"/>
      <c r="I13" s="188"/>
      <c r="J13" s="185"/>
      <c r="K13" s="185"/>
      <c r="L13" s="188"/>
      <c r="M13" s="185"/>
      <c r="N13" s="188"/>
      <c r="O13" s="185"/>
    </row>
    <row r="14" spans="1:15" ht="17.25" customHeight="1">
      <c r="A14" s="187" t="s">
        <v>119</v>
      </c>
      <c r="B14" s="187" t="s">
        <v>120</v>
      </c>
      <c r="C14" s="185">
        <v>17127381.640000001</v>
      </c>
      <c r="D14" s="185">
        <v>15763524.18</v>
      </c>
      <c r="E14" s="185"/>
      <c r="F14" s="185">
        <v>15763524.18</v>
      </c>
      <c r="G14" s="185"/>
      <c r="H14" s="185"/>
      <c r="I14" s="188"/>
      <c r="J14" s="185">
        <v>1363857.46</v>
      </c>
      <c r="K14" s="185"/>
      <c r="L14" s="188"/>
      <c r="M14" s="185">
        <v>4000</v>
      </c>
      <c r="N14" s="188"/>
      <c r="O14" s="185">
        <v>1359857.46</v>
      </c>
    </row>
    <row r="15" spans="1:15" ht="17.25" customHeight="1">
      <c r="A15" s="187" t="s">
        <v>121</v>
      </c>
      <c r="B15" s="187" t="s">
        <v>122</v>
      </c>
      <c r="C15" s="185">
        <v>75000</v>
      </c>
      <c r="D15" s="185">
        <v>75000</v>
      </c>
      <c r="E15" s="185"/>
      <c r="F15" s="185">
        <v>75000</v>
      </c>
      <c r="G15" s="185"/>
      <c r="H15" s="185"/>
      <c r="I15" s="188"/>
      <c r="J15" s="185"/>
      <c r="K15" s="185"/>
      <c r="L15" s="188"/>
      <c r="M15" s="185"/>
      <c r="N15" s="188"/>
      <c r="O15" s="185"/>
    </row>
    <row r="16" spans="1:15" ht="17.25" customHeight="1">
      <c r="A16" s="184" t="s">
        <v>123</v>
      </c>
      <c r="B16" s="184" t="s">
        <v>124</v>
      </c>
      <c r="C16" s="185">
        <v>16339460</v>
      </c>
      <c r="D16" s="185">
        <v>16339460</v>
      </c>
      <c r="E16" s="185">
        <v>16203368</v>
      </c>
      <c r="F16" s="185">
        <v>136092</v>
      </c>
      <c r="G16" s="185"/>
      <c r="H16" s="185"/>
      <c r="I16" s="188"/>
      <c r="J16" s="185"/>
      <c r="K16" s="185"/>
      <c r="L16" s="188"/>
      <c r="M16" s="185"/>
      <c r="N16" s="188"/>
      <c r="O16" s="185"/>
    </row>
    <row r="17" spans="1:15" ht="17.25" customHeight="1">
      <c r="A17" s="186" t="s">
        <v>125</v>
      </c>
      <c r="B17" s="186" t="s">
        <v>126</v>
      </c>
      <c r="C17" s="185">
        <v>16203368</v>
      </c>
      <c r="D17" s="185">
        <v>16203368</v>
      </c>
      <c r="E17" s="185">
        <v>16203368</v>
      </c>
      <c r="F17" s="185"/>
      <c r="G17" s="185"/>
      <c r="H17" s="185"/>
      <c r="I17" s="188"/>
      <c r="J17" s="185"/>
      <c r="K17" s="185"/>
      <c r="L17" s="188"/>
      <c r="M17" s="185"/>
      <c r="N17" s="188"/>
      <c r="O17" s="185"/>
    </row>
    <row r="18" spans="1:15" ht="17.25" customHeight="1">
      <c r="A18" s="187" t="s">
        <v>127</v>
      </c>
      <c r="B18" s="187" t="s">
        <v>128</v>
      </c>
      <c r="C18" s="185">
        <v>5826500</v>
      </c>
      <c r="D18" s="185">
        <v>5826500</v>
      </c>
      <c r="E18" s="185">
        <v>5826500</v>
      </c>
      <c r="F18" s="185"/>
      <c r="G18" s="185"/>
      <c r="H18" s="185"/>
      <c r="I18" s="188"/>
      <c r="J18" s="185"/>
      <c r="K18" s="185"/>
      <c r="L18" s="188"/>
      <c r="M18" s="185"/>
      <c r="N18" s="188"/>
      <c r="O18" s="185"/>
    </row>
    <row r="19" spans="1:15" ht="17.25" customHeight="1">
      <c r="A19" s="187" t="s">
        <v>129</v>
      </c>
      <c r="B19" s="187" t="s">
        <v>130</v>
      </c>
      <c r="C19" s="185">
        <v>9327328</v>
      </c>
      <c r="D19" s="185">
        <v>9327328</v>
      </c>
      <c r="E19" s="185">
        <v>9327328</v>
      </c>
      <c r="F19" s="185"/>
      <c r="G19" s="185"/>
      <c r="H19" s="185"/>
      <c r="I19" s="188"/>
      <c r="J19" s="185"/>
      <c r="K19" s="185"/>
      <c r="L19" s="188"/>
      <c r="M19" s="185"/>
      <c r="N19" s="188"/>
      <c r="O19" s="185"/>
    </row>
    <row r="20" spans="1:15" ht="17.25" customHeight="1">
      <c r="A20" s="187" t="s">
        <v>131</v>
      </c>
      <c r="B20" s="187" t="s">
        <v>132</v>
      </c>
      <c r="C20" s="185">
        <v>1049540</v>
      </c>
      <c r="D20" s="185">
        <v>1049540</v>
      </c>
      <c r="E20" s="185">
        <v>1049540</v>
      </c>
      <c r="F20" s="185"/>
      <c r="G20" s="185"/>
      <c r="H20" s="185"/>
      <c r="I20" s="188"/>
      <c r="J20" s="185"/>
      <c r="K20" s="185"/>
      <c r="L20" s="188"/>
      <c r="M20" s="185"/>
      <c r="N20" s="188"/>
      <c r="O20" s="185"/>
    </row>
    <row r="21" spans="1:15" ht="17.25" customHeight="1">
      <c r="A21" s="186" t="s">
        <v>133</v>
      </c>
      <c r="B21" s="186" t="s">
        <v>134</v>
      </c>
      <c r="C21" s="185">
        <v>136092</v>
      </c>
      <c r="D21" s="185">
        <v>136092</v>
      </c>
      <c r="E21" s="185"/>
      <c r="F21" s="185">
        <v>136092</v>
      </c>
      <c r="G21" s="185"/>
      <c r="H21" s="185"/>
      <c r="I21" s="188"/>
      <c r="J21" s="185"/>
      <c r="K21" s="185"/>
      <c r="L21" s="188"/>
      <c r="M21" s="185"/>
      <c r="N21" s="188"/>
      <c r="O21" s="185"/>
    </row>
    <row r="22" spans="1:15" ht="17.25" customHeight="1">
      <c r="A22" s="187" t="s">
        <v>135</v>
      </c>
      <c r="B22" s="187" t="s">
        <v>136</v>
      </c>
      <c r="C22" s="185">
        <v>136092</v>
      </c>
      <c r="D22" s="185">
        <v>136092</v>
      </c>
      <c r="E22" s="185"/>
      <c r="F22" s="185">
        <v>136092</v>
      </c>
      <c r="G22" s="185"/>
      <c r="H22" s="185"/>
      <c r="I22" s="188"/>
      <c r="J22" s="185"/>
      <c r="K22" s="185"/>
      <c r="L22" s="188"/>
      <c r="M22" s="185"/>
      <c r="N22" s="188"/>
      <c r="O22" s="185"/>
    </row>
    <row r="23" spans="1:15" ht="17.25" customHeight="1">
      <c r="A23" s="184" t="s">
        <v>137</v>
      </c>
      <c r="B23" s="184" t="s">
        <v>138</v>
      </c>
      <c r="C23" s="185">
        <v>9077668</v>
      </c>
      <c r="D23" s="185">
        <v>9077668</v>
      </c>
      <c r="E23" s="185">
        <v>9077668</v>
      </c>
      <c r="F23" s="185"/>
      <c r="G23" s="185"/>
      <c r="H23" s="185"/>
      <c r="I23" s="188"/>
      <c r="J23" s="185"/>
      <c r="K23" s="185"/>
      <c r="L23" s="188"/>
      <c r="M23" s="185"/>
      <c r="N23" s="188"/>
      <c r="O23" s="185"/>
    </row>
    <row r="24" spans="1:15" ht="17.25" customHeight="1">
      <c r="A24" s="186" t="s">
        <v>139</v>
      </c>
      <c r="B24" s="186" t="s">
        <v>140</v>
      </c>
      <c r="C24" s="185">
        <v>9077668</v>
      </c>
      <c r="D24" s="185">
        <v>9077668</v>
      </c>
      <c r="E24" s="185">
        <v>9077668</v>
      </c>
      <c r="F24" s="185"/>
      <c r="G24" s="185"/>
      <c r="H24" s="185"/>
      <c r="I24" s="188"/>
      <c r="J24" s="185"/>
      <c r="K24" s="185"/>
      <c r="L24" s="188"/>
      <c r="M24" s="185"/>
      <c r="N24" s="188"/>
      <c r="O24" s="185"/>
    </row>
    <row r="25" spans="1:15" ht="17.25" customHeight="1">
      <c r="A25" s="187" t="s">
        <v>141</v>
      </c>
      <c r="B25" s="187" t="s">
        <v>142</v>
      </c>
      <c r="C25" s="185">
        <v>4913860</v>
      </c>
      <c r="D25" s="185">
        <v>4913860</v>
      </c>
      <c r="E25" s="185">
        <v>4913860</v>
      </c>
      <c r="F25" s="185"/>
      <c r="G25" s="185"/>
      <c r="H25" s="185"/>
      <c r="I25" s="188"/>
      <c r="J25" s="185"/>
      <c r="K25" s="185"/>
      <c r="L25" s="188"/>
      <c r="M25" s="185"/>
      <c r="N25" s="188"/>
      <c r="O25" s="185"/>
    </row>
    <row r="26" spans="1:15" ht="17.25" customHeight="1">
      <c r="A26" s="187" t="s">
        <v>143</v>
      </c>
      <c r="B26" s="187" t="s">
        <v>144</v>
      </c>
      <c r="C26" s="185">
        <v>4046880</v>
      </c>
      <c r="D26" s="185">
        <v>4046880</v>
      </c>
      <c r="E26" s="185">
        <v>4046880</v>
      </c>
      <c r="F26" s="185"/>
      <c r="G26" s="185"/>
      <c r="H26" s="185"/>
      <c r="I26" s="188"/>
      <c r="J26" s="185"/>
      <c r="K26" s="185"/>
      <c r="L26" s="188"/>
      <c r="M26" s="185"/>
      <c r="N26" s="188"/>
      <c r="O26" s="185"/>
    </row>
    <row r="27" spans="1:15" ht="17.25" customHeight="1">
      <c r="A27" s="187" t="s">
        <v>145</v>
      </c>
      <c r="B27" s="187" t="s">
        <v>146</v>
      </c>
      <c r="C27" s="185">
        <v>116928</v>
      </c>
      <c r="D27" s="185">
        <v>116928</v>
      </c>
      <c r="E27" s="185">
        <v>116928</v>
      </c>
      <c r="F27" s="185"/>
      <c r="G27" s="185"/>
      <c r="H27" s="185"/>
      <c r="I27" s="188"/>
      <c r="J27" s="185"/>
      <c r="K27" s="185"/>
      <c r="L27" s="188"/>
      <c r="M27" s="185"/>
      <c r="N27" s="188"/>
      <c r="O27" s="185"/>
    </row>
    <row r="28" spans="1:15" ht="17.25" customHeight="1">
      <c r="A28" s="184" t="s">
        <v>147</v>
      </c>
      <c r="B28" s="184" t="s">
        <v>148</v>
      </c>
      <c r="C28" s="185">
        <v>10572720</v>
      </c>
      <c r="D28" s="185">
        <v>10572720</v>
      </c>
      <c r="E28" s="185">
        <v>10572720</v>
      </c>
      <c r="F28" s="185"/>
      <c r="G28" s="185"/>
      <c r="H28" s="185"/>
      <c r="I28" s="188"/>
      <c r="J28" s="185"/>
      <c r="K28" s="185"/>
      <c r="L28" s="188"/>
      <c r="M28" s="185"/>
      <c r="N28" s="188"/>
      <c r="O28" s="185"/>
    </row>
    <row r="29" spans="1:15" ht="17.25" customHeight="1">
      <c r="A29" s="186" t="s">
        <v>149</v>
      </c>
      <c r="B29" s="186" t="s">
        <v>150</v>
      </c>
      <c r="C29" s="185">
        <v>10572720</v>
      </c>
      <c r="D29" s="185">
        <v>10572720</v>
      </c>
      <c r="E29" s="185">
        <v>10572720</v>
      </c>
      <c r="F29" s="185"/>
      <c r="G29" s="185"/>
      <c r="H29" s="185"/>
      <c r="I29" s="188"/>
      <c r="J29" s="185"/>
      <c r="K29" s="185"/>
      <c r="L29" s="188"/>
      <c r="M29" s="185"/>
      <c r="N29" s="188"/>
      <c r="O29" s="185"/>
    </row>
    <row r="30" spans="1:15" ht="17.25" customHeight="1">
      <c r="A30" s="187" t="s">
        <v>151</v>
      </c>
      <c r="B30" s="187" t="s">
        <v>152</v>
      </c>
      <c r="C30" s="185">
        <v>10572720</v>
      </c>
      <c r="D30" s="185">
        <v>10572720</v>
      </c>
      <c r="E30" s="185">
        <v>10572720</v>
      </c>
      <c r="F30" s="185"/>
      <c r="G30" s="185"/>
      <c r="H30" s="185"/>
      <c r="I30" s="188"/>
      <c r="J30" s="185"/>
      <c r="K30" s="185"/>
      <c r="L30" s="188"/>
      <c r="M30" s="185"/>
      <c r="N30" s="188"/>
      <c r="O30" s="185"/>
    </row>
    <row r="31" spans="1:15" ht="17.25" customHeight="1">
      <c r="A31" s="265" t="s">
        <v>153</v>
      </c>
      <c r="B31" s="265"/>
      <c r="C31" s="185">
        <v>256239663.63999999</v>
      </c>
      <c r="D31" s="185">
        <v>254875806.18000001</v>
      </c>
      <c r="E31" s="185">
        <v>238837590</v>
      </c>
      <c r="F31" s="185">
        <v>16038216.18</v>
      </c>
      <c r="G31" s="185"/>
      <c r="H31" s="185"/>
      <c r="I31" s="188"/>
      <c r="J31" s="185">
        <v>1363857.46</v>
      </c>
      <c r="K31" s="185"/>
      <c r="L31" s="188"/>
      <c r="M31" s="185">
        <v>4000</v>
      </c>
      <c r="N31" s="188"/>
      <c r="O31" s="185">
        <v>1359857.46</v>
      </c>
    </row>
    <row r="32" spans="1:15" ht="14.25" customHeight="1">
      <c r="D32" s="169"/>
      <c r="H32" s="169"/>
    </row>
  </sheetData>
  <mergeCells count="11">
    <mergeCell ref="A2:O2"/>
    <mergeCell ref="A3:L3"/>
    <mergeCell ref="D4:F4"/>
    <mergeCell ref="J4:O4"/>
    <mergeCell ref="A31:B31"/>
    <mergeCell ref="A4:A5"/>
    <mergeCell ref="B4:B5"/>
    <mergeCell ref="C4:C5"/>
    <mergeCell ref="G4:G5"/>
    <mergeCell ref="H4:H5"/>
    <mergeCell ref="I4:I5"/>
  </mergeCells>
  <phoneticPr fontId="44" type="noConversion"/>
  <printOptions horizontalCentered="1"/>
  <pageMargins left="0.39305555555555599" right="0.39305555555555599" top="0.51180555555555596" bottom="0.51180555555555596" header="0.31458333333333299" footer="0.31458333333333299"/>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D38"/>
  <sheetViews>
    <sheetView workbookViewId="0">
      <selection activeCell="B11" sqref="B11"/>
    </sheetView>
  </sheetViews>
  <sheetFormatPr defaultColWidth="9.140625" defaultRowHeight="14.25" customHeight="1"/>
  <cols>
    <col min="1" max="1" width="49.28515625" style="32" customWidth="1"/>
    <col min="2" max="2" width="38.85546875" style="32" customWidth="1"/>
    <col min="3" max="3" width="48.5703125" style="32" customWidth="1"/>
    <col min="4" max="4" width="36.42578125" style="32" customWidth="1"/>
    <col min="5" max="5" width="9.140625" style="33" customWidth="1"/>
    <col min="6" max="16384" width="9.140625" style="33"/>
  </cols>
  <sheetData>
    <row r="1" spans="1:4" ht="14.25" customHeight="1">
      <c r="A1" s="170" t="s">
        <v>154</v>
      </c>
      <c r="B1" s="170"/>
      <c r="C1" s="170"/>
      <c r="D1" s="97"/>
    </row>
    <row r="2" spans="1:4" ht="31.5" customHeight="1">
      <c r="A2" s="234" t="s">
        <v>5</v>
      </c>
      <c r="B2" s="266"/>
      <c r="C2" s="266"/>
      <c r="D2" s="266"/>
    </row>
    <row r="3" spans="1:4" ht="17.25" customHeight="1">
      <c r="A3" s="267" t="str">
        <f>"单位名称："&amp;"安宁市公安局（本级）"</f>
        <v>单位名称：安宁市公安局（本级）</v>
      </c>
      <c r="B3" s="267"/>
      <c r="C3" s="171"/>
      <c r="D3" s="99" t="s">
        <v>23</v>
      </c>
    </row>
    <row r="4" spans="1:4" ht="19.5" customHeight="1">
      <c r="A4" s="238" t="s">
        <v>24</v>
      </c>
      <c r="B4" s="239"/>
      <c r="C4" s="238" t="s">
        <v>25</v>
      </c>
      <c r="D4" s="239"/>
    </row>
    <row r="5" spans="1:4" ht="21.75" customHeight="1">
      <c r="A5" s="240" t="s">
        <v>26</v>
      </c>
      <c r="B5" s="268" t="s">
        <v>27</v>
      </c>
      <c r="C5" s="240" t="s">
        <v>155</v>
      </c>
      <c r="D5" s="268" t="s">
        <v>27</v>
      </c>
    </row>
    <row r="6" spans="1:4" ht="17.25" customHeight="1">
      <c r="A6" s="241"/>
      <c r="B6" s="269"/>
      <c r="C6" s="241"/>
      <c r="D6" s="269"/>
    </row>
    <row r="7" spans="1:4" ht="17.25" customHeight="1">
      <c r="A7" s="172" t="s">
        <v>156</v>
      </c>
      <c r="B7" s="30">
        <v>247858422</v>
      </c>
      <c r="C7" s="173" t="s">
        <v>157</v>
      </c>
      <c r="D7" s="30">
        <v>254875806.18000001</v>
      </c>
    </row>
    <row r="8" spans="1:4" ht="17.25" customHeight="1">
      <c r="A8" s="174" t="s">
        <v>158</v>
      </c>
      <c r="B8" s="30">
        <v>247858422</v>
      </c>
      <c r="C8" s="173" t="s">
        <v>159</v>
      </c>
      <c r="D8" s="30">
        <v>68400</v>
      </c>
    </row>
    <row r="9" spans="1:4" ht="17.25" customHeight="1">
      <c r="A9" s="174" t="s">
        <v>160</v>
      </c>
      <c r="B9" s="30"/>
      <c r="C9" s="173" t="s">
        <v>161</v>
      </c>
      <c r="D9" s="30"/>
    </row>
    <row r="10" spans="1:4" ht="17.25" customHeight="1">
      <c r="A10" s="174" t="s">
        <v>162</v>
      </c>
      <c r="B10" s="30"/>
      <c r="C10" s="173" t="s">
        <v>163</v>
      </c>
      <c r="D10" s="30"/>
    </row>
    <row r="11" spans="1:4" ht="17.25" customHeight="1">
      <c r="A11" s="174" t="s">
        <v>164</v>
      </c>
      <c r="B11" s="30">
        <v>7017384.1799999997</v>
      </c>
      <c r="C11" s="173" t="s">
        <v>165</v>
      </c>
      <c r="D11" s="30">
        <v>218817558.18000001</v>
      </c>
    </row>
    <row r="12" spans="1:4" ht="17.25" customHeight="1">
      <c r="A12" s="174" t="s">
        <v>158</v>
      </c>
      <c r="B12" s="30">
        <v>7017384.1799999997</v>
      </c>
      <c r="C12" s="173" t="s">
        <v>166</v>
      </c>
      <c r="D12" s="30"/>
    </row>
    <row r="13" spans="1:4" ht="17.25" customHeight="1">
      <c r="A13" s="175" t="s">
        <v>160</v>
      </c>
      <c r="B13" s="176"/>
      <c r="C13" s="173" t="s">
        <v>167</v>
      </c>
      <c r="D13" s="30"/>
    </row>
    <row r="14" spans="1:4" ht="17.25" customHeight="1">
      <c r="A14" s="175" t="s">
        <v>162</v>
      </c>
      <c r="B14" s="176"/>
      <c r="C14" s="173" t="s">
        <v>168</v>
      </c>
      <c r="D14" s="30"/>
    </row>
    <row r="15" spans="1:4" ht="17.25" customHeight="1">
      <c r="A15" s="174"/>
      <c r="B15" s="176"/>
      <c r="C15" s="173" t="s">
        <v>169</v>
      </c>
      <c r="D15" s="30">
        <v>16339460</v>
      </c>
    </row>
    <row r="16" spans="1:4" ht="17.25" customHeight="1">
      <c r="A16" s="174"/>
      <c r="B16" s="160"/>
      <c r="C16" s="173" t="s">
        <v>170</v>
      </c>
      <c r="D16" s="30">
        <v>9077668</v>
      </c>
    </row>
    <row r="17" spans="1:4" ht="17.25" customHeight="1">
      <c r="A17" s="174"/>
      <c r="B17" s="177"/>
      <c r="C17" s="173" t="s">
        <v>171</v>
      </c>
      <c r="D17" s="30"/>
    </row>
    <row r="18" spans="1:4" ht="17.25" customHeight="1">
      <c r="A18" s="175"/>
      <c r="B18" s="177"/>
      <c r="C18" s="173" t="s">
        <v>172</v>
      </c>
      <c r="D18" s="30"/>
    </row>
    <row r="19" spans="1:4" ht="17.25" customHeight="1">
      <c r="A19" s="175"/>
      <c r="B19" s="178"/>
      <c r="C19" s="173" t="s">
        <v>173</v>
      </c>
      <c r="D19" s="30"/>
    </row>
    <row r="20" spans="1:4" ht="17.25" customHeight="1">
      <c r="A20" s="179"/>
      <c r="B20" s="178"/>
      <c r="C20" s="173" t="s">
        <v>174</v>
      </c>
      <c r="D20" s="30"/>
    </row>
    <row r="21" spans="1:4" ht="17.25" customHeight="1">
      <c r="A21" s="179"/>
      <c r="B21" s="178"/>
      <c r="C21" s="173" t="s">
        <v>175</v>
      </c>
      <c r="D21" s="30"/>
    </row>
    <row r="22" spans="1:4" ht="17.25" customHeight="1">
      <c r="A22" s="179"/>
      <c r="B22" s="178"/>
      <c r="C22" s="173" t="s">
        <v>176</v>
      </c>
      <c r="D22" s="30"/>
    </row>
    <row r="23" spans="1:4" ht="17.25" customHeight="1">
      <c r="A23" s="179"/>
      <c r="B23" s="178"/>
      <c r="C23" s="173" t="s">
        <v>177</v>
      </c>
      <c r="D23" s="30"/>
    </row>
    <row r="24" spans="1:4" ht="17.25" customHeight="1">
      <c r="A24" s="179"/>
      <c r="B24" s="178"/>
      <c r="C24" s="173" t="s">
        <v>178</v>
      </c>
      <c r="D24" s="30"/>
    </row>
    <row r="25" spans="1:4" ht="17.25" customHeight="1">
      <c r="A25" s="179"/>
      <c r="B25" s="178"/>
      <c r="C25" s="173" t="s">
        <v>179</v>
      </c>
      <c r="D25" s="30"/>
    </row>
    <row r="26" spans="1:4" ht="17.25" customHeight="1">
      <c r="A26" s="179"/>
      <c r="B26" s="178"/>
      <c r="C26" s="173" t="s">
        <v>180</v>
      </c>
      <c r="D26" s="30">
        <v>10572720</v>
      </c>
    </row>
    <row r="27" spans="1:4" ht="17.25" customHeight="1">
      <c r="A27" s="179"/>
      <c r="B27" s="178"/>
      <c r="C27" s="173" t="s">
        <v>181</v>
      </c>
      <c r="D27" s="30"/>
    </row>
    <row r="28" spans="1:4" ht="17.25" customHeight="1">
      <c r="A28" s="179"/>
      <c r="B28" s="178"/>
      <c r="C28" s="173" t="s">
        <v>182</v>
      </c>
      <c r="D28" s="30"/>
    </row>
    <row r="29" spans="1:4" ht="17.25" customHeight="1">
      <c r="A29" s="179"/>
      <c r="B29" s="178"/>
      <c r="C29" s="173" t="s">
        <v>183</v>
      </c>
      <c r="D29" s="30"/>
    </row>
    <row r="30" spans="1:4" ht="17.25" customHeight="1">
      <c r="A30" s="179"/>
      <c r="B30" s="178"/>
      <c r="C30" s="173" t="s">
        <v>184</v>
      </c>
      <c r="D30" s="30"/>
    </row>
    <row r="31" spans="1:4" ht="14.25" customHeight="1">
      <c r="A31" s="180"/>
      <c r="B31" s="177"/>
      <c r="C31" s="173" t="s">
        <v>185</v>
      </c>
      <c r="D31" s="30"/>
    </row>
    <row r="32" spans="1:4" ht="14.25" customHeight="1">
      <c r="A32" s="180"/>
      <c r="B32" s="177"/>
      <c r="C32" s="173" t="s">
        <v>186</v>
      </c>
      <c r="D32" s="30"/>
    </row>
    <row r="33" spans="1:4" ht="14.25" customHeight="1">
      <c r="A33" s="180"/>
      <c r="B33" s="177"/>
      <c r="C33" s="173" t="s">
        <v>187</v>
      </c>
      <c r="D33" s="30"/>
    </row>
    <row r="34" spans="1:4" ht="14.25" customHeight="1">
      <c r="A34" s="180"/>
      <c r="B34" s="177"/>
      <c r="C34" s="175" t="s">
        <v>188</v>
      </c>
      <c r="D34" s="30"/>
    </row>
    <row r="35" spans="1:4" ht="17.25" customHeight="1">
      <c r="A35" s="181" t="s">
        <v>189</v>
      </c>
      <c r="B35" s="30">
        <v>254875806.18000001</v>
      </c>
      <c r="C35" s="180" t="s">
        <v>73</v>
      </c>
      <c r="D35" s="182">
        <v>254875806.18000001</v>
      </c>
    </row>
    <row r="36" spans="1:4" ht="14.25" customHeight="1">
      <c r="D36" s="183"/>
    </row>
    <row r="37" spans="1:4" ht="14.25" customHeight="1">
      <c r="D37" s="183"/>
    </row>
    <row r="38" spans="1:4" ht="14.25" customHeight="1">
      <c r="D38" s="183"/>
    </row>
  </sheetData>
  <mergeCells count="8">
    <mergeCell ref="A2:D2"/>
    <mergeCell ref="A3:B3"/>
    <mergeCell ref="A4:B4"/>
    <mergeCell ref="C4:D4"/>
    <mergeCell ref="A5:A6"/>
    <mergeCell ref="B5:B6"/>
    <mergeCell ref="C5:C6"/>
    <mergeCell ref="D5:D6"/>
  </mergeCells>
  <phoneticPr fontId="44" type="noConversion"/>
  <printOptions horizontalCentered="1"/>
  <pageMargins left="0.39305555555555599" right="0.39305555555555599" top="0.51180555555555596" bottom="0.51180555555555596" header="0.31458333333333299" footer="0.31458333333333299"/>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G32"/>
  <sheetViews>
    <sheetView workbookViewId="0">
      <selection activeCell="B6" sqref="B6"/>
    </sheetView>
  </sheetViews>
  <sheetFormatPr defaultColWidth="9.140625" defaultRowHeight="14.25" customHeight="1"/>
  <cols>
    <col min="1" max="1" width="20.140625" style="100" customWidth="1"/>
    <col min="2" max="2" width="44" style="100" customWidth="1"/>
    <col min="3" max="3" width="24.28515625" style="43" customWidth="1"/>
    <col min="4" max="4" width="16.5703125" style="43" customWidth="1"/>
    <col min="5" max="7" width="24.28515625" style="43" customWidth="1"/>
    <col min="8" max="8" width="9.140625" style="43" customWidth="1"/>
    <col min="9" max="16384" width="9.140625" style="43"/>
  </cols>
  <sheetData>
    <row r="1" spans="1:7" ht="12" customHeight="1">
      <c r="A1" s="162" t="s">
        <v>190</v>
      </c>
      <c r="D1" s="163"/>
      <c r="F1" s="46"/>
    </row>
    <row r="2" spans="1:7" ht="39" customHeight="1">
      <c r="A2" s="270" t="s">
        <v>6</v>
      </c>
      <c r="B2" s="270"/>
      <c r="C2" s="270"/>
      <c r="D2" s="270"/>
      <c r="E2" s="270"/>
      <c r="F2" s="270"/>
      <c r="G2" s="270"/>
    </row>
    <row r="3" spans="1:7" ht="18" customHeight="1">
      <c r="A3" s="267" t="str">
        <f>"单位名称："&amp;"安宁市公安局（本级）"</f>
        <v>单位名称：安宁市公安局（本级）</v>
      </c>
      <c r="B3" s="267"/>
      <c r="C3" s="267"/>
      <c r="D3" s="267"/>
      <c r="E3" s="267"/>
      <c r="F3" s="103"/>
      <c r="G3" s="103" t="s">
        <v>23</v>
      </c>
    </row>
    <row r="4" spans="1:7" ht="20.25" customHeight="1">
      <c r="A4" s="271" t="s">
        <v>191</v>
      </c>
      <c r="B4" s="272"/>
      <c r="C4" s="273" t="s">
        <v>77</v>
      </c>
      <c r="D4" s="273" t="s">
        <v>99</v>
      </c>
      <c r="E4" s="273"/>
      <c r="F4" s="273"/>
      <c r="G4" s="275" t="s">
        <v>100</v>
      </c>
    </row>
    <row r="5" spans="1:7" ht="20.25" customHeight="1">
      <c r="A5" s="105" t="s">
        <v>96</v>
      </c>
      <c r="B5" s="164" t="s">
        <v>97</v>
      </c>
      <c r="C5" s="273"/>
      <c r="D5" s="51" t="s">
        <v>79</v>
      </c>
      <c r="E5" s="51" t="s">
        <v>192</v>
      </c>
      <c r="F5" s="51" t="s">
        <v>193</v>
      </c>
      <c r="G5" s="276"/>
    </row>
    <row r="6" spans="1:7" ht="13.5" customHeight="1">
      <c r="A6" s="110">
        <v>1</v>
      </c>
      <c r="B6" s="110">
        <v>2</v>
      </c>
      <c r="C6" s="165">
        <v>3</v>
      </c>
      <c r="D6" s="165">
        <v>4</v>
      </c>
      <c r="E6" s="165">
        <v>5</v>
      </c>
      <c r="F6" s="165">
        <v>6</v>
      </c>
      <c r="G6" s="110">
        <v>7</v>
      </c>
    </row>
    <row r="7" spans="1:7" ht="18" customHeight="1">
      <c r="A7" s="166" t="s">
        <v>106</v>
      </c>
      <c r="B7" s="166" t="s">
        <v>107</v>
      </c>
      <c r="C7" s="79">
        <v>68400</v>
      </c>
      <c r="D7" s="79">
        <v>68400</v>
      </c>
      <c r="E7" s="79">
        <v>68400</v>
      </c>
      <c r="F7" s="79"/>
      <c r="G7" s="79"/>
    </row>
    <row r="8" spans="1:7" ht="18" customHeight="1">
      <c r="A8" s="167" t="s">
        <v>108</v>
      </c>
      <c r="B8" s="167" t="s">
        <v>109</v>
      </c>
      <c r="C8" s="79">
        <v>68400</v>
      </c>
      <c r="D8" s="79">
        <v>68400</v>
      </c>
      <c r="E8" s="79">
        <v>68400</v>
      </c>
      <c r="F8" s="79"/>
      <c r="G8" s="79"/>
    </row>
    <row r="9" spans="1:7" ht="18" customHeight="1">
      <c r="A9" s="168" t="s">
        <v>110</v>
      </c>
      <c r="B9" s="168" t="s">
        <v>109</v>
      </c>
      <c r="C9" s="79">
        <v>68400</v>
      </c>
      <c r="D9" s="79">
        <v>68400</v>
      </c>
      <c r="E9" s="79">
        <v>68400</v>
      </c>
      <c r="F9" s="79"/>
      <c r="G9" s="79"/>
    </row>
    <row r="10" spans="1:7" ht="18" customHeight="1">
      <c r="A10" s="166" t="s">
        <v>111</v>
      </c>
      <c r="B10" s="166" t="s">
        <v>112</v>
      </c>
      <c r="C10" s="79">
        <v>218817558.18000001</v>
      </c>
      <c r="D10" s="79">
        <v>202915434</v>
      </c>
      <c r="E10" s="79">
        <v>179380034</v>
      </c>
      <c r="F10" s="79">
        <v>23535400</v>
      </c>
      <c r="G10" s="79">
        <v>15902124.18</v>
      </c>
    </row>
    <row r="11" spans="1:7" ht="18" customHeight="1">
      <c r="A11" s="167" t="s">
        <v>113</v>
      </c>
      <c r="B11" s="167" t="s">
        <v>114</v>
      </c>
      <c r="C11" s="79">
        <v>218817558.18000001</v>
      </c>
      <c r="D11" s="79">
        <v>202915434</v>
      </c>
      <c r="E11" s="79">
        <v>179380034</v>
      </c>
      <c r="F11" s="79">
        <v>23535400</v>
      </c>
      <c r="G11" s="79">
        <v>15902124.18</v>
      </c>
    </row>
    <row r="12" spans="1:7" ht="18" customHeight="1">
      <c r="A12" s="168" t="s">
        <v>115</v>
      </c>
      <c r="B12" s="168" t="s">
        <v>116</v>
      </c>
      <c r="C12" s="79">
        <v>202915434</v>
      </c>
      <c r="D12" s="79">
        <v>202915434</v>
      </c>
      <c r="E12" s="79">
        <v>179380034</v>
      </c>
      <c r="F12" s="79">
        <v>23535400</v>
      </c>
      <c r="G12" s="79"/>
    </row>
    <row r="13" spans="1:7" ht="18" customHeight="1">
      <c r="A13" s="168" t="s">
        <v>117</v>
      </c>
      <c r="B13" s="168" t="s">
        <v>118</v>
      </c>
      <c r="C13" s="79">
        <v>63600</v>
      </c>
      <c r="D13" s="79"/>
      <c r="E13" s="79"/>
      <c r="F13" s="79"/>
      <c r="G13" s="79">
        <v>63600</v>
      </c>
    </row>
    <row r="14" spans="1:7" ht="18" customHeight="1">
      <c r="A14" s="168" t="s">
        <v>119</v>
      </c>
      <c r="B14" s="168" t="s">
        <v>120</v>
      </c>
      <c r="C14" s="79">
        <v>15763524.18</v>
      </c>
      <c r="D14" s="79"/>
      <c r="E14" s="79"/>
      <c r="F14" s="79"/>
      <c r="G14" s="79">
        <v>15763524.18</v>
      </c>
    </row>
    <row r="15" spans="1:7" ht="18" customHeight="1">
      <c r="A15" s="168" t="s">
        <v>121</v>
      </c>
      <c r="B15" s="168" t="s">
        <v>122</v>
      </c>
      <c r="C15" s="79">
        <v>75000</v>
      </c>
      <c r="D15" s="79"/>
      <c r="E15" s="79"/>
      <c r="F15" s="79"/>
      <c r="G15" s="79">
        <v>75000</v>
      </c>
    </row>
    <row r="16" spans="1:7" ht="18" customHeight="1">
      <c r="A16" s="166" t="s">
        <v>123</v>
      </c>
      <c r="B16" s="166" t="s">
        <v>124</v>
      </c>
      <c r="C16" s="79">
        <v>16339460</v>
      </c>
      <c r="D16" s="79">
        <v>16203368</v>
      </c>
      <c r="E16" s="79">
        <v>15794868</v>
      </c>
      <c r="F16" s="79">
        <v>408500</v>
      </c>
      <c r="G16" s="79">
        <v>136092</v>
      </c>
    </row>
    <row r="17" spans="1:7" ht="18" customHeight="1">
      <c r="A17" s="167" t="s">
        <v>125</v>
      </c>
      <c r="B17" s="167" t="s">
        <v>126</v>
      </c>
      <c r="C17" s="79">
        <v>16203368</v>
      </c>
      <c r="D17" s="79">
        <v>16203368</v>
      </c>
      <c r="E17" s="79">
        <v>15794868</v>
      </c>
      <c r="F17" s="79">
        <v>408500</v>
      </c>
      <c r="G17" s="79"/>
    </row>
    <row r="18" spans="1:7" ht="18" customHeight="1">
      <c r="A18" s="168" t="s">
        <v>127</v>
      </c>
      <c r="B18" s="168" t="s">
        <v>128</v>
      </c>
      <c r="C18" s="79">
        <v>5826500</v>
      </c>
      <c r="D18" s="79">
        <v>5826500</v>
      </c>
      <c r="E18" s="79">
        <v>5418000</v>
      </c>
      <c r="F18" s="79">
        <v>408500</v>
      </c>
      <c r="G18" s="79"/>
    </row>
    <row r="19" spans="1:7" ht="18" customHeight="1">
      <c r="A19" s="168" t="s">
        <v>129</v>
      </c>
      <c r="B19" s="168" t="s">
        <v>130</v>
      </c>
      <c r="C19" s="79">
        <v>9327328</v>
      </c>
      <c r="D19" s="79">
        <v>9327328</v>
      </c>
      <c r="E19" s="79">
        <v>9327328</v>
      </c>
      <c r="F19" s="79"/>
      <c r="G19" s="79"/>
    </row>
    <row r="20" spans="1:7" ht="18" customHeight="1">
      <c r="A20" s="168" t="s">
        <v>131</v>
      </c>
      <c r="B20" s="168" t="s">
        <v>132</v>
      </c>
      <c r="C20" s="79">
        <v>1049540</v>
      </c>
      <c r="D20" s="79">
        <v>1049540</v>
      </c>
      <c r="E20" s="79">
        <v>1049540</v>
      </c>
      <c r="F20" s="79"/>
      <c r="G20" s="79"/>
    </row>
    <row r="21" spans="1:7" ht="18" customHeight="1">
      <c r="A21" s="167" t="s">
        <v>133</v>
      </c>
      <c r="B21" s="167" t="s">
        <v>134</v>
      </c>
      <c r="C21" s="79">
        <v>136092</v>
      </c>
      <c r="D21" s="79"/>
      <c r="E21" s="79"/>
      <c r="F21" s="79"/>
      <c r="G21" s="79">
        <v>136092</v>
      </c>
    </row>
    <row r="22" spans="1:7" ht="18" customHeight="1">
      <c r="A22" s="168" t="s">
        <v>135</v>
      </c>
      <c r="B22" s="168" t="s">
        <v>136</v>
      </c>
      <c r="C22" s="79">
        <v>136092</v>
      </c>
      <c r="D22" s="79"/>
      <c r="E22" s="79"/>
      <c r="F22" s="79"/>
      <c r="G22" s="79">
        <v>136092</v>
      </c>
    </row>
    <row r="23" spans="1:7" ht="18" customHeight="1">
      <c r="A23" s="166" t="s">
        <v>137</v>
      </c>
      <c r="B23" s="166" t="s">
        <v>138</v>
      </c>
      <c r="C23" s="79">
        <v>9077668</v>
      </c>
      <c r="D23" s="79">
        <v>9077668</v>
      </c>
      <c r="E23" s="79">
        <v>9077668</v>
      </c>
      <c r="F23" s="79"/>
      <c r="G23" s="79"/>
    </row>
    <row r="24" spans="1:7" ht="18" customHeight="1">
      <c r="A24" s="167" t="s">
        <v>139</v>
      </c>
      <c r="B24" s="167" t="s">
        <v>140</v>
      </c>
      <c r="C24" s="79">
        <v>9077668</v>
      </c>
      <c r="D24" s="79">
        <v>9077668</v>
      </c>
      <c r="E24" s="79">
        <v>9077668</v>
      </c>
      <c r="F24" s="79"/>
      <c r="G24" s="79"/>
    </row>
    <row r="25" spans="1:7" ht="18" customHeight="1">
      <c r="A25" s="168" t="s">
        <v>141</v>
      </c>
      <c r="B25" s="168" t="s">
        <v>142</v>
      </c>
      <c r="C25" s="79">
        <v>4913860</v>
      </c>
      <c r="D25" s="79">
        <v>4913860</v>
      </c>
      <c r="E25" s="79">
        <v>4913860</v>
      </c>
      <c r="F25" s="79"/>
      <c r="G25" s="79"/>
    </row>
    <row r="26" spans="1:7" ht="18" customHeight="1">
      <c r="A26" s="168" t="s">
        <v>143</v>
      </c>
      <c r="B26" s="168" t="s">
        <v>144</v>
      </c>
      <c r="C26" s="79">
        <v>4046880</v>
      </c>
      <c r="D26" s="79">
        <v>4046880</v>
      </c>
      <c r="E26" s="79">
        <v>4046880</v>
      </c>
      <c r="F26" s="79"/>
      <c r="G26" s="79"/>
    </row>
    <row r="27" spans="1:7" ht="18" customHeight="1">
      <c r="A27" s="168" t="s">
        <v>145</v>
      </c>
      <c r="B27" s="168" t="s">
        <v>146</v>
      </c>
      <c r="C27" s="79">
        <v>116928</v>
      </c>
      <c r="D27" s="79">
        <v>116928</v>
      </c>
      <c r="E27" s="79">
        <v>116928</v>
      </c>
      <c r="F27" s="79"/>
      <c r="G27" s="79"/>
    </row>
    <row r="28" spans="1:7" ht="18" customHeight="1">
      <c r="A28" s="166" t="s">
        <v>147</v>
      </c>
      <c r="B28" s="166" t="s">
        <v>148</v>
      </c>
      <c r="C28" s="79">
        <v>10572720</v>
      </c>
      <c r="D28" s="79">
        <v>10572720</v>
      </c>
      <c r="E28" s="79">
        <v>10572720</v>
      </c>
      <c r="F28" s="79"/>
      <c r="G28" s="79"/>
    </row>
    <row r="29" spans="1:7" ht="18" customHeight="1">
      <c r="A29" s="167" t="s">
        <v>149</v>
      </c>
      <c r="B29" s="167" t="s">
        <v>150</v>
      </c>
      <c r="C29" s="79">
        <v>10572720</v>
      </c>
      <c r="D29" s="79">
        <v>10572720</v>
      </c>
      <c r="E29" s="79">
        <v>10572720</v>
      </c>
      <c r="F29" s="79"/>
      <c r="G29" s="79"/>
    </row>
    <row r="30" spans="1:7" ht="18" customHeight="1">
      <c r="A30" s="168" t="s">
        <v>151</v>
      </c>
      <c r="B30" s="168" t="s">
        <v>152</v>
      </c>
      <c r="C30" s="79">
        <v>10572720</v>
      </c>
      <c r="D30" s="79">
        <v>10572720</v>
      </c>
      <c r="E30" s="79">
        <v>10572720</v>
      </c>
      <c r="F30" s="79"/>
      <c r="G30" s="79"/>
    </row>
    <row r="31" spans="1:7" ht="18" customHeight="1">
      <c r="A31" s="274" t="s">
        <v>153</v>
      </c>
      <c r="B31" s="274"/>
      <c r="C31" s="79">
        <v>254875806.18000001</v>
      </c>
      <c r="D31" s="79">
        <v>238837590</v>
      </c>
      <c r="E31" s="79">
        <v>214893690</v>
      </c>
      <c r="F31" s="79">
        <v>23943900</v>
      </c>
      <c r="G31" s="79">
        <v>16038216.18</v>
      </c>
    </row>
    <row r="32" spans="1:7" ht="14.25" customHeight="1">
      <c r="B32" s="108"/>
      <c r="C32" s="169"/>
      <c r="D32" s="169"/>
    </row>
  </sheetData>
  <mergeCells count="7">
    <mergeCell ref="A2:G2"/>
    <mergeCell ref="A3:E3"/>
    <mergeCell ref="A4:B4"/>
    <mergeCell ref="D4:F4"/>
    <mergeCell ref="A31:B31"/>
    <mergeCell ref="C4:C5"/>
    <mergeCell ref="G4:G5"/>
  </mergeCells>
  <phoneticPr fontId="44" type="noConversion"/>
  <printOptions horizontalCentered="1"/>
  <pageMargins left="0.39305555555555599" right="0.39305555555555599" top="0.51180555555555596" bottom="0.51180555555555596" header="0.31458333333333299" footer="0.31458333333333299"/>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F7"/>
  <sheetViews>
    <sheetView workbookViewId="0">
      <selection activeCell="C22" sqref="C22"/>
    </sheetView>
  </sheetViews>
  <sheetFormatPr defaultColWidth="9.140625" defaultRowHeight="14.25"/>
  <cols>
    <col min="1" max="2" width="27.42578125" style="152" customWidth="1"/>
    <col min="3" max="3" width="17.28515625" style="153" customWidth="1"/>
    <col min="4" max="5" width="26.28515625" style="154" customWidth="1"/>
    <col min="6" max="6" width="18.7109375" style="154" customWidth="1"/>
    <col min="7" max="7" width="9.140625" style="43" customWidth="1"/>
    <col min="8" max="16384" width="9.140625" style="43"/>
  </cols>
  <sheetData>
    <row r="1" spans="1:6" ht="12" customHeight="1">
      <c r="A1" s="155" t="s">
        <v>194</v>
      </c>
      <c r="B1" s="156"/>
      <c r="C1" s="76"/>
      <c r="D1" s="43"/>
      <c r="E1" s="43"/>
    </row>
    <row r="2" spans="1:6" ht="25.5" customHeight="1">
      <c r="A2" s="277" t="s">
        <v>7</v>
      </c>
      <c r="B2" s="277"/>
      <c r="C2" s="277"/>
      <c r="D2" s="277"/>
      <c r="E2" s="277"/>
      <c r="F2" s="277"/>
    </row>
    <row r="3" spans="1:6" ht="15.75" customHeight="1">
      <c r="A3" s="278" t="s">
        <v>22</v>
      </c>
      <c r="B3" s="279"/>
      <c r="C3" s="280"/>
      <c r="D3" s="281"/>
      <c r="E3" s="43"/>
      <c r="F3" s="157" t="s">
        <v>195</v>
      </c>
    </row>
    <row r="4" spans="1:6" s="151" customFormat="1" ht="19.5" customHeight="1">
      <c r="A4" s="283" t="s">
        <v>196</v>
      </c>
      <c r="B4" s="240" t="s">
        <v>197</v>
      </c>
      <c r="C4" s="238" t="s">
        <v>198</v>
      </c>
      <c r="D4" s="282"/>
      <c r="E4" s="239"/>
      <c r="F4" s="240" t="s">
        <v>199</v>
      </c>
    </row>
    <row r="5" spans="1:6" s="151" customFormat="1" ht="19.5" customHeight="1">
      <c r="A5" s="269"/>
      <c r="B5" s="241"/>
      <c r="C5" s="66" t="s">
        <v>79</v>
      </c>
      <c r="D5" s="66" t="s">
        <v>200</v>
      </c>
      <c r="E5" s="66" t="s">
        <v>201</v>
      </c>
      <c r="F5" s="241"/>
    </row>
    <row r="6" spans="1:6" s="151" customFormat="1" ht="18.75" customHeight="1">
      <c r="A6" s="158">
        <v>1</v>
      </c>
      <c r="B6" s="158">
        <v>2</v>
      </c>
      <c r="C6" s="159">
        <v>3</v>
      </c>
      <c r="D6" s="158">
        <v>4</v>
      </c>
      <c r="E6" s="158">
        <v>5</v>
      </c>
      <c r="F6" s="158">
        <v>6</v>
      </c>
    </row>
    <row r="7" spans="1:6" ht="18.75" customHeight="1">
      <c r="A7" s="160">
        <v>2091790</v>
      </c>
      <c r="B7" s="160">
        <v>0</v>
      </c>
      <c r="C7" s="161">
        <v>2091790</v>
      </c>
      <c r="D7" s="160">
        <v>0</v>
      </c>
      <c r="E7" s="160">
        <v>2091790</v>
      </c>
      <c r="F7" s="160">
        <v>0</v>
      </c>
    </row>
  </sheetData>
  <mergeCells count="6">
    <mergeCell ref="A2:F2"/>
    <mergeCell ref="A3:D3"/>
    <mergeCell ref="C4:E4"/>
    <mergeCell ref="A4:A5"/>
    <mergeCell ref="B4:B5"/>
    <mergeCell ref="F4:F5"/>
  </mergeCells>
  <phoneticPr fontId="44" type="noConversion"/>
  <printOptions horizontalCentered="1"/>
  <pageMargins left="0.39305555555555599" right="0.39305555555555599" top="0.51180555555555596" bottom="0.51180555555555596" header="0.31458333333333299" footer="0.31458333333333299"/>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X47"/>
  <sheetViews>
    <sheetView workbookViewId="0">
      <selection activeCell="A3" sqref="A3:J3"/>
    </sheetView>
  </sheetViews>
  <sheetFormatPr defaultColWidth="9.140625" defaultRowHeight="14.25" customHeight="1"/>
  <cols>
    <col min="1" max="1" width="12.5703125" style="43" customWidth="1"/>
    <col min="2" max="2" width="15.42578125" style="100" customWidth="1"/>
    <col min="3" max="3" width="23.5703125" style="100" customWidth="1"/>
    <col min="4" max="4" width="14.85546875" style="100" customWidth="1"/>
    <col min="5" max="6" width="15.140625" style="100"/>
    <col min="7" max="8" width="14.28515625" style="100" customWidth="1"/>
    <col min="9" max="10" width="18.140625" style="76" customWidth="1"/>
    <col min="11" max="12" width="12.140625" style="76" customWidth="1"/>
    <col min="13" max="13" width="18.140625" style="76" customWidth="1"/>
    <col min="14" max="24" width="12.140625" style="76" customWidth="1"/>
    <col min="25" max="25" width="9.140625" style="43" customWidth="1"/>
    <col min="26" max="16384" width="9.140625" style="43"/>
  </cols>
  <sheetData>
    <row r="1" spans="1:24" ht="12" customHeight="1">
      <c r="A1" s="141" t="s">
        <v>202</v>
      </c>
    </row>
    <row r="2" spans="1:24" ht="39" customHeight="1">
      <c r="A2" s="288" t="s">
        <v>8</v>
      </c>
      <c r="B2" s="288"/>
      <c r="C2" s="288"/>
      <c r="D2" s="288"/>
      <c r="E2" s="288"/>
      <c r="F2" s="288"/>
      <c r="G2" s="288"/>
      <c r="H2" s="288"/>
      <c r="I2" s="288"/>
      <c r="J2" s="288"/>
      <c r="K2" s="288"/>
      <c r="L2" s="288"/>
      <c r="M2" s="288"/>
      <c r="N2" s="288"/>
      <c r="O2" s="288"/>
      <c r="P2" s="288"/>
      <c r="Q2" s="288"/>
      <c r="R2" s="288"/>
      <c r="S2" s="288"/>
      <c r="T2" s="288"/>
      <c r="U2" s="288"/>
      <c r="V2" s="288"/>
      <c r="W2" s="288"/>
      <c r="X2" s="288"/>
    </row>
    <row r="3" spans="1:24" ht="18" customHeight="1">
      <c r="A3" s="289" t="s">
        <v>22</v>
      </c>
      <c r="B3" s="289"/>
      <c r="C3" s="289"/>
      <c r="D3" s="289"/>
      <c r="E3" s="289"/>
      <c r="F3" s="289"/>
      <c r="G3" s="289"/>
      <c r="H3" s="289"/>
      <c r="I3" s="289"/>
      <c r="J3" s="289"/>
      <c r="K3" s="43"/>
      <c r="L3" s="43"/>
      <c r="M3" s="43"/>
      <c r="N3" s="43"/>
      <c r="O3" s="43"/>
      <c r="P3" s="43"/>
      <c r="Q3" s="43"/>
      <c r="X3" s="150" t="s">
        <v>23</v>
      </c>
    </row>
    <row r="4" spans="1:24" ht="13.5">
      <c r="A4" s="287" t="s">
        <v>203</v>
      </c>
      <c r="B4" s="287" t="s">
        <v>204</v>
      </c>
      <c r="C4" s="287" t="s">
        <v>205</v>
      </c>
      <c r="D4" s="287" t="s">
        <v>206</v>
      </c>
      <c r="E4" s="287" t="s">
        <v>207</v>
      </c>
      <c r="F4" s="287" t="s">
        <v>208</v>
      </c>
      <c r="G4" s="287" t="s">
        <v>209</v>
      </c>
      <c r="H4" s="287" t="s">
        <v>210</v>
      </c>
      <c r="I4" s="264" t="s">
        <v>211</v>
      </c>
      <c r="J4" s="264"/>
      <c r="K4" s="264"/>
      <c r="L4" s="264"/>
      <c r="M4" s="264"/>
      <c r="N4" s="264"/>
      <c r="O4" s="264"/>
      <c r="P4" s="264"/>
      <c r="Q4" s="264"/>
      <c r="R4" s="264"/>
      <c r="S4" s="264"/>
      <c r="T4" s="264"/>
      <c r="U4" s="264"/>
      <c r="V4" s="264"/>
      <c r="W4" s="264"/>
      <c r="X4" s="264"/>
    </row>
    <row r="5" spans="1:24" ht="13.5">
      <c r="A5" s="287"/>
      <c r="B5" s="287"/>
      <c r="C5" s="287"/>
      <c r="D5" s="287"/>
      <c r="E5" s="287"/>
      <c r="F5" s="287"/>
      <c r="G5" s="287"/>
      <c r="H5" s="287"/>
      <c r="I5" s="264" t="s">
        <v>212</v>
      </c>
      <c r="J5" s="264" t="s">
        <v>213</v>
      </c>
      <c r="K5" s="264"/>
      <c r="L5" s="264"/>
      <c r="M5" s="264"/>
      <c r="N5" s="264"/>
      <c r="O5" s="273" t="s">
        <v>214</v>
      </c>
      <c r="P5" s="273"/>
      <c r="Q5" s="273"/>
      <c r="R5" s="264" t="s">
        <v>83</v>
      </c>
      <c r="S5" s="264" t="s">
        <v>84</v>
      </c>
      <c r="T5" s="264"/>
      <c r="U5" s="264"/>
      <c r="V5" s="264"/>
      <c r="W5" s="264"/>
      <c r="X5" s="264"/>
    </row>
    <row r="6" spans="1:24" ht="13.5" customHeight="1">
      <c r="A6" s="287"/>
      <c r="B6" s="287"/>
      <c r="C6" s="287"/>
      <c r="D6" s="287"/>
      <c r="E6" s="287"/>
      <c r="F6" s="287"/>
      <c r="G6" s="287"/>
      <c r="H6" s="287"/>
      <c r="I6" s="264"/>
      <c r="J6" s="290" t="s">
        <v>215</v>
      </c>
      <c r="K6" s="264" t="s">
        <v>216</v>
      </c>
      <c r="L6" s="264" t="s">
        <v>217</v>
      </c>
      <c r="M6" s="264" t="s">
        <v>218</v>
      </c>
      <c r="N6" s="264" t="s">
        <v>219</v>
      </c>
      <c r="O6" s="292" t="s">
        <v>80</v>
      </c>
      <c r="P6" s="292" t="s">
        <v>81</v>
      </c>
      <c r="Q6" s="292" t="s">
        <v>82</v>
      </c>
      <c r="R6" s="264"/>
      <c r="S6" s="264" t="s">
        <v>79</v>
      </c>
      <c r="T6" s="264" t="s">
        <v>86</v>
      </c>
      <c r="U6" s="264" t="s">
        <v>87</v>
      </c>
      <c r="V6" s="264" t="s">
        <v>88</v>
      </c>
      <c r="W6" s="264" t="s">
        <v>89</v>
      </c>
      <c r="X6" s="264" t="s">
        <v>90</v>
      </c>
    </row>
    <row r="7" spans="1:24" ht="12">
      <c r="A7" s="287"/>
      <c r="B7" s="287"/>
      <c r="C7" s="287"/>
      <c r="D7" s="287"/>
      <c r="E7" s="287"/>
      <c r="F7" s="287"/>
      <c r="G7" s="287"/>
      <c r="H7" s="287"/>
      <c r="I7" s="264"/>
      <c r="J7" s="291"/>
      <c r="K7" s="264"/>
      <c r="L7" s="264"/>
      <c r="M7" s="264"/>
      <c r="N7" s="264"/>
      <c r="O7" s="293"/>
      <c r="P7" s="293"/>
      <c r="Q7" s="293"/>
      <c r="R7" s="264"/>
      <c r="S7" s="264"/>
      <c r="T7" s="264"/>
      <c r="U7" s="264"/>
      <c r="V7" s="264"/>
      <c r="W7" s="264"/>
      <c r="X7" s="264"/>
    </row>
    <row r="8" spans="1:24" ht="13.5" customHeight="1">
      <c r="A8" s="142">
        <v>1</v>
      </c>
      <c r="B8" s="142">
        <v>2</v>
      </c>
      <c r="C8" s="142">
        <v>3</v>
      </c>
      <c r="D8" s="142">
        <v>4</v>
      </c>
      <c r="E8" s="142">
        <v>5</v>
      </c>
      <c r="F8" s="142">
        <v>6</v>
      </c>
      <c r="G8" s="142">
        <v>7</v>
      </c>
      <c r="H8" s="142">
        <v>8</v>
      </c>
      <c r="I8" s="142">
        <v>9</v>
      </c>
      <c r="J8" s="142">
        <v>10</v>
      </c>
      <c r="K8" s="142">
        <v>11</v>
      </c>
      <c r="L8" s="142">
        <v>12</v>
      </c>
      <c r="M8" s="142">
        <v>13</v>
      </c>
      <c r="N8" s="142">
        <v>14</v>
      </c>
      <c r="O8" s="142">
        <v>15</v>
      </c>
      <c r="P8" s="142">
        <v>16</v>
      </c>
      <c r="Q8" s="142">
        <v>17</v>
      </c>
      <c r="R8" s="142">
        <v>18</v>
      </c>
      <c r="S8" s="142">
        <v>19</v>
      </c>
      <c r="T8" s="142">
        <v>20</v>
      </c>
      <c r="U8" s="142">
        <v>21</v>
      </c>
      <c r="V8" s="142">
        <v>22</v>
      </c>
      <c r="W8" s="142">
        <v>23</v>
      </c>
      <c r="X8" s="142">
        <v>24</v>
      </c>
    </row>
    <row r="9" spans="1:24" ht="18" customHeight="1">
      <c r="A9" s="143" t="s">
        <v>92</v>
      </c>
      <c r="B9" s="144" t="s">
        <v>92</v>
      </c>
      <c r="C9" s="143" t="s">
        <v>220</v>
      </c>
      <c r="D9" s="143" t="s">
        <v>221</v>
      </c>
      <c r="E9" s="143" t="s">
        <v>115</v>
      </c>
      <c r="F9" s="143" t="s">
        <v>116</v>
      </c>
      <c r="G9" s="143" t="s">
        <v>222</v>
      </c>
      <c r="H9" s="143" t="s">
        <v>223</v>
      </c>
      <c r="I9" s="145">
        <v>23962392</v>
      </c>
      <c r="J9" s="145">
        <v>23962392</v>
      </c>
      <c r="K9" s="146"/>
      <c r="L9" s="146"/>
      <c r="M9" s="147">
        <v>23962392</v>
      </c>
      <c r="N9" s="148"/>
      <c r="O9" s="149"/>
      <c r="P9" s="146"/>
      <c r="Q9" s="146"/>
      <c r="R9" s="146"/>
      <c r="S9" s="145"/>
      <c r="T9" s="145"/>
      <c r="U9" s="145"/>
      <c r="V9" s="145"/>
      <c r="W9" s="145"/>
      <c r="X9" s="145"/>
    </row>
    <row r="10" spans="1:24" ht="18" customHeight="1">
      <c r="A10" s="143" t="s">
        <v>92</v>
      </c>
      <c r="B10" s="144" t="s">
        <v>92</v>
      </c>
      <c r="C10" s="143" t="s">
        <v>220</v>
      </c>
      <c r="D10" s="143" t="s">
        <v>221</v>
      </c>
      <c r="E10" s="143" t="s">
        <v>115</v>
      </c>
      <c r="F10" s="143" t="s">
        <v>116</v>
      </c>
      <c r="G10" s="143" t="s">
        <v>224</v>
      </c>
      <c r="H10" s="143" t="s">
        <v>225</v>
      </c>
      <c r="I10" s="145">
        <v>41901444</v>
      </c>
      <c r="J10" s="145">
        <v>41901444</v>
      </c>
      <c r="K10" s="146"/>
      <c r="L10" s="146"/>
      <c r="M10" s="147">
        <v>41901444</v>
      </c>
      <c r="N10" s="148"/>
      <c r="O10" s="149"/>
      <c r="P10" s="146"/>
      <c r="Q10" s="146"/>
      <c r="R10" s="146"/>
      <c r="S10" s="145"/>
      <c r="T10" s="145"/>
      <c r="U10" s="145"/>
      <c r="V10" s="145"/>
      <c r="W10" s="145"/>
      <c r="X10" s="145"/>
    </row>
    <row r="11" spans="1:24" ht="18" customHeight="1">
      <c r="A11" s="143" t="s">
        <v>92</v>
      </c>
      <c r="B11" s="144" t="s">
        <v>92</v>
      </c>
      <c r="C11" s="143" t="s">
        <v>220</v>
      </c>
      <c r="D11" s="143" t="s">
        <v>221</v>
      </c>
      <c r="E11" s="143" t="s">
        <v>115</v>
      </c>
      <c r="F11" s="143" t="s">
        <v>116</v>
      </c>
      <c r="G11" s="143" t="s">
        <v>226</v>
      </c>
      <c r="H11" s="143" t="s">
        <v>227</v>
      </c>
      <c r="I11" s="145">
        <v>1996866</v>
      </c>
      <c r="J11" s="145">
        <v>1996866</v>
      </c>
      <c r="K11" s="146"/>
      <c r="L11" s="146"/>
      <c r="M11" s="147">
        <v>1996866</v>
      </c>
      <c r="N11" s="148"/>
      <c r="O11" s="149"/>
      <c r="P11" s="146"/>
      <c r="Q11" s="146"/>
      <c r="R11" s="146"/>
      <c r="S11" s="145"/>
      <c r="T11" s="145"/>
      <c r="U11" s="145"/>
      <c r="V11" s="145"/>
      <c r="W11" s="145"/>
      <c r="X11" s="145"/>
    </row>
    <row r="12" spans="1:24" ht="18" customHeight="1">
      <c r="A12" s="143" t="s">
        <v>92</v>
      </c>
      <c r="B12" s="144" t="s">
        <v>92</v>
      </c>
      <c r="C12" s="143" t="s">
        <v>228</v>
      </c>
      <c r="D12" s="143" t="s">
        <v>229</v>
      </c>
      <c r="E12" s="143" t="s">
        <v>115</v>
      </c>
      <c r="F12" s="143" t="s">
        <v>116</v>
      </c>
      <c r="G12" s="143" t="s">
        <v>230</v>
      </c>
      <c r="H12" s="143" t="s">
        <v>231</v>
      </c>
      <c r="I12" s="145">
        <v>12580</v>
      </c>
      <c r="J12" s="145">
        <v>12580</v>
      </c>
      <c r="K12" s="146"/>
      <c r="L12" s="146"/>
      <c r="M12" s="147">
        <v>12580</v>
      </c>
      <c r="N12" s="148"/>
      <c r="O12" s="149"/>
      <c r="P12" s="146"/>
      <c r="Q12" s="146"/>
      <c r="R12" s="146"/>
      <c r="S12" s="145"/>
      <c r="T12" s="145"/>
      <c r="U12" s="145"/>
      <c r="V12" s="145"/>
      <c r="W12" s="145"/>
      <c r="X12" s="145"/>
    </row>
    <row r="13" spans="1:24" ht="18" customHeight="1">
      <c r="A13" s="143" t="s">
        <v>92</v>
      </c>
      <c r="B13" s="144" t="s">
        <v>92</v>
      </c>
      <c r="C13" s="143" t="s">
        <v>228</v>
      </c>
      <c r="D13" s="143" t="s">
        <v>229</v>
      </c>
      <c r="E13" s="143" t="s">
        <v>129</v>
      </c>
      <c r="F13" s="143" t="s">
        <v>130</v>
      </c>
      <c r="G13" s="143" t="s">
        <v>232</v>
      </c>
      <c r="H13" s="143" t="s">
        <v>233</v>
      </c>
      <c r="I13" s="145">
        <v>9327328</v>
      </c>
      <c r="J13" s="145">
        <v>9327328</v>
      </c>
      <c r="K13" s="146"/>
      <c r="L13" s="146"/>
      <c r="M13" s="147">
        <v>9327328</v>
      </c>
      <c r="N13" s="148"/>
      <c r="O13" s="149"/>
      <c r="P13" s="146"/>
      <c r="Q13" s="146"/>
      <c r="R13" s="146"/>
      <c r="S13" s="145"/>
      <c r="T13" s="145"/>
      <c r="U13" s="145"/>
      <c r="V13" s="145"/>
      <c r="W13" s="145"/>
      <c r="X13" s="145"/>
    </row>
    <row r="14" spans="1:24" ht="18" customHeight="1">
      <c r="A14" s="143" t="s">
        <v>92</v>
      </c>
      <c r="B14" s="144" t="s">
        <v>92</v>
      </c>
      <c r="C14" s="143" t="s">
        <v>228</v>
      </c>
      <c r="D14" s="143" t="s">
        <v>229</v>
      </c>
      <c r="E14" s="143" t="s">
        <v>131</v>
      </c>
      <c r="F14" s="143" t="s">
        <v>132</v>
      </c>
      <c r="G14" s="143" t="s">
        <v>234</v>
      </c>
      <c r="H14" s="143" t="s">
        <v>235</v>
      </c>
      <c r="I14" s="145">
        <v>1049540</v>
      </c>
      <c r="J14" s="145">
        <v>1049540</v>
      </c>
      <c r="K14" s="146"/>
      <c r="L14" s="146"/>
      <c r="M14" s="147">
        <v>1049540</v>
      </c>
      <c r="N14" s="148"/>
      <c r="O14" s="149"/>
      <c r="P14" s="146"/>
      <c r="Q14" s="146"/>
      <c r="R14" s="146"/>
      <c r="S14" s="145"/>
      <c r="T14" s="145"/>
      <c r="U14" s="145"/>
      <c r="V14" s="145"/>
      <c r="W14" s="145"/>
      <c r="X14" s="145"/>
    </row>
    <row r="15" spans="1:24" ht="18" customHeight="1">
      <c r="A15" s="143" t="s">
        <v>92</v>
      </c>
      <c r="B15" s="144" t="s">
        <v>92</v>
      </c>
      <c r="C15" s="143" t="s">
        <v>228</v>
      </c>
      <c r="D15" s="143" t="s">
        <v>229</v>
      </c>
      <c r="E15" s="143" t="s">
        <v>141</v>
      </c>
      <c r="F15" s="143" t="s">
        <v>142</v>
      </c>
      <c r="G15" s="143" t="s">
        <v>236</v>
      </c>
      <c r="H15" s="143" t="s">
        <v>237</v>
      </c>
      <c r="I15" s="145">
        <v>4913860</v>
      </c>
      <c r="J15" s="145">
        <v>4913860</v>
      </c>
      <c r="K15" s="146"/>
      <c r="L15" s="146"/>
      <c r="M15" s="147">
        <v>4913860</v>
      </c>
      <c r="N15" s="148"/>
      <c r="O15" s="149"/>
      <c r="P15" s="146"/>
      <c r="Q15" s="146"/>
      <c r="R15" s="146"/>
      <c r="S15" s="145"/>
      <c r="T15" s="145"/>
      <c r="U15" s="145"/>
      <c r="V15" s="145"/>
      <c r="W15" s="145"/>
      <c r="X15" s="145"/>
    </row>
    <row r="16" spans="1:24" ht="18" customHeight="1">
      <c r="A16" s="143" t="s">
        <v>92</v>
      </c>
      <c r="B16" s="144" t="s">
        <v>92</v>
      </c>
      <c r="C16" s="143" t="s">
        <v>228</v>
      </c>
      <c r="D16" s="143" t="s">
        <v>229</v>
      </c>
      <c r="E16" s="143" t="s">
        <v>143</v>
      </c>
      <c r="F16" s="143" t="s">
        <v>144</v>
      </c>
      <c r="G16" s="143" t="s">
        <v>238</v>
      </c>
      <c r="H16" s="143" t="s">
        <v>239</v>
      </c>
      <c r="I16" s="145">
        <v>4046880</v>
      </c>
      <c r="J16" s="145">
        <v>4046880</v>
      </c>
      <c r="K16" s="146"/>
      <c r="L16" s="146"/>
      <c r="M16" s="147">
        <v>4046880</v>
      </c>
      <c r="N16" s="148"/>
      <c r="O16" s="149"/>
      <c r="P16" s="146"/>
      <c r="Q16" s="146"/>
      <c r="R16" s="146"/>
      <c r="S16" s="145"/>
      <c r="T16" s="145"/>
      <c r="U16" s="145"/>
      <c r="V16" s="145"/>
      <c r="W16" s="145"/>
      <c r="X16" s="145"/>
    </row>
    <row r="17" spans="1:24" ht="18" customHeight="1">
      <c r="A17" s="143" t="s">
        <v>92</v>
      </c>
      <c r="B17" s="144" t="s">
        <v>92</v>
      </c>
      <c r="C17" s="143" t="s">
        <v>228</v>
      </c>
      <c r="D17" s="143" t="s">
        <v>229</v>
      </c>
      <c r="E17" s="143" t="s">
        <v>145</v>
      </c>
      <c r="F17" s="143" t="s">
        <v>146</v>
      </c>
      <c r="G17" s="143" t="s">
        <v>230</v>
      </c>
      <c r="H17" s="143" t="s">
        <v>231</v>
      </c>
      <c r="I17" s="145">
        <v>116928</v>
      </c>
      <c r="J17" s="145">
        <v>116928</v>
      </c>
      <c r="K17" s="146"/>
      <c r="L17" s="146"/>
      <c r="M17" s="147">
        <v>116928</v>
      </c>
      <c r="N17" s="148"/>
      <c r="O17" s="149"/>
      <c r="P17" s="146"/>
      <c r="Q17" s="146"/>
      <c r="R17" s="146"/>
      <c r="S17" s="145"/>
      <c r="T17" s="145"/>
      <c r="U17" s="145"/>
      <c r="V17" s="145"/>
      <c r="W17" s="145"/>
      <c r="X17" s="145"/>
    </row>
    <row r="18" spans="1:24" ht="18" customHeight="1">
      <c r="A18" s="143" t="s">
        <v>92</v>
      </c>
      <c r="B18" s="144" t="s">
        <v>92</v>
      </c>
      <c r="C18" s="143" t="s">
        <v>240</v>
      </c>
      <c r="D18" s="143" t="s">
        <v>152</v>
      </c>
      <c r="E18" s="143" t="s">
        <v>151</v>
      </c>
      <c r="F18" s="143" t="s">
        <v>152</v>
      </c>
      <c r="G18" s="143" t="s">
        <v>241</v>
      </c>
      <c r="H18" s="143" t="s">
        <v>152</v>
      </c>
      <c r="I18" s="145">
        <v>10572720</v>
      </c>
      <c r="J18" s="145">
        <v>10572720</v>
      </c>
      <c r="K18" s="146"/>
      <c r="L18" s="146"/>
      <c r="M18" s="147">
        <v>10572720</v>
      </c>
      <c r="N18" s="148"/>
      <c r="O18" s="149"/>
      <c r="P18" s="146"/>
      <c r="Q18" s="146"/>
      <c r="R18" s="146"/>
      <c r="S18" s="145"/>
      <c r="T18" s="145"/>
      <c r="U18" s="145"/>
      <c r="V18" s="145"/>
      <c r="W18" s="145"/>
      <c r="X18" s="145"/>
    </row>
    <row r="19" spans="1:24" ht="18" customHeight="1">
      <c r="A19" s="143" t="s">
        <v>92</v>
      </c>
      <c r="B19" s="144" t="s">
        <v>92</v>
      </c>
      <c r="C19" s="143" t="s">
        <v>242</v>
      </c>
      <c r="D19" s="143" t="s">
        <v>243</v>
      </c>
      <c r="E19" s="143" t="s">
        <v>127</v>
      </c>
      <c r="F19" s="143" t="s">
        <v>128</v>
      </c>
      <c r="G19" s="143" t="s">
        <v>244</v>
      </c>
      <c r="H19" s="143" t="s">
        <v>245</v>
      </c>
      <c r="I19" s="145">
        <v>5418000</v>
      </c>
      <c r="J19" s="145">
        <v>5418000</v>
      </c>
      <c r="K19" s="146"/>
      <c r="L19" s="146"/>
      <c r="M19" s="147">
        <v>5418000</v>
      </c>
      <c r="N19" s="148"/>
      <c r="O19" s="149"/>
      <c r="P19" s="146"/>
      <c r="Q19" s="146"/>
      <c r="R19" s="146"/>
      <c r="S19" s="145"/>
      <c r="T19" s="145"/>
      <c r="U19" s="145"/>
      <c r="V19" s="145"/>
      <c r="W19" s="145"/>
      <c r="X19" s="145"/>
    </row>
    <row r="20" spans="1:24" ht="18" customHeight="1">
      <c r="A20" s="143" t="s">
        <v>92</v>
      </c>
      <c r="B20" s="144" t="s">
        <v>92</v>
      </c>
      <c r="C20" s="143" t="s">
        <v>246</v>
      </c>
      <c r="D20" s="143" t="s">
        <v>247</v>
      </c>
      <c r="E20" s="143" t="s">
        <v>115</v>
      </c>
      <c r="F20" s="143" t="s">
        <v>116</v>
      </c>
      <c r="G20" s="143" t="s">
        <v>248</v>
      </c>
      <c r="H20" s="143" t="s">
        <v>249</v>
      </c>
      <c r="I20" s="145">
        <v>4409400</v>
      </c>
      <c r="J20" s="145">
        <v>4409400</v>
      </c>
      <c r="K20" s="146"/>
      <c r="L20" s="146"/>
      <c r="M20" s="147">
        <v>4409400</v>
      </c>
      <c r="N20" s="148"/>
      <c r="O20" s="149"/>
      <c r="P20" s="146"/>
      <c r="Q20" s="146"/>
      <c r="R20" s="146"/>
      <c r="S20" s="145"/>
      <c r="T20" s="145"/>
      <c r="U20" s="145"/>
      <c r="V20" s="145"/>
      <c r="W20" s="145"/>
      <c r="X20" s="145"/>
    </row>
    <row r="21" spans="1:24" ht="18" customHeight="1">
      <c r="A21" s="143" t="s">
        <v>92</v>
      </c>
      <c r="B21" s="144" t="s">
        <v>92</v>
      </c>
      <c r="C21" s="143" t="s">
        <v>250</v>
      </c>
      <c r="D21" s="143" t="s">
        <v>251</v>
      </c>
      <c r="E21" s="143" t="s">
        <v>115</v>
      </c>
      <c r="F21" s="143" t="s">
        <v>116</v>
      </c>
      <c r="G21" s="143" t="s">
        <v>252</v>
      </c>
      <c r="H21" s="143" t="s">
        <v>253</v>
      </c>
      <c r="I21" s="145">
        <v>265260</v>
      </c>
      <c r="J21" s="145">
        <v>265260</v>
      </c>
      <c r="K21" s="146"/>
      <c r="L21" s="146"/>
      <c r="M21" s="147">
        <v>265260</v>
      </c>
      <c r="N21" s="148"/>
      <c r="O21" s="149"/>
      <c r="P21" s="146"/>
      <c r="Q21" s="146"/>
      <c r="R21" s="146"/>
      <c r="S21" s="145"/>
      <c r="T21" s="145"/>
      <c r="U21" s="145"/>
      <c r="V21" s="145"/>
      <c r="W21" s="145"/>
      <c r="X21" s="145"/>
    </row>
    <row r="22" spans="1:24" ht="18" customHeight="1">
      <c r="A22" s="143" t="s">
        <v>92</v>
      </c>
      <c r="B22" s="144" t="s">
        <v>92</v>
      </c>
      <c r="C22" s="143" t="s">
        <v>250</v>
      </c>
      <c r="D22" s="143" t="s">
        <v>251</v>
      </c>
      <c r="E22" s="143" t="s">
        <v>115</v>
      </c>
      <c r="F22" s="143" t="s">
        <v>116</v>
      </c>
      <c r="G22" s="143" t="s">
        <v>254</v>
      </c>
      <c r="H22" s="143" t="s">
        <v>255</v>
      </c>
      <c r="I22" s="145">
        <v>150000</v>
      </c>
      <c r="J22" s="145">
        <v>150000</v>
      </c>
      <c r="K22" s="146"/>
      <c r="L22" s="146"/>
      <c r="M22" s="147">
        <v>150000</v>
      </c>
      <c r="N22" s="148"/>
      <c r="O22" s="149"/>
      <c r="P22" s="146"/>
      <c r="Q22" s="146"/>
      <c r="R22" s="146"/>
      <c r="S22" s="145"/>
      <c r="T22" s="145"/>
      <c r="U22" s="145"/>
      <c r="V22" s="145"/>
      <c r="W22" s="145"/>
      <c r="X22" s="145"/>
    </row>
    <row r="23" spans="1:24" ht="18" customHeight="1">
      <c r="A23" s="143" t="s">
        <v>92</v>
      </c>
      <c r="B23" s="144" t="s">
        <v>92</v>
      </c>
      <c r="C23" s="143" t="s">
        <v>250</v>
      </c>
      <c r="D23" s="143" t="s">
        <v>251</v>
      </c>
      <c r="E23" s="143" t="s">
        <v>115</v>
      </c>
      <c r="F23" s="143" t="s">
        <v>116</v>
      </c>
      <c r="G23" s="143" t="s">
        <v>256</v>
      </c>
      <c r="H23" s="143" t="s">
        <v>257</v>
      </c>
      <c r="I23" s="145">
        <v>650000</v>
      </c>
      <c r="J23" s="145">
        <v>650000</v>
      </c>
      <c r="K23" s="146"/>
      <c r="L23" s="146"/>
      <c r="M23" s="147">
        <v>650000</v>
      </c>
      <c r="N23" s="148"/>
      <c r="O23" s="149"/>
      <c r="P23" s="146"/>
      <c r="Q23" s="146"/>
      <c r="R23" s="146"/>
      <c r="S23" s="145"/>
      <c r="T23" s="145"/>
      <c r="U23" s="145"/>
      <c r="V23" s="145"/>
      <c r="W23" s="145"/>
      <c r="X23" s="145"/>
    </row>
    <row r="24" spans="1:24" ht="18" customHeight="1">
      <c r="A24" s="143" t="s">
        <v>92</v>
      </c>
      <c r="B24" s="144" t="s">
        <v>92</v>
      </c>
      <c r="C24" s="143" t="s">
        <v>250</v>
      </c>
      <c r="D24" s="143" t="s">
        <v>251</v>
      </c>
      <c r="E24" s="143" t="s">
        <v>115</v>
      </c>
      <c r="F24" s="143" t="s">
        <v>116</v>
      </c>
      <c r="G24" s="143" t="s">
        <v>258</v>
      </c>
      <c r="H24" s="143" t="s">
        <v>259</v>
      </c>
      <c r="I24" s="145">
        <v>1500000</v>
      </c>
      <c r="J24" s="145">
        <v>1500000</v>
      </c>
      <c r="K24" s="146"/>
      <c r="L24" s="146"/>
      <c r="M24" s="147">
        <v>1500000</v>
      </c>
      <c r="N24" s="148"/>
      <c r="O24" s="149"/>
      <c r="P24" s="146"/>
      <c r="Q24" s="146"/>
      <c r="R24" s="146"/>
      <c r="S24" s="145"/>
      <c r="T24" s="145"/>
      <c r="U24" s="145"/>
      <c r="V24" s="145"/>
      <c r="W24" s="145"/>
      <c r="X24" s="145"/>
    </row>
    <row r="25" spans="1:24" ht="18" customHeight="1">
      <c r="A25" s="143" t="s">
        <v>92</v>
      </c>
      <c r="B25" s="144" t="s">
        <v>92</v>
      </c>
      <c r="C25" s="143" t="s">
        <v>250</v>
      </c>
      <c r="D25" s="143" t="s">
        <v>251</v>
      </c>
      <c r="E25" s="143" t="s">
        <v>115</v>
      </c>
      <c r="F25" s="143" t="s">
        <v>116</v>
      </c>
      <c r="G25" s="143" t="s">
        <v>260</v>
      </c>
      <c r="H25" s="143" t="s">
        <v>261</v>
      </c>
      <c r="I25" s="145">
        <v>150000</v>
      </c>
      <c r="J25" s="145">
        <v>150000</v>
      </c>
      <c r="K25" s="146"/>
      <c r="L25" s="146"/>
      <c r="M25" s="147">
        <v>150000</v>
      </c>
      <c r="N25" s="148"/>
      <c r="O25" s="149"/>
      <c r="P25" s="146"/>
      <c r="Q25" s="146"/>
      <c r="R25" s="146"/>
      <c r="S25" s="145"/>
      <c r="T25" s="145"/>
      <c r="U25" s="145"/>
      <c r="V25" s="145"/>
      <c r="W25" s="145"/>
      <c r="X25" s="145"/>
    </row>
    <row r="26" spans="1:24" ht="18" customHeight="1">
      <c r="A26" s="143" t="s">
        <v>92</v>
      </c>
      <c r="B26" s="144" t="s">
        <v>92</v>
      </c>
      <c r="C26" s="143" t="s">
        <v>250</v>
      </c>
      <c r="D26" s="143" t="s">
        <v>251</v>
      </c>
      <c r="E26" s="143" t="s">
        <v>115</v>
      </c>
      <c r="F26" s="143" t="s">
        <v>116</v>
      </c>
      <c r="G26" s="143" t="s">
        <v>262</v>
      </c>
      <c r="H26" s="143" t="s">
        <v>263</v>
      </c>
      <c r="I26" s="145">
        <v>473000</v>
      </c>
      <c r="J26" s="145">
        <v>473000</v>
      </c>
      <c r="K26" s="146"/>
      <c r="L26" s="146"/>
      <c r="M26" s="147">
        <v>473000</v>
      </c>
      <c r="N26" s="148"/>
      <c r="O26" s="149"/>
      <c r="P26" s="146"/>
      <c r="Q26" s="146"/>
      <c r="R26" s="146"/>
      <c r="S26" s="145"/>
      <c r="T26" s="145"/>
      <c r="U26" s="145"/>
      <c r="V26" s="145"/>
      <c r="W26" s="145"/>
      <c r="X26" s="145"/>
    </row>
    <row r="27" spans="1:24" ht="18" customHeight="1">
      <c r="A27" s="143" t="s">
        <v>92</v>
      </c>
      <c r="B27" s="144" t="s">
        <v>92</v>
      </c>
      <c r="C27" s="143" t="s">
        <v>250</v>
      </c>
      <c r="D27" s="143" t="s">
        <v>251</v>
      </c>
      <c r="E27" s="143" t="s">
        <v>115</v>
      </c>
      <c r="F27" s="143" t="s">
        <v>116</v>
      </c>
      <c r="G27" s="143" t="s">
        <v>264</v>
      </c>
      <c r="H27" s="143" t="s">
        <v>265</v>
      </c>
      <c r="I27" s="145">
        <v>700000</v>
      </c>
      <c r="J27" s="145">
        <v>700000</v>
      </c>
      <c r="K27" s="146"/>
      <c r="L27" s="146"/>
      <c r="M27" s="147">
        <v>700000</v>
      </c>
      <c r="N27" s="148"/>
      <c r="O27" s="149"/>
      <c r="P27" s="146"/>
      <c r="Q27" s="146"/>
      <c r="R27" s="146"/>
      <c r="S27" s="145"/>
      <c r="T27" s="145"/>
      <c r="U27" s="145"/>
      <c r="V27" s="145"/>
      <c r="W27" s="145"/>
      <c r="X27" s="145"/>
    </row>
    <row r="28" spans="1:24" ht="18" customHeight="1">
      <c r="A28" s="143" t="s">
        <v>92</v>
      </c>
      <c r="B28" s="144" t="s">
        <v>92</v>
      </c>
      <c r="C28" s="143" t="s">
        <v>250</v>
      </c>
      <c r="D28" s="143" t="s">
        <v>251</v>
      </c>
      <c r="E28" s="143" t="s">
        <v>115</v>
      </c>
      <c r="F28" s="143" t="s">
        <v>116</v>
      </c>
      <c r="G28" s="143" t="s">
        <v>266</v>
      </c>
      <c r="H28" s="143" t="s">
        <v>267</v>
      </c>
      <c r="I28" s="145">
        <v>1200000</v>
      </c>
      <c r="J28" s="145">
        <v>1200000</v>
      </c>
      <c r="K28" s="146"/>
      <c r="L28" s="146"/>
      <c r="M28" s="147">
        <v>1200000</v>
      </c>
      <c r="N28" s="148"/>
      <c r="O28" s="149"/>
      <c r="P28" s="146"/>
      <c r="Q28" s="146"/>
      <c r="R28" s="146"/>
      <c r="S28" s="145"/>
      <c r="T28" s="145"/>
      <c r="U28" s="145"/>
      <c r="V28" s="145"/>
      <c r="W28" s="145"/>
      <c r="X28" s="145"/>
    </row>
    <row r="29" spans="1:24" ht="18" customHeight="1">
      <c r="A29" s="143" t="s">
        <v>92</v>
      </c>
      <c r="B29" s="144" t="s">
        <v>92</v>
      </c>
      <c r="C29" s="143" t="s">
        <v>250</v>
      </c>
      <c r="D29" s="143" t="s">
        <v>251</v>
      </c>
      <c r="E29" s="143" t="s">
        <v>115</v>
      </c>
      <c r="F29" s="143" t="s">
        <v>116</v>
      </c>
      <c r="G29" s="143" t="s">
        <v>268</v>
      </c>
      <c r="H29" s="143" t="s">
        <v>269</v>
      </c>
      <c r="I29" s="145">
        <v>1000000</v>
      </c>
      <c r="J29" s="145">
        <v>1000000</v>
      </c>
      <c r="K29" s="146"/>
      <c r="L29" s="146"/>
      <c r="M29" s="147">
        <v>1000000</v>
      </c>
      <c r="N29" s="148"/>
      <c r="O29" s="149"/>
      <c r="P29" s="146"/>
      <c r="Q29" s="146"/>
      <c r="R29" s="146"/>
      <c r="S29" s="145"/>
      <c r="T29" s="145"/>
      <c r="U29" s="145"/>
      <c r="V29" s="145"/>
      <c r="W29" s="145"/>
      <c r="X29" s="145"/>
    </row>
    <row r="30" spans="1:24" ht="18" customHeight="1">
      <c r="A30" s="143" t="s">
        <v>92</v>
      </c>
      <c r="B30" s="144" t="s">
        <v>92</v>
      </c>
      <c r="C30" s="143" t="s">
        <v>250</v>
      </c>
      <c r="D30" s="143" t="s">
        <v>251</v>
      </c>
      <c r="E30" s="143" t="s">
        <v>115</v>
      </c>
      <c r="F30" s="143" t="s">
        <v>116</v>
      </c>
      <c r="G30" s="143" t="s">
        <v>270</v>
      </c>
      <c r="H30" s="143" t="s">
        <v>271</v>
      </c>
      <c r="I30" s="145">
        <v>100000</v>
      </c>
      <c r="J30" s="145">
        <v>100000</v>
      </c>
      <c r="K30" s="146"/>
      <c r="L30" s="146"/>
      <c r="M30" s="147">
        <v>100000</v>
      </c>
      <c r="N30" s="148"/>
      <c r="O30" s="149"/>
      <c r="P30" s="146"/>
      <c r="Q30" s="146"/>
      <c r="R30" s="146"/>
      <c r="S30" s="145"/>
      <c r="T30" s="145"/>
      <c r="U30" s="145"/>
      <c r="V30" s="145"/>
      <c r="W30" s="145"/>
      <c r="X30" s="145"/>
    </row>
    <row r="31" spans="1:24" ht="18" customHeight="1">
      <c r="A31" s="143" t="s">
        <v>92</v>
      </c>
      <c r="B31" s="144" t="s">
        <v>92</v>
      </c>
      <c r="C31" s="143" t="s">
        <v>250</v>
      </c>
      <c r="D31" s="143" t="s">
        <v>251</v>
      </c>
      <c r="E31" s="143" t="s">
        <v>115</v>
      </c>
      <c r="F31" s="143" t="s">
        <v>116</v>
      </c>
      <c r="G31" s="143" t="s">
        <v>272</v>
      </c>
      <c r="H31" s="143" t="s">
        <v>273</v>
      </c>
      <c r="I31" s="145">
        <v>3530000</v>
      </c>
      <c r="J31" s="145">
        <v>3530000</v>
      </c>
      <c r="K31" s="146"/>
      <c r="L31" s="146"/>
      <c r="M31" s="147">
        <v>3530000</v>
      </c>
      <c r="N31" s="148"/>
      <c r="O31" s="149"/>
      <c r="P31" s="146"/>
      <c r="Q31" s="146"/>
      <c r="R31" s="146"/>
      <c r="S31" s="145"/>
      <c r="T31" s="145"/>
      <c r="U31" s="145"/>
      <c r="V31" s="145"/>
      <c r="W31" s="145"/>
      <c r="X31" s="145"/>
    </row>
    <row r="32" spans="1:24" ht="14.25" customHeight="1">
      <c r="A32" s="143" t="s">
        <v>92</v>
      </c>
      <c r="B32" s="144" t="s">
        <v>92</v>
      </c>
      <c r="C32" s="143" t="s">
        <v>250</v>
      </c>
      <c r="D32" s="143" t="s">
        <v>251</v>
      </c>
      <c r="E32" s="143" t="s">
        <v>115</v>
      </c>
      <c r="F32" s="143" t="s">
        <v>116</v>
      </c>
      <c r="G32" s="143" t="s">
        <v>274</v>
      </c>
      <c r="H32" s="143" t="s">
        <v>275</v>
      </c>
      <c r="I32" s="145">
        <v>100000</v>
      </c>
      <c r="J32" s="145">
        <v>100000</v>
      </c>
      <c r="K32" s="146"/>
      <c r="L32" s="146"/>
      <c r="M32" s="147">
        <v>100000</v>
      </c>
      <c r="N32" s="148"/>
      <c r="O32" s="149"/>
      <c r="P32" s="146"/>
      <c r="Q32" s="146"/>
      <c r="R32" s="146"/>
      <c r="S32" s="145"/>
      <c r="T32" s="145"/>
      <c r="U32" s="145"/>
      <c r="V32" s="145"/>
      <c r="W32" s="145"/>
      <c r="X32" s="145"/>
    </row>
    <row r="33" spans="1:24" ht="14.25" customHeight="1">
      <c r="A33" s="143" t="s">
        <v>92</v>
      </c>
      <c r="B33" s="144" t="s">
        <v>92</v>
      </c>
      <c r="C33" s="143" t="s">
        <v>250</v>
      </c>
      <c r="D33" s="143" t="s">
        <v>251</v>
      </c>
      <c r="E33" s="143" t="s">
        <v>115</v>
      </c>
      <c r="F33" s="143" t="s">
        <v>116</v>
      </c>
      <c r="G33" s="143" t="s">
        <v>276</v>
      </c>
      <c r="H33" s="143" t="s">
        <v>277</v>
      </c>
      <c r="I33" s="145">
        <v>2404210</v>
      </c>
      <c r="J33" s="145">
        <v>2404210</v>
      </c>
      <c r="K33" s="146"/>
      <c r="L33" s="146"/>
      <c r="M33" s="147">
        <v>2404210</v>
      </c>
      <c r="N33" s="148"/>
      <c r="O33" s="149"/>
      <c r="P33" s="146"/>
      <c r="Q33" s="146"/>
      <c r="R33" s="146"/>
      <c r="S33" s="145"/>
      <c r="T33" s="145"/>
      <c r="U33" s="145"/>
      <c r="V33" s="145"/>
      <c r="W33" s="145"/>
      <c r="X33" s="145"/>
    </row>
    <row r="34" spans="1:24" ht="14.25" customHeight="1">
      <c r="A34" s="143" t="s">
        <v>92</v>
      </c>
      <c r="B34" s="144" t="s">
        <v>92</v>
      </c>
      <c r="C34" s="143" t="s">
        <v>250</v>
      </c>
      <c r="D34" s="143" t="s">
        <v>251</v>
      </c>
      <c r="E34" s="143" t="s">
        <v>115</v>
      </c>
      <c r="F34" s="143" t="s">
        <v>116</v>
      </c>
      <c r="G34" s="143" t="s">
        <v>248</v>
      </c>
      <c r="H34" s="143" t="s">
        <v>249</v>
      </c>
      <c r="I34" s="145">
        <v>60000</v>
      </c>
      <c r="J34" s="145">
        <v>60000</v>
      </c>
      <c r="K34" s="146"/>
      <c r="L34" s="146"/>
      <c r="M34" s="147">
        <v>60000</v>
      </c>
      <c r="N34" s="148"/>
      <c r="O34" s="149"/>
      <c r="P34" s="146"/>
      <c r="Q34" s="146"/>
      <c r="R34" s="146"/>
      <c r="S34" s="145"/>
      <c r="T34" s="145"/>
      <c r="U34" s="145"/>
      <c r="V34" s="145"/>
      <c r="W34" s="145"/>
      <c r="X34" s="145"/>
    </row>
    <row r="35" spans="1:24" ht="14.25" customHeight="1">
      <c r="A35" s="143" t="s">
        <v>92</v>
      </c>
      <c r="B35" s="144" t="s">
        <v>92</v>
      </c>
      <c r="C35" s="143" t="s">
        <v>250</v>
      </c>
      <c r="D35" s="143" t="s">
        <v>251</v>
      </c>
      <c r="E35" s="143" t="s">
        <v>115</v>
      </c>
      <c r="F35" s="143" t="s">
        <v>116</v>
      </c>
      <c r="G35" s="143" t="s">
        <v>278</v>
      </c>
      <c r="H35" s="143" t="s">
        <v>279</v>
      </c>
      <c r="I35" s="145">
        <v>1346400</v>
      </c>
      <c r="J35" s="145">
        <v>1346400</v>
      </c>
      <c r="K35" s="146"/>
      <c r="L35" s="146"/>
      <c r="M35" s="147">
        <v>1346400</v>
      </c>
      <c r="N35" s="148"/>
      <c r="O35" s="149"/>
      <c r="P35" s="146"/>
      <c r="Q35" s="146"/>
      <c r="R35" s="146"/>
      <c r="S35" s="145"/>
      <c r="T35" s="145"/>
      <c r="U35" s="145"/>
      <c r="V35" s="145"/>
      <c r="W35" s="145"/>
      <c r="X35" s="145"/>
    </row>
    <row r="36" spans="1:24" ht="14.25" customHeight="1">
      <c r="A36" s="143" t="s">
        <v>92</v>
      </c>
      <c r="B36" s="144" t="s">
        <v>92</v>
      </c>
      <c r="C36" s="143" t="s">
        <v>250</v>
      </c>
      <c r="D36" s="143" t="s">
        <v>251</v>
      </c>
      <c r="E36" s="143" t="s">
        <v>115</v>
      </c>
      <c r="F36" s="143" t="s">
        <v>116</v>
      </c>
      <c r="G36" s="143" t="s">
        <v>280</v>
      </c>
      <c r="H36" s="143" t="s">
        <v>281</v>
      </c>
      <c r="I36" s="145">
        <v>500000</v>
      </c>
      <c r="J36" s="145">
        <v>500000</v>
      </c>
      <c r="K36" s="146"/>
      <c r="L36" s="146"/>
      <c r="M36" s="147">
        <v>500000</v>
      </c>
      <c r="N36" s="148"/>
      <c r="O36" s="149"/>
      <c r="P36" s="146"/>
      <c r="Q36" s="146"/>
      <c r="R36" s="146"/>
      <c r="S36" s="145"/>
      <c r="T36" s="145"/>
      <c r="U36" s="145"/>
      <c r="V36" s="145"/>
      <c r="W36" s="145"/>
      <c r="X36" s="145"/>
    </row>
    <row r="37" spans="1:24" ht="14.25" customHeight="1">
      <c r="A37" s="143" t="s">
        <v>92</v>
      </c>
      <c r="B37" s="144" t="s">
        <v>92</v>
      </c>
      <c r="C37" s="143" t="s">
        <v>250</v>
      </c>
      <c r="D37" s="143" t="s">
        <v>251</v>
      </c>
      <c r="E37" s="143" t="s">
        <v>115</v>
      </c>
      <c r="F37" s="143" t="s">
        <v>116</v>
      </c>
      <c r="G37" s="143" t="s">
        <v>282</v>
      </c>
      <c r="H37" s="143" t="s">
        <v>283</v>
      </c>
      <c r="I37" s="145">
        <v>2000000</v>
      </c>
      <c r="J37" s="145">
        <v>2000000</v>
      </c>
      <c r="K37" s="146"/>
      <c r="L37" s="146"/>
      <c r="M37" s="147">
        <v>2000000</v>
      </c>
      <c r="N37" s="148"/>
      <c r="O37" s="149"/>
      <c r="P37" s="146"/>
      <c r="Q37" s="146"/>
      <c r="R37" s="146"/>
      <c r="S37" s="145"/>
      <c r="T37" s="145"/>
      <c r="U37" s="145"/>
      <c r="V37" s="145"/>
      <c r="W37" s="145"/>
      <c r="X37" s="145"/>
    </row>
    <row r="38" spans="1:24" ht="14.25" customHeight="1">
      <c r="A38" s="143" t="s">
        <v>92</v>
      </c>
      <c r="B38" s="144" t="s">
        <v>92</v>
      </c>
      <c r="C38" s="143" t="s">
        <v>250</v>
      </c>
      <c r="D38" s="143" t="s">
        <v>251</v>
      </c>
      <c r="E38" s="143" t="s">
        <v>115</v>
      </c>
      <c r="F38" s="143" t="s">
        <v>116</v>
      </c>
      <c r="G38" s="143" t="s">
        <v>284</v>
      </c>
      <c r="H38" s="143" t="s">
        <v>285</v>
      </c>
      <c r="I38" s="145">
        <v>500000</v>
      </c>
      <c r="J38" s="145">
        <v>500000</v>
      </c>
      <c r="K38" s="146"/>
      <c r="L38" s="146"/>
      <c r="M38" s="147">
        <v>500000</v>
      </c>
      <c r="N38" s="148"/>
      <c r="O38" s="149"/>
      <c r="P38" s="146"/>
      <c r="Q38" s="146"/>
      <c r="R38" s="146"/>
      <c r="S38" s="145"/>
      <c r="T38" s="145"/>
      <c r="U38" s="145"/>
      <c r="V38" s="145"/>
      <c r="W38" s="145"/>
      <c r="X38" s="145"/>
    </row>
    <row r="39" spans="1:24" ht="14.25" customHeight="1">
      <c r="A39" s="143" t="s">
        <v>92</v>
      </c>
      <c r="B39" s="144" t="s">
        <v>92</v>
      </c>
      <c r="C39" s="143" t="s">
        <v>250</v>
      </c>
      <c r="D39" s="143" t="s">
        <v>251</v>
      </c>
      <c r="E39" s="143" t="s">
        <v>127</v>
      </c>
      <c r="F39" s="143" t="s">
        <v>128</v>
      </c>
      <c r="G39" s="143" t="s">
        <v>278</v>
      </c>
      <c r="H39" s="143" t="s">
        <v>279</v>
      </c>
      <c r="I39" s="145">
        <v>408500</v>
      </c>
      <c r="J39" s="145">
        <v>408500</v>
      </c>
      <c r="K39" s="146"/>
      <c r="L39" s="146"/>
      <c r="M39" s="147">
        <v>408500</v>
      </c>
      <c r="N39" s="148"/>
      <c r="O39" s="149"/>
      <c r="P39" s="146"/>
      <c r="Q39" s="146"/>
      <c r="R39" s="146"/>
      <c r="S39" s="145"/>
      <c r="T39" s="145"/>
      <c r="U39" s="145"/>
      <c r="V39" s="145"/>
      <c r="W39" s="145"/>
      <c r="X39" s="145"/>
    </row>
    <row r="40" spans="1:24" ht="14.25" customHeight="1">
      <c r="A40" s="143" t="s">
        <v>92</v>
      </c>
      <c r="B40" s="144" t="s">
        <v>92</v>
      </c>
      <c r="C40" s="143" t="s">
        <v>286</v>
      </c>
      <c r="D40" s="143" t="s">
        <v>287</v>
      </c>
      <c r="E40" s="143" t="s">
        <v>115</v>
      </c>
      <c r="F40" s="143" t="s">
        <v>116</v>
      </c>
      <c r="G40" s="143" t="s">
        <v>224</v>
      </c>
      <c r="H40" s="143" t="s">
        <v>225</v>
      </c>
      <c r="I40" s="145">
        <v>3808440</v>
      </c>
      <c r="J40" s="145">
        <v>3808440</v>
      </c>
      <c r="K40" s="146"/>
      <c r="L40" s="146"/>
      <c r="M40" s="147">
        <v>3808440</v>
      </c>
      <c r="N40" s="148"/>
      <c r="O40" s="149"/>
      <c r="P40" s="146"/>
      <c r="Q40" s="146"/>
      <c r="R40" s="146"/>
      <c r="S40" s="145"/>
      <c r="T40" s="145"/>
      <c r="U40" s="145"/>
      <c r="V40" s="145"/>
      <c r="W40" s="145"/>
      <c r="X40" s="145"/>
    </row>
    <row r="41" spans="1:24" ht="14.25" customHeight="1">
      <c r="A41" s="143" t="s">
        <v>92</v>
      </c>
      <c r="B41" s="144" t="s">
        <v>92</v>
      </c>
      <c r="C41" s="143" t="s">
        <v>288</v>
      </c>
      <c r="D41" s="143" t="s">
        <v>289</v>
      </c>
      <c r="E41" s="143" t="s">
        <v>115</v>
      </c>
      <c r="F41" s="143" t="s">
        <v>116</v>
      </c>
      <c r="G41" s="143" t="s">
        <v>226</v>
      </c>
      <c r="H41" s="143" t="s">
        <v>227</v>
      </c>
      <c r="I41" s="145">
        <v>19328040</v>
      </c>
      <c r="J41" s="145">
        <v>19328040</v>
      </c>
      <c r="K41" s="146"/>
      <c r="L41" s="146"/>
      <c r="M41" s="147">
        <v>19328040</v>
      </c>
      <c r="N41" s="148"/>
      <c r="O41" s="149"/>
      <c r="P41" s="146"/>
      <c r="Q41" s="146"/>
      <c r="R41" s="146"/>
      <c r="S41" s="145"/>
      <c r="T41" s="145"/>
      <c r="U41" s="145"/>
      <c r="V41" s="145"/>
      <c r="W41" s="145"/>
      <c r="X41" s="145"/>
    </row>
    <row r="42" spans="1:24" ht="14.25" customHeight="1">
      <c r="A42" s="143" t="s">
        <v>92</v>
      </c>
      <c r="B42" s="144" t="s">
        <v>92</v>
      </c>
      <c r="C42" s="143" t="s">
        <v>290</v>
      </c>
      <c r="D42" s="143" t="s">
        <v>291</v>
      </c>
      <c r="E42" s="143" t="s">
        <v>115</v>
      </c>
      <c r="F42" s="143" t="s">
        <v>116</v>
      </c>
      <c r="G42" s="143" t="s">
        <v>292</v>
      </c>
      <c r="H42" s="143" t="s">
        <v>293</v>
      </c>
      <c r="I42" s="145">
        <v>88240272</v>
      </c>
      <c r="J42" s="145">
        <v>88240272</v>
      </c>
      <c r="K42" s="146"/>
      <c r="L42" s="146"/>
      <c r="M42" s="147">
        <v>88240272</v>
      </c>
      <c r="N42" s="148"/>
      <c r="O42" s="149"/>
      <c r="P42" s="146"/>
      <c r="Q42" s="146"/>
      <c r="R42" s="146"/>
      <c r="S42" s="145"/>
      <c r="T42" s="145"/>
      <c r="U42" s="145"/>
      <c r="V42" s="145"/>
      <c r="W42" s="145"/>
      <c r="X42" s="145"/>
    </row>
    <row r="43" spans="1:24" ht="14.25" customHeight="1">
      <c r="A43" s="143" t="s">
        <v>92</v>
      </c>
      <c r="B43" s="144" t="s">
        <v>92</v>
      </c>
      <c r="C43" s="143" t="s">
        <v>294</v>
      </c>
      <c r="D43" s="143" t="s">
        <v>295</v>
      </c>
      <c r="E43" s="143" t="s">
        <v>115</v>
      </c>
      <c r="F43" s="143" t="s">
        <v>116</v>
      </c>
      <c r="G43" s="143" t="s">
        <v>296</v>
      </c>
      <c r="H43" s="143" t="s">
        <v>297</v>
      </c>
      <c r="I43" s="145">
        <v>2091790</v>
      </c>
      <c r="J43" s="145">
        <v>2091790</v>
      </c>
      <c r="K43" s="146"/>
      <c r="L43" s="146"/>
      <c r="M43" s="147">
        <v>2091790</v>
      </c>
      <c r="N43" s="148"/>
      <c r="O43" s="149"/>
      <c r="P43" s="146"/>
      <c r="Q43" s="146"/>
      <c r="R43" s="146"/>
      <c r="S43" s="145"/>
      <c r="T43" s="145"/>
      <c r="U43" s="145"/>
      <c r="V43" s="145"/>
      <c r="W43" s="145"/>
      <c r="X43" s="145"/>
    </row>
    <row r="44" spans="1:24" ht="14.25" customHeight="1">
      <c r="A44" s="143" t="s">
        <v>92</v>
      </c>
      <c r="B44" s="144" t="s">
        <v>92</v>
      </c>
      <c r="C44" s="143" t="s">
        <v>298</v>
      </c>
      <c r="D44" s="143" t="s">
        <v>299</v>
      </c>
      <c r="E44" s="143" t="s">
        <v>115</v>
      </c>
      <c r="F44" s="143" t="s">
        <v>116</v>
      </c>
      <c r="G44" s="143" t="s">
        <v>300</v>
      </c>
      <c r="H44" s="143" t="s">
        <v>299</v>
      </c>
      <c r="I44" s="145">
        <v>405340</v>
      </c>
      <c r="J44" s="145">
        <v>405340</v>
      </c>
      <c r="K44" s="146"/>
      <c r="L44" s="146"/>
      <c r="M44" s="147">
        <v>405340</v>
      </c>
      <c r="N44" s="148"/>
      <c r="O44" s="149"/>
      <c r="P44" s="146"/>
      <c r="Q44" s="146"/>
      <c r="R44" s="146"/>
      <c r="S44" s="145"/>
      <c r="T44" s="145"/>
      <c r="U44" s="145"/>
      <c r="V44" s="145"/>
      <c r="W44" s="145"/>
      <c r="X44" s="145"/>
    </row>
    <row r="45" spans="1:24" ht="14.25" customHeight="1">
      <c r="A45" s="143" t="s">
        <v>92</v>
      </c>
      <c r="B45" s="144" t="s">
        <v>92</v>
      </c>
      <c r="C45" s="143" t="s">
        <v>301</v>
      </c>
      <c r="D45" s="143" t="s">
        <v>302</v>
      </c>
      <c r="E45" s="143" t="s">
        <v>115</v>
      </c>
      <c r="F45" s="143" t="s">
        <v>116</v>
      </c>
      <c r="G45" s="143" t="s">
        <v>303</v>
      </c>
      <c r="H45" s="143" t="s">
        <v>302</v>
      </c>
      <c r="I45" s="145">
        <v>130000</v>
      </c>
      <c r="J45" s="145">
        <v>130000</v>
      </c>
      <c r="K45" s="146"/>
      <c r="L45" s="146"/>
      <c r="M45" s="147">
        <v>130000</v>
      </c>
      <c r="N45" s="148"/>
      <c r="O45" s="149"/>
      <c r="P45" s="146"/>
      <c r="Q45" s="146"/>
      <c r="R45" s="146"/>
      <c r="S45" s="145"/>
      <c r="T45" s="145"/>
      <c r="U45" s="145"/>
      <c r="V45" s="145"/>
      <c r="W45" s="145"/>
      <c r="X45" s="145"/>
    </row>
    <row r="46" spans="1:24" ht="14.25" customHeight="1">
      <c r="A46" s="143" t="s">
        <v>92</v>
      </c>
      <c r="B46" s="144" t="s">
        <v>92</v>
      </c>
      <c r="C46" s="143" t="s">
        <v>304</v>
      </c>
      <c r="D46" s="143" t="s">
        <v>305</v>
      </c>
      <c r="E46" s="143" t="s">
        <v>110</v>
      </c>
      <c r="F46" s="143" t="s">
        <v>109</v>
      </c>
      <c r="G46" s="143" t="s">
        <v>244</v>
      </c>
      <c r="H46" s="143" t="s">
        <v>245</v>
      </c>
      <c r="I46" s="145">
        <v>68400</v>
      </c>
      <c r="J46" s="145">
        <v>68400</v>
      </c>
      <c r="K46" s="146"/>
      <c r="L46" s="146"/>
      <c r="M46" s="147">
        <v>68400</v>
      </c>
      <c r="N46" s="148"/>
      <c r="O46" s="149"/>
      <c r="P46" s="146"/>
      <c r="Q46" s="146"/>
      <c r="R46" s="146"/>
      <c r="S46" s="145"/>
      <c r="T46" s="145"/>
      <c r="U46" s="145"/>
      <c r="V46" s="145"/>
      <c r="W46" s="145"/>
      <c r="X46" s="145"/>
    </row>
    <row r="47" spans="1:24" ht="14.25" customHeight="1">
      <c r="A47" s="284" t="s">
        <v>153</v>
      </c>
      <c r="B47" s="285"/>
      <c r="C47" s="285"/>
      <c r="D47" s="285"/>
      <c r="E47" s="285"/>
      <c r="F47" s="285"/>
      <c r="G47" s="285"/>
      <c r="H47" s="286"/>
      <c r="I47" s="145">
        <v>238837590</v>
      </c>
      <c r="J47" s="145">
        <v>238837590</v>
      </c>
      <c r="K47" s="145">
        <v>0</v>
      </c>
      <c r="L47" s="145">
        <v>0</v>
      </c>
      <c r="M47" s="145">
        <v>238837590</v>
      </c>
      <c r="N47" s="145">
        <v>0</v>
      </c>
      <c r="O47" s="145">
        <v>0</v>
      </c>
      <c r="P47" s="145">
        <v>0</v>
      </c>
      <c r="Q47" s="145">
        <v>0</v>
      </c>
      <c r="R47" s="145">
        <v>0</v>
      </c>
      <c r="S47" s="145">
        <v>0</v>
      </c>
      <c r="T47" s="145">
        <v>0</v>
      </c>
      <c r="U47" s="145">
        <v>0</v>
      </c>
      <c r="V47" s="145">
        <v>0</v>
      </c>
      <c r="W47" s="145">
        <v>0</v>
      </c>
      <c r="X47" s="145">
        <v>0</v>
      </c>
    </row>
  </sheetData>
  <mergeCells count="31">
    <mergeCell ref="A2:X2"/>
    <mergeCell ref="A3:J3"/>
    <mergeCell ref="I4:X4"/>
    <mergeCell ref="J5:N5"/>
    <mergeCell ref="O5:Q5"/>
    <mergeCell ref="S5:X5"/>
    <mergeCell ref="I5:I7"/>
    <mergeCell ref="J6:J7"/>
    <mergeCell ref="K6:K7"/>
    <mergeCell ref="L6:L7"/>
    <mergeCell ref="M6:M7"/>
    <mergeCell ref="N6:N7"/>
    <mergeCell ref="O6:O7"/>
    <mergeCell ref="P6:P7"/>
    <mergeCell ref="Q6:Q7"/>
    <mergeCell ref="R5:R7"/>
    <mergeCell ref="A47:H47"/>
    <mergeCell ref="A4:A7"/>
    <mergeCell ref="B4:B7"/>
    <mergeCell ref="C4:C7"/>
    <mergeCell ref="D4:D7"/>
    <mergeCell ref="E4:E7"/>
    <mergeCell ref="F4:F7"/>
    <mergeCell ref="G4:G7"/>
    <mergeCell ref="H4:H7"/>
    <mergeCell ref="X6:X7"/>
    <mergeCell ref="S6:S7"/>
    <mergeCell ref="T6:T7"/>
    <mergeCell ref="U6:U7"/>
    <mergeCell ref="V6:V7"/>
    <mergeCell ref="W6:W7"/>
  </mergeCells>
  <phoneticPr fontId="44" type="noConversion"/>
  <printOptions horizontalCentered="1"/>
  <pageMargins left="0.39305555555555599" right="0.39305555555555599" top="0.51180555555555596" bottom="0.51180555555555596" header="0.31458333333333299" footer="0.31458333333333299"/>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W53"/>
  <sheetViews>
    <sheetView topLeftCell="A28" workbookViewId="0">
      <selection activeCell="A17" sqref="A17:A18"/>
    </sheetView>
  </sheetViews>
  <sheetFormatPr defaultColWidth="9.140625" defaultRowHeight="14.25" customHeight="1"/>
  <cols>
    <col min="1" max="1" width="15.42578125" style="43" customWidth="1"/>
    <col min="2" max="2" width="23.5703125" style="43" customWidth="1"/>
    <col min="3" max="3" width="61.42578125" style="43" customWidth="1"/>
    <col min="4" max="4" width="15.7109375" style="43" customWidth="1"/>
    <col min="5" max="5" width="12.5703125" style="43" customWidth="1"/>
    <col min="6" max="6" width="17.42578125" style="43" customWidth="1"/>
    <col min="7" max="7" width="12.5703125" style="43" customWidth="1"/>
    <col min="8" max="8" width="23.5703125" style="43" customWidth="1"/>
    <col min="9" max="9" width="16.42578125" style="43" customWidth="1"/>
    <col min="10" max="11" width="15.28515625" style="43" customWidth="1"/>
    <col min="12" max="12" width="10" style="43" customWidth="1"/>
    <col min="13" max="13" width="10.5703125" style="43" customWidth="1"/>
    <col min="14" max="14" width="15.28515625" style="43" customWidth="1"/>
    <col min="15" max="15" width="10.42578125" style="43" customWidth="1"/>
    <col min="16" max="17" width="11.140625" style="43" customWidth="1"/>
    <col min="18" max="18" width="15.28515625" style="43" customWidth="1"/>
    <col min="19" max="19" width="10.28515625" style="43" customWidth="1"/>
    <col min="20" max="22" width="11.7109375" style="43" customWidth="1"/>
    <col min="23" max="23" width="15.28515625" style="43" customWidth="1"/>
    <col min="24" max="24" width="9.140625" style="43" customWidth="1"/>
    <col min="25" max="16384" width="9.140625" style="43"/>
  </cols>
  <sheetData>
    <row r="1" spans="1:23" ht="13.5" customHeight="1">
      <c r="A1" s="43" t="s">
        <v>306</v>
      </c>
      <c r="E1" s="134"/>
      <c r="F1" s="134"/>
      <c r="G1" s="134"/>
      <c r="H1" s="134"/>
      <c r="I1" s="45"/>
      <c r="J1" s="45"/>
      <c r="K1" s="45"/>
      <c r="L1" s="45"/>
      <c r="M1" s="45"/>
      <c r="N1" s="45"/>
      <c r="O1" s="45"/>
      <c r="P1" s="45"/>
      <c r="Q1" s="45"/>
      <c r="W1" s="46"/>
    </row>
    <row r="2" spans="1:23" ht="27.75" customHeight="1">
      <c r="A2" s="252" t="s">
        <v>9</v>
      </c>
      <c r="B2" s="252"/>
      <c r="C2" s="252"/>
      <c r="D2" s="252"/>
      <c r="E2" s="252"/>
      <c r="F2" s="252"/>
      <c r="G2" s="252"/>
      <c r="H2" s="252"/>
      <c r="I2" s="252"/>
      <c r="J2" s="252"/>
      <c r="K2" s="252"/>
      <c r="L2" s="252"/>
      <c r="M2" s="252"/>
      <c r="N2" s="252"/>
      <c r="O2" s="252"/>
      <c r="P2" s="252"/>
      <c r="Q2" s="252"/>
      <c r="R2" s="252"/>
      <c r="S2" s="252"/>
      <c r="T2" s="252"/>
      <c r="U2" s="252"/>
      <c r="V2" s="252"/>
      <c r="W2" s="252"/>
    </row>
    <row r="3" spans="1:23" ht="13.5" customHeight="1">
      <c r="A3" s="267" t="str">
        <f>"单位名称："&amp;"安宁市公安局（本级）"</f>
        <v>单位名称：安宁市公安局（本级）</v>
      </c>
      <c r="B3" s="267"/>
      <c r="C3" s="267"/>
      <c r="D3" s="267"/>
      <c r="E3" s="267"/>
      <c r="F3" s="267"/>
      <c r="G3" s="267"/>
      <c r="H3" s="267"/>
      <c r="I3" s="47"/>
      <c r="J3" s="47"/>
      <c r="K3" s="47"/>
      <c r="L3" s="47"/>
      <c r="M3" s="47"/>
      <c r="N3" s="47"/>
      <c r="O3" s="47"/>
      <c r="P3" s="47"/>
      <c r="Q3" s="47"/>
      <c r="W3" s="103" t="s">
        <v>195</v>
      </c>
    </row>
    <row r="4" spans="1:23" ht="15.75" customHeight="1">
      <c r="A4" s="295" t="s">
        <v>307</v>
      </c>
      <c r="B4" s="295" t="s">
        <v>205</v>
      </c>
      <c r="C4" s="295" t="s">
        <v>206</v>
      </c>
      <c r="D4" s="295" t="s">
        <v>308</v>
      </c>
      <c r="E4" s="295" t="s">
        <v>207</v>
      </c>
      <c r="F4" s="295" t="s">
        <v>208</v>
      </c>
      <c r="G4" s="295" t="s">
        <v>309</v>
      </c>
      <c r="H4" s="295" t="s">
        <v>310</v>
      </c>
      <c r="I4" s="295" t="s">
        <v>77</v>
      </c>
      <c r="J4" s="273" t="s">
        <v>311</v>
      </c>
      <c r="K4" s="273"/>
      <c r="L4" s="273"/>
      <c r="M4" s="273"/>
      <c r="N4" s="273" t="s">
        <v>214</v>
      </c>
      <c r="O4" s="273"/>
      <c r="P4" s="273"/>
      <c r="Q4" s="294" t="s">
        <v>83</v>
      </c>
      <c r="R4" s="273" t="s">
        <v>84</v>
      </c>
      <c r="S4" s="273"/>
      <c r="T4" s="273"/>
      <c r="U4" s="273"/>
      <c r="V4" s="273"/>
      <c r="W4" s="273"/>
    </row>
    <row r="5" spans="1:23" ht="17.25" customHeight="1">
      <c r="A5" s="295"/>
      <c r="B5" s="295"/>
      <c r="C5" s="295"/>
      <c r="D5" s="295"/>
      <c r="E5" s="295"/>
      <c r="F5" s="295"/>
      <c r="G5" s="295"/>
      <c r="H5" s="295"/>
      <c r="I5" s="295"/>
      <c r="J5" s="273" t="s">
        <v>80</v>
      </c>
      <c r="K5" s="273"/>
      <c r="L5" s="294" t="s">
        <v>81</v>
      </c>
      <c r="M5" s="294" t="s">
        <v>82</v>
      </c>
      <c r="N5" s="294" t="s">
        <v>80</v>
      </c>
      <c r="O5" s="294" t="s">
        <v>81</v>
      </c>
      <c r="P5" s="294" t="s">
        <v>82</v>
      </c>
      <c r="Q5" s="294"/>
      <c r="R5" s="294" t="s">
        <v>79</v>
      </c>
      <c r="S5" s="294" t="s">
        <v>86</v>
      </c>
      <c r="T5" s="294" t="s">
        <v>312</v>
      </c>
      <c r="U5" s="296" t="s">
        <v>88</v>
      </c>
      <c r="V5" s="294" t="s">
        <v>89</v>
      </c>
      <c r="W5" s="294" t="s">
        <v>90</v>
      </c>
    </row>
    <row r="6" spans="1:23" ht="27">
      <c r="A6" s="295"/>
      <c r="B6" s="295"/>
      <c r="C6" s="295"/>
      <c r="D6" s="295"/>
      <c r="E6" s="295"/>
      <c r="F6" s="295"/>
      <c r="G6" s="295"/>
      <c r="H6" s="295"/>
      <c r="I6" s="295"/>
      <c r="J6" s="135" t="s">
        <v>79</v>
      </c>
      <c r="K6" s="135" t="s">
        <v>313</v>
      </c>
      <c r="L6" s="294"/>
      <c r="M6" s="294"/>
      <c r="N6" s="294"/>
      <c r="O6" s="294"/>
      <c r="P6" s="294"/>
      <c r="Q6" s="294"/>
      <c r="R6" s="294"/>
      <c r="S6" s="294"/>
      <c r="T6" s="294"/>
      <c r="U6" s="296"/>
      <c r="V6" s="294"/>
      <c r="W6" s="294"/>
    </row>
    <row r="7" spans="1:23" ht="15" customHeight="1">
      <c r="A7" s="73">
        <v>1</v>
      </c>
      <c r="B7" s="73">
        <v>2</v>
      </c>
      <c r="C7" s="73">
        <v>3</v>
      </c>
      <c r="D7" s="73">
        <v>4</v>
      </c>
      <c r="E7" s="73">
        <v>5</v>
      </c>
      <c r="F7" s="73">
        <v>6</v>
      </c>
      <c r="G7" s="73">
        <v>7</v>
      </c>
      <c r="H7" s="73">
        <v>8</v>
      </c>
      <c r="I7" s="73">
        <v>9</v>
      </c>
      <c r="J7" s="73">
        <v>10</v>
      </c>
      <c r="K7" s="73">
        <v>11</v>
      </c>
      <c r="L7" s="73">
        <v>12</v>
      </c>
      <c r="M7" s="73">
        <v>13</v>
      </c>
      <c r="N7" s="73">
        <v>14</v>
      </c>
      <c r="O7" s="73">
        <v>15</v>
      </c>
      <c r="P7" s="73">
        <v>16</v>
      </c>
      <c r="Q7" s="73">
        <v>17</v>
      </c>
      <c r="R7" s="73">
        <v>18</v>
      </c>
      <c r="S7" s="73">
        <v>19</v>
      </c>
      <c r="T7" s="73">
        <v>20</v>
      </c>
      <c r="U7" s="73">
        <v>21</v>
      </c>
      <c r="V7" s="73">
        <v>22</v>
      </c>
      <c r="W7" s="73">
        <v>23</v>
      </c>
    </row>
    <row r="8" spans="1:23" ht="18.75" customHeight="1">
      <c r="A8" s="8" t="s">
        <v>314</v>
      </c>
      <c r="B8" s="8" t="s">
        <v>315</v>
      </c>
      <c r="C8" s="8" t="s">
        <v>316</v>
      </c>
      <c r="D8" s="8" t="s">
        <v>92</v>
      </c>
      <c r="E8" s="8" t="s">
        <v>119</v>
      </c>
      <c r="F8" s="8" t="s">
        <v>120</v>
      </c>
      <c r="G8" s="8" t="s">
        <v>276</v>
      </c>
      <c r="H8" s="8" t="s">
        <v>277</v>
      </c>
      <c r="I8" s="30">
        <v>1077500</v>
      </c>
      <c r="J8" s="30">
        <v>1077500</v>
      </c>
      <c r="K8" s="30">
        <v>1077500</v>
      </c>
      <c r="L8" s="136" t="s">
        <v>93</v>
      </c>
      <c r="M8" s="136" t="s">
        <v>93</v>
      </c>
      <c r="N8" s="30"/>
      <c r="O8" s="136"/>
      <c r="P8" s="136"/>
      <c r="Q8" s="136" t="s">
        <v>93</v>
      </c>
      <c r="R8" s="30"/>
      <c r="S8" s="136" t="s">
        <v>93</v>
      </c>
      <c r="T8" s="136" t="s">
        <v>93</v>
      </c>
      <c r="U8" s="30"/>
      <c r="V8" s="139" t="s">
        <v>93</v>
      </c>
      <c r="W8" s="30"/>
    </row>
    <row r="9" spans="1:23" ht="18.75" customHeight="1">
      <c r="A9" s="8" t="s">
        <v>314</v>
      </c>
      <c r="B9" s="8" t="s">
        <v>315</v>
      </c>
      <c r="C9" s="8" t="s">
        <v>316</v>
      </c>
      <c r="D9" s="8" t="s">
        <v>92</v>
      </c>
      <c r="E9" s="8" t="s">
        <v>119</v>
      </c>
      <c r="F9" s="8" t="s">
        <v>120</v>
      </c>
      <c r="G9" s="8" t="s">
        <v>278</v>
      </c>
      <c r="H9" s="8" t="s">
        <v>279</v>
      </c>
      <c r="I9" s="30">
        <v>1167000</v>
      </c>
      <c r="J9" s="30">
        <v>1167000</v>
      </c>
      <c r="K9" s="30">
        <v>1167000</v>
      </c>
      <c r="L9" s="137"/>
      <c r="M9" s="137"/>
      <c r="N9" s="30"/>
      <c r="O9" s="137"/>
      <c r="P9" s="137"/>
      <c r="Q9" s="137"/>
      <c r="R9" s="30"/>
      <c r="S9" s="137"/>
      <c r="T9" s="137"/>
      <c r="U9" s="30"/>
      <c r="V9" s="140"/>
      <c r="W9" s="30"/>
    </row>
    <row r="10" spans="1:23" ht="18.75" customHeight="1">
      <c r="A10" s="8" t="s">
        <v>314</v>
      </c>
      <c r="B10" s="8" t="s">
        <v>317</v>
      </c>
      <c r="C10" s="8" t="s">
        <v>318</v>
      </c>
      <c r="D10" s="8" t="s">
        <v>92</v>
      </c>
      <c r="E10" s="8" t="s">
        <v>119</v>
      </c>
      <c r="F10" s="8" t="s">
        <v>120</v>
      </c>
      <c r="G10" s="8" t="s">
        <v>268</v>
      </c>
      <c r="H10" s="8" t="s">
        <v>269</v>
      </c>
      <c r="I10" s="30">
        <v>967440</v>
      </c>
      <c r="J10" s="30">
        <v>967440</v>
      </c>
      <c r="K10" s="30">
        <v>967440</v>
      </c>
      <c r="L10" s="137"/>
      <c r="M10" s="137"/>
      <c r="N10" s="30"/>
      <c r="O10" s="137"/>
      <c r="P10" s="137"/>
      <c r="Q10" s="137"/>
      <c r="R10" s="30"/>
      <c r="S10" s="137"/>
      <c r="T10" s="137"/>
      <c r="U10" s="30"/>
      <c r="V10" s="140"/>
      <c r="W10" s="30"/>
    </row>
    <row r="11" spans="1:23" ht="18.75" customHeight="1">
      <c r="A11" s="8" t="s">
        <v>314</v>
      </c>
      <c r="B11" s="8" t="s">
        <v>319</v>
      </c>
      <c r="C11" s="8" t="s">
        <v>320</v>
      </c>
      <c r="D11" s="8" t="s">
        <v>92</v>
      </c>
      <c r="E11" s="8" t="s">
        <v>119</v>
      </c>
      <c r="F11" s="8" t="s">
        <v>120</v>
      </c>
      <c r="G11" s="8" t="s">
        <v>274</v>
      </c>
      <c r="H11" s="8" t="s">
        <v>275</v>
      </c>
      <c r="I11" s="30">
        <v>2860800</v>
      </c>
      <c r="J11" s="30">
        <v>2860800</v>
      </c>
      <c r="K11" s="30">
        <v>2860800</v>
      </c>
      <c r="L11" s="137"/>
      <c r="M11" s="137"/>
      <c r="N11" s="30"/>
      <c r="O11" s="137"/>
      <c r="P11" s="137"/>
      <c r="Q11" s="137"/>
      <c r="R11" s="30"/>
      <c r="S11" s="137"/>
      <c r="T11" s="137"/>
      <c r="U11" s="30"/>
      <c r="V11" s="140"/>
      <c r="W11" s="30"/>
    </row>
    <row r="12" spans="1:23" ht="18.75" customHeight="1">
      <c r="A12" s="8" t="s">
        <v>314</v>
      </c>
      <c r="B12" s="8" t="s">
        <v>321</v>
      </c>
      <c r="C12" s="8" t="s">
        <v>322</v>
      </c>
      <c r="D12" s="8" t="s">
        <v>92</v>
      </c>
      <c r="E12" s="8" t="s">
        <v>119</v>
      </c>
      <c r="F12" s="8" t="s">
        <v>120</v>
      </c>
      <c r="G12" s="8" t="s">
        <v>244</v>
      </c>
      <c r="H12" s="8" t="s">
        <v>245</v>
      </c>
      <c r="I12" s="30">
        <v>2326000</v>
      </c>
      <c r="J12" s="30">
        <v>2326000</v>
      </c>
      <c r="K12" s="30">
        <v>2326000</v>
      </c>
      <c r="L12" s="137"/>
      <c r="M12" s="137"/>
      <c r="N12" s="30"/>
      <c r="O12" s="137"/>
      <c r="P12" s="137"/>
      <c r="Q12" s="137"/>
      <c r="R12" s="30"/>
      <c r="S12" s="137"/>
      <c r="T12" s="137"/>
      <c r="U12" s="30"/>
      <c r="V12" s="140"/>
      <c r="W12" s="30"/>
    </row>
    <row r="13" spans="1:23" ht="18.75" customHeight="1">
      <c r="A13" s="8" t="s">
        <v>314</v>
      </c>
      <c r="B13" s="8" t="s">
        <v>321</v>
      </c>
      <c r="C13" s="8" t="s">
        <v>322</v>
      </c>
      <c r="D13" s="8" t="s">
        <v>92</v>
      </c>
      <c r="E13" s="8" t="s">
        <v>119</v>
      </c>
      <c r="F13" s="8" t="s">
        <v>120</v>
      </c>
      <c r="G13" s="8" t="s">
        <v>276</v>
      </c>
      <c r="H13" s="8" t="s">
        <v>277</v>
      </c>
      <c r="I13" s="30">
        <v>336000</v>
      </c>
      <c r="J13" s="30">
        <v>336000</v>
      </c>
      <c r="K13" s="30">
        <v>336000</v>
      </c>
      <c r="L13" s="137"/>
      <c r="M13" s="137"/>
      <c r="N13" s="30"/>
      <c r="O13" s="137"/>
      <c r="P13" s="137"/>
      <c r="Q13" s="137"/>
      <c r="R13" s="30"/>
      <c r="S13" s="137"/>
      <c r="T13" s="137"/>
      <c r="U13" s="30"/>
      <c r="V13" s="140"/>
      <c r="W13" s="30"/>
    </row>
    <row r="14" spans="1:23" ht="18.75" customHeight="1">
      <c r="A14" s="8" t="s">
        <v>323</v>
      </c>
      <c r="B14" s="8" t="s">
        <v>324</v>
      </c>
      <c r="C14" s="8" t="s">
        <v>325</v>
      </c>
      <c r="D14" s="8" t="s">
        <v>92</v>
      </c>
      <c r="E14" s="8" t="s">
        <v>135</v>
      </c>
      <c r="F14" s="8" t="s">
        <v>136</v>
      </c>
      <c r="G14" s="8" t="s">
        <v>326</v>
      </c>
      <c r="H14" s="8" t="s">
        <v>327</v>
      </c>
      <c r="I14" s="30">
        <v>136092</v>
      </c>
      <c r="J14" s="30">
        <v>136092</v>
      </c>
      <c r="K14" s="30">
        <v>136092</v>
      </c>
      <c r="L14" s="137"/>
      <c r="M14" s="137"/>
      <c r="N14" s="30"/>
      <c r="O14" s="137"/>
      <c r="P14" s="137"/>
      <c r="Q14" s="137"/>
      <c r="R14" s="30"/>
      <c r="S14" s="137"/>
      <c r="T14" s="137"/>
      <c r="U14" s="30"/>
      <c r="V14" s="140"/>
      <c r="W14" s="30"/>
    </row>
    <row r="15" spans="1:23" ht="18.75" customHeight="1">
      <c r="A15" s="8" t="s">
        <v>314</v>
      </c>
      <c r="B15" s="8" t="s">
        <v>328</v>
      </c>
      <c r="C15" s="8" t="s">
        <v>329</v>
      </c>
      <c r="D15" s="8" t="s">
        <v>92</v>
      </c>
      <c r="E15" s="8" t="s">
        <v>119</v>
      </c>
      <c r="F15" s="8" t="s">
        <v>120</v>
      </c>
      <c r="G15" s="8" t="s">
        <v>303</v>
      </c>
      <c r="H15" s="8" t="s">
        <v>302</v>
      </c>
      <c r="I15" s="30">
        <v>4000</v>
      </c>
      <c r="J15" s="30"/>
      <c r="K15" s="30"/>
      <c r="L15" s="137"/>
      <c r="M15" s="137"/>
      <c r="N15" s="30"/>
      <c r="O15" s="137"/>
      <c r="P15" s="137"/>
      <c r="Q15" s="137"/>
      <c r="R15" s="30">
        <v>4000</v>
      </c>
      <c r="S15" s="137"/>
      <c r="T15" s="137"/>
      <c r="U15" s="30">
        <v>4000</v>
      </c>
      <c r="V15" s="140"/>
      <c r="W15" s="30"/>
    </row>
    <row r="16" spans="1:23" ht="18.75" customHeight="1">
      <c r="A16" s="8" t="s">
        <v>314</v>
      </c>
      <c r="B16" s="8" t="s">
        <v>330</v>
      </c>
      <c r="C16" s="8" t="s">
        <v>331</v>
      </c>
      <c r="D16" s="8" t="s">
        <v>92</v>
      </c>
      <c r="E16" s="8" t="s">
        <v>119</v>
      </c>
      <c r="F16" s="8" t="s">
        <v>120</v>
      </c>
      <c r="G16" s="8" t="s">
        <v>276</v>
      </c>
      <c r="H16" s="8" t="s">
        <v>277</v>
      </c>
      <c r="I16" s="30">
        <v>5000</v>
      </c>
      <c r="J16" s="30"/>
      <c r="K16" s="30"/>
      <c r="L16" s="137"/>
      <c r="M16" s="137"/>
      <c r="N16" s="30"/>
      <c r="O16" s="137"/>
      <c r="P16" s="137"/>
      <c r="Q16" s="137"/>
      <c r="R16" s="30">
        <v>5000</v>
      </c>
      <c r="S16" s="137"/>
      <c r="T16" s="137"/>
      <c r="U16" s="30"/>
      <c r="V16" s="140"/>
      <c r="W16" s="30">
        <v>5000</v>
      </c>
    </row>
    <row r="17" spans="1:23" ht="18.75" customHeight="1">
      <c r="A17" s="8" t="s">
        <v>332</v>
      </c>
      <c r="B17" s="8" t="s">
        <v>333</v>
      </c>
      <c r="C17" s="8" t="s">
        <v>334</v>
      </c>
      <c r="D17" s="8" t="s">
        <v>92</v>
      </c>
      <c r="E17" s="8" t="s">
        <v>119</v>
      </c>
      <c r="F17" s="8" t="s">
        <v>120</v>
      </c>
      <c r="G17" s="8" t="s">
        <v>276</v>
      </c>
      <c r="H17" s="8" t="s">
        <v>277</v>
      </c>
      <c r="I17" s="30">
        <v>6956.46</v>
      </c>
      <c r="J17" s="30"/>
      <c r="K17" s="30"/>
      <c r="L17" s="137"/>
      <c r="M17" s="137"/>
      <c r="N17" s="30"/>
      <c r="O17" s="137"/>
      <c r="P17" s="137"/>
      <c r="Q17" s="137"/>
      <c r="R17" s="30">
        <v>6956.46</v>
      </c>
      <c r="S17" s="137"/>
      <c r="T17" s="137"/>
      <c r="U17" s="30"/>
      <c r="V17" s="140"/>
      <c r="W17" s="30">
        <v>6956.46</v>
      </c>
    </row>
    <row r="18" spans="1:23" ht="18.75" customHeight="1">
      <c r="A18" s="8" t="s">
        <v>332</v>
      </c>
      <c r="B18" s="8" t="s">
        <v>333</v>
      </c>
      <c r="C18" s="8" t="s">
        <v>334</v>
      </c>
      <c r="D18" s="8" t="s">
        <v>92</v>
      </c>
      <c r="E18" s="8" t="s">
        <v>119</v>
      </c>
      <c r="F18" s="8" t="s">
        <v>120</v>
      </c>
      <c r="G18" s="8" t="s">
        <v>274</v>
      </c>
      <c r="H18" s="8" t="s">
        <v>275</v>
      </c>
      <c r="I18" s="30">
        <v>190000</v>
      </c>
      <c r="J18" s="30"/>
      <c r="K18" s="30"/>
      <c r="L18" s="137"/>
      <c r="M18" s="137"/>
      <c r="N18" s="30"/>
      <c r="O18" s="137"/>
      <c r="P18" s="137"/>
      <c r="Q18" s="137"/>
      <c r="R18" s="30">
        <v>190000</v>
      </c>
      <c r="S18" s="137"/>
      <c r="T18" s="137"/>
      <c r="U18" s="30"/>
      <c r="V18" s="140"/>
      <c r="W18" s="30">
        <v>190000</v>
      </c>
    </row>
    <row r="19" spans="1:23" ht="18.75" customHeight="1">
      <c r="A19" s="8" t="s">
        <v>314</v>
      </c>
      <c r="B19" s="8" t="s">
        <v>335</v>
      </c>
      <c r="C19" s="8" t="s">
        <v>336</v>
      </c>
      <c r="D19" s="8" t="s">
        <v>92</v>
      </c>
      <c r="E19" s="8" t="s">
        <v>119</v>
      </c>
      <c r="F19" s="8" t="s">
        <v>120</v>
      </c>
      <c r="G19" s="8" t="s">
        <v>276</v>
      </c>
      <c r="H19" s="8" t="s">
        <v>277</v>
      </c>
      <c r="I19" s="30">
        <v>50000</v>
      </c>
      <c r="J19" s="30"/>
      <c r="K19" s="30"/>
      <c r="L19" s="137"/>
      <c r="M19" s="137"/>
      <c r="N19" s="30"/>
      <c r="O19" s="137"/>
      <c r="P19" s="137"/>
      <c r="Q19" s="137"/>
      <c r="R19" s="30">
        <v>50000</v>
      </c>
      <c r="S19" s="137"/>
      <c r="T19" s="137"/>
      <c r="U19" s="30"/>
      <c r="V19" s="140"/>
      <c r="W19" s="30">
        <v>50000</v>
      </c>
    </row>
    <row r="20" spans="1:23" ht="18.75" customHeight="1">
      <c r="A20" s="8" t="s">
        <v>314</v>
      </c>
      <c r="B20" s="8" t="s">
        <v>335</v>
      </c>
      <c r="C20" s="8" t="s">
        <v>336</v>
      </c>
      <c r="D20" s="8" t="s">
        <v>92</v>
      </c>
      <c r="E20" s="8" t="s">
        <v>119</v>
      </c>
      <c r="F20" s="8" t="s">
        <v>120</v>
      </c>
      <c r="G20" s="8" t="s">
        <v>272</v>
      </c>
      <c r="H20" s="8" t="s">
        <v>273</v>
      </c>
      <c r="I20" s="30">
        <v>47901</v>
      </c>
      <c r="J20" s="30"/>
      <c r="K20" s="30"/>
      <c r="L20" s="137"/>
      <c r="M20" s="137"/>
      <c r="N20" s="30"/>
      <c r="O20" s="137"/>
      <c r="P20" s="137"/>
      <c r="Q20" s="137"/>
      <c r="R20" s="30">
        <v>47901</v>
      </c>
      <c r="S20" s="137"/>
      <c r="T20" s="137"/>
      <c r="U20" s="30"/>
      <c r="V20" s="140"/>
      <c r="W20" s="30">
        <v>47901</v>
      </c>
    </row>
    <row r="21" spans="1:23" ht="18.75" customHeight="1">
      <c r="A21" s="8" t="s">
        <v>314</v>
      </c>
      <c r="B21" s="8" t="s">
        <v>335</v>
      </c>
      <c r="C21" s="8" t="s">
        <v>336</v>
      </c>
      <c r="D21" s="8" t="s">
        <v>92</v>
      </c>
      <c r="E21" s="8" t="s">
        <v>119</v>
      </c>
      <c r="F21" s="8" t="s">
        <v>120</v>
      </c>
      <c r="G21" s="8" t="s">
        <v>264</v>
      </c>
      <c r="H21" s="8" t="s">
        <v>265</v>
      </c>
      <c r="I21" s="30">
        <v>100000</v>
      </c>
      <c r="J21" s="30"/>
      <c r="K21" s="30"/>
      <c r="L21" s="137"/>
      <c r="M21" s="137"/>
      <c r="N21" s="30"/>
      <c r="O21" s="137"/>
      <c r="P21" s="137"/>
      <c r="Q21" s="137"/>
      <c r="R21" s="30">
        <v>100000</v>
      </c>
      <c r="S21" s="137"/>
      <c r="T21" s="137"/>
      <c r="U21" s="30"/>
      <c r="V21" s="140"/>
      <c r="W21" s="30">
        <v>100000</v>
      </c>
    </row>
    <row r="22" spans="1:23" ht="18.75" customHeight="1">
      <c r="A22" s="8" t="s">
        <v>314</v>
      </c>
      <c r="B22" s="8" t="s">
        <v>337</v>
      </c>
      <c r="C22" s="8" t="s">
        <v>338</v>
      </c>
      <c r="D22" s="8" t="s">
        <v>92</v>
      </c>
      <c r="E22" s="8" t="s">
        <v>119</v>
      </c>
      <c r="F22" s="8" t="s">
        <v>120</v>
      </c>
      <c r="G22" s="8" t="s">
        <v>264</v>
      </c>
      <c r="H22" s="8" t="s">
        <v>265</v>
      </c>
      <c r="I22" s="30">
        <v>50000</v>
      </c>
      <c r="J22" s="30"/>
      <c r="K22" s="30"/>
      <c r="L22" s="137"/>
      <c r="M22" s="137"/>
      <c r="N22" s="30"/>
      <c r="O22" s="137"/>
      <c r="P22" s="137"/>
      <c r="Q22" s="137"/>
      <c r="R22" s="30">
        <v>50000</v>
      </c>
      <c r="S22" s="137"/>
      <c r="T22" s="137"/>
      <c r="U22" s="30"/>
      <c r="V22" s="140"/>
      <c r="W22" s="30">
        <v>50000</v>
      </c>
    </row>
    <row r="23" spans="1:23" ht="18.75" customHeight="1">
      <c r="A23" s="8" t="s">
        <v>314</v>
      </c>
      <c r="B23" s="8" t="s">
        <v>337</v>
      </c>
      <c r="C23" s="8" t="s">
        <v>338</v>
      </c>
      <c r="D23" s="8" t="s">
        <v>92</v>
      </c>
      <c r="E23" s="8" t="s">
        <v>119</v>
      </c>
      <c r="F23" s="8" t="s">
        <v>120</v>
      </c>
      <c r="G23" s="8" t="s">
        <v>276</v>
      </c>
      <c r="H23" s="8" t="s">
        <v>277</v>
      </c>
      <c r="I23" s="30">
        <v>100000</v>
      </c>
      <c r="J23" s="30"/>
      <c r="K23" s="30"/>
      <c r="L23" s="137"/>
      <c r="M23" s="137"/>
      <c r="N23" s="30"/>
      <c r="O23" s="137"/>
      <c r="P23" s="137"/>
      <c r="Q23" s="137"/>
      <c r="R23" s="30">
        <v>100000</v>
      </c>
      <c r="S23" s="137"/>
      <c r="T23" s="137"/>
      <c r="U23" s="30"/>
      <c r="V23" s="140"/>
      <c r="W23" s="30">
        <v>100000</v>
      </c>
    </row>
    <row r="24" spans="1:23" ht="18.75" customHeight="1">
      <c r="A24" s="8" t="s">
        <v>314</v>
      </c>
      <c r="B24" s="8" t="s">
        <v>337</v>
      </c>
      <c r="C24" s="8" t="s">
        <v>338</v>
      </c>
      <c r="D24" s="8" t="s">
        <v>92</v>
      </c>
      <c r="E24" s="8" t="s">
        <v>119</v>
      </c>
      <c r="F24" s="8" t="s">
        <v>120</v>
      </c>
      <c r="G24" s="8" t="s">
        <v>272</v>
      </c>
      <c r="H24" s="8" t="s">
        <v>273</v>
      </c>
      <c r="I24" s="30">
        <v>150000</v>
      </c>
      <c r="J24" s="30"/>
      <c r="K24" s="30"/>
      <c r="L24" s="137"/>
      <c r="M24" s="137"/>
      <c r="N24" s="30"/>
      <c r="O24" s="137"/>
      <c r="P24" s="137"/>
      <c r="Q24" s="137"/>
      <c r="R24" s="30">
        <v>150000</v>
      </c>
      <c r="S24" s="137"/>
      <c r="T24" s="137"/>
      <c r="U24" s="30"/>
      <c r="V24" s="140"/>
      <c r="W24" s="30">
        <v>150000</v>
      </c>
    </row>
    <row r="25" spans="1:23" ht="18.75" customHeight="1">
      <c r="A25" s="8" t="s">
        <v>314</v>
      </c>
      <c r="B25" s="8" t="s">
        <v>339</v>
      </c>
      <c r="C25" s="8" t="s">
        <v>340</v>
      </c>
      <c r="D25" s="8" t="s">
        <v>92</v>
      </c>
      <c r="E25" s="8" t="s">
        <v>119</v>
      </c>
      <c r="F25" s="8" t="s">
        <v>120</v>
      </c>
      <c r="G25" s="8" t="s">
        <v>272</v>
      </c>
      <c r="H25" s="8" t="s">
        <v>273</v>
      </c>
      <c r="I25" s="30">
        <v>200000</v>
      </c>
      <c r="J25" s="30"/>
      <c r="K25" s="30"/>
      <c r="L25" s="137"/>
      <c r="M25" s="137"/>
      <c r="N25" s="30"/>
      <c r="O25" s="137"/>
      <c r="P25" s="137"/>
      <c r="Q25" s="137"/>
      <c r="R25" s="30">
        <v>200000</v>
      </c>
      <c r="S25" s="137"/>
      <c r="T25" s="137"/>
      <c r="U25" s="30"/>
      <c r="V25" s="140"/>
      <c r="W25" s="30">
        <v>200000</v>
      </c>
    </row>
    <row r="26" spans="1:23" ht="18.75" customHeight="1">
      <c r="A26" s="8" t="s">
        <v>314</v>
      </c>
      <c r="B26" s="8" t="s">
        <v>339</v>
      </c>
      <c r="C26" s="8" t="s">
        <v>340</v>
      </c>
      <c r="D26" s="8" t="s">
        <v>92</v>
      </c>
      <c r="E26" s="8" t="s">
        <v>119</v>
      </c>
      <c r="F26" s="8" t="s">
        <v>120</v>
      </c>
      <c r="G26" s="8" t="s">
        <v>264</v>
      </c>
      <c r="H26" s="8" t="s">
        <v>265</v>
      </c>
      <c r="I26" s="30">
        <v>60000</v>
      </c>
      <c r="J26" s="30"/>
      <c r="K26" s="30"/>
      <c r="L26" s="137"/>
      <c r="M26" s="137"/>
      <c r="N26" s="30"/>
      <c r="O26" s="137"/>
      <c r="P26" s="137"/>
      <c r="Q26" s="137"/>
      <c r="R26" s="30">
        <v>60000</v>
      </c>
      <c r="S26" s="137"/>
      <c r="T26" s="137"/>
      <c r="U26" s="30"/>
      <c r="V26" s="140"/>
      <c r="W26" s="30">
        <v>60000</v>
      </c>
    </row>
    <row r="27" spans="1:23" ht="18.75" customHeight="1">
      <c r="A27" s="8" t="s">
        <v>314</v>
      </c>
      <c r="B27" s="8" t="s">
        <v>339</v>
      </c>
      <c r="C27" s="8" t="s">
        <v>340</v>
      </c>
      <c r="D27" s="8" t="s">
        <v>92</v>
      </c>
      <c r="E27" s="8" t="s">
        <v>119</v>
      </c>
      <c r="F27" s="8" t="s">
        <v>120</v>
      </c>
      <c r="G27" s="8" t="s">
        <v>276</v>
      </c>
      <c r="H27" s="8" t="s">
        <v>277</v>
      </c>
      <c r="I27" s="30">
        <v>100000</v>
      </c>
      <c r="J27" s="30"/>
      <c r="K27" s="30"/>
      <c r="L27" s="137"/>
      <c r="M27" s="137"/>
      <c r="N27" s="30"/>
      <c r="O27" s="137"/>
      <c r="P27" s="137"/>
      <c r="Q27" s="137"/>
      <c r="R27" s="30">
        <v>100000</v>
      </c>
      <c r="S27" s="137"/>
      <c r="T27" s="137"/>
      <c r="U27" s="30"/>
      <c r="V27" s="140"/>
      <c r="W27" s="30">
        <v>100000</v>
      </c>
    </row>
    <row r="28" spans="1:23" ht="18.75" customHeight="1">
      <c r="A28" s="8" t="s">
        <v>314</v>
      </c>
      <c r="B28" s="8" t="s">
        <v>341</v>
      </c>
      <c r="C28" s="8" t="s">
        <v>342</v>
      </c>
      <c r="D28" s="8" t="s">
        <v>92</v>
      </c>
      <c r="E28" s="8" t="s">
        <v>119</v>
      </c>
      <c r="F28" s="8" t="s">
        <v>120</v>
      </c>
      <c r="G28" s="8" t="s">
        <v>272</v>
      </c>
      <c r="H28" s="8" t="s">
        <v>273</v>
      </c>
      <c r="I28" s="30">
        <v>150000</v>
      </c>
      <c r="J28" s="30"/>
      <c r="K28" s="30"/>
      <c r="L28" s="137"/>
      <c r="M28" s="137"/>
      <c r="N28" s="30"/>
      <c r="O28" s="137"/>
      <c r="P28" s="137"/>
      <c r="Q28" s="137"/>
      <c r="R28" s="30">
        <v>150000</v>
      </c>
      <c r="S28" s="137"/>
      <c r="T28" s="137"/>
      <c r="U28" s="30"/>
      <c r="V28" s="140"/>
      <c r="W28" s="30">
        <v>150000</v>
      </c>
    </row>
    <row r="29" spans="1:23" ht="18.75" customHeight="1">
      <c r="A29" s="8" t="s">
        <v>314</v>
      </c>
      <c r="B29" s="8" t="s">
        <v>341</v>
      </c>
      <c r="C29" s="8" t="s">
        <v>342</v>
      </c>
      <c r="D29" s="8" t="s">
        <v>92</v>
      </c>
      <c r="E29" s="8" t="s">
        <v>119</v>
      </c>
      <c r="F29" s="8" t="s">
        <v>120</v>
      </c>
      <c r="G29" s="8" t="s">
        <v>276</v>
      </c>
      <c r="H29" s="8" t="s">
        <v>277</v>
      </c>
      <c r="I29" s="30">
        <v>100000</v>
      </c>
      <c r="J29" s="30"/>
      <c r="K29" s="30"/>
      <c r="L29" s="137"/>
      <c r="M29" s="137"/>
      <c r="N29" s="30"/>
      <c r="O29" s="137"/>
      <c r="P29" s="137"/>
      <c r="Q29" s="137"/>
      <c r="R29" s="30">
        <v>100000</v>
      </c>
      <c r="S29" s="137"/>
      <c r="T29" s="137"/>
      <c r="U29" s="30"/>
      <c r="V29" s="140"/>
      <c r="W29" s="30">
        <v>100000</v>
      </c>
    </row>
    <row r="30" spans="1:23" ht="18.75" customHeight="1">
      <c r="A30" s="8" t="s">
        <v>314</v>
      </c>
      <c r="B30" s="8" t="s">
        <v>341</v>
      </c>
      <c r="C30" s="8" t="s">
        <v>342</v>
      </c>
      <c r="D30" s="8" t="s">
        <v>92</v>
      </c>
      <c r="E30" s="8" t="s">
        <v>119</v>
      </c>
      <c r="F30" s="8" t="s">
        <v>120</v>
      </c>
      <c r="G30" s="8" t="s">
        <v>264</v>
      </c>
      <c r="H30" s="8" t="s">
        <v>265</v>
      </c>
      <c r="I30" s="30">
        <v>50000</v>
      </c>
      <c r="J30" s="30"/>
      <c r="K30" s="30"/>
      <c r="L30" s="137"/>
      <c r="M30" s="137"/>
      <c r="N30" s="30"/>
      <c r="O30" s="137"/>
      <c r="P30" s="137"/>
      <c r="Q30" s="137"/>
      <c r="R30" s="30">
        <v>50000</v>
      </c>
      <c r="S30" s="137"/>
      <c r="T30" s="137"/>
      <c r="U30" s="30"/>
      <c r="V30" s="140"/>
      <c r="W30" s="30">
        <v>50000</v>
      </c>
    </row>
    <row r="31" spans="1:23" ht="18.75" customHeight="1">
      <c r="A31" s="8" t="s">
        <v>314</v>
      </c>
      <c r="B31" s="8" t="s">
        <v>343</v>
      </c>
      <c r="C31" s="8" t="s">
        <v>344</v>
      </c>
      <c r="D31" s="8" t="s">
        <v>92</v>
      </c>
      <c r="E31" s="8" t="s">
        <v>119</v>
      </c>
      <c r="F31" s="8" t="s">
        <v>120</v>
      </c>
      <c r="G31" s="8" t="s">
        <v>244</v>
      </c>
      <c r="H31" s="8" t="s">
        <v>245</v>
      </c>
      <c r="I31" s="30">
        <v>150000</v>
      </c>
      <c r="J31" s="30">
        <v>150000</v>
      </c>
      <c r="K31" s="30">
        <v>150000</v>
      </c>
      <c r="L31" s="137"/>
      <c r="M31" s="137"/>
      <c r="N31" s="30"/>
      <c r="O31" s="137"/>
      <c r="P31" s="137"/>
      <c r="Q31" s="137"/>
      <c r="R31" s="30"/>
      <c r="S31" s="137"/>
      <c r="T31" s="137"/>
      <c r="U31" s="30"/>
      <c r="V31" s="140"/>
      <c r="W31" s="30"/>
    </row>
    <row r="32" spans="1:23" ht="27.95" customHeight="1">
      <c r="A32" s="8" t="s">
        <v>332</v>
      </c>
      <c r="B32" s="8" t="s">
        <v>345</v>
      </c>
      <c r="C32" s="8" t="s">
        <v>344</v>
      </c>
      <c r="D32" s="8" t="s">
        <v>92</v>
      </c>
      <c r="E32" s="8" t="s">
        <v>117</v>
      </c>
      <c r="F32" s="8" t="s">
        <v>118</v>
      </c>
      <c r="G32" s="8" t="s">
        <v>274</v>
      </c>
      <c r="H32" s="8" t="s">
        <v>275</v>
      </c>
      <c r="I32" s="30">
        <v>63600</v>
      </c>
      <c r="J32" s="30"/>
      <c r="K32" s="30"/>
      <c r="L32" s="137"/>
      <c r="M32" s="137"/>
      <c r="N32" s="30">
        <v>63600</v>
      </c>
      <c r="O32" s="137"/>
      <c r="P32" s="137"/>
      <c r="Q32" s="137"/>
      <c r="R32" s="30"/>
      <c r="S32" s="137"/>
      <c r="T32" s="137"/>
      <c r="U32" s="30"/>
      <c r="V32" s="140"/>
      <c r="W32" s="30"/>
    </row>
    <row r="33" spans="1:23" ht="18.75" customHeight="1">
      <c r="A33" s="8" t="s">
        <v>314</v>
      </c>
      <c r="B33" s="8" t="s">
        <v>346</v>
      </c>
      <c r="C33" s="8" t="s">
        <v>344</v>
      </c>
      <c r="D33" s="8" t="s">
        <v>92</v>
      </c>
      <c r="E33" s="8" t="s">
        <v>119</v>
      </c>
      <c r="F33" s="8" t="s">
        <v>120</v>
      </c>
      <c r="G33" s="8" t="s">
        <v>274</v>
      </c>
      <c r="H33" s="8" t="s">
        <v>275</v>
      </c>
      <c r="I33" s="30">
        <v>70000</v>
      </c>
      <c r="J33" s="30"/>
      <c r="K33" s="30"/>
      <c r="L33" s="137"/>
      <c r="M33" s="137"/>
      <c r="N33" s="30">
        <v>70000</v>
      </c>
      <c r="O33" s="137"/>
      <c r="P33" s="137"/>
      <c r="Q33" s="137"/>
      <c r="R33" s="30"/>
      <c r="S33" s="137"/>
      <c r="T33" s="137"/>
      <c r="U33" s="30"/>
      <c r="V33" s="140"/>
      <c r="W33" s="30"/>
    </row>
    <row r="34" spans="1:23" ht="18.75" customHeight="1">
      <c r="A34" s="8" t="s">
        <v>314</v>
      </c>
      <c r="B34" s="8" t="s">
        <v>347</v>
      </c>
      <c r="C34" s="8" t="s">
        <v>344</v>
      </c>
      <c r="D34" s="8" t="s">
        <v>92</v>
      </c>
      <c r="E34" s="8" t="s">
        <v>119</v>
      </c>
      <c r="F34" s="8" t="s">
        <v>120</v>
      </c>
      <c r="G34" s="8" t="s">
        <v>264</v>
      </c>
      <c r="H34" s="8" t="s">
        <v>265</v>
      </c>
      <c r="I34" s="30">
        <v>205000</v>
      </c>
      <c r="J34" s="30"/>
      <c r="K34" s="30"/>
      <c r="L34" s="137"/>
      <c r="M34" s="137"/>
      <c r="N34" s="30">
        <v>205000</v>
      </c>
      <c r="O34" s="137"/>
      <c r="P34" s="137"/>
      <c r="Q34" s="137"/>
      <c r="R34" s="30"/>
      <c r="S34" s="137"/>
      <c r="T34" s="137"/>
      <c r="U34" s="30"/>
      <c r="V34" s="140"/>
      <c r="W34" s="30"/>
    </row>
    <row r="35" spans="1:23" ht="18.75" customHeight="1">
      <c r="A35" s="8" t="s">
        <v>314</v>
      </c>
      <c r="B35" s="8" t="s">
        <v>348</v>
      </c>
      <c r="C35" s="8" t="s">
        <v>344</v>
      </c>
      <c r="D35" s="8" t="s">
        <v>92</v>
      </c>
      <c r="E35" s="8" t="s">
        <v>119</v>
      </c>
      <c r="F35" s="8" t="s">
        <v>120</v>
      </c>
      <c r="G35" s="8" t="s">
        <v>282</v>
      </c>
      <c r="H35" s="8" t="s">
        <v>283</v>
      </c>
      <c r="I35" s="30">
        <v>700000</v>
      </c>
      <c r="J35" s="30"/>
      <c r="K35" s="30"/>
      <c r="L35" s="137"/>
      <c r="M35" s="137"/>
      <c r="N35" s="30">
        <v>700000</v>
      </c>
      <c r="O35" s="137"/>
      <c r="P35" s="137"/>
      <c r="Q35" s="137"/>
      <c r="R35" s="30"/>
      <c r="S35" s="137"/>
      <c r="T35" s="137"/>
      <c r="U35" s="30"/>
      <c r="V35" s="140"/>
      <c r="W35" s="30"/>
    </row>
    <row r="36" spans="1:23" ht="18.75" customHeight="1">
      <c r="A36" s="8" t="s">
        <v>314</v>
      </c>
      <c r="B36" s="8" t="s">
        <v>349</v>
      </c>
      <c r="C36" s="8" t="s">
        <v>344</v>
      </c>
      <c r="D36" s="8" t="s">
        <v>92</v>
      </c>
      <c r="E36" s="8" t="s">
        <v>119</v>
      </c>
      <c r="F36" s="8" t="s">
        <v>120</v>
      </c>
      <c r="G36" s="8" t="s">
        <v>272</v>
      </c>
      <c r="H36" s="8" t="s">
        <v>273</v>
      </c>
      <c r="I36" s="30">
        <v>317957.96000000002</v>
      </c>
      <c r="J36" s="30"/>
      <c r="K36" s="30"/>
      <c r="L36" s="137"/>
      <c r="M36" s="137"/>
      <c r="N36" s="30">
        <v>317957.96000000002</v>
      </c>
      <c r="O36" s="137"/>
      <c r="P36" s="137"/>
      <c r="Q36" s="137"/>
      <c r="R36" s="30"/>
      <c r="S36" s="137"/>
      <c r="T36" s="137"/>
      <c r="U36" s="30"/>
      <c r="V36" s="140"/>
      <c r="W36" s="30"/>
    </row>
    <row r="37" spans="1:23" ht="18.75" customHeight="1">
      <c r="A37" s="8" t="s">
        <v>314</v>
      </c>
      <c r="B37" s="8" t="s">
        <v>350</v>
      </c>
      <c r="C37" s="8" t="s">
        <v>344</v>
      </c>
      <c r="D37" s="8" t="s">
        <v>92</v>
      </c>
      <c r="E37" s="8" t="s">
        <v>119</v>
      </c>
      <c r="F37" s="8" t="s">
        <v>120</v>
      </c>
      <c r="G37" s="8" t="s">
        <v>266</v>
      </c>
      <c r="H37" s="8" t="s">
        <v>267</v>
      </c>
      <c r="I37" s="30">
        <v>381892</v>
      </c>
      <c r="J37" s="30"/>
      <c r="K37" s="30"/>
      <c r="L37" s="137"/>
      <c r="M37" s="137"/>
      <c r="N37" s="30">
        <v>381892</v>
      </c>
      <c r="O37" s="137"/>
      <c r="P37" s="137"/>
      <c r="Q37" s="137"/>
      <c r="R37" s="30"/>
      <c r="S37" s="137"/>
      <c r="T37" s="137"/>
      <c r="U37" s="30"/>
      <c r="V37" s="140"/>
      <c r="W37" s="30"/>
    </row>
    <row r="38" spans="1:23" ht="18.75" customHeight="1">
      <c r="A38" s="8" t="s">
        <v>314</v>
      </c>
      <c r="B38" s="8" t="s">
        <v>351</v>
      </c>
      <c r="C38" s="8" t="s">
        <v>344</v>
      </c>
      <c r="D38" s="8" t="s">
        <v>92</v>
      </c>
      <c r="E38" s="8" t="s">
        <v>119</v>
      </c>
      <c r="F38" s="8" t="s">
        <v>120</v>
      </c>
      <c r="G38" s="8" t="s">
        <v>276</v>
      </c>
      <c r="H38" s="8" t="s">
        <v>277</v>
      </c>
      <c r="I38" s="30">
        <v>695000</v>
      </c>
      <c r="J38" s="30"/>
      <c r="K38" s="30"/>
      <c r="L38" s="137"/>
      <c r="M38" s="137"/>
      <c r="N38" s="30">
        <v>695000</v>
      </c>
      <c r="O38" s="137"/>
      <c r="P38" s="137"/>
      <c r="Q38" s="137"/>
      <c r="R38" s="30"/>
      <c r="S38" s="137"/>
      <c r="T38" s="137"/>
      <c r="U38" s="30"/>
      <c r="V38" s="140"/>
      <c r="W38" s="30"/>
    </row>
    <row r="39" spans="1:23" ht="18.75" customHeight="1">
      <c r="A39" s="8" t="s">
        <v>314</v>
      </c>
      <c r="B39" s="8" t="s">
        <v>352</v>
      </c>
      <c r="C39" s="8" t="s">
        <v>344</v>
      </c>
      <c r="D39" s="8" t="s">
        <v>92</v>
      </c>
      <c r="E39" s="8" t="s">
        <v>119</v>
      </c>
      <c r="F39" s="8" t="s">
        <v>120</v>
      </c>
      <c r="G39" s="8" t="s">
        <v>270</v>
      </c>
      <c r="H39" s="8" t="s">
        <v>271</v>
      </c>
      <c r="I39" s="30">
        <v>50000</v>
      </c>
      <c r="J39" s="30"/>
      <c r="K39" s="30"/>
      <c r="L39" s="137"/>
      <c r="M39" s="137"/>
      <c r="N39" s="30">
        <v>50000</v>
      </c>
      <c r="O39" s="137"/>
      <c r="P39" s="137"/>
      <c r="Q39" s="137"/>
      <c r="R39" s="30"/>
      <c r="S39" s="137"/>
      <c r="T39" s="137"/>
      <c r="U39" s="30"/>
      <c r="V39" s="140"/>
      <c r="W39" s="30"/>
    </row>
    <row r="40" spans="1:23" ht="18.75" customHeight="1">
      <c r="A40" s="8" t="s">
        <v>314</v>
      </c>
      <c r="B40" s="8" t="s">
        <v>353</v>
      </c>
      <c r="C40" s="8" t="s">
        <v>344</v>
      </c>
      <c r="D40" s="8" t="s">
        <v>92</v>
      </c>
      <c r="E40" s="8" t="s">
        <v>121</v>
      </c>
      <c r="F40" s="8" t="s">
        <v>122</v>
      </c>
      <c r="G40" s="8" t="s">
        <v>264</v>
      </c>
      <c r="H40" s="8" t="s">
        <v>265</v>
      </c>
      <c r="I40" s="30">
        <v>7000</v>
      </c>
      <c r="J40" s="30"/>
      <c r="K40" s="30"/>
      <c r="L40" s="137"/>
      <c r="M40" s="137"/>
      <c r="N40" s="30">
        <v>7000</v>
      </c>
      <c r="O40" s="137"/>
      <c r="P40" s="137"/>
      <c r="Q40" s="137"/>
      <c r="R40" s="30"/>
      <c r="S40" s="137"/>
      <c r="T40" s="137"/>
      <c r="U40" s="30"/>
      <c r="V40" s="140"/>
      <c r="W40" s="30"/>
    </row>
    <row r="41" spans="1:23" ht="18.75" customHeight="1">
      <c r="A41" s="8" t="s">
        <v>314</v>
      </c>
      <c r="B41" s="8" t="s">
        <v>354</v>
      </c>
      <c r="C41" s="8" t="s">
        <v>344</v>
      </c>
      <c r="D41" s="8" t="s">
        <v>92</v>
      </c>
      <c r="E41" s="8" t="s">
        <v>121</v>
      </c>
      <c r="F41" s="8" t="s">
        <v>122</v>
      </c>
      <c r="G41" s="8" t="s">
        <v>272</v>
      </c>
      <c r="H41" s="8" t="s">
        <v>273</v>
      </c>
      <c r="I41" s="30">
        <v>1000</v>
      </c>
      <c r="J41" s="30"/>
      <c r="K41" s="30"/>
      <c r="L41" s="137"/>
      <c r="M41" s="137"/>
      <c r="N41" s="30">
        <v>1000</v>
      </c>
      <c r="O41" s="137"/>
      <c r="P41" s="137"/>
      <c r="Q41" s="137"/>
      <c r="R41" s="30"/>
      <c r="S41" s="137"/>
      <c r="T41" s="137"/>
      <c r="U41" s="30"/>
      <c r="V41" s="140"/>
      <c r="W41" s="30"/>
    </row>
    <row r="42" spans="1:23" ht="18.75" customHeight="1">
      <c r="A42" s="8" t="s">
        <v>314</v>
      </c>
      <c r="B42" s="8" t="s">
        <v>355</v>
      </c>
      <c r="C42" s="8" t="s">
        <v>344</v>
      </c>
      <c r="D42" s="8" t="s">
        <v>92</v>
      </c>
      <c r="E42" s="8" t="s">
        <v>119</v>
      </c>
      <c r="F42" s="8" t="s">
        <v>120</v>
      </c>
      <c r="G42" s="8" t="s">
        <v>266</v>
      </c>
      <c r="H42" s="8" t="s">
        <v>267</v>
      </c>
      <c r="I42" s="30">
        <v>349465.4</v>
      </c>
      <c r="J42" s="30"/>
      <c r="K42" s="30"/>
      <c r="L42" s="137"/>
      <c r="M42" s="137"/>
      <c r="N42" s="30">
        <v>349465.4</v>
      </c>
      <c r="O42" s="137"/>
      <c r="P42" s="137"/>
      <c r="Q42" s="137"/>
      <c r="R42" s="30"/>
      <c r="S42" s="137"/>
      <c r="T42" s="137"/>
      <c r="U42" s="30"/>
      <c r="V42" s="140"/>
      <c r="W42" s="30"/>
    </row>
    <row r="43" spans="1:23" ht="18.75" customHeight="1">
      <c r="A43" s="8" t="s">
        <v>314</v>
      </c>
      <c r="B43" s="8" t="s">
        <v>356</v>
      </c>
      <c r="C43" s="8" t="s">
        <v>344</v>
      </c>
      <c r="D43" s="8" t="s">
        <v>92</v>
      </c>
      <c r="E43" s="8" t="s">
        <v>119</v>
      </c>
      <c r="F43" s="8" t="s">
        <v>120</v>
      </c>
      <c r="G43" s="8" t="s">
        <v>284</v>
      </c>
      <c r="H43" s="8" t="s">
        <v>285</v>
      </c>
      <c r="I43" s="30">
        <v>300823</v>
      </c>
      <c r="J43" s="30"/>
      <c r="K43" s="30"/>
      <c r="L43" s="137"/>
      <c r="M43" s="137"/>
      <c r="N43" s="30">
        <v>300823</v>
      </c>
      <c r="O43" s="137"/>
      <c r="P43" s="137"/>
      <c r="Q43" s="137"/>
      <c r="R43" s="30"/>
      <c r="S43" s="137"/>
      <c r="T43" s="137"/>
      <c r="U43" s="30"/>
      <c r="V43" s="140"/>
      <c r="W43" s="30"/>
    </row>
    <row r="44" spans="1:23" ht="18.75" customHeight="1">
      <c r="A44" s="8" t="s">
        <v>314</v>
      </c>
      <c r="B44" s="8" t="s">
        <v>357</v>
      </c>
      <c r="C44" s="8" t="s">
        <v>344</v>
      </c>
      <c r="D44" s="8" t="s">
        <v>92</v>
      </c>
      <c r="E44" s="8" t="s">
        <v>119</v>
      </c>
      <c r="F44" s="8" t="s">
        <v>120</v>
      </c>
      <c r="G44" s="8" t="s">
        <v>282</v>
      </c>
      <c r="H44" s="8" t="s">
        <v>283</v>
      </c>
      <c r="I44" s="30">
        <v>1500000</v>
      </c>
      <c r="J44" s="30"/>
      <c r="K44" s="30"/>
      <c r="L44" s="137"/>
      <c r="M44" s="137"/>
      <c r="N44" s="30">
        <v>1500000</v>
      </c>
      <c r="O44" s="137"/>
      <c r="P44" s="137"/>
      <c r="Q44" s="137"/>
      <c r="R44" s="30"/>
      <c r="S44" s="137"/>
      <c r="T44" s="137"/>
      <c r="U44" s="30"/>
      <c r="V44" s="140"/>
      <c r="W44" s="30"/>
    </row>
    <row r="45" spans="1:23" ht="18.75" customHeight="1">
      <c r="A45" s="8" t="s">
        <v>314</v>
      </c>
      <c r="B45" s="8" t="s">
        <v>358</v>
      </c>
      <c r="C45" s="8" t="s">
        <v>344</v>
      </c>
      <c r="D45" s="8" t="s">
        <v>92</v>
      </c>
      <c r="E45" s="8" t="s">
        <v>119</v>
      </c>
      <c r="F45" s="8" t="s">
        <v>120</v>
      </c>
      <c r="G45" s="8" t="s">
        <v>282</v>
      </c>
      <c r="H45" s="8" t="s">
        <v>283</v>
      </c>
      <c r="I45" s="30">
        <v>193921</v>
      </c>
      <c r="J45" s="30"/>
      <c r="K45" s="30"/>
      <c r="L45" s="137"/>
      <c r="M45" s="137"/>
      <c r="N45" s="30">
        <v>193921</v>
      </c>
      <c r="O45" s="137"/>
      <c r="P45" s="137"/>
      <c r="Q45" s="137"/>
      <c r="R45" s="30"/>
      <c r="S45" s="137"/>
      <c r="T45" s="137"/>
      <c r="U45" s="30"/>
      <c r="V45" s="140"/>
      <c r="W45" s="30"/>
    </row>
    <row r="46" spans="1:23" ht="18.75" customHeight="1">
      <c r="A46" s="8" t="s">
        <v>314</v>
      </c>
      <c r="B46" s="8" t="s">
        <v>359</v>
      </c>
      <c r="C46" s="8" t="s">
        <v>344</v>
      </c>
      <c r="D46" s="8" t="s">
        <v>92</v>
      </c>
      <c r="E46" s="8" t="s">
        <v>119</v>
      </c>
      <c r="F46" s="8" t="s">
        <v>120</v>
      </c>
      <c r="G46" s="8" t="s">
        <v>264</v>
      </c>
      <c r="H46" s="8" t="s">
        <v>265</v>
      </c>
      <c r="I46" s="30">
        <v>13.31</v>
      </c>
      <c r="J46" s="30"/>
      <c r="K46" s="30"/>
      <c r="L46" s="137"/>
      <c r="M46" s="137"/>
      <c r="N46" s="30">
        <v>13.31</v>
      </c>
      <c r="O46" s="137"/>
      <c r="P46" s="137"/>
      <c r="Q46" s="137"/>
      <c r="R46" s="30"/>
      <c r="S46" s="137"/>
      <c r="T46" s="137"/>
      <c r="U46" s="30"/>
      <c r="V46" s="140"/>
      <c r="W46" s="30"/>
    </row>
    <row r="47" spans="1:23" ht="18.75" customHeight="1">
      <c r="A47" s="8" t="s">
        <v>314</v>
      </c>
      <c r="B47" s="8" t="s">
        <v>360</v>
      </c>
      <c r="C47" s="8" t="s">
        <v>344</v>
      </c>
      <c r="D47" s="8" t="s">
        <v>92</v>
      </c>
      <c r="E47" s="8" t="s">
        <v>119</v>
      </c>
      <c r="F47" s="8" t="s">
        <v>120</v>
      </c>
      <c r="G47" s="8" t="s">
        <v>276</v>
      </c>
      <c r="H47" s="8" t="s">
        <v>277</v>
      </c>
      <c r="I47" s="30">
        <v>1100001</v>
      </c>
      <c r="J47" s="30"/>
      <c r="K47" s="30"/>
      <c r="L47" s="137"/>
      <c r="M47" s="137"/>
      <c r="N47" s="30">
        <v>1100001</v>
      </c>
      <c r="O47" s="137"/>
      <c r="P47" s="137"/>
      <c r="Q47" s="137"/>
      <c r="R47" s="30"/>
      <c r="S47" s="137"/>
      <c r="T47" s="137"/>
      <c r="U47" s="30"/>
      <c r="V47" s="140"/>
      <c r="W47" s="30"/>
    </row>
    <row r="48" spans="1:23" ht="18.75" customHeight="1">
      <c r="A48" s="8" t="s">
        <v>314</v>
      </c>
      <c r="B48" s="8" t="s">
        <v>361</v>
      </c>
      <c r="C48" s="8" t="s">
        <v>344</v>
      </c>
      <c r="D48" s="8" t="s">
        <v>92</v>
      </c>
      <c r="E48" s="8" t="s">
        <v>119</v>
      </c>
      <c r="F48" s="8" t="s">
        <v>120</v>
      </c>
      <c r="G48" s="8" t="s">
        <v>284</v>
      </c>
      <c r="H48" s="8" t="s">
        <v>285</v>
      </c>
      <c r="I48" s="30">
        <v>92177</v>
      </c>
      <c r="J48" s="30"/>
      <c r="K48" s="30"/>
      <c r="L48" s="137"/>
      <c r="M48" s="137"/>
      <c r="N48" s="30">
        <v>92177</v>
      </c>
      <c r="O48" s="137"/>
      <c r="P48" s="137"/>
      <c r="Q48" s="137"/>
      <c r="R48" s="30"/>
      <c r="S48" s="137"/>
      <c r="T48" s="137"/>
      <c r="U48" s="30"/>
      <c r="V48" s="140"/>
      <c r="W48" s="30"/>
    </row>
    <row r="49" spans="1:23" ht="18.75" customHeight="1">
      <c r="A49" s="8" t="s">
        <v>314</v>
      </c>
      <c r="B49" s="8" t="s">
        <v>362</v>
      </c>
      <c r="C49" s="8" t="s">
        <v>344</v>
      </c>
      <c r="D49" s="8" t="s">
        <v>92</v>
      </c>
      <c r="E49" s="8" t="s">
        <v>119</v>
      </c>
      <c r="F49" s="8" t="s">
        <v>120</v>
      </c>
      <c r="G49" s="8" t="s">
        <v>276</v>
      </c>
      <c r="H49" s="8" t="s">
        <v>277</v>
      </c>
      <c r="I49" s="30">
        <v>170415.51</v>
      </c>
      <c r="J49" s="30"/>
      <c r="K49" s="30"/>
      <c r="L49" s="137"/>
      <c r="M49" s="137"/>
      <c r="N49" s="30">
        <v>170415.51</v>
      </c>
      <c r="O49" s="137"/>
      <c r="P49" s="137"/>
      <c r="Q49" s="137"/>
      <c r="R49" s="30"/>
      <c r="S49" s="137"/>
      <c r="T49" s="137"/>
      <c r="U49" s="30"/>
      <c r="V49" s="140"/>
      <c r="W49" s="30"/>
    </row>
    <row r="50" spans="1:23" ht="18.75" customHeight="1">
      <c r="A50" s="8" t="s">
        <v>314</v>
      </c>
      <c r="B50" s="8" t="s">
        <v>363</v>
      </c>
      <c r="C50" s="8" t="s">
        <v>344</v>
      </c>
      <c r="D50" s="8" t="s">
        <v>92</v>
      </c>
      <c r="E50" s="8" t="s">
        <v>119</v>
      </c>
      <c r="F50" s="8" t="s">
        <v>120</v>
      </c>
      <c r="G50" s="8" t="s">
        <v>282</v>
      </c>
      <c r="H50" s="8" t="s">
        <v>283</v>
      </c>
      <c r="I50" s="30">
        <v>600000</v>
      </c>
      <c r="J50" s="30"/>
      <c r="K50" s="30"/>
      <c r="L50" s="137"/>
      <c r="M50" s="137"/>
      <c r="N50" s="30">
        <v>600000</v>
      </c>
      <c r="O50" s="137"/>
      <c r="P50" s="137"/>
      <c r="Q50" s="137"/>
      <c r="R50" s="30"/>
      <c r="S50" s="137"/>
      <c r="T50" s="137"/>
      <c r="U50" s="30"/>
      <c r="V50" s="140"/>
      <c r="W50" s="30"/>
    </row>
    <row r="51" spans="1:23" ht="18.75" customHeight="1">
      <c r="A51" s="8" t="s">
        <v>314</v>
      </c>
      <c r="B51" s="8" t="s">
        <v>364</v>
      </c>
      <c r="C51" s="8" t="s">
        <v>344</v>
      </c>
      <c r="D51" s="8" t="s">
        <v>92</v>
      </c>
      <c r="E51" s="8" t="s">
        <v>119</v>
      </c>
      <c r="F51" s="8" t="s">
        <v>120</v>
      </c>
      <c r="G51" s="8" t="s">
        <v>274</v>
      </c>
      <c r="H51" s="8" t="s">
        <v>275</v>
      </c>
      <c r="I51" s="30">
        <v>152118</v>
      </c>
      <c r="J51" s="30"/>
      <c r="K51" s="30"/>
      <c r="L51" s="137"/>
      <c r="M51" s="137"/>
      <c r="N51" s="30">
        <v>152118</v>
      </c>
      <c r="O51" s="137"/>
      <c r="P51" s="137"/>
      <c r="Q51" s="137"/>
      <c r="R51" s="30"/>
      <c r="S51" s="137"/>
      <c r="T51" s="137"/>
      <c r="U51" s="30"/>
      <c r="V51" s="140"/>
      <c r="W51" s="30"/>
    </row>
    <row r="52" spans="1:23" ht="18.75" customHeight="1">
      <c r="A52" s="8" t="s">
        <v>314</v>
      </c>
      <c r="B52" s="8" t="s">
        <v>365</v>
      </c>
      <c r="C52" s="8" t="s">
        <v>344</v>
      </c>
      <c r="D52" s="8" t="s">
        <v>92</v>
      </c>
      <c r="E52" s="8" t="s">
        <v>121</v>
      </c>
      <c r="F52" s="8" t="s">
        <v>122</v>
      </c>
      <c r="G52" s="8" t="s">
        <v>264</v>
      </c>
      <c r="H52" s="8" t="s">
        <v>265</v>
      </c>
      <c r="I52" s="30">
        <v>67000</v>
      </c>
      <c r="J52" s="30"/>
      <c r="K52" s="30"/>
      <c r="L52" s="137"/>
      <c r="M52" s="137"/>
      <c r="N52" s="30">
        <v>67000</v>
      </c>
      <c r="O52" s="137"/>
      <c r="P52" s="137"/>
      <c r="Q52" s="137"/>
      <c r="R52" s="30"/>
      <c r="S52" s="137"/>
      <c r="T52" s="137"/>
      <c r="U52" s="30"/>
      <c r="V52" s="140"/>
      <c r="W52" s="30"/>
    </row>
    <row r="53" spans="1:23" ht="18.75" customHeight="1">
      <c r="A53" s="274" t="s">
        <v>153</v>
      </c>
      <c r="B53" s="274"/>
      <c r="C53" s="274"/>
      <c r="D53" s="274"/>
      <c r="E53" s="274"/>
      <c r="F53" s="274"/>
      <c r="G53" s="274"/>
      <c r="H53" s="274"/>
      <c r="I53" s="30">
        <v>17402073.640000001</v>
      </c>
      <c r="J53" s="30">
        <v>9020832</v>
      </c>
      <c r="K53" s="30">
        <v>9020832</v>
      </c>
      <c r="L53" s="138" t="s">
        <v>93</v>
      </c>
      <c r="M53" s="138" t="s">
        <v>93</v>
      </c>
      <c r="N53" s="30">
        <v>7017384.1799999997</v>
      </c>
      <c r="O53" s="138"/>
      <c r="P53" s="138"/>
      <c r="Q53" s="138" t="s">
        <v>93</v>
      </c>
      <c r="R53" s="30">
        <v>1363857.46</v>
      </c>
      <c r="S53" s="138" t="s">
        <v>93</v>
      </c>
      <c r="T53" s="138" t="s">
        <v>93</v>
      </c>
      <c r="U53" s="30">
        <v>4000</v>
      </c>
      <c r="V53" s="140" t="s">
        <v>93</v>
      </c>
      <c r="W53" s="30">
        <v>1359857.46</v>
      </c>
    </row>
  </sheetData>
  <mergeCells count="28">
    <mergeCell ref="A2:W2"/>
    <mergeCell ref="A3:H3"/>
    <mergeCell ref="J4:M4"/>
    <mergeCell ref="N4:P4"/>
    <mergeCell ref="R4:W4"/>
    <mergeCell ref="Q4:Q6"/>
    <mergeCell ref="R5:R6"/>
    <mergeCell ref="S5:S6"/>
    <mergeCell ref="T5:T6"/>
    <mergeCell ref="U5:U6"/>
    <mergeCell ref="V5:V6"/>
    <mergeCell ref="W5:W6"/>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s>
  <phoneticPr fontId="44" type="noConversion"/>
  <printOptions horizontalCentered="1"/>
  <pageMargins left="0.39305555555555599" right="0.39305555555555599" top="0.51180555555555596" bottom="0.51180555555555596" header="0.31458333333333299" footer="0.31458333333333299"/>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20</vt:i4>
      </vt:variant>
      <vt:variant>
        <vt:lpstr>命名范围</vt:lpstr>
      </vt:variant>
      <vt:variant>
        <vt:i4>1</vt:i4>
      </vt:variant>
    </vt:vector>
  </HeadingPairs>
  <TitlesOfParts>
    <vt:vector size="21"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lpstr>'财政拨款收支预算总表02-1'!Print_Titles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2021-01-13T15:07:00Z</cp:lastPrinted>
  <dcterms:created xsi:type="dcterms:W3CDTF">2020-01-11T14:24:00Z</dcterms:created>
  <dcterms:modified xsi:type="dcterms:W3CDTF">2026-03-31T12:26:02Z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C56445934A274779B11561343CEA3CA7_13</vt:lpwstr>
  </property>
</Properties>
</file>