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45" windowHeight="12465" tabRatio="768" firstSheet="5" activeTab="9"/>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转移支付补助项目支出预算表13" sheetId="47" r:id="rId19"/>
    <sheet name="部门项目中期规划预算表14" sheetId="48" r:id="rId20"/>
  </sheets>
  <definedNames>
    <definedName name="_xlnm.Print_Titles" localSheetId="4">'财政拨款收支预算总表02-1'!$1:$6</definedName>
    <definedName name="_xlnm._FilterDatabase" localSheetId="4" hidden="1">'财政拨款收支预算总表02-1'!$A$7:$D$30</definedName>
  </definedNames>
  <calcPr calcId="144525"/>
</workbook>
</file>

<file path=xl/comments1.xml><?xml version="1.0" encoding="utf-8"?>
<comments xmlns="http://schemas.openxmlformats.org/spreadsheetml/2006/main">
  <authors>
    <author/>
  </authors>
  <commentList>
    <comment ref="A7" authorId="0">
      <text>
        <r>
          <rPr>
            <sz val="10"/>
            <rFont val="宋体"/>
            <charset val="134"/>
          </rPr>
          <t xml:space="preserve">错敏词:一般公共预算拨款收入
推荐修改:一般公共预算收入
上下文:/
一、一般公共预算拨款收入
问题类型:专用表述不规范
严重程度:严重
</t>
        </r>
      </text>
    </comment>
  </commentList>
</comments>
</file>

<file path=xl/comments2.xml><?xml version="1.0" encoding="utf-8"?>
<comments xmlns="http://schemas.openxmlformats.org/spreadsheetml/2006/main">
  <authors>
    <author/>
  </authors>
  <commentList>
    <comment ref="M5" authorId="0">
      <text>
        <r>
          <rPr>
            <sz val="10"/>
            <rFont val="宋体"/>
            <charset val="134"/>
          </rPr>
          <t xml:space="preserve">错敏词:三定方案
推荐修改:三鼎方案
上下文:
根据三定方案归纳。/
问题类型:错字/别字
严重程度:轻微
</t>
        </r>
      </text>
    </comment>
  </commentList>
</comments>
</file>

<file path=xl/sharedStrings.xml><?xml version="1.0" encoding="utf-8"?>
<sst xmlns="http://schemas.openxmlformats.org/spreadsheetml/2006/main" count="1935" uniqueCount="657">
  <si>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</si>
  <si>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</si>
  <si>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</si>
  <si>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</si>
  <si>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</si>
  <si>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</si>
  <si>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</si>
  <si>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</si>
  <si>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</si>
  <si>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</si>
  <si>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</si>
  <si>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</si>
  <si>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</si>
  <si>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</si>
  <si>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</si>
  <si>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</si>
  <si>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</si>
  <si>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</si>
  <si>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</si>
  <si>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上级转移支付补助项目支出预算表</t>
  </si>
  <si>
    <t>部门项目中期规划预算表</t>
  </si>
  <si>
    <t>预算01-1表</t>
  </si>
  <si>
    <t>单位名称：安宁市公安局交通管理大队</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</si>
  <si>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</si>
  <si>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</si>
  <si>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</si>
  <si>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</si>
  <si>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</si>
  <si>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</si>
  <si>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</si>
  <si>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</si>
  <si>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</si>
  <si>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</si>
  <si>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</si>
  <si>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</si>
  <si>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</si>
  <si>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</si>
  <si>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</si>
  <si>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</si>
  <si>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</si>
  <si>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</si>
  <si>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</si>
  <si>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</si>
  <si>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</si>
  <si>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</si>
  <si>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</si>
  <si>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</si>
  <si>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</si>
  <si>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</si>
  <si>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</si>
  <si>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</si>
  <si>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</si>
  <si>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</si>
  <si>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</si>
  <si>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</si>
  <si>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</si>
  <si>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</si>
  <si>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</si>
  <si>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</si>
  <si>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</si>
  <si>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</si>
  <si>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</si>
  <si>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</si>
  <si>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</si>
  <si>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</si>
  <si>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</si>
  <si>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</si>
  <si>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</si>
  <si>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</si>
  <si>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</si>
  <si>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</si>
  <si>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</si>
  <si>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</si>
  <si>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</si>
  <si>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</si>
  <si>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</si>
  <si>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</si>
  <si>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</si>
  <si>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</si>
  <si>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</si>
  <si>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</si>
  <si>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</si>
  <si>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</si>
  <si>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</si>
  <si>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</si>
  <si>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</si>
  <si>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</si>
  <si>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</si>
  <si>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</si>
  <si>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</si>
  <si>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</si>
  <si>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安宁市公安局交通管理大队</t>
  </si>
  <si>
    <t/>
  </si>
  <si>
    <t>预算01-3表</t>
  </si>
  <si>
    <t>科目编码</t>
  </si>
  <si>
    <t>科目名称</t>
  </si>
  <si>
    <t>财政专户管理的支出</t>
  </si>
  <si>
    <t>基本支出</t>
  </si>
  <si>
    <t>项目支出</t>
  </si>
  <si>
    <t>事业支出</t>
  </si>
  <si>
    <t>事业单位
经营支出</t>
  </si>
  <si>
    <t>上级补助支出</t>
  </si>
  <si>
    <t>附属单位补助支出</t>
  </si>
  <si>
    <t>其他支出</t>
  </si>
  <si>
    <t>204</t>
  </si>
  <si>
    <t>公共安全支出</t>
  </si>
  <si>
    <t>20402</t>
  </si>
  <si>
    <t>公安</t>
  </si>
  <si>
    <t>2040201</t>
  </si>
  <si>
    <t>行政运行</t>
  </si>
  <si>
    <t>2040220</t>
  </si>
  <si>
    <t>执法办案</t>
  </si>
  <si>
    <t>2040250</t>
  </si>
  <si>
    <t>事业运行</t>
  </si>
  <si>
    <t>2040299</t>
  </si>
  <si>
    <t>其他公安支出</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</si>
  <si>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</si>
  <si>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</si>
  <si>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</si>
  <si>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</si>
  <si>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</si>
  <si>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</si>
  <si>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</si>
  <si>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</si>
  <si>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</si>
  <si>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</si>
  <si>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</si>
  <si>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</si>
  <si>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</si>
  <si>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</si>
  <si>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</si>
  <si>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</si>
  <si>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</si>
  <si>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</si>
  <si>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</si>
  <si>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</si>
  <si>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</si>
  <si>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</si>
  <si>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</si>
  <si>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</si>
  <si>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</si>
  <si>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</si>
  <si>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</si>
  <si>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</si>
  <si>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</si>
  <si>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</si>
  <si>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</si>
  <si>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</si>
  <si>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</si>
  <si>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</si>
  <si>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</si>
  <si>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</si>
  <si>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</si>
  <si>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</si>
  <si>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</si>
  <si>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</si>
  <si>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</si>
  <si>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</si>
  <si>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</si>
  <si>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</si>
  <si>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</si>
  <si>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</si>
  <si>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</si>
  <si>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</si>
  <si>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</si>
  <si>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</si>
  <si>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</si>
  <si>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</si>
  <si>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</si>
  <si>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</si>
  <si>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</si>
  <si>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</si>
  <si>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</si>
  <si>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</si>
  <si>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</si>
  <si>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</si>
  <si>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</si>
  <si>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</si>
  <si>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</si>
  <si>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</si>
  <si>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</si>
  <si>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</si>
  <si>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</si>
  <si>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</si>
  <si>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部门预算支出功能分类科目</t>
  </si>
  <si>
    <t>人员经费</t>
  </si>
  <si>
    <t>公用经费</t>
  </si>
  <si>
    <t>预算03表</t>
  </si>
  <si>
    <t>单位：元</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</si>
  <si>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</si>
  <si>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</si>
  <si>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</si>
  <si>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</si>
  <si>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</si>
  <si>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</si>
  <si>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</si>
  <si>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</si>
  <si>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</si>
  <si>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</si>
  <si>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</si>
  <si>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</si>
  <si>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</si>
  <si>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</si>
  <si>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</si>
  <si>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</si>
  <si>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</si>
  <si>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</si>
  <si>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</si>
  <si>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</si>
  <si>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</si>
  <si>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</si>
  <si>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</si>
  <si>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</si>
  <si>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安宁市公安局</t>
  </si>
  <si>
    <t>530181210000000017474</t>
  </si>
  <si>
    <t>行政人员支出工资</t>
  </si>
  <si>
    <t>30101</t>
  </si>
  <si>
    <t>基本工资</t>
  </si>
  <si>
    <t>30102</t>
  </si>
  <si>
    <t>津贴补贴</t>
  </si>
  <si>
    <t>30103</t>
  </si>
  <si>
    <t>奖金</t>
  </si>
  <si>
    <t>530181210000000017476</t>
  </si>
  <si>
    <t>事业人员支出工资</t>
  </si>
  <si>
    <t>30107</t>
  </si>
  <si>
    <t>绩效工资</t>
  </si>
  <si>
    <t>530181210000000017477</t>
  </si>
  <si>
    <t>社会保障缴费</t>
  </si>
  <si>
    <t>30112</t>
  </si>
  <si>
    <t>其他社会保障缴费</t>
  </si>
  <si>
    <t>30108</t>
  </si>
  <si>
    <t>机关事业单位基本养老保险缴费</t>
  </si>
  <si>
    <t>30109</t>
  </si>
  <si>
    <t>职业年金缴费</t>
  </si>
  <si>
    <t>30110</t>
  </si>
  <si>
    <t>职工基本医疗保险缴费</t>
  </si>
  <si>
    <t>30111</t>
  </si>
  <si>
    <t>公务员医疗补助缴费</t>
  </si>
  <si>
    <t>530181210000000017478</t>
  </si>
  <si>
    <t>30113</t>
  </si>
  <si>
    <t>530181210000000017479</t>
  </si>
  <si>
    <t>对个人和家庭的补助</t>
  </si>
  <si>
    <t>30305</t>
  </si>
  <si>
    <t>生活补助</t>
  </si>
  <si>
    <t>530181210000000017482</t>
  </si>
  <si>
    <t>公务交通补贴</t>
  </si>
  <si>
    <t>30239</t>
  </si>
  <si>
    <t>其他交通费用</t>
  </si>
  <si>
    <t>530181210000000020145</t>
  </si>
  <si>
    <t>一般公用经费</t>
  </si>
  <si>
    <t>30201</t>
  </si>
  <si>
    <t>办公费</t>
  </si>
  <si>
    <t>30205</t>
  </si>
  <si>
    <t>水费</t>
  </si>
  <si>
    <t>30206</t>
  </si>
  <si>
    <t>电费</t>
  </si>
  <si>
    <t>30207</t>
  </si>
  <si>
    <t>邮电费</t>
  </si>
  <si>
    <t>30209</t>
  </si>
  <si>
    <t>物业管理费</t>
  </si>
  <si>
    <t>30211</t>
  </si>
  <si>
    <t>差旅费</t>
  </si>
  <si>
    <t>30213</t>
  </si>
  <si>
    <t>维修（护）费</t>
  </si>
  <si>
    <t>30216</t>
  </si>
  <si>
    <t>培训费</t>
  </si>
  <si>
    <t>30218</t>
  </si>
  <si>
    <t>专用材料费</t>
  </si>
  <si>
    <t>30227</t>
  </si>
  <si>
    <t>委托业务费</t>
  </si>
  <si>
    <t>31002</t>
  </si>
  <si>
    <t>办公设备购置</t>
  </si>
  <si>
    <t>30299</t>
  </si>
  <si>
    <t>其他商品和服务支出</t>
  </si>
  <si>
    <t>530181221100000210309</t>
  </si>
  <si>
    <t>公车购置及运维费</t>
  </si>
  <si>
    <t>30231</t>
  </si>
  <si>
    <t>公务用车运行维护费</t>
  </si>
  <si>
    <t>530181231100001119408</t>
  </si>
  <si>
    <t>工会经费</t>
  </si>
  <si>
    <t>30228</t>
  </si>
  <si>
    <t>530181231100001121944</t>
  </si>
  <si>
    <t>加值班津补贴</t>
  </si>
  <si>
    <t>530181231100001568955</t>
  </si>
  <si>
    <t>行政人员绩效奖励</t>
  </si>
  <si>
    <t>530181231100001569016</t>
  </si>
  <si>
    <t>事业人员绩效奖励</t>
  </si>
  <si>
    <t>预算05-1表</t>
  </si>
  <si>
    <t>项目分类</t>
  </si>
  <si>
    <t>项目单位</t>
  </si>
  <si>
    <t>经济科目编码</t>
  </si>
  <si>
    <t>经济科目名称</t>
  </si>
  <si>
    <t>本年拨款</t>
  </si>
  <si>
    <t>事业单位
经营收入</t>
  </si>
  <si>
    <t>其中：本次下达</t>
  </si>
  <si>
    <t>311 专项业务类</t>
  </si>
  <si>
    <t>530181210000000017496</t>
  </si>
  <si>
    <t>农村交通安全两站两员岗位补贴专项经费</t>
  </si>
  <si>
    <t>530181210000000017510</t>
  </si>
  <si>
    <t>交通事故及违法人员检验鉴定专项经费</t>
  </si>
  <si>
    <t>530181210000000017537</t>
  </si>
  <si>
    <t>交通维护设施专项经费</t>
  </si>
  <si>
    <t>530181210000000017550</t>
  </si>
  <si>
    <t>车管成本专项经费</t>
  </si>
  <si>
    <t>31003</t>
  </si>
  <si>
    <t>专用设备购置</t>
  </si>
  <si>
    <t>30202</t>
  </si>
  <si>
    <t>印刷费</t>
  </si>
  <si>
    <t>530181210000000017833</t>
  </si>
  <si>
    <t>机动车驾驶人社会化考场服务专项经费</t>
  </si>
  <si>
    <t>530181221100000194690</t>
  </si>
  <si>
    <t>车管所场地租用专项经费</t>
  </si>
  <si>
    <t>313 事业发展类</t>
  </si>
  <si>
    <t>530181231100002403639</t>
  </si>
  <si>
    <t>昆明交警支队道路交通安全考核奖励经费</t>
  </si>
  <si>
    <t>530181251100004055756</t>
  </si>
  <si>
    <t>2024年交融机动车驾驶考试服务工作经费</t>
  </si>
  <si>
    <t>530181251100004350061</t>
  </si>
  <si>
    <t>2025年食堂充值款专项经费</t>
  </si>
  <si>
    <t>530181261100005261423</t>
  </si>
  <si>
    <t>专项项目经费不予公开</t>
  </si>
  <si>
    <t>530181261100005261479</t>
  </si>
  <si>
    <t>530181261100005261484</t>
  </si>
  <si>
    <t>530181261100005261492</t>
  </si>
  <si>
    <t>530181261100005261498</t>
  </si>
  <si>
    <t>530181261100005261529</t>
  </si>
  <si>
    <t>31007</t>
  </si>
  <si>
    <t>信息网络及软件购置更新</t>
  </si>
  <si>
    <t>预算05-2表</t>
  </si>
  <si>
    <t>项目年度绩效目标</t>
  </si>
  <si>
    <t>一级指标</t>
  </si>
  <si>
    <t>二级指标</t>
  </si>
  <si>
    <t>三级指标</t>
  </si>
  <si>
    <t>指标性质</t>
  </si>
  <si>
    <t>指标值</t>
  </si>
  <si>
    <t>度量单位</t>
  </si>
  <si>
    <t>指标属性</t>
  </si>
  <si>
    <t>指标内容</t>
  </si>
  <si>
    <t>交管大队的道路交通安全管理工作在市公安局党委的领导下，以习近平新时代中国特色社会主义思想为指导，坚持“人民至上、生命至上”的安全发展理念和稳中求进的工作总基调，紧紧围绕道路交通事故预防“减量控大”工作，全力做好防风险、保安全、保畅通、惠民生各项工作，全力维护全市道路交通秩序和人民群众生命财产安全。坚持党建引领，从严管党治警，深入推进执法司法监督评价回访工作，深化“减量控大”，压实防控责任，强化隐患排查，联合推动治理。强化路面巡逻，提升管控效能，强化违法查处，从严从重打击，强化巡查检查，压实劝导责任。推动七个“面对面”，提升宣传质效。积极推行8项公安交管便民利企改革措施，在进一步简化办理手续，创新服务举措，提升网办率等便民服务方面持续发力，努力打造优质高效的公安政务服务事项，提升服务效能。</t>
  </si>
  <si>
    <t>产出指标</t>
  </si>
  <si>
    <t>数量指标</t>
  </si>
  <si>
    <t>每天参加科目一考试人数</t>
  </si>
  <si>
    <t>&gt;=</t>
  </si>
  <si>
    <t>100</t>
  </si>
  <si>
    <t>人次</t>
  </si>
  <si>
    <t>定量指标</t>
  </si>
  <si>
    <t>每天参加科目一考试人数大约100人</t>
  </si>
  <si>
    <t>每天参加科目二考试人数</t>
  </si>
  <si>
    <t>每天参加科目二考试人数大约100人</t>
  </si>
  <si>
    <t>每天参加科目三考试人数</t>
  </si>
  <si>
    <t>每天参加科目三考试人数大约100人</t>
  </si>
  <si>
    <t>质量指标</t>
  </si>
  <si>
    <t>机动车驾驶人考试合格率</t>
  </si>
  <si>
    <t>=</t>
  </si>
  <si>
    <t>90</t>
  </si>
  <si>
    <t>%</t>
  </si>
  <si>
    <t>关于申请支付购买服务费的请示</t>
  </si>
  <si>
    <t>机动车驾驶人考试人数</t>
  </si>
  <si>
    <t>&gt;</t>
  </si>
  <si>
    <t>20000</t>
  </si>
  <si>
    <t>人</t>
  </si>
  <si>
    <t>每天参加考试人数200人</t>
  </si>
  <si>
    <t>效益指标</t>
  </si>
  <si>
    <t>社会效益</t>
  </si>
  <si>
    <t>满足机动车驾驶人考试率</t>
  </si>
  <si>
    <t>机动车驾驶人考试服务合同</t>
  </si>
  <si>
    <t>满意度指标</t>
  </si>
  <si>
    <t>服务对象满意度</t>
  </si>
  <si>
    <t>提升人民群众满意度</t>
  </si>
  <si>
    <t>交管年度工作目标</t>
  </si>
  <si>
    <t>贯彻落实2016年“3.24”全国农村道路交通安全工作现场会精神，全面推进农村交通安全“两站两员”规范化建设。落实昆明市建立完善农村交通安全“两站两员”保障机制，把工作经费纳入市级财政保障，街道办事处调整设置交管站，配置1名交通安全员，2至3名交通安全专职协管员；每个街道办事处建立1个一级劝导站，配置3名劝导员，每个村建立1个二级劝导站（点），配置2名劝导员，充分发挥“两站两员”作用，常态化开展“乡村交通违法大劝导”，农村道路交通秩序明显改善，农村群众出行更方便、更安全。农村交通安全"两站两员"管理、运行由街道办事处负责。</t>
  </si>
  <si>
    <t>劝导员工作日每天通过“农交安”手机APP 录入劝导日志</t>
  </si>
  <si>
    <t>2</t>
  </si>
  <si>
    <t>人/次</t>
  </si>
  <si>
    <t>对劝导员日常工作进行量化考核，每人每天不低于两条信息</t>
  </si>
  <si>
    <t>一级劝导站视频网络租用费</t>
  </si>
  <si>
    <t>9个一级劝导站34条电路使用费每条每月150元。全年34条电</t>
  </si>
  <si>
    <t>元</t>
  </si>
  <si>
    <t>电路使用费每月150元。全年9个一级劝导站电路使用费为16200元。</t>
  </si>
  <si>
    <t>维护农村道路交通安全</t>
  </si>
  <si>
    <t>有效防范交通事故,保障人民生命财产安全</t>
  </si>
  <si>
    <t>是/否</t>
  </si>
  <si>
    <t>定性指标</t>
  </si>
  <si>
    <t>通过常态化开展农村交通安全劝导提高驾驶人安全</t>
  </si>
  <si>
    <t>提高人民群众满意度</t>
  </si>
  <si>
    <t>98</t>
  </si>
  <si>
    <t>民意测评的满意度</t>
  </si>
  <si>
    <t>交管大队的道路交通安全管理工作在市公安局党委的领导下，以习近平新时代中国特色社会主义思想为指导，坚持“人民至上、生命至上”的安全发展理念和稳中求进的工作总基调，紧紧围绕道路交通事故预防“减量控大”工作，全力做好防风险、保安全、保畅通、惠民生各项工作，全力维护全市道路交通秩序和人民群众生命财产安全。坚持党建引领，从严治警，深入推进执法司法监督评价回访工作，深化“减量控大”，压实防控责任，强化隐患排查，联合推动治理。强化路面巡逻，提升管控效能，强化违法查处，从严从重打击，强化巡查检查，压实劝导责任。推动七个“面对面”，提升宣传质效。积极推行8项公安交管便民利企改革措施，在进一步简化办理手续，创新服务举措，提升网办率等便民服务方面持续发力，努力打造优质高效的公安政务服务事项，提升服务效能。</t>
  </si>
  <si>
    <t>场地租金标准</t>
  </si>
  <si>
    <t>19元每平方米每月</t>
  </si>
  <si>
    <t>与出租场地公司租赁合同</t>
  </si>
  <si>
    <t>3400</t>
  </si>
  <si>
    <t>元/月</t>
  </si>
  <si>
    <t>10000</t>
  </si>
  <si>
    <t>合理场地使用，保证机动车驾驶人办理业务</t>
  </si>
  <si>
    <t>场地有效合理使用，全面深化推进车管服务</t>
  </si>
  <si>
    <t>群众评议，多渠道进行意见收集</t>
  </si>
  <si>
    <t>提高人民群众满意度，实现简化办事手续</t>
  </si>
  <si>
    <t>交管大队积极积极推行8项公安交管便民利企改革措施，开展延时服务，实现公安业务便民利企“零距离”。服务大厅延时下班，延长业务办理时间，对车辆及相关资料进行预审，帮助10余家企业快速办理240辆机动车注册登记业务。二是提升网办效率，构建“互联网+交管服务”新机制，积极鼓励驾驶人利用交管12123服务平台进行“两个教育”网上预约、网上学习、办理车驾管业务。三是利用车驾管自助服务设备，开展自助服务。在服务区配备1名导办员提供适时服务，根据群众的业务需求精准进行业务指引，对不会进行设备操作、不知道业务办理流程、不熟悉交管12123手机APP操作的群众提供现场指导，为群众提供暖心服务、便捷服务。</t>
  </si>
  <si>
    <t>车管支出费用报账率</t>
  </si>
  <si>
    <t>交管工作年度目标</t>
  </si>
  <si>
    <t>交管大队积极积极推行8项公安交管便民利企改革措施，在进一步简化办理手续，创新服务举措，提升网办率等便民服务方面持续发力，努力打造优质高效的公安政务服务事项，提升服务效能。一是开展延时服务，实现公安业务便民利企“零距离”。服务大厅延时下班，延长业务办理时间，对车辆及相关资料进行预审，帮助10余家企业快速办理240辆机动车注册登记业务。二是提升网办效率，构建“互联网+交管服务”新机制，积极鼓励驾驶人利用交管12123服务平台进行“两个教育”网上预约、网上学习、办理车驾管业务。三是利用车驾管自助服务设备，开展自助服务。在服务区配备1名导办员提供适时服务，根据群众的业务需求精准进行业务指引，对不会进行设备操作、不知道业务办理流程、不熟悉交管12123手机APP操作的群众提供现场指导，为群众提供暖心服务、便捷服务。</t>
  </si>
  <si>
    <t>办理机动车注册登记</t>
  </si>
  <si>
    <t>1500</t>
  </si>
  <si>
    <t>次</t>
  </si>
  <si>
    <t>车管所办理指南</t>
  </si>
  <si>
    <t>办理机动车转移登记</t>
  </si>
  <si>
    <t>2000</t>
  </si>
  <si>
    <t>辆</t>
  </si>
  <si>
    <t>办理机动车变更登记</t>
  </si>
  <si>
    <t>办理机动车检验合格标志</t>
  </si>
  <si>
    <t>45000</t>
  </si>
  <si>
    <t>个</t>
  </si>
  <si>
    <t>办理机动车驾驶证</t>
  </si>
  <si>
    <t>12000</t>
  </si>
  <si>
    <t>件</t>
  </si>
  <si>
    <t>办理机动车驾驶人科目一考试</t>
  </si>
  <si>
    <t>17000</t>
  </si>
  <si>
    <t>办理机动车驾驶人满分学习</t>
  </si>
  <si>
    <t>1700</t>
  </si>
  <si>
    <t>开展车驾管自助服务</t>
  </si>
  <si>
    <t>开放网上办理通道</t>
  </si>
  <si>
    <t>提升执法公信力，人民群众满意度</t>
  </si>
  <si>
    <t>根据《道路交通事故处理程序规定》、《公安机关办理行政案件程序规定》，以及国家、省公安机关交通管理部门有关交通事故检验、鉴定工作相关规定。对涉案人员、车辆的初次检验鉴定费、扣押车辆的停放保管费由办理案件的公安机关统一支付，保障交通事故当事人的合法权益，及时化解社会矛盾，提升公安机关交通管理部门的执法形象。</t>
  </si>
  <si>
    <t>应送检违法案件送检率</t>
  </si>
  <si>
    <t>严格依据规定对交通事故车辆及违法人员进行检验鉴定</t>
  </si>
  <si>
    <t>办理车辆检验鉴定次数</t>
  </si>
  <si>
    <t>298</t>
  </si>
  <si>
    <t>严格依据规定对交通事故车辆及进行检验鉴定</t>
  </si>
  <si>
    <t>送检结果有效率</t>
  </si>
  <si>
    <t>根据规定对交通事故车辆及违法人员进行检验鉴定</t>
  </si>
  <si>
    <t>时效指标</t>
  </si>
  <si>
    <t>送检结果时效率</t>
  </si>
  <si>
    <t>3-5个有效工作日内完成</t>
  </si>
  <si>
    <t>天</t>
  </si>
  <si>
    <t>在三个工作日内将涉案标本送检</t>
  </si>
  <si>
    <t>经济效益</t>
  </si>
  <si>
    <t>检验鉴定费用</t>
  </si>
  <si>
    <t>&lt;=</t>
  </si>
  <si>
    <t>检验鉴定费用较上年持平</t>
  </si>
  <si>
    <t>交通事故初次检验鉴定费160万</t>
  </si>
  <si>
    <t>检验结果对应送检违法案件裁决结果参考率</t>
  </si>
  <si>
    <t>严格要求检验结果具有公平、公正则性</t>
  </si>
  <si>
    <t>生态效益</t>
  </si>
  <si>
    <t>医学检验鉴定符合标准率</t>
  </si>
  <si>
    <t>符合行业标准政策</t>
  </si>
  <si>
    <t>可持续影响</t>
  </si>
  <si>
    <t>检验鉴定结果法律效力</t>
  </si>
  <si>
    <t>具有法律效率</t>
  </si>
  <si>
    <t>全面提升工作效率和整体形象，达到社会公众满意度</t>
  </si>
  <si>
    <t>88</t>
  </si>
  <si>
    <t>以“公开、公平、公正”的事故处理原则，保障交通事故当事人的合法权益</t>
  </si>
  <si>
    <t>交管大队的道路交通安全管理工作在市公安局党委的领导下，以习近平新时代中国特色社会主义思想为指导，坚持“人民至上、生命至上”的安全发展理念和稳中求进的工作总基调，紧紧围绕道路交通事故预防“减量控大”工作，全力做好防风险、保安全、保畅通、惠民生各项工作，全力维护全市道路交通秩序和人民生命财产安全。根据《中华人民共和国道路交通安全法》《安宁市公安局交警大队警务保障实施细则》，2026年我部门预算交通设施维护费，深化智能交通管理系统应用，努力提升城市交通管理水平，运用多平台梳理分析道路通行数据，持续在主城区推行“主干道绿波”措施，对城区77个信号灯交叉口实施了绿波协调控制。对及时优化调整不合理的路口交通组织，重新完善渠化了中华路与沿川南路交叉口、中华路与人民路交叉口、珍泉与人民路交叉口3个路口交通标线，不断提升路口通行效率。在平台内部设定了“119”、“120”、“110”等勤务路线，在城区设定了4条绿色就医通道，保证群众求助及特殊车辆可以快速通行、全线绿波通行，创新探索数据分析研判战术战法，充分发挥数据服务决策、服务实战作用，对大货车闯红灯、使用翻拍器、遮挡号牌、摩托车飙车炸街等重点违法行为进行分析研判，对车辆外貌特征进行“画像”，精准分析车辆真实号牌，进行布控，待车辆出现时，及时通知就近警力快速查处，做到内外警力合力，实现精准打击。持续开展交通信号灯、标志标牌标线、交通隔离栏、隔离墩等交通设施的排查检查，及时发现、修复损坏、缺失、功能失效的设施设备。护航安宁县域经济社会高质量发展营造有序、安全、畅通、和谐的道路交通环境。</t>
  </si>
  <si>
    <t>城区道路标志、标线合格率</t>
  </si>
  <si>
    <t>交管部门年度目标</t>
  </si>
  <si>
    <t>交管大队的道路交通安全管理工作在市公安局党委的领导下，以习近平新时代中国特色社会主义思想为指导，坚持“人民至上、生命至上”的安全发展理念和稳中求进的工作总基调，紧紧围绕道路交通事故预防“减量控大”工作，全力做好防风险、保安全、保畅通、惠民生各项工作，全力维护全市道路交通秩序和人民群众生命财产安全。根据《中华人民共和国道路交通安全法》《安宁市公安局交警大队警务保障实施细则》，2026年我部门预算交通设施维护费，深化智能交通管理系统应用，努力提升城市交通管理水平，运用多平台梳理分析道路通行数据，持续在主城区推行“主干道绿波”措施，对城区77个信号灯交叉口实施了绿波协调控制。对及时优化调整不合理的路口交通组织，重新完善渠化了中华路与沿川南路交叉口、中华路与人民路交叉口、珍泉与人民路交叉口3个路口交通标线，不断提升路口通行效率。在平台内部设定了“119”、“120”、“110”等勤务路线，在城区设定了4条绿色就医通道，保证群众求助及特殊车辆可以快速通行、全线绿波通行，创新探索数据分析研判战术战法，充分发挥数据服务决策、服务实战作用，对大货车闯红灯、使用翻拍器、遮挡号牌、摩托车飙车炸街等重点违法行为进行分析研判，对车辆外貌特征进行“画像”，精准分析车辆真实号牌，进行布控，待车辆出现时，及时通知就近警力快速查处，做到内外警力合力，实现精准打击。持续开展交通信号灯、标志标牌标线、交通隔离栏、隔离墩等交通设施的排查检查，及时发现、修复损坏、缺失、功能失效的设施设备。护航安宁县域经济社会高质量发展营造有序、安全、畅通、和谐的道路交通环境。</t>
  </si>
  <si>
    <t>优化信号灯交叉口</t>
  </si>
  <si>
    <t>55</t>
  </si>
  <si>
    <t>清洗斑马线</t>
  </si>
  <si>
    <t>17</t>
  </si>
  <si>
    <t>条</t>
  </si>
  <si>
    <t>排查城区信号灯隐患路口</t>
  </si>
  <si>
    <t>18</t>
  </si>
  <si>
    <t>梳理早晚高峰易堵路段</t>
  </si>
  <si>
    <t>全市</t>
  </si>
  <si>
    <t>排查隐患路段、学校周边、农村突出路口等隐患路段</t>
  </si>
  <si>
    <t>为进一步提高城市道路交通有序、畅通、安全</t>
  </si>
  <si>
    <t>保障出行安全</t>
  </si>
  <si>
    <t>人民群众满意度95</t>
  </si>
  <si>
    <t>2024年交融机动车驾驶考试服务工作经费6万元</t>
  </si>
  <si>
    <t>全市涉及9个街道</t>
  </si>
  <si>
    <t>9</t>
  </si>
  <si>
    <t>提升机动车考试服务</t>
  </si>
  <si>
    <t>提升</t>
  </si>
  <si>
    <t>驾考人满意度</t>
  </si>
  <si>
    <t>95%</t>
  </si>
  <si>
    <t>做好本部门人员、公用经费保障，按规定落实干部职工各项待遇，支持部门正常履职。</t>
  </si>
  <si>
    <t>道路交通安全考核奖励金额</t>
  </si>
  <si>
    <t>6万</t>
  </si>
  <si>
    <t>依据标准测算</t>
  </si>
  <si>
    <t>保障路面通畅，降低交通安全事故</t>
  </si>
  <si>
    <t>保障路面通畅</t>
  </si>
  <si>
    <t>食堂充值款</t>
  </si>
  <si>
    <t>充值时间2026年1-12月</t>
  </si>
  <si>
    <t>1</t>
  </si>
  <si>
    <t>年</t>
  </si>
  <si>
    <t>保证食堂正常运行</t>
  </si>
  <si>
    <t>正常运行</t>
  </si>
  <si>
    <t>保证食堂食材正常供应，保障工作人员饮食起居</t>
  </si>
  <si>
    <t>预算06表</t>
  </si>
  <si>
    <t>部门整体支出绩效目标表</t>
  </si>
  <si>
    <t>部门名称</t>
  </si>
  <si>
    <t>说明</t>
  </si>
  <si>
    <t>部门总体目标</t>
  </si>
  <si>
    <t>部门职责</t>
  </si>
  <si>
    <t>我部门主要职能是坚定不移地贯彻执行党的路线、方针和政策，坚持四项基本原则，严格执行国家的法律、法规，按照“抓班子、带队伍、保平安”的工作思路，坚持从严治警，全面推进队伍正规化建设。严格按照安宁市委、市政府和上级公安机关的要求和部署，全面负责对管辖区域内的道路交通管理工作。认真执行交通法规，行驶《中华人民共和国人民警察法》、《中华人民共和国道路交通安全法》等法律、法规规定赋予的执法权。 坚持“有警必接、有险必救、有难必帮”的承诺，接受广大人民群众的报警和求助。.分析、调研辖区内道路交通安全状况，积极制定预防和减少交通事故，开展交通安全综合治理，维护辖区交通安全、畅通的对策和措施。负责查处、纠正交通违法行为，处理交通事故，疏导交通，保障辖区交通安全畅通有序。组织开展道路交通法律法规及相关交通安全常识的宣传、教育和普及工作。负责大队执法、执勤的领导、督促、检查。对实际工作中遇到的问题进行指导和协调，协同上级主管部门做好对各科、室、所、中队领导干部的培养、选拔，考核科、室、中队、所、领导干部、民警和职工。</t>
  </si>
  <si>
    <t>根据三定方案归纳。</t>
  </si>
  <si>
    <t>总体绩效目标
（2026-2028年期间）</t>
  </si>
  <si>
    <t>交管大队的道路交通安全管理工作在市公安局党委的领导下，以习近平新时代中国特色社会主义思想为指导，坚持“人民至上、生命至上”的安全发展理念和稳中求进的工作总基调，紧紧围绕道路交通事故预防“减量控大”工作，全力做好防风险、保安全、保畅通、惠民生各项工作，全力维护全市道路交通秩序和人民生命财产安全。交管大队持续狠抓党建引领，加强党性锻炼，转变工作作风，筑牢队伍思想根基，夯实基层战斗堡垒，确保以过硬的素质能力、优良的工作作风、良好的队伍形象，全力推动道路交通安全治理能力，以道路交通安全新局面服务经济社会发展新格局。坚持“育强”，筑牢思想堤坝。坚持“管好”，完善制度建设。坚持“督”严，落实精准督导。 深入推进执法司法监督评价回访工作，大队实行“大队长总负责、中队长直接负责、民辅警具体落实”三级负责制度，按层级开展宣传发动，交管大队紧紧抓住“两客一危”重点车辆和驾驶人的重大风险源头，滚动排查治理源头安全隐患，督促企业严格落实主体责任，强化源头风险管控。积极联合市应急局、交运局、交通执法大队等部门深入“两客一危”企业开展督导检查，督促企业严格落实交通安全主体责任，认真执行各项安全管理制度措施，按照“四个逐一”的要求对高风险驾驶人开展点对点、面对面全覆盖的安全教育管理，切实消除安全隐患。全面梳理排查安宁辖区“两客一危一货一挂一面一网一摩”逾期未检验、未报废重点车辆，滚动开展排查整治，坚决做到“减存量、遏增量”，确保隐患动态清零。联合市应急局、交通执法大队坚持每月1次组织“两客一危”企业负责人、安全员和驾驶人等开展警示教育，并对交通违法较多的企业进行集中约谈，不断提高重点企业从业人员的安全意识、法治意识、规则意识，交管大队积极联合各部门、各街道对辖区事故多发、安全防护缺失、穿村过镇、临水临崖、急弯陡坡等危险路段和施工路段进行持续滚动排查，并积极推动道路管养部门及时整改整治，结合道路通行实际，突出对浸圆路、安禄公路、县八一级公路、县草公路、G320、G245等重要道路和早晨、午后、夜间、凌晨等重点时段的巡逻管控，有效提升路面见警率、管事率，强化巡查检查，压实劝导责任。不断深化智能交通管理系统应用，努力提升城市交通管理水平，为护航安宁县域经济社会高质量发展营造有序、安全、畅通、和谐的道路交通环境。</t>
  </si>
  <si>
    <t>根据部门职责，中长期规划，各级党委，各级政府要求归纳。</t>
  </si>
  <si>
    <t>部门年度目标</t>
  </si>
  <si>
    <t>预算年度（2026年）
绩效目标</t>
  </si>
  <si>
    <t>2026年，交管大队将继续深入学习贯彻习近平新时代中国特色社会主义思想和党的二十大精神，深入贯彻落实全国、全省、昆明市及我市公安工作会议精神，坚持以政治建设和政治建警为引领，不断强化队伍教育管理，始终保持对各类交通违法行为“零容忍”和“严防、严控、严管、严治、严打”并举的高压管理态势，深入学习、贯彻落实党的二十大精神和习近平总书记重要讲话精神，毫不动摇地坚持党对公安工作的绝对领导、全面领导，从严抓好管党治警，从实抓队伍管理，强化全警的党性党纪党风，以铁的纪律打造铁的队伍，推进各项工作顺利高质完成。进一步完善城市交通安全防控体系，充分拓展智能交通管理系统功能应用，推动城市交通由动态管理向静态管理延伸，细化城区交通管理网格布警，健全完善网格管理制度，严格落实“高峰疏堵、平峰纠违”勤务要求，定人、定岗、定职责，全面压实管理责任，全面提高路面见警率、管事率；加大对主次干道、重要路口的管控力度，特别是机动车乱停乱放、行人闯红灯、随意横穿道路、非机动车闯红灯、不按规定车道行驶、逆行等交通违法的劝导、纠正；持续开展交通信号灯、标志标牌标线、交通隔离栏、隔离墩等交通设施的排查检查，及时发现、修复损坏、缺失、功能失效的设施设备。积极联合街道办事处、道路管养单位对辖区穿村过镇、防护设施不全、急弯陡坡、临水临崖等危险路段和事故多发点段、风险较大路段开展持续滚动排查，通过通报、挂牌等方式督促道路管养单位开展整治，完善安全防护设施，切实消除安全隐患。坚持以“减量控大”为主线，以开展道路交通秩序综合整治为重要抓手，紧盯国省干道、普通公路通行规律特点，加强路面巡逻，狠抓重点车辆、重点违法管控，坚决遏制严重交通违法行为多发的势头，坚决杜绝发生较大以上道路交通事故，坚决防止发生长时间、大范围交通拥堵，全力确保全市交通安全形势平稳向好，继续深化“放管服”改革各项工作措施，把推进公安交管“放管服”作为提升服务质量，改善营商环境，助推经济社会发展的重要保障，加强部门协作配合，建立健全机制，推动部门履行监管责任、行业履行社会责任、企业落实主体责任，推动建立联动融合、责任共担、风险共治，进一步加强交通安全宣传教育。进一步提升工作能力、加大管控力度，坚决预防和减少重特大道路交通事故，切实增强人民群众的安全感、获得感、幸福感，为全市社会经济快速健康发展创造良好的道路交通环境。</t>
  </si>
  <si>
    <t>部门年度重点工作任务对应的目标或措施预计的产出和效果，每项工作任务都有明确的一项或几项目标。</t>
  </si>
  <si>
    <t>二、部门年度重点工作任务</t>
  </si>
  <si>
    <t>一级项目</t>
  </si>
  <si>
    <t>主要内容</t>
  </si>
  <si>
    <t>对应项目</t>
  </si>
  <si>
    <t>预算申报金额（元）</t>
  </si>
  <si>
    <t>纳入预算金额(元)</t>
  </si>
  <si>
    <t>总额</t>
  </si>
  <si>
    <t>财政拨款</t>
  </si>
  <si>
    <t>其他资金</t>
  </si>
  <si>
    <t>保证机构正常运转经费</t>
  </si>
  <si>
    <t>保证部门正常运行，正常开展各项业务</t>
  </si>
  <si>
    <t>本级日常公用经费</t>
  </si>
  <si>
    <t>保证车管所业务正常运行</t>
  </si>
  <si>
    <t>开展车管所业务、维持车管所正常运行工作</t>
  </si>
  <si>
    <t>正常开展交通事故及违法人员检验鉴定工作</t>
  </si>
  <si>
    <t>对交通事故及违法人员及车辆委托具有资质的第三方机构进行检验鉴定</t>
  </si>
  <si>
    <t>保障机动车驾驶人社会考场正常运行</t>
  </si>
  <si>
    <t>机动车驾驶人社会化考场正常开展各项考试业务</t>
  </si>
  <si>
    <t>做好交通设施维护更换工作</t>
  </si>
  <si>
    <t>交通设施维护修缮，信号灯维修与管理，完善交通设施。</t>
  </si>
  <si>
    <t>农村“两站两员”网络装备维护</t>
  </si>
  <si>
    <t>交通设施维护修缮，信号灯维修与管理，完善设施</t>
  </si>
  <si>
    <t>三、部门整体支出绩效指标</t>
  </si>
  <si>
    <t>绩效指标</t>
  </si>
  <si>
    <t>评（扣）分标准</t>
  </si>
  <si>
    <t>绩效指标值设定依据及数据来源</t>
  </si>
  <si>
    <t xml:space="preserve">二级指标 </t>
  </si>
  <si>
    <t>严格执行录入信息</t>
  </si>
  <si>
    <t>农村两站两员严格执行每人每天录入2条信息</t>
  </si>
  <si>
    <t>一级劝导站数量</t>
  </si>
  <si>
    <t>安政办（2019）29号、市六届人民政府第51次常务会议纪要</t>
  </si>
  <si>
    <t>设置9个一级劝导站</t>
  </si>
  <si>
    <t>二级劝导站数量</t>
  </si>
  <si>
    <t>63</t>
  </si>
  <si>
    <t>设置63个二级劝导站</t>
  </si>
  <si>
    <t>一级劝导站网络线路费用</t>
  </si>
  <si>
    <t>150</t>
  </si>
  <si>
    <t>市六届人民政府第51次常务会议纪、《电路服务业务合同》</t>
  </si>
  <si>
    <t>一级劝导站网络线路费用150元每月</t>
  </si>
  <si>
    <t>一级劝导站网络线路</t>
  </si>
  <si>
    <t>34</t>
  </si>
  <si>
    <t>市六届人民政府第51次常务会议纪要</t>
  </si>
  <si>
    <t>设置一级劝导站网络线路34条</t>
  </si>
  <si>
    <t>预计办理机动车转移登记</t>
  </si>
  <si>
    <t>车管所业务计划要求</t>
  </si>
  <si>
    <t>预计办理机动车变更登记</t>
  </si>
  <si>
    <t>1000</t>
  </si>
  <si>
    <t>预计办理机动车检验合格标志</t>
  </si>
  <si>
    <t>预计办理机动车驾驶人科目二考试</t>
  </si>
  <si>
    <t>车管所业务工作计划要求</t>
  </si>
  <si>
    <t>预计办理机动车驾驶人科目三考试</t>
  </si>
  <si>
    <t>机动车驾驶人考试通过率要求达到90%</t>
  </si>
  <si>
    <t>采购物资合格率</t>
  </si>
  <si>
    <t>物资采购要求</t>
  </si>
  <si>
    <t>部门工作计划</t>
  </si>
  <si>
    <t>车辆检验时间</t>
  </si>
  <si>
    <t>有效工作日7天内完成</t>
  </si>
  <si>
    <t>中华人民共和国道路交通安全法</t>
  </si>
  <si>
    <t>酒精测试检验时间</t>
  </si>
  <si>
    <t>有效工作日3天内完成</t>
  </si>
  <si>
    <t>车辆痕迹等鉴定时间</t>
  </si>
  <si>
    <t>有效工作日30天</t>
  </si>
  <si>
    <t>车辆痕迹、伤情、碰撞形态、驾乘关系、毒化检验时间有效工作日30天内完成</t>
  </si>
  <si>
    <t>检验样本送检时效</t>
  </si>
  <si>
    <t>有效工作日3-7天</t>
  </si>
  <si>
    <t>有效工作日3-7天内完成</t>
  </si>
  <si>
    <t>维持恒定的非税收入</t>
  </si>
  <si>
    <t>与上一年持平</t>
  </si>
  <si>
    <t>加强路面管控</t>
  </si>
  <si>
    <t>加强分时段路面巡逻</t>
  </si>
  <si>
    <t>加强路面管控，有效提高交通通行力</t>
  </si>
  <si>
    <t>司法民意测评、投诉热线、意见簿</t>
  </si>
  <si>
    <t>民意测评率达到90%</t>
  </si>
  <si>
    <t>成本指标</t>
  </si>
  <si>
    <t>经济成本指标</t>
  </si>
  <si>
    <t>预算范围内统筹规划</t>
  </si>
  <si>
    <t>预算范围内统筹规划，合理使用资金</t>
  </si>
  <si>
    <t>社会成本指标</t>
  </si>
  <si>
    <t>保障出行安全通畅</t>
  </si>
  <si>
    <t>避免交通拥堵，减少交通事故，保障出行安全，有效提高交通通行率</t>
  </si>
  <si>
    <t>预算07表</t>
  </si>
  <si>
    <t>本年政府性基金预算支出</t>
  </si>
  <si>
    <t>4</t>
  </si>
  <si>
    <t>5</t>
  </si>
  <si>
    <t>我单位无政府性基金预算支出，故此表为空。</t>
  </si>
  <si>
    <t>预算08表</t>
  </si>
  <si>
    <t>本年国有资本经营预算</t>
  </si>
  <si>
    <t>我单位无国有资本经营预算支出，故此表为空。</t>
  </si>
  <si>
    <t>预算09表</t>
  </si>
  <si>
    <t>预算项目</t>
  </si>
  <si>
    <t>采购项目</t>
  </si>
  <si>
    <t>采购品目</t>
  </si>
  <si>
    <t>计量
单位</t>
  </si>
  <si>
    <t>数量</t>
  </si>
  <si>
    <t>面向中小企业预留资金</t>
  </si>
  <si>
    <t>政府性
基金</t>
  </si>
  <si>
    <t>国有资本经营收益</t>
  </si>
  <si>
    <t>财政专户管理的收入</t>
  </si>
  <si>
    <t>单位自筹</t>
  </si>
  <si>
    <t>机动车驾驶人社会化考场服务</t>
  </si>
  <si>
    <t>考试服务</t>
  </si>
  <si>
    <t>项</t>
  </si>
  <si>
    <t>复印纸</t>
  </si>
  <si>
    <t>包</t>
  </si>
  <si>
    <t>车辆加油、添加燃料服务</t>
  </si>
  <si>
    <t>车辆维修和保养服务</t>
  </si>
  <si>
    <t>机动车保险服务</t>
  </si>
  <si>
    <t>备注：当面向中小企业预留资金大于合计时，面向中小企业预留资金为三年预计数。</t>
  </si>
  <si>
    <t>预算10表</t>
  </si>
  <si>
    <t>政府购买服务项目</t>
  </si>
  <si>
    <t>政府购买服务指导性目录代码</t>
  </si>
  <si>
    <t>基本支出/项目支出</t>
  </si>
  <si>
    <t>所属服务类别</t>
  </si>
  <si>
    <t>所属服务领域</t>
  </si>
  <si>
    <t>购买内容简述</t>
  </si>
  <si>
    <t>B1106 租赁服务</t>
  </si>
  <si>
    <t>租赁服务</t>
  </si>
  <si>
    <t>预算11-1表</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</si>
  <si>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</si>
  <si>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</si>
  <si>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</si>
  <si>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</si>
  <si>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</si>
  <si>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</si>
  <si>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</si>
  <si>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</si>
  <si>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</si>
  <si>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</si>
  <si>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</si>
  <si>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</si>
  <si>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</si>
  <si>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预算11-2表</t>
  </si>
  <si>
    <t>预算12表</t>
  </si>
  <si>
    <t>资产类别</t>
  </si>
  <si>
    <t>资产分类代码.名称</t>
  </si>
  <si>
    <t>资产名称</t>
  </si>
  <si>
    <t>计量单位</t>
  </si>
  <si>
    <t>财政部门批复数（元）</t>
  </si>
  <si>
    <t>单价</t>
  </si>
  <si>
    <t>金额</t>
  </si>
  <si>
    <t>我单位2026年无新增资产配置，故此表为空。</t>
  </si>
  <si>
    <t>预算13表</t>
  </si>
  <si>
    <t>2026年上级转移支付补助项目支出预算表</t>
  </si>
  <si>
    <t>上级补助</t>
  </si>
  <si>
    <t>我单位2026年无上级转移支付补助，故此表为空。</t>
  </si>
  <si>
    <t>预算14表</t>
  </si>
  <si>
    <t>部门项目支出中期规划预算表</t>
  </si>
  <si>
    <t>项目级次</t>
  </si>
  <si>
    <t>2026年</t>
  </si>
  <si>
    <t>2027年</t>
  </si>
  <si>
    <t>2028年</t>
  </si>
  <si>
    <t>本级</t>
  </si>
  <si>
    <t>农村交通安全两站两员网络及装备经费</t>
  </si>
</sst>
</file>

<file path=xl/styles.xml><?xml version="1.0" encoding="utf-8"?>
<styleSheet xmlns="http://schemas.openxmlformats.org/spreadsheetml/2006/main">
  <numFmts count="9">
    <numFmt numFmtId="176" formatCode="#,##0.00_);[Red]\(#,##0.00\)"/>
    <numFmt numFmtId="177" formatCode="_(* #,##0.00_);_(* \(#,##0.00\);_(* &quot;-&quot;??_);_(@_)"/>
    <numFmt numFmtId="178" formatCode="#,##0;\-#,##0;;@"/>
    <numFmt numFmtId="179" formatCode="#,##0.00;\-#,##0.00;;@"/>
    <numFmt numFmtId="180" formatCode="_(&quot;$&quot;* #,##0_);_(&quot;$&quot;* \(#,##0\);_(&quot;$&quot;* &quot;-&quot;_);_(@_)"/>
    <numFmt numFmtId="181" formatCode="_(&quot;$&quot;* #,##0.00_);_(&quot;$&quot;* \(#,##0.00\);_(&quot;$&quot;* &quot;-&quot;??_);_(@_)"/>
    <numFmt numFmtId="182" formatCode="_(* #,##0_);_(* \(#,##0\);_(* &quot;-&quot;_);_(@_)"/>
    <numFmt numFmtId="183" formatCode="#,##0.00_ "/>
    <numFmt numFmtId="184" formatCode="#,##0.00_ ;[Red]\-#,##0.00\ "/>
  </numFmts>
  <fonts count="53">
    <font>
      <sz val="10"/>
      <name val="Arial"/>
      <charset val="0"/>
    </font>
    <font>
      <sz val="11"/>
      <color theme="1"/>
      <name val="宋体"/>
      <charset val="134"/>
      <scheme val="minor"/>
    </font>
    <font>
      <sz val="9"/>
      <color theme="1"/>
      <name val="宋体"/>
      <charset val="134"/>
      <scheme val="minor"/>
    </font>
    <font>
      <b/>
      <sz val="21"/>
      <color rgb="FF000000"/>
      <name val="宋体"/>
      <charset val="134"/>
    </font>
    <font>
      <sz val="9"/>
      <color rgb="FF000000"/>
      <name val="宋体"/>
      <charset val="134"/>
    </font>
    <font>
      <sz val="11"/>
      <color rgb="FF000000"/>
      <name val="宋体"/>
      <charset val="134"/>
    </font>
    <font>
      <sz val="10"/>
      <color rgb="FF000000"/>
      <name val="宋体"/>
      <charset val="134"/>
    </font>
    <font>
      <sz val="9"/>
      <color theme="1"/>
      <name val="宋体"/>
      <charset val="134"/>
    </font>
    <font>
      <sz val="10"/>
      <color theme="1"/>
      <name val="宋体"/>
      <charset val="134"/>
      <scheme val="minor"/>
    </font>
    <font>
      <b/>
      <sz val="23"/>
      <color rgb="FF000000"/>
      <name val="宋体"/>
      <charset val="134"/>
    </font>
    <font>
      <sz val="9"/>
      <name val="宋体"/>
      <charset val="134"/>
    </font>
    <font>
      <sz val="10"/>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sz val="10"/>
      <color indexed="8"/>
      <name val="宋体"/>
      <charset val="134"/>
    </font>
    <font>
      <b/>
      <sz val="22"/>
      <color rgb="FF000000"/>
      <name val="宋体"/>
      <charset val="134"/>
    </font>
    <font>
      <sz val="11"/>
      <name val="宋体"/>
      <charset val="134"/>
    </font>
    <font>
      <sz val="10"/>
      <color indexed="8"/>
      <name val="Arial"/>
      <charset val="0"/>
    </font>
    <font>
      <sz val="9"/>
      <name val="Arial"/>
      <charset val="0"/>
    </font>
    <font>
      <sz val="10"/>
      <color rgb="FFFFFFFF"/>
      <name val="宋体"/>
      <charset val="134"/>
    </font>
    <font>
      <sz val="10"/>
      <color rgb="FFFF0000"/>
      <name val="宋体"/>
      <charset val="134"/>
    </font>
    <font>
      <b/>
      <sz val="24"/>
      <color rgb="FF000000"/>
      <name val="宋体"/>
      <charset val="134"/>
    </font>
    <font>
      <b/>
      <sz val="11"/>
      <color rgb="FF000000"/>
      <name val="宋体"/>
      <charset val="134"/>
    </font>
    <font>
      <b/>
      <sz val="9"/>
      <color rgb="FF000000"/>
      <name val="宋体"/>
      <charset val="134"/>
    </font>
    <font>
      <sz val="9"/>
      <color rgb="FF000000"/>
      <name val="SimSun"/>
      <charset val="134"/>
    </font>
    <font>
      <sz val="12"/>
      <name val="宋体"/>
      <charset val="134"/>
    </font>
    <font>
      <sz val="18"/>
      <name val="华文中宋"/>
      <charset val="134"/>
    </font>
    <font>
      <b/>
      <sz val="20"/>
      <color rgb="FF000000"/>
      <name val="宋体"/>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b/>
      <sz val="15"/>
      <color theme="3"/>
      <name val="宋体"/>
      <charset val="134"/>
      <scheme val="minor"/>
    </font>
    <font>
      <b/>
      <sz val="11"/>
      <color theme="3"/>
      <name val="宋体"/>
      <charset val="134"/>
      <scheme val="minor"/>
    </font>
    <font>
      <b/>
      <sz val="18"/>
      <color theme="3"/>
      <name val="宋体"/>
      <charset val="134"/>
      <scheme val="major"/>
    </font>
    <font>
      <u/>
      <sz val="11"/>
      <color rgb="FF0000FF"/>
      <name val="宋体"/>
      <charset val="134"/>
      <scheme val="minor"/>
    </font>
    <font>
      <b/>
      <sz val="13"/>
      <color theme="3"/>
      <name val="宋体"/>
      <charset val="134"/>
      <scheme val="minor"/>
    </font>
    <font>
      <sz val="11"/>
      <color rgb="FFFF0000"/>
      <name val="宋体"/>
      <charset val="134"/>
      <scheme val="minor"/>
    </font>
    <font>
      <sz val="11"/>
      <color rgb="FF9C0006"/>
      <name val="宋体"/>
      <charset val="134"/>
      <scheme val="minor"/>
    </font>
    <font>
      <b/>
      <sz val="11"/>
      <color theme="0"/>
      <name val="宋体"/>
      <charset val="134"/>
      <scheme val="minor"/>
    </font>
    <font>
      <sz val="11"/>
      <color theme="0"/>
      <name val="宋体"/>
      <charset val="134"/>
      <scheme val="minor"/>
    </font>
    <font>
      <b/>
      <sz val="11"/>
      <color rgb="FF3F3F3F"/>
      <name val="宋体"/>
      <charset val="134"/>
      <scheme val="minor"/>
    </font>
    <font>
      <sz val="11"/>
      <color rgb="FF9C6500"/>
      <name val="宋体"/>
      <charset val="134"/>
      <scheme val="minor"/>
    </font>
    <font>
      <sz val="11"/>
      <color rgb="FF3F3F76"/>
      <name val="宋体"/>
      <charset val="134"/>
      <scheme val="minor"/>
    </font>
    <font>
      <b/>
      <sz val="11"/>
      <color rgb="FFFA7D00"/>
      <name val="宋体"/>
      <charset val="134"/>
      <scheme val="minor"/>
    </font>
    <font>
      <sz val="11"/>
      <color rgb="FFFA7D00"/>
      <name val="宋体"/>
      <charset val="134"/>
      <scheme val="minor"/>
    </font>
    <font>
      <i/>
      <sz val="11"/>
      <color rgb="FF7F7F7F"/>
      <name val="宋体"/>
      <charset val="134"/>
      <scheme val="minor"/>
    </font>
    <font>
      <u/>
      <sz val="11"/>
      <color rgb="FF800080"/>
      <name val="宋体"/>
      <charset val="134"/>
      <scheme val="minor"/>
    </font>
    <font>
      <sz val="11"/>
      <color rgb="FF006100"/>
      <name val="宋体"/>
      <charset val="134"/>
      <scheme val="minor"/>
    </font>
    <font>
      <b/>
      <sz val="11"/>
      <color theme="1"/>
      <name val="宋体"/>
      <charset val="134"/>
      <scheme val="minor"/>
    </font>
    <font>
      <sz val="10"/>
      <name val="宋体"/>
      <charset val="134"/>
    </font>
  </fonts>
  <fills count="34">
    <fill>
      <patternFill patternType="none"/>
    </fill>
    <fill>
      <patternFill patternType="gray125"/>
    </fill>
    <fill>
      <patternFill patternType="solid">
        <fgColor rgb="FFFFFFFF"/>
        <bgColor rgb="FF000000"/>
      </patternFill>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s>
  <borders count="3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auto="1"/>
      </left>
      <right style="thin">
        <color auto="1"/>
      </right>
      <top/>
      <bottom/>
      <diagonal/>
    </border>
    <border>
      <left/>
      <right style="thin">
        <color rgb="FF000000"/>
      </right>
      <top/>
      <bottom style="thin">
        <color rgb="FF000000"/>
      </bottom>
      <diagonal/>
    </border>
    <border>
      <left/>
      <right/>
      <top style="thin">
        <color rgb="FF000000"/>
      </top>
      <bottom/>
      <diagonal/>
    </border>
    <border>
      <left/>
      <right/>
      <top/>
      <bottom style="thin">
        <color rgb="FF000000"/>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right/>
      <top/>
      <bottom style="medium">
        <color theme="4" tint="0.399975585192419"/>
      </bottom>
      <diagonal/>
    </border>
    <border>
      <left/>
      <right/>
      <top/>
      <bottom style="thick">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s>
  <cellStyleXfs count="62">
    <xf numFmtId="0" fontId="0" fillId="0" borderId="0"/>
    <xf numFmtId="180" fontId="0" fillId="0" borderId="0" applyFont="0" applyFill="0" applyBorder="0" applyAlignment="0" applyProtection="0"/>
    <xf numFmtId="0" fontId="1" fillId="23" borderId="0" applyNumberFormat="0" applyBorder="0" applyAlignment="0" applyProtection="0">
      <alignment vertical="center"/>
    </xf>
    <xf numFmtId="0" fontId="45" fillId="20" borderId="31" applyNumberFormat="0" applyAlignment="0" applyProtection="0">
      <alignment vertical="center"/>
    </xf>
    <xf numFmtId="181" fontId="0" fillId="0" borderId="0" applyFont="0" applyFill="0" applyBorder="0" applyAlignment="0" applyProtection="0"/>
    <xf numFmtId="0" fontId="27" fillId="0" borderId="0"/>
    <xf numFmtId="182" fontId="0" fillId="0" borderId="0" applyFont="0" applyFill="0" applyBorder="0" applyAlignment="0" applyProtection="0"/>
    <xf numFmtId="0" fontId="1" fillId="11" borderId="0" applyNumberFormat="0" applyBorder="0" applyAlignment="0" applyProtection="0">
      <alignment vertical="center"/>
    </xf>
    <xf numFmtId="0" fontId="40" fillId="7" borderId="0" applyNumberFormat="0" applyBorder="0" applyAlignment="0" applyProtection="0">
      <alignment vertical="center"/>
    </xf>
    <xf numFmtId="177" fontId="0" fillId="0" borderId="0" applyFont="0" applyFill="0" applyBorder="0" applyAlignment="0" applyProtection="0"/>
    <xf numFmtId="0" fontId="42" fillId="26" borderId="0" applyNumberFormat="0" applyBorder="0" applyAlignment="0" applyProtection="0">
      <alignment vertical="center"/>
    </xf>
    <xf numFmtId="0" fontId="37" fillId="0" borderId="0" applyNumberFormat="0" applyFill="0" applyBorder="0" applyAlignment="0" applyProtection="0">
      <alignment vertical="center"/>
    </xf>
    <xf numFmtId="9" fontId="0" fillId="0" borderId="0" applyFont="0" applyFill="0" applyBorder="0" applyAlignment="0" applyProtection="0"/>
    <xf numFmtId="0" fontId="49" fillId="0" borderId="0" applyNumberFormat="0" applyFill="0" applyBorder="0" applyAlignment="0" applyProtection="0">
      <alignment vertical="center"/>
    </xf>
    <xf numFmtId="0" fontId="0" fillId="3" borderId="26" applyNumberFormat="0" applyFont="0" applyAlignment="0" applyProtection="0">
      <alignment vertical="center"/>
    </xf>
    <xf numFmtId="0" fontId="42" fillId="19" borderId="0" applyNumberFormat="0" applyBorder="0" applyAlignment="0" applyProtection="0">
      <alignment vertical="center"/>
    </xf>
    <xf numFmtId="0" fontId="35"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34" fillId="0" borderId="25" applyNumberFormat="0" applyFill="0" applyAlignment="0" applyProtection="0">
      <alignment vertical="center"/>
    </xf>
    <xf numFmtId="0" fontId="38" fillId="0" borderId="28" applyNumberFormat="0" applyFill="0" applyAlignment="0" applyProtection="0">
      <alignment vertical="center"/>
    </xf>
    <xf numFmtId="0" fontId="42" fillId="25" borderId="0" applyNumberFormat="0" applyBorder="0" applyAlignment="0" applyProtection="0">
      <alignment vertical="center"/>
    </xf>
    <xf numFmtId="0" fontId="35" fillId="0" borderId="27" applyNumberFormat="0" applyFill="0" applyAlignment="0" applyProtection="0">
      <alignment vertical="center"/>
    </xf>
    <xf numFmtId="0" fontId="42" fillId="18" borderId="0" applyNumberFormat="0" applyBorder="0" applyAlignment="0" applyProtection="0">
      <alignment vertical="center"/>
    </xf>
    <xf numFmtId="0" fontId="43" fillId="15" borderId="30" applyNumberFormat="0" applyAlignment="0" applyProtection="0">
      <alignment vertical="center"/>
    </xf>
    <xf numFmtId="0" fontId="46" fillId="15" borderId="31" applyNumberFormat="0" applyAlignment="0" applyProtection="0">
      <alignment vertical="center"/>
    </xf>
    <xf numFmtId="0" fontId="41" fillId="10" borderId="29" applyNumberFormat="0" applyAlignment="0" applyProtection="0">
      <alignment vertical="center"/>
    </xf>
    <xf numFmtId="0" fontId="1" fillId="30" borderId="0" applyNumberFormat="0" applyBorder="0" applyAlignment="0" applyProtection="0">
      <alignment vertical="center"/>
    </xf>
    <xf numFmtId="0" fontId="42" fillId="33" borderId="0" applyNumberFormat="0" applyBorder="0" applyAlignment="0" applyProtection="0">
      <alignment vertical="center"/>
    </xf>
    <xf numFmtId="0" fontId="47" fillId="0" borderId="32" applyNumberFormat="0" applyFill="0" applyAlignment="0" applyProtection="0">
      <alignment vertical="center"/>
    </xf>
    <xf numFmtId="0" fontId="51" fillId="0" borderId="33" applyNumberFormat="0" applyFill="0" applyAlignment="0" applyProtection="0">
      <alignment vertical="center"/>
    </xf>
    <xf numFmtId="0" fontId="50" fillId="29" borderId="0" applyNumberFormat="0" applyBorder="0" applyAlignment="0" applyProtection="0">
      <alignment vertical="center"/>
    </xf>
    <xf numFmtId="0" fontId="44" fillId="17" borderId="0" applyNumberFormat="0" applyBorder="0" applyAlignment="0" applyProtection="0">
      <alignment vertical="center"/>
    </xf>
    <xf numFmtId="0" fontId="1" fillId="22" borderId="0" applyNumberFormat="0" applyBorder="0" applyAlignment="0" applyProtection="0">
      <alignment vertical="center"/>
    </xf>
    <xf numFmtId="0" fontId="42" fillId="14" borderId="0" applyNumberFormat="0" applyBorder="0" applyAlignment="0" applyProtection="0">
      <alignment vertical="center"/>
    </xf>
    <xf numFmtId="0" fontId="1" fillId="21" borderId="0" applyNumberFormat="0" applyBorder="0" applyAlignment="0" applyProtection="0">
      <alignment vertical="center"/>
    </xf>
    <xf numFmtId="0" fontId="1" fillId="9" borderId="0" applyNumberFormat="0" applyBorder="0" applyAlignment="0" applyProtection="0">
      <alignment vertical="center"/>
    </xf>
    <xf numFmtId="0" fontId="1" fillId="28" borderId="0" applyNumberFormat="0" applyBorder="0" applyAlignment="0" applyProtection="0">
      <alignment vertical="center"/>
    </xf>
    <xf numFmtId="0" fontId="1" fillId="6" borderId="0" applyNumberFormat="0" applyBorder="0" applyAlignment="0" applyProtection="0">
      <alignment vertical="center"/>
    </xf>
    <xf numFmtId="0" fontId="42" fillId="13" borderId="0" applyNumberFormat="0" applyBorder="0" applyAlignment="0" applyProtection="0">
      <alignment vertical="center"/>
    </xf>
    <xf numFmtId="0" fontId="27" fillId="0" borderId="0">
      <alignment vertical="center"/>
    </xf>
    <xf numFmtId="0" fontId="42" fillId="32" borderId="0" applyNumberFormat="0" applyBorder="0" applyAlignment="0" applyProtection="0">
      <alignment vertical="center"/>
    </xf>
    <xf numFmtId="0" fontId="1" fillId="27" borderId="0" applyNumberFormat="0" applyBorder="0" applyAlignment="0" applyProtection="0">
      <alignment vertical="center"/>
    </xf>
    <xf numFmtId="0" fontId="1" fillId="5" borderId="0" applyNumberFormat="0" applyBorder="0" applyAlignment="0" applyProtection="0">
      <alignment vertical="center"/>
    </xf>
    <xf numFmtId="0" fontId="27" fillId="0" borderId="0">
      <alignment vertical="center"/>
    </xf>
    <xf numFmtId="0" fontId="42" fillId="12" borderId="0" applyNumberFormat="0" applyBorder="0" applyAlignment="0" applyProtection="0">
      <alignment vertical="center"/>
    </xf>
    <xf numFmtId="0" fontId="27" fillId="0" borderId="0"/>
    <xf numFmtId="0" fontId="1" fillId="8" borderId="0" applyNumberFormat="0" applyBorder="0" applyAlignment="0" applyProtection="0">
      <alignment vertical="center"/>
    </xf>
    <xf numFmtId="0" fontId="42" fillId="24" borderId="0" applyNumberFormat="0" applyBorder="0" applyAlignment="0" applyProtection="0">
      <alignment vertical="center"/>
    </xf>
    <xf numFmtId="0" fontId="42" fillId="31" borderId="0" applyNumberFormat="0" applyBorder="0" applyAlignment="0" applyProtection="0">
      <alignment vertical="center"/>
    </xf>
    <xf numFmtId="0" fontId="1" fillId="4" borderId="0" applyNumberFormat="0" applyBorder="0" applyAlignment="0" applyProtection="0">
      <alignment vertical="center"/>
    </xf>
    <xf numFmtId="0" fontId="42" fillId="16" borderId="0" applyNumberFormat="0" applyBorder="0" applyAlignment="0" applyProtection="0">
      <alignment vertical="center"/>
    </xf>
    <xf numFmtId="0" fontId="11" fillId="0" borderId="0"/>
    <xf numFmtId="0" fontId="0" fillId="0" borderId="0"/>
    <xf numFmtId="178" fontId="10" fillId="0" borderId="7">
      <alignment horizontal="right" vertical="center"/>
    </xf>
    <xf numFmtId="0" fontId="11" fillId="0" borderId="0"/>
    <xf numFmtId="179" fontId="10" fillId="0" borderId="7">
      <alignment horizontal="right" vertical="center"/>
    </xf>
    <xf numFmtId="0" fontId="0" fillId="0" borderId="0"/>
    <xf numFmtId="49" fontId="10" fillId="0" borderId="7">
      <alignment horizontal="left" vertical="center" wrapText="1"/>
    </xf>
    <xf numFmtId="0" fontId="11" fillId="0" borderId="0"/>
    <xf numFmtId="0" fontId="10" fillId="0" borderId="0">
      <alignment vertical="top"/>
      <protection locked="0"/>
    </xf>
  </cellStyleXfs>
  <cellXfs count="359">
    <xf numFmtId="0" fontId="0" fillId="0" borderId="0" xfId="0"/>
    <xf numFmtId="0" fontId="1" fillId="0" borderId="0" xfId="0" applyFont="1" applyFill="1" applyBorder="1" applyAlignment="1"/>
    <xf numFmtId="0" fontId="2" fillId="0" borderId="0" xfId="0" applyFont="1" applyFill="1" applyBorder="1" applyAlignment="1">
      <alignment horizontal="left"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pplyProtection="1">
      <alignment horizontal="left" vertical="center"/>
      <protection locked="0"/>
    </xf>
    <xf numFmtId="0" fontId="5" fillId="0" borderId="0" xfId="0" applyFont="1" applyFill="1" applyBorder="1" applyAlignment="1">
      <alignment horizontal="left" vertical="center"/>
    </xf>
    <xf numFmtId="0" fontId="5" fillId="0" borderId="0" xfId="0" applyFont="1" applyFill="1" applyBorder="1" applyAlignment="1"/>
    <xf numFmtId="0" fontId="6" fillId="0" borderId="0" xfId="0" applyFont="1" applyFill="1" applyBorder="1" applyAlignment="1" applyProtection="1">
      <alignment horizontal="right"/>
      <protection locked="0"/>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pplyProtection="1">
      <alignment horizontal="center" vertical="center" wrapText="1"/>
      <protection locked="0"/>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6" xfId="0" applyFont="1" applyFill="1" applyBorder="1" applyAlignment="1" applyProtection="1">
      <alignment horizontal="center" vertical="center" wrapText="1"/>
      <protection locked="0"/>
    </xf>
    <xf numFmtId="0" fontId="5" fillId="0" borderId="6" xfId="0" applyFont="1" applyFill="1" applyBorder="1" applyAlignment="1">
      <alignment horizontal="center" vertical="center" wrapText="1"/>
    </xf>
    <xf numFmtId="0" fontId="5"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4" fillId="0" borderId="7" xfId="0" applyFont="1" applyFill="1" applyBorder="1" applyAlignment="1" applyProtection="1">
      <alignment horizontal="left" vertical="center" wrapText="1"/>
      <protection locked="0"/>
    </xf>
    <xf numFmtId="0" fontId="4" fillId="0" borderId="7" xfId="0" applyFont="1" applyFill="1" applyBorder="1" applyAlignment="1" applyProtection="1">
      <alignment horizontal="left" vertical="center"/>
      <protection locked="0"/>
    </xf>
    <xf numFmtId="179" fontId="7" fillId="0" borderId="7" xfId="57" applyNumberFormat="1" applyFont="1" applyBorder="1">
      <alignment horizontal="right" vertical="center"/>
    </xf>
    <xf numFmtId="0" fontId="4" fillId="0" borderId="2"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left" vertical="center" wrapText="1"/>
      <protection locked="0"/>
    </xf>
    <xf numFmtId="0" fontId="8" fillId="0" borderId="0" xfId="0" applyFont="1" applyFill="1" applyBorder="1" applyAlignment="1"/>
    <xf numFmtId="49" fontId="6" fillId="0" borderId="0" xfId="0" applyNumberFormat="1" applyFont="1" applyFill="1" applyBorder="1" applyAlignment="1"/>
    <xf numFmtId="0" fontId="9" fillId="0" borderId="0" xfId="0" applyFont="1" applyFill="1" applyBorder="1" applyAlignment="1">
      <alignment horizontal="center" vertical="center"/>
    </xf>
    <xf numFmtId="0" fontId="5" fillId="0" borderId="5" xfId="0" applyFont="1" applyFill="1" applyBorder="1" applyAlignment="1">
      <alignment horizontal="center" vertical="center"/>
    </xf>
    <xf numFmtId="0" fontId="10" fillId="0" borderId="7" xfId="0" applyFont="1" applyFill="1" applyBorder="1" applyAlignment="1">
      <alignment horizontal="left" vertical="center" wrapText="1"/>
    </xf>
    <xf numFmtId="0" fontId="4" fillId="0" borderId="7" xfId="0" applyFont="1" applyFill="1" applyBorder="1" applyAlignment="1">
      <alignment horizontal="left" vertical="center" wrapText="1"/>
    </xf>
    <xf numFmtId="179" fontId="7" fillId="0" borderId="7" xfId="0" applyNumberFormat="1" applyFont="1" applyFill="1" applyBorder="1" applyAlignment="1">
      <alignment horizontal="right" vertical="center"/>
    </xf>
    <xf numFmtId="0" fontId="4" fillId="0" borderId="1" xfId="0" applyFont="1" applyFill="1" applyBorder="1" applyAlignment="1" applyProtection="1">
      <alignment horizontal="left" vertical="center" wrapText="1"/>
      <protection locked="0"/>
    </xf>
    <xf numFmtId="0" fontId="6" fillId="0" borderId="8" xfId="0" applyFont="1" applyFill="1" applyBorder="1" applyAlignment="1" applyProtection="1">
      <alignment horizontal="center" vertical="center" wrapText="1"/>
      <protection locked="0"/>
    </xf>
    <xf numFmtId="179" fontId="7" fillId="0" borderId="4" xfId="0" applyNumberFormat="1" applyFont="1" applyFill="1" applyBorder="1" applyAlignment="1">
      <alignment horizontal="right" vertical="center"/>
    </xf>
    <xf numFmtId="0" fontId="6" fillId="0" borderId="0" xfId="0" applyFont="1" applyFill="1" applyBorder="1" applyAlignment="1" applyProtection="1">
      <alignment horizontal="right" vertical="center"/>
      <protection locked="0"/>
    </xf>
    <xf numFmtId="0" fontId="6" fillId="0" borderId="7" xfId="0" applyFont="1" applyFill="1" applyBorder="1" applyAlignment="1" applyProtection="1">
      <alignment horizontal="center" vertical="center"/>
      <protection locked="0"/>
    </xf>
    <xf numFmtId="0" fontId="11" fillId="0" borderId="0" xfId="53" applyFill="1" applyAlignment="1">
      <alignment vertical="center"/>
    </xf>
    <xf numFmtId="0" fontId="12" fillId="0" borderId="0" xfId="53" applyNumberFormat="1" applyFont="1" applyFill="1" applyBorder="1" applyAlignment="1" applyProtection="1">
      <alignment horizontal="center" vertical="center"/>
    </xf>
    <xf numFmtId="0" fontId="13" fillId="0" borderId="0" xfId="53" applyNumberFormat="1" applyFont="1" applyFill="1" applyBorder="1" applyAlignment="1" applyProtection="1">
      <alignment horizontal="left" vertical="center"/>
    </xf>
    <xf numFmtId="0" fontId="14" fillId="0" borderId="0" xfId="53" applyNumberFormat="1" applyFont="1" applyFill="1" applyBorder="1" applyAlignment="1" applyProtection="1">
      <alignment horizontal="left" vertical="center"/>
    </xf>
    <xf numFmtId="0" fontId="15" fillId="0" borderId="9" xfId="45" applyFont="1" applyFill="1" applyBorder="1" applyAlignment="1">
      <alignment horizontal="center" vertical="center" wrapText="1"/>
    </xf>
    <xf numFmtId="0" fontId="15" fillId="0" borderId="10" xfId="45" applyFont="1" applyFill="1" applyBorder="1" applyAlignment="1">
      <alignment horizontal="center" vertical="center" wrapText="1"/>
    </xf>
    <xf numFmtId="0" fontId="15" fillId="0" borderId="11" xfId="45" applyFont="1" applyFill="1" applyBorder="1" applyAlignment="1">
      <alignment horizontal="center" vertical="center" wrapText="1"/>
    </xf>
    <xf numFmtId="0" fontId="15" fillId="0" borderId="12" xfId="45" applyFont="1" applyFill="1" applyBorder="1" applyAlignment="1">
      <alignment horizontal="center" vertical="center" wrapText="1"/>
    </xf>
    <xf numFmtId="0" fontId="1" fillId="0" borderId="8" xfId="0" applyFont="1" applyFill="1" applyBorder="1" applyAlignment="1">
      <alignment horizontal="center" vertical="center" wrapText="1"/>
    </xf>
    <xf numFmtId="0" fontId="11" fillId="0" borderId="8" xfId="53" applyFill="1" applyBorder="1" applyAlignment="1">
      <alignment horizontal="center" vertical="center"/>
    </xf>
    <xf numFmtId="0" fontId="16" fillId="0" borderId="12" xfId="45" applyFont="1" applyFill="1" applyBorder="1" applyAlignment="1">
      <alignment horizontal="center" vertical="center" wrapText="1"/>
    </xf>
    <xf numFmtId="0" fontId="16" fillId="0" borderId="0" xfId="53" applyNumberFormat="1" applyFont="1" applyFill="1" applyBorder="1" applyAlignment="1" applyProtection="1">
      <alignment horizontal="right" vertical="center"/>
    </xf>
    <xf numFmtId="0" fontId="15" fillId="0" borderId="13" xfId="45" applyFont="1" applyFill="1" applyBorder="1" applyAlignment="1">
      <alignment horizontal="center" vertical="center" wrapText="1"/>
    </xf>
    <xf numFmtId="0" fontId="11" fillId="0" borderId="0" xfId="61" applyFont="1" applyFill="1" applyBorder="1" applyAlignment="1" applyProtection="1">
      <alignment vertical="center"/>
    </xf>
    <xf numFmtId="0" fontId="10" fillId="0" borderId="0" xfId="61" applyFont="1" applyFill="1" applyBorder="1" applyAlignment="1" applyProtection="1">
      <alignment vertical="top"/>
      <protection locked="0"/>
    </xf>
    <xf numFmtId="0" fontId="17" fillId="0" borderId="0" xfId="61" applyFont="1" applyFill="1" applyBorder="1" applyAlignment="1" applyProtection="1">
      <alignment horizontal="center" vertical="center"/>
    </xf>
    <xf numFmtId="0" fontId="9" fillId="0" borderId="0" xfId="61" applyFont="1" applyFill="1" applyBorder="1" applyAlignment="1" applyProtection="1">
      <alignment horizontal="center" vertical="center"/>
    </xf>
    <xf numFmtId="0" fontId="9" fillId="0" borderId="0" xfId="61" applyFont="1" applyFill="1" applyBorder="1" applyAlignment="1" applyProtection="1">
      <alignment horizontal="center" vertical="center"/>
      <protection locked="0"/>
    </xf>
    <xf numFmtId="0" fontId="10" fillId="0" borderId="0" xfId="61" applyFont="1" applyFill="1" applyBorder="1" applyAlignment="1" applyProtection="1">
      <alignment horizontal="left" vertical="center"/>
      <protection locked="0"/>
    </xf>
    <xf numFmtId="0" fontId="5" fillId="0" borderId="7" xfId="61" applyFont="1" applyFill="1" applyBorder="1" applyAlignment="1" applyProtection="1">
      <alignment horizontal="center" vertical="center" wrapText="1"/>
    </xf>
    <xf numFmtId="0" fontId="5" fillId="0" borderId="7" xfId="61" applyFont="1" applyFill="1" applyBorder="1" applyAlignment="1" applyProtection="1">
      <alignment horizontal="center" vertical="center"/>
      <protection locked="0"/>
    </xf>
    <xf numFmtId="0" fontId="5" fillId="0" borderId="2" xfId="61" applyFont="1" applyFill="1" applyBorder="1" applyAlignment="1" applyProtection="1">
      <alignment horizontal="center" vertical="center" wrapText="1"/>
    </xf>
    <xf numFmtId="0" fontId="5" fillId="0" borderId="3" xfId="61" applyFont="1" applyFill="1" applyBorder="1" applyAlignment="1" applyProtection="1">
      <alignment horizontal="center" vertical="center" wrapText="1"/>
    </xf>
    <xf numFmtId="0" fontId="5" fillId="0" borderId="4" xfId="61" applyFont="1" applyFill="1" applyBorder="1" applyAlignment="1" applyProtection="1">
      <alignment horizontal="center" vertical="center" wrapText="1"/>
    </xf>
    <xf numFmtId="0" fontId="4" fillId="0" borderId="7" xfId="61" applyFont="1" applyFill="1" applyBorder="1" applyAlignment="1" applyProtection="1">
      <alignment horizontal="center" vertical="center" wrapText="1"/>
    </xf>
    <xf numFmtId="0" fontId="4" fillId="0" borderId="7" xfId="61" applyFont="1" applyFill="1" applyBorder="1" applyAlignment="1" applyProtection="1">
      <alignment horizontal="center" vertical="center"/>
      <protection locked="0"/>
    </xf>
    <xf numFmtId="0" fontId="4" fillId="0" borderId="7" xfId="61" applyFont="1" applyFill="1" applyBorder="1" applyAlignment="1" applyProtection="1">
      <alignment horizontal="left" vertical="center" wrapText="1"/>
      <protection locked="0"/>
    </xf>
    <xf numFmtId="0" fontId="4" fillId="0" borderId="7" xfId="61" applyFont="1" applyFill="1" applyBorder="1" applyAlignment="1" applyProtection="1">
      <alignment horizontal="left" vertical="center" wrapText="1"/>
    </xf>
    <xf numFmtId="0" fontId="4" fillId="0" borderId="0" xfId="61" applyFont="1" applyFill="1" applyBorder="1" applyAlignment="1" applyProtection="1">
      <alignment horizontal="right" vertical="center"/>
      <protection locked="0"/>
    </xf>
    <xf numFmtId="0" fontId="18" fillId="0" borderId="0" xfId="61" applyFont="1" applyFill="1" applyBorder="1" applyAlignment="1" applyProtection="1">
      <alignment vertical="top"/>
      <protection locked="0"/>
    </xf>
    <xf numFmtId="0" fontId="11" fillId="0" borderId="0" xfId="61" applyFont="1" applyFill="1" applyBorder="1" applyAlignment="1" applyProtection="1"/>
    <xf numFmtId="0" fontId="19" fillId="0" borderId="0" xfId="0" applyFont="1" applyFill="1" applyAlignment="1">
      <alignment vertical="center"/>
    </xf>
    <xf numFmtId="0" fontId="6" fillId="0" borderId="0" xfId="61" applyFont="1" applyFill="1" applyBorder="1" applyAlignment="1" applyProtection="1"/>
    <xf numFmtId="0" fontId="6" fillId="0" borderId="0" xfId="61" applyFont="1" applyFill="1" applyBorder="1" applyAlignment="1" applyProtection="1">
      <alignment horizontal="right" vertical="center"/>
    </xf>
    <xf numFmtId="0" fontId="17" fillId="0" borderId="0" xfId="61" applyFont="1" applyFill="1" applyAlignment="1" applyProtection="1">
      <alignment horizontal="center" vertical="center"/>
    </xf>
    <xf numFmtId="0" fontId="4" fillId="0" borderId="0" xfId="61" applyFont="1" applyFill="1" applyBorder="1" applyAlignment="1" applyProtection="1">
      <alignment horizontal="left" vertical="center"/>
    </xf>
    <xf numFmtId="0" fontId="5" fillId="0" borderId="0" xfId="61" applyFont="1" applyFill="1" applyBorder="1" applyAlignment="1" applyProtection="1"/>
    <xf numFmtId="0" fontId="5" fillId="0" borderId="0" xfId="61" applyFont="1" applyFill="1" applyBorder="1" applyAlignment="1" applyProtection="1">
      <alignment vertical="center" wrapText="1"/>
    </xf>
    <xf numFmtId="0" fontId="5" fillId="0" borderId="1" xfId="61" applyFont="1" applyFill="1" applyBorder="1" applyAlignment="1" applyProtection="1">
      <alignment horizontal="center" vertical="center"/>
    </xf>
    <xf numFmtId="0" fontId="5" fillId="0" borderId="2" xfId="61" applyFont="1" applyFill="1" applyBorder="1" applyAlignment="1" applyProtection="1">
      <alignment horizontal="center" vertical="center"/>
    </xf>
    <xf numFmtId="0" fontId="5" fillId="0" borderId="3" xfId="61" applyFont="1" applyFill="1" applyBorder="1" applyAlignment="1" applyProtection="1">
      <alignment horizontal="center" vertical="center"/>
    </xf>
    <xf numFmtId="0" fontId="5" fillId="0" borderId="8" xfId="61" applyFont="1" applyFill="1" applyBorder="1" applyAlignment="1" applyProtection="1">
      <alignment horizontal="center" vertical="center"/>
    </xf>
    <xf numFmtId="0" fontId="5" fillId="0" borderId="6" xfId="61" applyFont="1" applyFill="1" applyBorder="1" applyAlignment="1" applyProtection="1">
      <alignment horizontal="center" vertical="center"/>
    </xf>
    <xf numFmtId="0" fontId="5" fillId="0" borderId="5" xfId="61" applyFont="1" applyFill="1" applyBorder="1" applyAlignment="1" applyProtection="1">
      <alignment horizontal="center" vertical="center"/>
    </xf>
    <xf numFmtId="0" fontId="5" fillId="0" borderId="1" xfId="61" applyFont="1" applyFill="1" applyBorder="1" applyAlignment="1" applyProtection="1">
      <alignment horizontal="center" vertical="center" wrapText="1"/>
    </xf>
    <xf numFmtId="0" fontId="5" fillId="0" borderId="14" xfId="61" applyFont="1" applyFill="1" applyBorder="1" applyAlignment="1" applyProtection="1">
      <alignment horizontal="center" vertical="center" wrapText="1"/>
    </xf>
    <xf numFmtId="0" fontId="18" fillId="0" borderId="14" xfId="61" applyFont="1" applyFill="1" applyBorder="1" applyAlignment="1" applyProtection="1">
      <alignment horizontal="center" vertical="center"/>
    </xf>
    <xf numFmtId="0" fontId="18" fillId="0" borderId="2" xfId="61" applyFont="1" applyFill="1" applyBorder="1" applyAlignment="1" applyProtection="1">
      <alignment horizontal="center" vertical="center"/>
    </xf>
    <xf numFmtId="0" fontId="18" fillId="0" borderId="15" xfId="0" applyFont="1" applyFill="1" applyBorder="1" applyAlignment="1" applyProtection="1">
      <alignment vertical="center" readingOrder="1"/>
      <protection locked="0"/>
    </xf>
    <xf numFmtId="0" fontId="18" fillId="0" borderId="16" xfId="0" applyFont="1" applyFill="1" applyBorder="1" applyAlignment="1" applyProtection="1">
      <alignment vertical="center" readingOrder="1"/>
      <protection locked="0"/>
    </xf>
    <xf numFmtId="0" fontId="18" fillId="0" borderId="17" xfId="0" applyFont="1" applyFill="1" applyBorder="1" applyAlignment="1" applyProtection="1">
      <alignment vertical="center" readingOrder="1"/>
      <protection locked="0"/>
    </xf>
    <xf numFmtId="0" fontId="10" fillId="0" borderId="7" xfId="61" applyFont="1" applyFill="1" applyBorder="1" applyAlignment="1" applyProtection="1">
      <alignment horizontal="right" vertical="center"/>
      <protection locked="0"/>
    </xf>
    <xf numFmtId="0" fontId="4" fillId="0" borderId="6" xfId="61" applyFont="1" applyFill="1" applyBorder="1" applyAlignment="1" applyProtection="1">
      <alignment vertical="center" wrapText="1"/>
    </xf>
    <xf numFmtId="0" fontId="4" fillId="0" borderId="6" xfId="61" applyFont="1" applyFill="1" applyBorder="1" applyAlignment="1" applyProtection="1">
      <alignment horizontal="right" vertical="center"/>
      <protection locked="0"/>
    </xf>
    <xf numFmtId="0" fontId="10" fillId="0" borderId="18" xfId="61" applyFont="1" applyFill="1" applyBorder="1" applyAlignment="1" applyProtection="1">
      <alignment horizontal="right" vertical="center"/>
      <protection locked="0"/>
    </xf>
    <xf numFmtId="0" fontId="4" fillId="0" borderId="7" xfId="61" applyFont="1" applyFill="1" applyBorder="1" applyAlignment="1" applyProtection="1">
      <alignment horizontal="right" vertical="center"/>
      <protection locked="0"/>
    </xf>
    <xf numFmtId="0" fontId="18" fillId="0" borderId="0" xfId="61" applyFont="1" applyFill="1" applyBorder="1" applyAlignment="1" applyProtection="1"/>
    <xf numFmtId="0" fontId="10" fillId="0" borderId="0" xfId="61" applyFont="1" applyFill="1" applyBorder="1" applyAlignment="1" applyProtection="1">
      <alignment horizontal="right"/>
    </xf>
    <xf numFmtId="0" fontId="5" fillId="0" borderId="6" xfId="61" applyFont="1" applyFill="1" applyBorder="1" applyAlignment="1" applyProtection="1">
      <alignment horizontal="center" vertical="center" wrapText="1"/>
    </xf>
    <xf numFmtId="0" fontId="5" fillId="0" borderId="7" xfId="61" applyFont="1" applyFill="1" applyBorder="1" applyAlignment="1" applyProtection="1">
      <alignment horizontal="center" vertical="center"/>
    </xf>
    <xf numFmtId="0" fontId="0" fillId="0" borderId="0" xfId="0" applyFont="1" applyFill="1" applyAlignment="1">
      <alignment vertical="center"/>
    </xf>
    <xf numFmtId="0" fontId="20" fillId="0" borderId="0" xfId="0" applyFont="1"/>
    <xf numFmtId="0" fontId="1" fillId="0" borderId="0" xfId="0" applyFont="1" applyFill="1" applyBorder="1" applyAlignment="1">
      <alignment vertical="center"/>
    </xf>
    <xf numFmtId="0" fontId="17" fillId="0" borderId="0" xfId="61" applyFont="1" applyFill="1" applyAlignment="1" applyProtection="1">
      <alignment horizontal="center" vertical="center" wrapText="1"/>
    </xf>
    <xf numFmtId="0" fontId="4" fillId="0" borderId="0" xfId="61" applyFont="1" applyFill="1" applyAlignment="1" applyProtection="1">
      <alignment horizontal="left" vertical="center"/>
    </xf>
    <xf numFmtId="0" fontId="5" fillId="0" borderId="19" xfId="61" applyFont="1" applyFill="1" applyBorder="1" applyAlignment="1" applyProtection="1">
      <alignment horizontal="center" vertical="center" wrapText="1"/>
    </xf>
    <xf numFmtId="0" fontId="5" fillId="0" borderId="8" xfId="61" applyFont="1" applyFill="1" applyBorder="1" applyAlignment="1" applyProtection="1">
      <alignment horizontal="center" vertical="center" wrapText="1"/>
    </xf>
    <xf numFmtId="0" fontId="5" fillId="0" borderId="9" xfId="61" applyFont="1" applyFill="1" applyBorder="1" applyAlignment="1" applyProtection="1">
      <alignment horizontal="center" vertical="center" wrapText="1"/>
    </xf>
    <xf numFmtId="0" fontId="5" fillId="0" borderId="20" xfId="61" applyFont="1" applyFill="1" applyBorder="1" applyAlignment="1" applyProtection="1">
      <alignment horizontal="center" vertical="center" wrapText="1"/>
    </xf>
    <xf numFmtId="0" fontId="5" fillId="0" borderId="21" xfId="61" applyFont="1" applyFill="1" applyBorder="1" applyAlignment="1" applyProtection="1">
      <alignment horizontal="center" vertical="center" wrapText="1"/>
    </xf>
    <xf numFmtId="0" fontId="5" fillId="0" borderId="12" xfId="61" applyFont="1" applyFill="1" applyBorder="1" applyAlignment="1" applyProtection="1">
      <alignment horizontal="center" vertical="center" wrapText="1"/>
    </xf>
    <xf numFmtId="0" fontId="10" fillId="0" borderId="8" xfId="61" applyFont="1" applyFill="1" applyBorder="1" applyAlignment="1" applyProtection="1">
      <alignment horizontal="left" vertical="center"/>
    </xf>
    <xf numFmtId="0" fontId="4" fillId="0" borderId="8" xfId="61" applyFont="1" applyFill="1" applyBorder="1" applyAlignment="1" applyProtection="1">
      <alignment horizontal="left" vertical="center" wrapText="1"/>
    </xf>
    <xf numFmtId="0" fontId="6" fillId="0" borderId="8" xfId="61" applyFont="1" applyFill="1" applyBorder="1" applyAlignment="1" applyProtection="1">
      <alignment horizontal="center" vertical="center"/>
    </xf>
    <xf numFmtId="0" fontId="6" fillId="0" borderId="0" xfId="61" applyFont="1" applyFill="1" applyBorder="1" applyAlignment="1" applyProtection="1">
      <alignment wrapText="1"/>
    </xf>
    <xf numFmtId="0" fontId="10" fillId="0" borderId="0" xfId="61" applyFont="1" applyFill="1" applyBorder="1" applyAlignment="1" applyProtection="1">
      <alignment vertical="top" wrapText="1"/>
      <protection locked="0"/>
    </xf>
    <xf numFmtId="0" fontId="11" fillId="0" borderId="0" xfId="61" applyFont="1" applyFill="1" applyBorder="1" applyAlignment="1" applyProtection="1">
      <alignment wrapText="1"/>
    </xf>
    <xf numFmtId="0" fontId="5" fillId="0" borderId="0" xfId="61" applyFont="1" applyFill="1" applyBorder="1" applyAlignment="1" applyProtection="1">
      <alignment wrapText="1"/>
    </xf>
    <xf numFmtId="0" fontId="5" fillId="0" borderId="8" xfId="61" applyFont="1" applyFill="1" applyBorder="1" applyAlignment="1" applyProtection="1">
      <alignment horizontal="center" vertical="center" wrapText="1"/>
      <protection locked="0"/>
    </xf>
    <xf numFmtId="0" fontId="18" fillId="0" borderId="8" xfId="61" applyFont="1" applyFill="1" applyBorder="1" applyAlignment="1" applyProtection="1">
      <alignment horizontal="center" vertical="center" wrapText="1"/>
      <protection locked="0"/>
    </xf>
    <xf numFmtId="179" fontId="4" fillId="0" borderId="7" xfId="57" applyFont="1">
      <alignment horizontal="right" vertical="center"/>
    </xf>
    <xf numFmtId="183" fontId="4" fillId="0" borderId="8" xfId="61" applyNumberFormat="1" applyFont="1" applyFill="1" applyBorder="1" applyAlignment="1" applyProtection="1">
      <alignment horizontal="right" vertical="center"/>
      <protection locked="0"/>
    </xf>
    <xf numFmtId="183" fontId="4" fillId="0" borderId="8" xfId="61" applyNumberFormat="1" applyFont="1" applyFill="1" applyBorder="1" applyAlignment="1" applyProtection="1">
      <alignment horizontal="right" vertical="center"/>
    </xf>
    <xf numFmtId="179" fontId="6" fillId="0" borderId="7" xfId="57" applyFont="1">
      <alignment horizontal="right" vertical="center"/>
    </xf>
    <xf numFmtId="183" fontId="11" fillId="0" borderId="8" xfId="61" applyNumberFormat="1" applyFont="1" applyFill="1" applyBorder="1" applyAlignment="1" applyProtection="1"/>
    <xf numFmtId="183" fontId="10" fillId="0" borderId="8" xfId="61" applyNumberFormat="1" applyFont="1" applyFill="1" applyBorder="1" applyAlignment="1" applyProtection="1">
      <alignment vertical="top"/>
      <protection locked="0"/>
    </xf>
    <xf numFmtId="0" fontId="4" fillId="0" borderId="0" xfId="61" applyFont="1" applyFill="1" applyBorder="1" applyAlignment="1" applyProtection="1">
      <alignment horizontal="right" vertical="center" wrapText="1"/>
      <protection locked="0"/>
    </xf>
    <xf numFmtId="0" fontId="4" fillId="0" borderId="0" xfId="61" applyFont="1" applyFill="1" applyBorder="1" applyAlignment="1" applyProtection="1">
      <alignment horizontal="right" vertical="center" wrapText="1"/>
    </xf>
    <xf numFmtId="0" fontId="4" fillId="0" borderId="0" xfId="61" applyFont="1" applyFill="1" applyBorder="1" applyAlignment="1" applyProtection="1">
      <alignment horizontal="right" wrapText="1"/>
      <protection locked="0"/>
    </xf>
    <xf numFmtId="0" fontId="4" fillId="0" borderId="0" xfId="61" applyFont="1" applyFill="1" applyBorder="1" applyAlignment="1" applyProtection="1">
      <alignment horizontal="right" wrapText="1"/>
    </xf>
    <xf numFmtId="0" fontId="5" fillId="0" borderId="22" xfId="61" applyFont="1" applyFill="1" applyBorder="1" applyAlignment="1" applyProtection="1">
      <alignment horizontal="center" vertical="center" wrapText="1"/>
    </xf>
    <xf numFmtId="177" fontId="10" fillId="0" borderId="8" xfId="9" applyFont="1" applyFill="1" applyBorder="1" applyAlignment="1" applyProtection="1">
      <alignment horizontal="left" vertical="center"/>
    </xf>
    <xf numFmtId="0" fontId="5" fillId="0" borderId="23" xfId="61" applyFont="1" applyFill="1" applyBorder="1" applyAlignment="1" applyProtection="1">
      <alignment horizontal="center" vertical="center" wrapText="1"/>
    </xf>
    <xf numFmtId="0" fontId="5" fillId="0" borderId="3" xfId="61" applyFont="1" applyFill="1" applyBorder="1" applyAlignment="1" applyProtection="1">
      <alignment horizontal="center" vertical="center" wrapText="1"/>
      <protection locked="0"/>
    </xf>
    <xf numFmtId="0" fontId="5" fillId="0" borderId="0" xfId="61" applyFont="1" applyFill="1" applyBorder="1" applyAlignment="1" applyProtection="1">
      <alignment horizontal="center" vertical="center" wrapText="1"/>
    </xf>
    <xf numFmtId="0" fontId="18" fillId="0" borderId="20" xfId="61" applyFont="1" applyFill="1" applyBorder="1" applyAlignment="1" applyProtection="1">
      <alignment horizontal="center" vertical="center" wrapText="1"/>
      <protection locked="0"/>
    </xf>
    <xf numFmtId="0" fontId="5" fillId="0" borderId="24" xfId="61" applyFont="1" applyFill="1" applyBorder="1" applyAlignment="1" applyProtection="1">
      <alignment horizontal="center" vertical="center" wrapText="1"/>
    </xf>
    <xf numFmtId="0" fontId="5" fillId="0" borderId="22" xfId="61" applyFont="1" applyFill="1" applyBorder="1" applyAlignment="1" applyProtection="1">
      <alignment horizontal="center" vertical="center" wrapText="1"/>
      <protection locked="0"/>
    </xf>
    <xf numFmtId="0" fontId="4" fillId="0" borderId="0" xfId="61" applyFont="1" applyFill="1" applyBorder="1" applyAlignment="1" applyProtection="1">
      <alignment horizontal="right" vertical="center"/>
    </xf>
    <xf numFmtId="0" fontId="4" fillId="0" borderId="0" xfId="61" applyFont="1" applyFill="1" applyBorder="1" applyAlignment="1" applyProtection="1">
      <alignment horizontal="right"/>
      <protection locked="0"/>
    </xf>
    <xf numFmtId="0" fontId="4" fillId="0" borderId="0" xfId="61" applyFont="1" applyFill="1" applyBorder="1" applyAlignment="1" applyProtection="1">
      <alignment horizontal="right"/>
    </xf>
    <xf numFmtId="0" fontId="18" fillId="0" borderId="24" xfId="61" applyFont="1" applyFill="1" applyBorder="1" applyAlignment="1" applyProtection="1">
      <alignment horizontal="center" vertical="center" wrapText="1"/>
      <protection locked="0"/>
    </xf>
    <xf numFmtId="49" fontId="11" fillId="0" borderId="0" xfId="61" applyNumberFormat="1" applyFont="1" applyFill="1" applyBorder="1" applyAlignment="1" applyProtection="1"/>
    <xf numFmtId="49" fontId="21" fillId="0" borderId="0" xfId="61" applyNumberFormat="1" applyFont="1" applyFill="1" applyBorder="1" applyAlignment="1" applyProtection="1"/>
    <xf numFmtId="0" fontId="21" fillId="0" borderId="0" xfId="61" applyFont="1" applyFill="1" applyBorder="1" applyAlignment="1" applyProtection="1">
      <alignment horizontal="right"/>
    </xf>
    <xf numFmtId="0" fontId="6" fillId="0" borderId="0" xfId="61" applyFont="1" applyFill="1" applyBorder="1" applyAlignment="1" applyProtection="1">
      <alignment horizontal="right"/>
    </xf>
    <xf numFmtId="0" fontId="3" fillId="0" borderId="0" xfId="61" applyFont="1" applyFill="1" applyBorder="1" applyAlignment="1" applyProtection="1">
      <alignment horizontal="center" vertical="center" wrapText="1"/>
    </xf>
    <xf numFmtId="0" fontId="3" fillId="0" borderId="0" xfId="61" applyFont="1" applyFill="1" applyBorder="1" applyAlignment="1" applyProtection="1">
      <alignment horizontal="center" vertical="center"/>
    </xf>
    <xf numFmtId="0" fontId="4" fillId="0" borderId="0" xfId="61" applyFont="1" applyFill="1" applyBorder="1" applyAlignment="1" applyProtection="1">
      <alignment horizontal="left" vertical="center"/>
      <protection locked="0"/>
    </xf>
    <xf numFmtId="49" fontId="5" fillId="0" borderId="1" xfId="61" applyNumberFormat="1" applyFont="1" applyFill="1" applyBorder="1" applyAlignment="1" applyProtection="1">
      <alignment horizontal="center" vertical="center" wrapText="1"/>
    </xf>
    <xf numFmtId="0" fontId="5" fillId="0" borderId="4" xfId="61" applyFont="1" applyFill="1" applyBorder="1" applyAlignment="1" applyProtection="1">
      <alignment horizontal="center" vertical="center"/>
    </xf>
    <xf numFmtId="49" fontId="5" fillId="0" borderId="5" xfId="61" applyNumberFormat="1" applyFont="1" applyFill="1" applyBorder="1" applyAlignment="1" applyProtection="1">
      <alignment horizontal="center" vertical="center" wrapText="1"/>
    </xf>
    <xf numFmtId="49" fontId="5" fillId="0" borderId="7" xfId="61" applyNumberFormat="1" applyFont="1" applyFill="1" applyBorder="1" applyAlignment="1" applyProtection="1">
      <alignment horizontal="center" vertical="center"/>
    </xf>
    <xf numFmtId="0" fontId="4" fillId="0" borderId="2" xfId="61" applyFont="1" applyFill="1" applyBorder="1" applyAlignment="1" applyProtection="1">
      <alignment horizontal="center" vertical="center" wrapText="1"/>
    </xf>
    <xf numFmtId="0" fontId="4" fillId="0" borderId="3" xfId="61" applyFont="1" applyFill="1" applyBorder="1" applyAlignment="1" applyProtection="1">
      <alignment horizontal="center" vertical="center" wrapText="1"/>
    </xf>
    <xf numFmtId="0" fontId="4" fillId="0" borderId="4" xfId="61" applyFont="1" applyFill="1" applyBorder="1" applyAlignment="1" applyProtection="1">
      <alignment horizontal="center" vertical="center" wrapText="1"/>
    </xf>
    <xf numFmtId="0" fontId="11" fillId="0" borderId="2" xfId="61" applyFont="1" applyFill="1" applyBorder="1" applyAlignment="1" applyProtection="1">
      <alignment horizontal="center" vertical="center"/>
    </xf>
    <xf numFmtId="0" fontId="11" fillId="0" borderId="3" xfId="61" applyFont="1" applyFill="1" applyBorder="1" applyAlignment="1" applyProtection="1">
      <alignment horizontal="center" vertical="center"/>
    </xf>
    <xf numFmtId="0" fontId="11" fillId="0" borderId="4" xfId="61" applyFont="1" applyFill="1" applyBorder="1" applyAlignment="1" applyProtection="1">
      <alignment horizontal="center" vertical="center"/>
    </xf>
    <xf numFmtId="184" fontId="4" fillId="0" borderId="7" xfId="61" applyNumberFormat="1" applyFont="1" applyFill="1" applyBorder="1" applyAlignment="1" applyProtection="1">
      <alignment horizontal="right" vertical="center"/>
    </xf>
    <xf numFmtId="184" fontId="4" fillId="0" borderId="7" xfId="61" applyNumberFormat="1" applyFont="1" applyFill="1" applyBorder="1" applyAlignment="1" applyProtection="1">
      <alignment horizontal="left" vertical="center" wrapText="1"/>
    </xf>
    <xf numFmtId="49" fontId="22" fillId="0" borderId="0" xfId="61" applyNumberFormat="1" applyFont="1" applyFill="1" applyBorder="1" applyAlignment="1" applyProtection="1"/>
    <xf numFmtId="49" fontId="10" fillId="0" borderId="0" xfId="61" applyNumberFormat="1" applyFont="1" applyFill="1" applyBorder="1" applyAlignment="1" applyProtection="1">
      <alignment horizontal="left" vertical="top"/>
    </xf>
    <xf numFmtId="0" fontId="5" fillId="0" borderId="7" xfId="61" applyNumberFormat="1" applyFont="1" applyFill="1" applyBorder="1" applyAlignment="1" applyProtection="1">
      <alignment horizontal="center" vertical="center"/>
    </xf>
    <xf numFmtId="0" fontId="4" fillId="0" borderId="0" xfId="61" applyFont="1" applyFill="1" applyBorder="1" applyAlignment="1" applyProtection="1">
      <alignment wrapText="1"/>
    </xf>
    <xf numFmtId="0" fontId="4" fillId="2" borderId="0" xfId="61" applyFont="1" applyFill="1" applyBorder="1" applyAlignment="1" applyProtection="1">
      <alignment horizontal="left" vertical="center" wrapText="1"/>
    </xf>
    <xf numFmtId="0" fontId="23" fillId="2" borderId="0" xfId="61" applyFont="1" applyFill="1" applyBorder="1" applyAlignment="1" applyProtection="1">
      <alignment horizontal="center" vertical="center" wrapText="1"/>
    </xf>
    <xf numFmtId="0" fontId="5" fillId="2" borderId="7" xfId="61" applyFont="1" applyFill="1" applyBorder="1" applyAlignment="1" applyProtection="1">
      <alignment horizontal="center" vertical="center" wrapText="1"/>
    </xf>
    <xf numFmtId="0" fontId="5" fillId="2" borderId="2" xfId="61" applyFont="1" applyFill="1" applyBorder="1" applyAlignment="1" applyProtection="1">
      <alignment horizontal="left" vertical="center" wrapText="1"/>
    </xf>
    <xf numFmtId="0" fontId="24" fillId="2" borderId="3" xfId="61" applyFont="1" applyFill="1" applyBorder="1" applyAlignment="1" applyProtection="1">
      <alignment horizontal="left" vertical="center" wrapText="1"/>
    </xf>
    <xf numFmtId="0" fontId="4" fillId="0" borderId="1" xfId="61" applyFont="1" applyFill="1" applyBorder="1" applyAlignment="1" applyProtection="1">
      <alignment horizontal="center" vertical="center" wrapText="1"/>
    </xf>
    <xf numFmtId="49" fontId="4" fillId="0" borderId="7" xfId="61" applyNumberFormat="1" applyFont="1" applyFill="1" applyBorder="1" applyAlignment="1" applyProtection="1">
      <alignment horizontal="center" vertical="center" wrapText="1"/>
    </xf>
    <xf numFmtId="49" fontId="4" fillId="0" borderId="2" xfId="61" applyNumberFormat="1" applyFont="1" applyFill="1" applyBorder="1" applyAlignment="1" applyProtection="1">
      <alignment horizontal="left" vertical="center" wrapText="1"/>
    </xf>
    <xf numFmtId="49" fontId="4" fillId="0" borderId="3" xfId="61" applyNumberFormat="1" applyFont="1" applyFill="1" applyBorder="1" applyAlignment="1" applyProtection="1">
      <alignment horizontal="left" vertical="center" wrapText="1"/>
    </xf>
    <xf numFmtId="0" fontId="4" fillId="0" borderId="5" xfId="61" applyFont="1" applyFill="1" applyBorder="1" applyAlignment="1" applyProtection="1">
      <alignment horizontal="center" vertical="center" wrapText="1"/>
    </xf>
    <xf numFmtId="49" fontId="4" fillId="0" borderId="1" xfId="61" applyNumberFormat="1" applyFont="1" applyFill="1" applyBorder="1" applyAlignment="1" applyProtection="1">
      <alignment horizontal="center" vertical="center" wrapText="1"/>
    </xf>
    <xf numFmtId="49" fontId="4" fillId="0" borderId="14" xfId="61" applyNumberFormat="1" applyFont="1" applyFill="1" applyBorder="1" applyAlignment="1" applyProtection="1">
      <alignment horizontal="left" vertical="center" wrapText="1"/>
    </xf>
    <xf numFmtId="49" fontId="4" fillId="0" borderId="23" xfId="61" applyNumberFormat="1" applyFont="1" applyFill="1" applyBorder="1" applyAlignment="1" applyProtection="1">
      <alignment horizontal="left" vertical="center" wrapText="1"/>
    </xf>
    <xf numFmtId="49" fontId="4" fillId="0" borderId="8" xfId="61" applyNumberFormat="1" applyFont="1" applyFill="1" applyBorder="1" applyAlignment="1" applyProtection="1">
      <alignment horizontal="center" vertical="center" wrapText="1"/>
    </xf>
    <xf numFmtId="0" fontId="4" fillId="0" borderId="8" xfId="61" applyFont="1" applyFill="1" applyBorder="1" applyAlignment="1" applyProtection="1">
      <alignment horizontal="center" vertical="center" wrapText="1"/>
    </xf>
    <xf numFmtId="0" fontId="25" fillId="0" borderId="8" xfId="61" applyFont="1" applyFill="1" applyBorder="1" applyAlignment="1" applyProtection="1">
      <alignment horizontal="left" vertical="center" wrapText="1"/>
    </xf>
    <xf numFmtId="0" fontId="10" fillId="0" borderId="8" xfId="61" applyFont="1" applyFill="1" applyBorder="1" applyAlignment="1" applyProtection="1">
      <alignment horizontal="center" vertical="center" wrapText="1"/>
    </xf>
    <xf numFmtId="179" fontId="4" fillId="0" borderId="7" xfId="57" applyFont="1" applyAlignment="1">
      <alignment horizontal="right" vertical="center" wrapText="1"/>
    </xf>
    <xf numFmtId="49" fontId="4" fillId="0" borderId="7" xfId="59" applyFont="1" applyAlignment="1">
      <alignment horizontal="left" vertical="center" wrapText="1"/>
    </xf>
    <xf numFmtId="49" fontId="4" fillId="0" borderId="18" xfId="61" applyNumberFormat="1" applyFont="1" applyFill="1" applyBorder="1" applyAlignment="1" applyProtection="1">
      <alignment horizontal="left" vertical="center" wrapText="1"/>
    </xf>
    <xf numFmtId="0" fontId="4" fillId="0" borderId="24" xfId="61" applyFont="1" applyFill="1" applyBorder="1" applyAlignment="1" applyProtection="1">
      <alignment wrapText="1"/>
    </xf>
    <xf numFmtId="0" fontId="4" fillId="0" borderId="22" xfId="61" applyFont="1" applyFill="1" applyBorder="1" applyAlignment="1" applyProtection="1">
      <alignment wrapText="1"/>
    </xf>
    <xf numFmtId="49" fontId="7" fillId="0" borderId="7" xfId="59" applyFont="1" applyAlignment="1">
      <alignment horizontal="left" vertical="center" wrapText="1"/>
    </xf>
    <xf numFmtId="0" fontId="4" fillId="0" borderId="3" xfId="61" applyFont="1" applyFill="1" applyBorder="1" applyAlignment="1" applyProtection="1">
      <alignment wrapText="1"/>
    </xf>
    <xf numFmtId="0" fontId="4" fillId="0" borderId="4" xfId="61" applyFont="1" applyFill="1" applyBorder="1" applyAlignment="1" applyProtection="1">
      <alignment wrapText="1"/>
    </xf>
    <xf numFmtId="49" fontId="4" fillId="0" borderId="4" xfId="61" applyNumberFormat="1" applyFont="1" applyFill="1" applyBorder="1" applyAlignment="1" applyProtection="1">
      <alignment horizontal="left" vertical="center" wrapText="1"/>
    </xf>
    <xf numFmtId="0" fontId="25" fillId="0" borderId="14" xfId="61" applyFont="1" applyFill="1" applyBorder="1" applyAlignment="1" applyProtection="1">
      <alignment horizontal="left" vertical="center" wrapText="1"/>
    </xf>
    <xf numFmtId="0" fontId="25" fillId="0" borderId="23" xfId="61" applyFont="1" applyFill="1" applyBorder="1" applyAlignment="1" applyProtection="1">
      <alignment horizontal="left" vertical="center" wrapText="1"/>
    </xf>
    <xf numFmtId="49" fontId="4" fillId="0" borderId="14" xfId="61" applyNumberFormat="1" applyFont="1" applyFill="1" applyBorder="1" applyAlignment="1" applyProtection="1">
      <alignment horizontal="center" vertical="center" wrapText="1"/>
    </xf>
    <xf numFmtId="49" fontId="4" fillId="0" borderId="7" xfId="61" applyNumberFormat="1" applyFont="1" applyFill="1" applyBorder="1" applyAlignment="1" applyProtection="1">
      <alignment horizontal="center" vertical="center" wrapText="1"/>
      <protection locked="0"/>
    </xf>
    <xf numFmtId="0" fontId="4" fillId="0" borderId="18" xfId="61" applyFont="1" applyFill="1" applyBorder="1" applyAlignment="1" applyProtection="1">
      <alignment horizontal="center" vertical="center" wrapText="1"/>
    </xf>
    <xf numFmtId="0" fontId="26" fillId="0" borderId="7" xfId="0" applyFont="1" applyFill="1" applyBorder="1" applyAlignment="1" applyProtection="1">
      <alignment vertical="center" wrapText="1"/>
    </xf>
    <xf numFmtId="0" fontId="26" fillId="0" borderId="2" xfId="0" applyFont="1" applyFill="1" applyBorder="1" applyAlignment="1" applyProtection="1">
      <alignment horizontal="left" vertical="center" wrapText="1"/>
    </xf>
    <xf numFmtId="0" fontId="26" fillId="0" borderId="2" xfId="0" applyFont="1" applyFill="1" applyBorder="1" applyAlignment="1" applyProtection="1">
      <alignment horizontal="center" vertical="center" wrapText="1"/>
    </xf>
    <xf numFmtId="0" fontId="26" fillId="0" borderId="2" xfId="0" applyFont="1" applyFill="1" applyBorder="1" applyAlignment="1" applyProtection="1">
      <alignment vertical="center" wrapText="1"/>
    </xf>
    <xf numFmtId="0" fontId="4" fillId="2" borderId="0" xfId="61" applyFont="1" applyFill="1" applyBorder="1" applyAlignment="1" applyProtection="1">
      <alignment horizontal="right" wrapText="1"/>
    </xf>
    <xf numFmtId="0" fontId="24" fillId="2" borderId="4" xfId="61" applyFont="1" applyFill="1" applyBorder="1" applyAlignment="1" applyProtection="1">
      <alignment horizontal="left" vertical="center" wrapText="1"/>
    </xf>
    <xf numFmtId="0" fontId="4" fillId="0" borderId="3" xfId="61" applyFont="1" applyFill="1" applyBorder="1" applyAlignment="1" applyProtection="1">
      <alignment horizontal="left" vertical="center" wrapText="1"/>
    </xf>
    <xf numFmtId="49" fontId="4" fillId="0" borderId="7" xfId="61" applyNumberFormat="1" applyFont="1" applyFill="1" applyBorder="1" applyAlignment="1" applyProtection="1">
      <alignment vertical="center" wrapText="1"/>
    </xf>
    <xf numFmtId="0" fontId="4" fillId="0" borderId="23" xfId="61" applyFont="1" applyFill="1" applyBorder="1" applyAlignment="1" applyProtection="1">
      <alignment horizontal="left" vertical="center" wrapText="1"/>
    </xf>
    <xf numFmtId="49" fontId="4" fillId="0" borderId="19" xfId="61" applyNumberFormat="1" applyFont="1" applyFill="1" applyBorder="1" applyAlignment="1" applyProtection="1">
      <alignment horizontal="left" vertical="center" wrapText="1"/>
    </xf>
    <xf numFmtId="49" fontId="4" fillId="0" borderId="1" xfId="61" applyNumberFormat="1" applyFont="1" applyFill="1" applyBorder="1" applyAlignment="1" applyProtection="1">
      <alignment vertical="center" wrapText="1"/>
    </xf>
    <xf numFmtId="0" fontId="4" fillId="0" borderId="8" xfId="61" applyFont="1" applyFill="1" applyBorder="1" applyAlignment="1" applyProtection="1">
      <alignment vertical="center" wrapText="1"/>
    </xf>
    <xf numFmtId="183" fontId="4" fillId="0" borderId="8" xfId="61" applyNumberFormat="1" applyFont="1" applyFill="1" applyBorder="1" applyAlignment="1" applyProtection="1">
      <alignment horizontal="right" vertical="center" wrapText="1"/>
    </xf>
    <xf numFmtId="183" fontId="4" fillId="0" borderId="6" xfId="61" applyNumberFormat="1" applyFont="1" applyFill="1" applyBorder="1" applyAlignment="1" applyProtection="1">
      <alignment vertical="center" wrapText="1"/>
    </xf>
    <xf numFmtId="0" fontId="25" fillId="0" borderId="19" xfId="61" applyFont="1" applyFill="1" applyBorder="1" applyAlignment="1" applyProtection="1">
      <alignment horizontal="left" vertical="center" wrapText="1"/>
    </xf>
    <xf numFmtId="0" fontId="4" fillId="0" borderId="19" xfId="61" applyFont="1" applyFill="1" applyBorder="1" applyAlignment="1" applyProtection="1">
      <alignment horizontal="center" vertical="center" wrapText="1"/>
    </xf>
    <xf numFmtId="0" fontId="4" fillId="0" borderId="14" xfId="61" applyFont="1" applyFill="1" applyBorder="1" applyAlignment="1" applyProtection="1">
      <alignment horizontal="center" vertical="center" wrapText="1"/>
    </xf>
    <xf numFmtId="49" fontId="4" fillId="0" borderId="19" xfId="61" applyNumberFormat="1" applyFont="1" applyFill="1" applyBorder="1" applyAlignment="1" applyProtection="1">
      <alignment horizontal="center" vertical="center" wrapText="1"/>
    </xf>
    <xf numFmtId="0" fontId="4" fillId="0" borderId="22" xfId="61" applyFont="1" applyFill="1" applyBorder="1" applyAlignment="1" applyProtection="1">
      <alignment horizontal="center" vertical="center" wrapText="1"/>
    </xf>
    <xf numFmtId="0" fontId="26" fillId="0" borderId="4" xfId="0" applyFont="1" applyFill="1" applyBorder="1" applyAlignment="1" applyProtection="1">
      <alignment horizontal="left" vertical="center" wrapText="1"/>
    </xf>
    <xf numFmtId="0" fontId="26" fillId="0" borderId="4" xfId="0" applyFont="1" applyFill="1" applyBorder="1" applyAlignment="1" applyProtection="1">
      <alignment horizontal="center" vertical="center" wrapText="1"/>
    </xf>
    <xf numFmtId="0" fontId="26" fillId="0" borderId="4" xfId="0" applyFont="1" applyFill="1" applyBorder="1" applyAlignment="1" applyProtection="1">
      <alignment vertical="center" wrapText="1"/>
    </xf>
    <xf numFmtId="0" fontId="11" fillId="0" borderId="0" xfId="61" applyFont="1" applyFill="1" applyBorder="1" applyAlignment="1" applyProtection="1">
      <alignment vertical="center" wrapText="1"/>
    </xf>
    <xf numFmtId="49" fontId="4" fillId="0" borderId="7" xfId="59" applyFont="1">
      <alignment horizontal="left" vertical="center" wrapText="1"/>
    </xf>
    <xf numFmtId="49" fontId="4" fillId="0" borderId="7" xfId="59" applyFont="1" applyBorder="1" applyAlignment="1">
      <alignment horizontal="left" vertical="center" wrapText="1"/>
    </xf>
    <xf numFmtId="49" fontId="4" fillId="0" borderId="7" xfId="59" applyFont="1" applyBorder="1" applyAlignment="1">
      <alignment horizontal="center" vertical="center" wrapText="1"/>
    </xf>
    <xf numFmtId="0" fontId="9" fillId="0" borderId="0" xfId="61" applyFont="1" applyFill="1" applyBorder="1" applyAlignment="1" applyProtection="1">
      <alignment horizontal="center" vertical="center" wrapText="1"/>
    </xf>
    <xf numFmtId="0" fontId="10" fillId="0" borderId="0" xfId="61" applyFont="1" applyFill="1" applyBorder="1" applyAlignment="1" applyProtection="1"/>
    <xf numFmtId="49" fontId="6" fillId="0" borderId="0" xfId="61" applyNumberFormat="1" applyFont="1" applyFill="1" applyBorder="1" applyAlignment="1" applyProtection="1"/>
    <xf numFmtId="0" fontId="5" fillId="0" borderId="0" xfId="61" applyFont="1" applyFill="1" applyBorder="1" applyAlignment="1" applyProtection="1">
      <alignment horizontal="left" vertical="center"/>
    </xf>
    <xf numFmtId="0" fontId="10" fillId="0" borderId="2" xfId="61" applyFont="1" applyFill="1" applyBorder="1" applyAlignment="1" applyProtection="1">
      <alignment horizontal="center" vertical="center" wrapText="1"/>
      <protection locked="0"/>
    </xf>
    <xf numFmtId="0" fontId="10" fillId="0" borderId="3" xfId="61" applyFont="1" applyFill="1" applyBorder="1" applyAlignment="1" applyProtection="1">
      <alignment horizontal="center" vertical="center" wrapText="1"/>
      <protection locked="0"/>
    </xf>
    <xf numFmtId="0" fontId="10" fillId="0" borderId="3" xfId="61" applyFont="1" applyFill="1" applyBorder="1" applyAlignment="1" applyProtection="1">
      <alignment horizontal="left" vertical="center"/>
    </xf>
    <xf numFmtId="0" fontId="10" fillId="0" borderId="4" xfId="61" applyFont="1" applyFill="1" applyBorder="1" applyAlignment="1" applyProtection="1">
      <alignment horizontal="left" vertical="center"/>
    </xf>
    <xf numFmtId="0" fontId="18" fillId="0" borderId="8" xfId="61" applyFont="1" applyFill="1" applyBorder="1" applyAlignment="1" applyProtection="1">
      <alignment horizontal="center" vertical="center" wrapText="1"/>
    </xf>
    <xf numFmtId="0" fontId="14" fillId="0" borderId="8" xfId="58" applyFont="1" applyFill="1" applyBorder="1" applyAlignment="1" applyProtection="1">
      <alignment horizontal="center" vertical="center" wrapText="1" readingOrder="1"/>
      <protection locked="0"/>
    </xf>
    <xf numFmtId="0" fontId="4" fillId="0" borderId="12" xfId="61" applyFont="1" applyFill="1" applyBorder="1" applyAlignment="1" applyProtection="1">
      <alignment horizontal="center" vertical="center"/>
    </xf>
    <xf numFmtId="183" fontId="10" fillId="0" borderId="7" xfId="61" applyNumberFormat="1" applyFont="1" applyFill="1" applyBorder="1" applyAlignment="1" applyProtection="1">
      <alignment horizontal="right" vertical="center" wrapText="1"/>
      <protection locked="0"/>
    </xf>
    <xf numFmtId="0" fontId="18" fillId="0" borderId="10" xfId="61" applyFont="1" applyFill="1" applyBorder="1" applyAlignment="1" applyProtection="1">
      <alignment horizontal="center" vertical="center" wrapText="1"/>
    </xf>
    <xf numFmtId="0" fontId="4" fillId="0" borderId="8" xfId="61" applyFont="1" applyFill="1" applyBorder="1" applyAlignment="1" applyProtection="1">
      <alignment horizontal="center" vertical="center"/>
    </xf>
    <xf numFmtId="183" fontId="10" fillId="0" borderId="8" xfId="61" applyNumberFormat="1" applyFont="1" applyFill="1" applyBorder="1" applyAlignment="1" applyProtection="1">
      <alignment horizontal="right" vertical="center" wrapText="1"/>
      <protection locked="0"/>
    </xf>
    <xf numFmtId="0" fontId="10" fillId="0" borderId="0" xfId="61" applyFont="1" applyFill="1" applyBorder="1" applyAlignment="1" applyProtection="1">
      <alignment vertical="center"/>
    </xf>
    <xf numFmtId="0" fontId="6" fillId="0" borderId="0" xfId="61" applyFont="1" applyFill="1" applyBorder="1" applyAlignment="1" applyProtection="1">
      <alignment horizontal="left" vertical="center" wrapText="1"/>
    </xf>
    <xf numFmtId="0" fontId="3" fillId="0" borderId="0" xfId="61" applyFont="1" applyFill="1" applyAlignment="1" applyProtection="1">
      <alignment horizontal="center" vertical="center"/>
    </xf>
    <xf numFmtId="0" fontId="4" fillId="0" borderId="0" xfId="61" applyFont="1" applyFill="1" applyAlignment="1" applyProtection="1">
      <alignment horizontal="left" vertical="center"/>
      <protection locked="0"/>
    </xf>
    <xf numFmtId="49" fontId="5" fillId="0" borderId="8" xfId="61" applyNumberFormat="1" applyFont="1" applyFill="1" applyBorder="1" applyAlignment="1" applyProtection="1">
      <alignment horizontal="center" vertical="center" wrapText="1"/>
    </xf>
    <xf numFmtId="0" fontId="5" fillId="0" borderId="8" xfId="61" applyNumberFormat="1" applyFont="1" applyFill="1" applyBorder="1" applyAlignment="1" applyProtection="1">
      <alignment horizontal="center" vertical="center"/>
    </xf>
    <xf numFmtId="0" fontId="10" fillId="0" borderId="8" xfId="61" applyFont="1" applyFill="1" applyBorder="1" applyAlignment="1" applyProtection="1">
      <alignment vertical="center"/>
    </xf>
    <xf numFmtId="49" fontId="4" fillId="0" borderId="10" xfId="61" applyNumberFormat="1" applyFont="1" applyFill="1" applyBorder="1" applyAlignment="1" applyProtection="1">
      <alignment horizontal="center" vertical="center" wrapText="1"/>
    </xf>
    <xf numFmtId="49" fontId="4" fillId="0" borderId="11" xfId="61" applyNumberFormat="1" applyFont="1" applyFill="1" applyBorder="1" applyAlignment="1" applyProtection="1">
      <alignment horizontal="center" vertical="center" wrapText="1"/>
    </xf>
    <xf numFmtId="49" fontId="4" fillId="0" borderId="13" xfId="61" applyNumberFormat="1" applyFont="1" applyFill="1" applyBorder="1" applyAlignment="1" applyProtection="1">
      <alignment horizontal="center" vertical="center" wrapText="1"/>
    </xf>
    <xf numFmtId="0" fontId="18" fillId="0" borderId="9" xfId="61" applyFont="1" applyFill="1" applyBorder="1" applyAlignment="1" applyProtection="1">
      <alignment horizontal="center" vertical="center" wrapText="1"/>
    </xf>
    <xf numFmtId="0" fontId="18" fillId="0" borderId="12" xfId="61" applyFont="1" applyFill="1" applyBorder="1" applyAlignment="1" applyProtection="1">
      <alignment horizontal="center" vertical="center" wrapText="1"/>
    </xf>
    <xf numFmtId="179" fontId="26" fillId="0" borderId="7" xfId="57" applyFont="1" applyAlignment="1">
      <alignment horizontal="right" vertical="center"/>
    </xf>
    <xf numFmtId="183" fontId="4" fillId="0" borderId="8" xfId="61" applyNumberFormat="1" applyFont="1" applyFill="1" applyBorder="1" applyAlignment="1" applyProtection="1">
      <alignment horizontal="right" vertical="center" wrapText="1"/>
      <protection locked="0"/>
    </xf>
    <xf numFmtId="0" fontId="6" fillId="0" borderId="0" xfId="61" applyFont="1" applyFill="1" applyBorder="1" applyAlignment="1" applyProtection="1">
      <alignment horizontal="right" wrapText="1"/>
    </xf>
    <xf numFmtId="0" fontId="27" fillId="0" borderId="0" xfId="61" applyFont="1" applyFill="1" applyBorder="1" applyAlignment="1" applyProtection="1">
      <alignment horizontal="center"/>
    </xf>
    <xf numFmtId="0" fontId="27" fillId="0" borderId="0" xfId="61" applyFont="1" applyFill="1" applyBorder="1" applyAlignment="1" applyProtection="1">
      <alignment horizontal="center" wrapText="1"/>
    </xf>
    <xf numFmtId="0" fontId="27" fillId="0" borderId="0" xfId="61" applyFont="1" applyFill="1" applyBorder="1" applyAlignment="1" applyProtection="1">
      <alignment wrapText="1"/>
    </xf>
    <xf numFmtId="0" fontId="27" fillId="0" borderId="0" xfId="61" applyFont="1" applyFill="1" applyBorder="1" applyAlignment="1" applyProtection="1"/>
    <xf numFmtId="0" fontId="11" fillId="0" borderId="0" xfId="61" applyFont="1" applyFill="1" applyBorder="1" applyAlignment="1" applyProtection="1">
      <alignment horizontal="left" wrapText="1"/>
    </xf>
    <xf numFmtId="0" fontId="11" fillId="0" borderId="0" xfId="61" applyFont="1" applyFill="1" applyBorder="1" applyAlignment="1" applyProtection="1">
      <alignment horizontal="center" wrapText="1"/>
    </xf>
    <xf numFmtId="0" fontId="28" fillId="0" borderId="0" xfId="61" applyFont="1" applyFill="1" applyBorder="1" applyAlignment="1" applyProtection="1">
      <alignment horizontal="center" vertical="center" wrapText="1"/>
    </xf>
    <xf numFmtId="0" fontId="11" fillId="0" borderId="0" xfId="61" applyFont="1" applyFill="1" applyBorder="1" applyAlignment="1" applyProtection="1">
      <alignment horizontal="right" wrapText="1"/>
    </xf>
    <xf numFmtId="0" fontId="18" fillId="0" borderId="1" xfId="61" applyFont="1" applyFill="1" applyBorder="1" applyAlignment="1" applyProtection="1">
      <alignment horizontal="center" vertical="center" wrapText="1"/>
    </xf>
    <xf numFmtId="0" fontId="27" fillId="0" borderId="7" xfId="61" applyFont="1" applyFill="1" applyBorder="1" applyAlignment="1" applyProtection="1">
      <alignment horizontal="center" vertical="center" wrapText="1"/>
    </xf>
    <xf numFmtId="0" fontId="27" fillId="0" borderId="2" xfId="61" applyFont="1" applyFill="1" applyBorder="1" applyAlignment="1" applyProtection="1">
      <alignment horizontal="center" vertical="center" wrapText="1"/>
    </xf>
    <xf numFmtId="183" fontId="4" fillId="0" borderId="7" xfId="61" applyNumberFormat="1" applyFont="1" applyFill="1" applyBorder="1" applyAlignment="1" applyProtection="1">
      <alignment horizontal="right" vertical="center"/>
    </xf>
    <xf numFmtId="183" fontId="10" fillId="0" borderId="2" xfId="61" applyNumberFormat="1" applyFont="1" applyFill="1" applyBorder="1" applyAlignment="1" applyProtection="1">
      <alignment horizontal="right" vertical="center"/>
    </xf>
    <xf numFmtId="0" fontId="6" fillId="0" borderId="0" xfId="61" applyFont="1" applyFill="1" applyBorder="1" applyAlignment="1" applyProtection="1">
      <alignment horizontal="left" vertical="center"/>
    </xf>
    <xf numFmtId="0" fontId="11" fillId="0" borderId="0" xfId="61" applyFont="1" applyFill="1" applyBorder="1" applyAlignment="1" applyProtection="1">
      <alignment vertical="top"/>
    </xf>
    <xf numFmtId="49" fontId="5" fillId="0" borderId="2" xfId="61" applyNumberFormat="1" applyFont="1" applyFill="1" applyBorder="1" applyAlignment="1" applyProtection="1">
      <alignment horizontal="center" vertical="center" wrapText="1"/>
    </xf>
    <xf numFmtId="49" fontId="5" fillId="0" borderId="3" xfId="61" applyNumberFormat="1" applyFont="1" applyFill="1" applyBorder="1" applyAlignment="1" applyProtection="1">
      <alignment horizontal="center" vertical="center" wrapText="1"/>
    </xf>
    <xf numFmtId="0" fontId="5" fillId="0" borderId="19" xfId="61" applyFont="1" applyFill="1" applyBorder="1" applyAlignment="1" applyProtection="1">
      <alignment horizontal="center" vertical="center"/>
    </xf>
    <xf numFmtId="49" fontId="5" fillId="0" borderId="2" xfId="61" applyNumberFormat="1" applyFont="1" applyFill="1" applyBorder="1" applyAlignment="1" applyProtection="1">
      <alignment horizontal="center" vertical="center"/>
    </xf>
    <xf numFmtId="0" fontId="5" fillId="0" borderId="22" xfId="61" applyFont="1" applyFill="1" applyBorder="1" applyAlignment="1" applyProtection="1">
      <alignment horizontal="center" vertical="center"/>
    </xf>
    <xf numFmtId="0" fontId="5" fillId="0" borderId="6" xfId="61" applyNumberFormat="1" applyFont="1" applyFill="1" applyBorder="1" applyAlignment="1" applyProtection="1">
      <alignment horizontal="center" vertical="center"/>
    </xf>
    <xf numFmtId="49" fontId="6" fillId="0" borderId="7" xfId="0" applyNumberFormat="1" applyFont="1" applyFill="1" applyBorder="1" applyAlignment="1" applyProtection="1">
      <alignment horizontal="left" vertical="center" wrapText="1"/>
    </xf>
    <xf numFmtId="177" fontId="4" fillId="0" borderId="6" xfId="9" applyFont="1" applyFill="1" applyBorder="1" applyAlignment="1" applyProtection="1">
      <alignment horizontal="center" vertical="center"/>
    </xf>
    <xf numFmtId="49" fontId="6" fillId="0" borderId="7" xfId="0" applyNumberFormat="1" applyFont="1" applyFill="1" applyBorder="1" applyAlignment="1" applyProtection="1">
      <alignment horizontal="left" vertical="center" wrapText="1" indent="1"/>
    </xf>
    <xf numFmtId="49" fontId="6" fillId="0" borderId="7" xfId="0" applyNumberFormat="1" applyFont="1" applyFill="1" applyBorder="1" applyAlignment="1" applyProtection="1">
      <alignment horizontal="left" vertical="center" wrapText="1" indent="2"/>
    </xf>
    <xf numFmtId="0" fontId="22" fillId="0" borderId="0" xfId="61" applyFont="1" applyFill="1" applyBorder="1" applyAlignment="1" applyProtection="1"/>
    <xf numFmtId="0" fontId="6" fillId="0" borderId="0" xfId="61" applyFont="1" applyFill="1" applyBorder="1" applyAlignment="1" applyProtection="1">
      <alignment vertical="center"/>
    </xf>
    <xf numFmtId="0" fontId="29" fillId="0" borderId="0" xfId="61" applyFont="1" applyFill="1" applyBorder="1" applyAlignment="1" applyProtection="1">
      <alignment horizontal="center" vertical="center"/>
    </xf>
    <xf numFmtId="0" fontId="24" fillId="0" borderId="0" xfId="61" applyFont="1" applyFill="1" applyBorder="1" applyAlignment="1" applyProtection="1">
      <alignment horizontal="center" vertical="center"/>
    </xf>
    <xf numFmtId="0" fontId="5" fillId="0" borderId="1" xfId="61" applyFont="1" applyFill="1" applyBorder="1" applyAlignment="1" applyProtection="1">
      <alignment horizontal="center" vertical="center"/>
      <protection locked="0"/>
    </xf>
    <xf numFmtId="0" fontId="4" fillId="0" borderId="7" xfId="61" applyFont="1" applyFill="1" applyBorder="1" applyAlignment="1" applyProtection="1">
      <alignment vertical="center"/>
    </xf>
    <xf numFmtId="0" fontId="4" fillId="0" borderId="7" xfId="61" applyFont="1" applyFill="1" applyBorder="1" applyAlignment="1" applyProtection="1">
      <alignment horizontal="left" vertical="center"/>
      <protection locked="0"/>
    </xf>
    <xf numFmtId="0" fontId="4" fillId="0" borderId="7" xfId="61" applyFont="1" applyFill="1" applyBorder="1" applyAlignment="1" applyProtection="1">
      <alignment vertical="center"/>
      <protection locked="0"/>
    </xf>
    <xf numFmtId="0" fontId="4" fillId="0" borderId="7" xfId="61" applyFont="1" applyFill="1" applyBorder="1" applyAlignment="1" applyProtection="1">
      <alignment horizontal="left" vertical="center"/>
    </xf>
    <xf numFmtId="183" fontId="4" fillId="0" borderId="7" xfId="61" applyNumberFormat="1" applyFont="1" applyFill="1" applyBorder="1" applyAlignment="1" applyProtection="1">
      <alignment horizontal="right" vertical="center"/>
      <protection locked="0"/>
    </xf>
    <xf numFmtId="183" fontId="25" fillId="0" borderId="7" xfId="61" applyNumberFormat="1" applyFont="1" applyFill="1" applyBorder="1" applyAlignment="1" applyProtection="1">
      <alignment horizontal="right" vertical="center"/>
    </xf>
    <xf numFmtId="183" fontId="11" fillId="0" borderId="7" xfId="61" applyNumberFormat="1" applyFont="1" applyFill="1" applyBorder="1" applyAlignment="1" applyProtection="1">
      <alignment vertical="center"/>
    </xf>
    <xf numFmtId="0" fontId="11" fillId="0" borderId="7" xfId="61" applyFont="1" applyFill="1" applyBorder="1" applyAlignment="1" applyProtection="1">
      <alignment vertical="center"/>
    </xf>
    <xf numFmtId="4" fontId="4" fillId="0" borderId="7" xfId="61" applyNumberFormat="1" applyFont="1" applyFill="1" applyBorder="1" applyAlignment="1" applyProtection="1">
      <alignment horizontal="right" vertical="center"/>
      <protection locked="0"/>
    </xf>
    <xf numFmtId="0" fontId="25" fillId="0" borderId="7" xfId="61" applyFont="1" applyFill="1" applyBorder="1" applyAlignment="1" applyProtection="1">
      <alignment horizontal="center" vertical="center"/>
    </xf>
    <xf numFmtId="0" fontId="25" fillId="0" borderId="7" xfId="61" applyFont="1" applyFill="1" applyBorder="1" applyAlignment="1" applyProtection="1">
      <alignment horizontal="right" vertical="center"/>
    </xf>
    <xf numFmtId="0" fontId="25" fillId="0" borderId="7" xfId="61" applyFont="1" applyFill="1" applyBorder="1" applyAlignment="1" applyProtection="1">
      <alignment horizontal="center" vertical="center"/>
      <protection locked="0"/>
    </xf>
    <xf numFmtId="183" fontId="25" fillId="0" borderId="7" xfId="61" applyNumberFormat="1" applyFont="1" applyFill="1" applyBorder="1" applyAlignment="1" applyProtection="1">
      <alignment horizontal="right" vertical="center"/>
      <protection locked="0"/>
    </xf>
    <xf numFmtId="0" fontId="4" fillId="0" borderId="0" xfId="61" applyFont="1" applyFill="1" applyBorder="1" applyAlignment="1" applyProtection="1">
      <alignment horizontal="left" vertical="center" wrapText="1"/>
      <protection locked="0"/>
    </xf>
    <xf numFmtId="0" fontId="5" fillId="0" borderId="0" xfId="61" applyFont="1" applyFill="1" applyBorder="1" applyAlignment="1" applyProtection="1">
      <alignment horizontal="left" vertical="center" wrapText="1"/>
    </xf>
    <xf numFmtId="0" fontId="5" fillId="0" borderId="18" xfId="61" applyFont="1" applyFill="1" applyBorder="1" applyAlignment="1" applyProtection="1">
      <alignment horizontal="center" vertical="center" wrapText="1"/>
    </xf>
    <xf numFmtId="183" fontId="4" fillId="0" borderId="2" xfId="61" applyNumberFormat="1" applyFont="1" applyFill="1" applyBorder="1" applyAlignment="1" applyProtection="1">
      <alignment horizontal="right" vertical="center"/>
    </xf>
    <xf numFmtId="183" fontId="4" fillId="0" borderId="10" xfId="61" applyNumberFormat="1" applyFont="1" applyFill="1" applyBorder="1" applyAlignment="1" applyProtection="1">
      <alignment horizontal="right" vertical="center"/>
    </xf>
    <xf numFmtId="179" fontId="4" fillId="0" borderId="7" xfId="0" applyNumberFormat="1" applyFont="1" applyFill="1" applyBorder="1" applyAlignment="1" applyProtection="1">
      <alignment horizontal="right" vertical="center"/>
    </xf>
    <xf numFmtId="49" fontId="4" fillId="0" borderId="7" xfId="59" applyFont="1" applyAlignment="1">
      <alignment horizontal="left" vertical="center" wrapText="1" indent="1"/>
    </xf>
    <xf numFmtId="49" fontId="4" fillId="0" borderId="7" xfId="59" applyFont="1" applyAlignment="1">
      <alignment horizontal="left" vertical="center" wrapText="1" indent="2"/>
    </xf>
    <xf numFmtId="0" fontId="10" fillId="0" borderId="4" xfId="61" applyFont="1" applyFill="1" applyBorder="1" applyAlignment="1" applyProtection="1">
      <alignment horizontal="center" vertical="center" wrapText="1"/>
    </xf>
    <xf numFmtId="183" fontId="4" fillId="0" borderId="6" xfId="61" applyNumberFormat="1" applyFont="1" applyFill="1" applyBorder="1" applyAlignment="1" applyProtection="1">
      <alignment horizontal="right" vertical="center"/>
    </xf>
    <xf numFmtId="0" fontId="4" fillId="0" borderId="8" xfId="61" applyFont="1" applyFill="1" applyBorder="1" applyAlignment="1" applyProtection="1">
      <alignment horizontal="right" vertical="center"/>
    </xf>
    <xf numFmtId="0" fontId="6" fillId="0" borderId="0" xfId="61" applyFont="1" applyFill="1" applyBorder="1" applyAlignment="1" applyProtection="1">
      <alignment horizontal="left" vertical="center"/>
      <protection locked="0"/>
    </xf>
    <xf numFmtId="0" fontId="17" fillId="0" borderId="0" xfId="61" applyFont="1" applyFill="1" applyBorder="1" applyAlignment="1" applyProtection="1">
      <alignment horizontal="center" vertical="center"/>
      <protection locked="0"/>
    </xf>
    <xf numFmtId="0" fontId="11" fillId="0" borderId="1" xfId="61" applyFont="1" applyFill="1" applyBorder="1" applyAlignment="1" applyProtection="1">
      <alignment horizontal="center" vertical="center" wrapText="1"/>
      <protection locked="0"/>
    </xf>
    <xf numFmtId="0" fontId="11" fillId="0" borderId="19" xfId="61" applyFont="1" applyFill="1" applyBorder="1" applyAlignment="1" applyProtection="1">
      <alignment horizontal="center" vertical="center" wrapText="1"/>
      <protection locked="0"/>
    </xf>
    <xf numFmtId="0" fontId="11" fillId="0" borderId="3" xfId="61" applyFont="1" applyFill="1" applyBorder="1" applyAlignment="1" applyProtection="1">
      <alignment horizontal="center" vertical="center" wrapText="1"/>
      <protection locked="0"/>
    </xf>
    <xf numFmtId="0" fontId="11" fillId="0" borderId="3" xfId="61" applyFont="1" applyFill="1" applyBorder="1" applyAlignment="1" applyProtection="1">
      <alignment horizontal="center" vertical="center" wrapText="1"/>
    </xf>
    <xf numFmtId="0" fontId="11" fillId="0" borderId="5" xfId="61" applyFont="1" applyFill="1" applyBorder="1" applyAlignment="1" applyProtection="1">
      <alignment horizontal="center" vertical="center" wrapText="1"/>
      <protection locked="0"/>
    </xf>
    <xf numFmtId="0" fontId="11" fillId="0" borderId="20" xfId="61" applyFont="1" applyFill="1" applyBorder="1" applyAlignment="1" applyProtection="1">
      <alignment horizontal="center" vertical="center" wrapText="1"/>
      <protection locked="0"/>
    </xf>
    <xf numFmtId="0" fontId="11" fillId="0" borderId="1" xfId="61" applyFont="1" applyFill="1" applyBorder="1" applyAlignment="1" applyProtection="1">
      <alignment horizontal="center" vertical="center" wrapText="1"/>
    </xf>
    <xf numFmtId="0" fontId="11" fillId="0" borderId="6" xfId="61" applyFont="1" applyFill="1" applyBorder="1" applyAlignment="1" applyProtection="1">
      <alignment horizontal="center" vertical="center" wrapText="1"/>
    </xf>
    <xf numFmtId="0" fontId="11" fillId="0" borderId="22" xfId="61" applyFont="1" applyFill="1" applyBorder="1" applyAlignment="1" applyProtection="1">
      <alignment horizontal="center" vertical="center" wrapText="1"/>
    </xf>
    <xf numFmtId="0" fontId="6" fillId="0" borderId="2" xfId="61" applyFont="1" applyFill="1" applyBorder="1" applyAlignment="1" applyProtection="1">
      <alignment horizontal="center" vertical="center"/>
    </xf>
    <xf numFmtId="176" fontId="4" fillId="0" borderId="7" xfId="61" applyNumberFormat="1" applyFont="1" applyFill="1" applyBorder="1" applyAlignment="1" applyProtection="1">
      <alignment horizontal="right" vertical="center"/>
    </xf>
    <xf numFmtId="176" fontId="4" fillId="0" borderId="7" xfId="61" applyNumberFormat="1" applyFont="1" applyFill="1" applyBorder="1" applyAlignment="1" applyProtection="1">
      <alignment horizontal="right" vertical="center"/>
      <protection locked="0"/>
    </xf>
    <xf numFmtId="0" fontId="4" fillId="0" borderId="2" xfId="61" applyFont="1" applyFill="1" applyBorder="1" applyAlignment="1" applyProtection="1">
      <alignment horizontal="center" vertical="center"/>
      <protection locked="0"/>
    </xf>
    <xf numFmtId="0" fontId="4" fillId="0" borderId="4" xfId="61" applyFont="1" applyFill="1" applyBorder="1" applyAlignment="1" applyProtection="1">
      <alignment horizontal="center" vertical="center"/>
      <protection locked="0"/>
    </xf>
    <xf numFmtId="0" fontId="6" fillId="0" borderId="0" xfId="61" applyFont="1" applyFill="1" applyBorder="1" applyAlignment="1" applyProtection="1">
      <protection locked="0"/>
    </xf>
    <xf numFmtId="0" fontId="5" fillId="0" borderId="0" xfId="61" applyFont="1" applyFill="1" applyBorder="1" applyAlignment="1" applyProtection="1">
      <protection locked="0"/>
    </xf>
    <xf numFmtId="0" fontId="11" fillId="0" borderId="8" xfId="61" applyFont="1" applyFill="1" applyBorder="1" applyAlignment="1" applyProtection="1">
      <alignment horizontal="center" vertical="center" wrapText="1"/>
      <protection locked="0"/>
    </xf>
    <xf numFmtId="0" fontId="11" fillId="0" borderId="2" xfId="61" applyFont="1" applyFill="1" applyBorder="1" applyAlignment="1" applyProtection="1">
      <alignment horizontal="center" vertical="center" wrapText="1"/>
    </xf>
    <xf numFmtId="0" fontId="11" fillId="0" borderId="24" xfId="61" applyFont="1" applyFill="1" applyBorder="1" applyAlignment="1" applyProtection="1">
      <alignment horizontal="center" vertical="center" wrapText="1"/>
    </xf>
    <xf numFmtId="176" fontId="4" fillId="0" borderId="2" xfId="61" applyNumberFormat="1" applyFont="1" applyFill="1" applyBorder="1" applyAlignment="1" applyProtection="1">
      <alignment horizontal="right" vertical="center"/>
      <protection locked="0"/>
    </xf>
    <xf numFmtId="176" fontId="4" fillId="0" borderId="8" xfId="61" applyNumberFormat="1" applyFont="1" applyFill="1" applyBorder="1" applyAlignment="1" applyProtection="1">
      <alignment horizontal="right" vertical="center"/>
      <protection locked="0"/>
    </xf>
    <xf numFmtId="0" fontId="4" fillId="0" borderId="2" xfId="61" applyFont="1" applyFill="1" applyBorder="1" applyAlignment="1" applyProtection="1">
      <alignment horizontal="right" vertical="center"/>
      <protection locked="0"/>
    </xf>
    <xf numFmtId="0" fontId="6" fillId="0" borderId="0" xfId="61" applyFont="1" applyFill="1" applyBorder="1" applyAlignment="1" applyProtection="1">
      <alignment horizontal="right"/>
      <protection locked="0"/>
    </xf>
    <xf numFmtId="0" fontId="11" fillId="0" borderId="8" xfId="61" applyFont="1" applyFill="1" applyBorder="1" applyAlignment="1" applyProtection="1">
      <alignment horizontal="center" vertical="center" wrapText="1"/>
    </xf>
    <xf numFmtId="0" fontId="11" fillId="0" borderId="10" xfId="61" applyFont="1" applyFill="1" applyBorder="1" applyAlignment="1" applyProtection="1">
      <alignment horizontal="center" vertical="center" wrapText="1"/>
      <protection locked="0"/>
    </xf>
    <xf numFmtId="176" fontId="4" fillId="0" borderId="10" xfId="61" applyNumberFormat="1" applyFont="1" applyFill="1" applyBorder="1" applyAlignment="1" applyProtection="1">
      <alignment horizontal="right" vertical="center"/>
      <protection locked="0"/>
    </xf>
    <xf numFmtId="176" fontId="4" fillId="0" borderId="8" xfId="61" applyNumberFormat="1" applyFont="1" applyFill="1" applyBorder="1" applyAlignment="1" applyProtection="1">
      <alignment horizontal="center" vertical="center"/>
    </xf>
    <xf numFmtId="0" fontId="4" fillId="0" borderId="0" xfId="61" applyFont="1" applyFill="1" applyBorder="1" applyAlignment="1" applyProtection="1">
      <alignment horizontal="left"/>
    </xf>
    <xf numFmtId="0" fontId="9" fillId="0" borderId="0" xfId="61" applyFont="1" applyFill="1" applyBorder="1" applyAlignment="1" applyProtection="1">
      <alignment horizontal="center" vertical="top"/>
    </xf>
    <xf numFmtId="4" fontId="4" fillId="0" borderId="7" xfId="61" applyNumberFormat="1" applyFont="1" applyFill="1" applyBorder="1" applyAlignment="1" applyProtection="1">
      <alignment horizontal="right" vertical="center"/>
    </xf>
    <xf numFmtId="183" fontId="10" fillId="0" borderId="7" xfId="61" applyNumberFormat="1" applyFont="1" applyFill="1" applyBorder="1" applyAlignment="1" applyProtection="1">
      <alignment horizontal="right" vertical="center"/>
    </xf>
    <xf numFmtId="0" fontId="4" fillId="0" borderId="6" xfId="61" applyFont="1" applyFill="1" applyBorder="1" applyAlignment="1" applyProtection="1">
      <alignment horizontal="left" vertical="center"/>
    </xf>
    <xf numFmtId="4" fontId="4" fillId="0" borderId="18" xfId="61" applyNumberFormat="1" applyFont="1" applyFill="1" applyBorder="1" applyAlignment="1" applyProtection="1">
      <alignment horizontal="right" vertical="center"/>
      <protection locked="0"/>
    </xf>
    <xf numFmtId="0" fontId="11" fillId="0" borderId="7" xfId="61" applyFont="1" applyFill="1" applyBorder="1" applyAlignment="1" applyProtection="1"/>
    <xf numFmtId="183" fontId="11" fillId="0" borderId="7" xfId="61" applyNumberFormat="1" applyFont="1" applyFill="1" applyBorder="1" applyAlignment="1" applyProtection="1"/>
    <xf numFmtId="0" fontId="11" fillId="0" borderId="6" xfId="61" applyFont="1" applyFill="1" applyBorder="1" applyAlignment="1" applyProtection="1"/>
    <xf numFmtId="183" fontId="11" fillId="0" borderId="18" xfId="61" applyNumberFormat="1" applyFont="1" applyFill="1" applyBorder="1" applyAlignment="1" applyProtection="1"/>
    <xf numFmtId="0" fontId="25" fillId="0" borderId="6" xfId="61" applyFont="1" applyFill="1" applyBorder="1" applyAlignment="1" applyProtection="1">
      <alignment horizontal="center" vertical="center"/>
    </xf>
    <xf numFmtId="183" fontId="25" fillId="0" borderId="18" xfId="61" applyNumberFormat="1" applyFont="1" applyFill="1" applyBorder="1" applyAlignment="1" applyProtection="1">
      <alignment horizontal="right" vertical="center"/>
    </xf>
    <xf numFmtId="0" fontId="7" fillId="0" borderId="6" xfId="0" applyFont="1" applyFill="1" applyBorder="1" applyAlignment="1">
      <alignment horizontal="left" vertical="center"/>
    </xf>
    <xf numFmtId="4" fontId="4" fillId="0" borderId="7" xfId="0" applyNumberFormat="1" applyFont="1" applyFill="1" applyBorder="1" applyAlignment="1">
      <alignment horizontal="right" vertical="center"/>
    </xf>
    <xf numFmtId="0" fontId="7" fillId="0" borderId="7" xfId="0" applyFont="1" applyFill="1" applyBorder="1" applyAlignment="1">
      <alignment horizontal="left" vertical="center"/>
    </xf>
    <xf numFmtId="4" fontId="4" fillId="0" borderId="7" xfId="0" applyNumberFormat="1" applyFont="1" applyFill="1" applyBorder="1" applyAlignment="1" applyProtection="1">
      <alignment horizontal="right" vertical="center"/>
      <protection locked="0"/>
    </xf>
    <xf numFmtId="0" fontId="25" fillId="0" borderId="6" xfId="61" applyFont="1" applyFill="1" applyBorder="1" applyAlignment="1" applyProtection="1">
      <alignment horizontal="center" vertical="center"/>
      <protection locked="0"/>
    </xf>
    <xf numFmtId="0" fontId="19" fillId="0" borderId="0" xfId="0" applyFont="1" applyFill="1" applyBorder="1" applyAlignment="1">
      <alignment vertical="center"/>
    </xf>
    <xf numFmtId="0" fontId="19" fillId="0" borderId="0" xfId="0" applyFont="1" applyFill="1" applyAlignment="1">
      <alignment horizontal="center" vertical="center"/>
    </xf>
    <xf numFmtId="0" fontId="30" fillId="0" borderId="0" xfId="0" applyFont="1" applyFill="1" applyBorder="1" applyAlignment="1">
      <alignment horizontal="center" vertical="center"/>
    </xf>
    <xf numFmtId="0" fontId="31" fillId="0" borderId="8" xfId="0" applyFont="1" applyFill="1" applyBorder="1" applyAlignment="1">
      <alignment horizontal="center" vertical="center"/>
    </xf>
    <xf numFmtId="0" fontId="32" fillId="0" borderId="8" xfId="0" applyFont="1" applyFill="1" applyBorder="1" applyAlignment="1">
      <alignment horizontal="center" vertical="center"/>
    </xf>
    <xf numFmtId="0" fontId="33" fillId="0" borderId="8" xfId="0" applyFont="1" applyBorder="1" applyAlignment="1">
      <alignment horizontal="justify"/>
    </xf>
    <xf numFmtId="0" fontId="33" fillId="0" borderId="8" xfId="0" applyFont="1" applyBorder="1" applyAlignment="1">
      <alignment horizontal="left"/>
    </xf>
    <xf numFmtId="0" fontId="33" fillId="0" borderId="8" xfId="0" applyFont="1" applyFill="1" applyBorder="1" applyAlignment="1">
      <alignment horizontal="left"/>
    </xf>
    <xf numFmtId="0" fontId="6" fillId="0" borderId="0" xfId="0" applyFont="1" applyFill="1" applyAlignment="1">
      <alignment vertical="center"/>
    </xf>
  </cellXfs>
  <cellStyles count="62">
    <cellStyle name="常规" xfId="0" builtinId="0"/>
    <cellStyle name="货币[0]" xfId="1" builtinId="7"/>
    <cellStyle name="20% - 强调文字颜色 3" xfId="2" builtinId="38"/>
    <cellStyle name="输入" xfId="3" builtinId="20"/>
    <cellStyle name="货币" xfId="4" builtinId="4"/>
    <cellStyle name="常规 2 11"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常规 3 2" xfId="41"/>
    <cellStyle name="强调文字颜色 4" xfId="42" builtinId="41"/>
    <cellStyle name="20% - 强调文字颜色 4" xfId="43" builtinId="42"/>
    <cellStyle name="40% - 强调文字颜色 4" xfId="44" builtinId="43"/>
    <cellStyle name="常规 3 3" xfId="45"/>
    <cellStyle name="强调文字颜色 5" xfId="46" builtinId="45"/>
    <cellStyle name="常规 2 2" xfId="47"/>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常规 5" xfId="53"/>
    <cellStyle name="常规 11" xfId="54"/>
    <cellStyle name="IntegralNumberStyle" xfId="55"/>
    <cellStyle name="常规 4" xfId="56"/>
    <cellStyle name="MoneyStyle" xfId="57"/>
    <cellStyle name="常规 2" xfId="58"/>
    <cellStyle name="TextStyle" xfId="59"/>
    <cellStyle name="常规 3" xfId="60"/>
    <cellStyle name="Normal" xfId="61"/>
  </cellStyles>
  <tableStyles count="0" defaultTableStyle="TableStyleMedium2" defaultPivotStyle="PivotStyleLight16"/>
  <colors>
    <mruColors>
      <color rgb="00FFFFFF"/>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1.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workbookViewId="0">
      <selection activeCell="C16" sqref="C16"/>
    </sheetView>
  </sheetViews>
  <sheetFormatPr defaultColWidth="9.14285714285714" defaultRowHeight="20" customHeight="1" outlineLevelCol="3"/>
  <cols>
    <col min="1" max="1" width="13.5714285714286" style="69" customWidth="1"/>
    <col min="2" max="2" width="9.14285714285714" style="351"/>
    <col min="3" max="3" width="88.7142857142857" style="69" customWidth="1"/>
    <col min="4" max="16384" width="9.14285714285714" style="69"/>
  </cols>
  <sheetData>
    <row r="1" s="350" customFormat="1" ht="48" customHeight="1" spans="2:3">
      <c r="B1" s="352"/>
      <c r="C1" s="352"/>
    </row>
    <row r="2" s="69" customFormat="1" ht="27" customHeight="1" spans="2:3">
      <c r="B2" s="353" t="s">
        <v>0</v>
      </c>
      <c r="C2" s="353" t="s">
        <v>1</v>
      </c>
    </row>
    <row r="3" s="69" customFormat="1" customHeight="1" spans="2:3">
      <c r="B3" s="354">
        <v>1</v>
      </c>
      <c r="C3" s="355" t="s">
        <v>2</v>
      </c>
    </row>
    <row r="4" s="69" customFormat="1" customHeight="1" spans="2:3">
      <c r="B4" s="354">
        <v>2</v>
      </c>
      <c r="C4" s="355" t="s">
        <v>3</v>
      </c>
    </row>
    <row r="5" s="69" customFormat="1" customHeight="1" spans="2:3">
      <c r="B5" s="354">
        <v>3</v>
      </c>
      <c r="C5" s="355" t="s">
        <v>4</v>
      </c>
    </row>
    <row r="6" s="69" customFormat="1" customHeight="1" spans="2:3">
      <c r="B6" s="354">
        <v>4</v>
      </c>
      <c r="C6" s="355" t="s">
        <v>5</v>
      </c>
    </row>
    <row r="7" s="69" customFormat="1" customHeight="1" spans="2:3">
      <c r="B7" s="354">
        <v>5</v>
      </c>
      <c r="C7" s="356" t="s">
        <v>6</v>
      </c>
    </row>
    <row r="8" s="69" customFormat="1" customHeight="1" spans="2:3">
      <c r="B8" s="354">
        <v>6</v>
      </c>
      <c r="C8" s="356" t="s">
        <v>7</v>
      </c>
    </row>
    <row r="9" s="69" customFormat="1" customHeight="1" spans="2:3">
      <c r="B9" s="354">
        <v>7</v>
      </c>
      <c r="C9" s="356" t="s">
        <v>8</v>
      </c>
    </row>
    <row r="10" s="69" customFormat="1" customHeight="1" spans="2:3">
      <c r="B10" s="354">
        <v>8</v>
      </c>
      <c r="C10" s="356" t="s">
        <v>9</v>
      </c>
    </row>
    <row r="11" s="69" customFormat="1" customHeight="1" spans="2:3">
      <c r="B11" s="354">
        <v>9</v>
      </c>
      <c r="C11" s="357" t="s">
        <v>10</v>
      </c>
    </row>
    <row r="12" s="69" customFormat="1" customHeight="1" spans="2:3">
      <c r="B12" s="354">
        <v>10</v>
      </c>
      <c r="C12" s="357" t="s">
        <v>11</v>
      </c>
    </row>
    <row r="13" s="69" customFormat="1" customHeight="1" spans="2:3">
      <c r="B13" s="354">
        <v>11</v>
      </c>
      <c r="C13" s="355" t="s">
        <v>12</v>
      </c>
    </row>
    <row r="14" s="69" customFormat="1" customHeight="1" spans="2:3">
      <c r="B14" s="354">
        <v>12</v>
      </c>
      <c r="C14" s="355" t="s">
        <v>13</v>
      </c>
    </row>
    <row r="15" s="69" customFormat="1" customHeight="1" spans="2:4">
      <c r="B15" s="354">
        <v>13</v>
      </c>
      <c r="C15" s="355" t="s">
        <v>14</v>
      </c>
      <c r="D15" s="358"/>
    </row>
    <row r="16" s="69" customFormat="1" customHeight="1" spans="2:3">
      <c r="B16" s="354">
        <v>14</v>
      </c>
      <c r="C16" s="356" t="s">
        <v>15</v>
      </c>
    </row>
    <row r="17" s="69" customFormat="1" customHeight="1" spans="2:3">
      <c r="B17" s="354">
        <v>15</v>
      </c>
      <c r="C17" s="356" t="s">
        <v>16</v>
      </c>
    </row>
    <row r="18" s="69" customFormat="1" customHeight="1" spans="2:3">
      <c r="B18" s="354">
        <v>16</v>
      </c>
      <c r="C18" s="356" t="s">
        <v>17</v>
      </c>
    </row>
    <row r="19" s="69" customFormat="1" customHeight="1" spans="2:3">
      <c r="B19" s="354">
        <v>17</v>
      </c>
      <c r="C19" s="355" t="s">
        <v>18</v>
      </c>
    </row>
    <row r="20" s="69" customFormat="1" customHeight="1" spans="2:3">
      <c r="B20" s="354">
        <v>18</v>
      </c>
      <c r="C20" s="355" t="s">
        <v>19</v>
      </c>
    </row>
    <row r="21" s="69" customFormat="1" customHeight="1" spans="2:3">
      <c r="B21" s="354">
        <v>19</v>
      </c>
      <c r="C21" s="355" t="s">
        <v>20</v>
      </c>
    </row>
  </sheetData>
  <mergeCells count="1">
    <mergeCell ref="B1:C1"/>
  </mergeCells>
  <pageMargins left="0.75" right="0.75" top="1" bottom="1" header="0.5" footer="0.5"/>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58"/>
  <sheetViews>
    <sheetView tabSelected="1" topLeftCell="A4" workbookViewId="0">
      <selection activeCell="B17" sqref="B17:B21"/>
    </sheetView>
  </sheetViews>
  <sheetFormatPr defaultColWidth="8.88571428571429" defaultRowHeight="12"/>
  <cols>
    <col min="1" max="1" width="29.552380952381" style="51" customWidth="1"/>
    <col min="2" max="2" width="54.552380952381" style="51" customWidth="1"/>
    <col min="3" max="5" width="23.5714285714286" style="51" customWidth="1"/>
    <col min="6" max="6" width="11.2857142857143" style="52" customWidth="1"/>
    <col min="7" max="7" width="25.1333333333333" style="51" customWidth="1"/>
    <col min="8" max="8" width="15.5714285714286" style="52" customWidth="1"/>
    <col min="9" max="9" width="13.4285714285714" style="52" customWidth="1"/>
    <col min="10" max="10" width="36" style="216" customWidth="1"/>
    <col min="11" max="11" width="9.13333333333333" style="52" customWidth="1"/>
    <col min="12" max="16384" width="9.13333333333333" style="52"/>
  </cols>
  <sheetData>
    <row r="1" customHeight="1" spans="1:10">
      <c r="A1" s="51" t="s">
        <v>328</v>
      </c>
      <c r="J1" s="124"/>
    </row>
    <row r="2" ht="28.5" customHeight="1" spans="1:10">
      <c r="A2" s="53" t="s">
        <v>10</v>
      </c>
      <c r="B2" s="54"/>
      <c r="C2" s="54"/>
      <c r="D2" s="54"/>
      <c r="E2" s="54"/>
      <c r="F2" s="55"/>
      <c r="G2" s="54"/>
      <c r="H2" s="55"/>
      <c r="I2" s="55"/>
      <c r="J2" s="220"/>
    </row>
    <row r="3" ht="17.25" customHeight="1" spans="1:1">
      <c r="A3" s="56" t="s">
        <v>22</v>
      </c>
    </row>
    <row r="4" ht="44.25" customHeight="1" spans="1:10">
      <c r="A4" s="57" t="s">
        <v>199</v>
      </c>
      <c r="B4" s="57" t="s">
        <v>329</v>
      </c>
      <c r="C4" s="57" t="s">
        <v>330</v>
      </c>
      <c r="D4" s="57" t="s">
        <v>331</v>
      </c>
      <c r="E4" s="57" t="s">
        <v>332</v>
      </c>
      <c r="F4" s="58" t="s">
        <v>333</v>
      </c>
      <c r="G4" s="57" t="s">
        <v>334</v>
      </c>
      <c r="H4" s="58" t="s">
        <v>335</v>
      </c>
      <c r="I4" s="58" t="s">
        <v>336</v>
      </c>
      <c r="J4" s="57" t="s">
        <v>337</v>
      </c>
    </row>
    <row r="5" ht="14.25" customHeight="1" spans="1:10">
      <c r="A5" s="57">
        <v>1</v>
      </c>
      <c r="B5" s="57">
        <v>2</v>
      </c>
      <c r="C5" s="57">
        <v>3</v>
      </c>
      <c r="D5" s="57">
        <v>4</v>
      </c>
      <c r="E5" s="57">
        <v>5</v>
      </c>
      <c r="F5" s="57">
        <v>6</v>
      </c>
      <c r="G5" s="57">
        <v>7</v>
      </c>
      <c r="H5" s="57">
        <v>8</v>
      </c>
      <c r="I5" s="57">
        <v>9</v>
      </c>
      <c r="J5" s="57">
        <v>10</v>
      </c>
    </row>
    <row r="6" ht="32" customHeight="1" spans="1:10">
      <c r="A6" s="217" t="s">
        <v>309</v>
      </c>
      <c r="B6" s="217" t="s">
        <v>338</v>
      </c>
      <c r="C6" s="217" t="s">
        <v>339</v>
      </c>
      <c r="D6" s="217" t="s">
        <v>340</v>
      </c>
      <c r="E6" s="217" t="s">
        <v>341</v>
      </c>
      <c r="F6" s="217" t="s">
        <v>342</v>
      </c>
      <c r="G6" s="217" t="s">
        <v>343</v>
      </c>
      <c r="H6" s="217" t="s">
        <v>344</v>
      </c>
      <c r="I6" s="217" t="s">
        <v>345</v>
      </c>
      <c r="J6" s="181" t="s">
        <v>346</v>
      </c>
    </row>
    <row r="7" ht="32" customHeight="1" spans="1:10">
      <c r="A7" s="217" t="s">
        <v>309</v>
      </c>
      <c r="B7" s="217" t="s">
        <v>338</v>
      </c>
      <c r="C7" s="217" t="s">
        <v>339</v>
      </c>
      <c r="D7" s="217" t="s">
        <v>340</v>
      </c>
      <c r="E7" s="217" t="s">
        <v>347</v>
      </c>
      <c r="F7" s="217" t="s">
        <v>342</v>
      </c>
      <c r="G7" s="217" t="s">
        <v>343</v>
      </c>
      <c r="H7" s="217" t="s">
        <v>344</v>
      </c>
      <c r="I7" s="217" t="s">
        <v>345</v>
      </c>
      <c r="J7" s="181" t="s">
        <v>348</v>
      </c>
    </row>
    <row r="8" ht="32" customHeight="1" spans="1:10">
      <c r="A8" s="217" t="s">
        <v>309</v>
      </c>
      <c r="B8" s="217" t="s">
        <v>338</v>
      </c>
      <c r="C8" s="217" t="s">
        <v>339</v>
      </c>
      <c r="D8" s="217" t="s">
        <v>340</v>
      </c>
      <c r="E8" s="217" t="s">
        <v>349</v>
      </c>
      <c r="F8" s="217" t="s">
        <v>342</v>
      </c>
      <c r="G8" s="217" t="s">
        <v>343</v>
      </c>
      <c r="H8" s="217" t="s">
        <v>344</v>
      </c>
      <c r="I8" s="217" t="s">
        <v>345</v>
      </c>
      <c r="J8" s="181" t="s">
        <v>350</v>
      </c>
    </row>
    <row r="9" ht="32" customHeight="1" spans="1:10">
      <c r="A9" s="217" t="s">
        <v>309</v>
      </c>
      <c r="B9" s="217" t="s">
        <v>338</v>
      </c>
      <c r="C9" s="217" t="s">
        <v>339</v>
      </c>
      <c r="D9" s="217" t="s">
        <v>351</v>
      </c>
      <c r="E9" s="217" t="s">
        <v>352</v>
      </c>
      <c r="F9" s="217" t="s">
        <v>353</v>
      </c>
      <c r="G9" s="217" t="s">
        <v>354</v>
      </c>
      <c r="H9" s="217" t="s">
        <v>355</v>
      </c>
      <c r="I9" s="217" t="s">
        <v>345</v>
      </c>
      <c r="J9" s="181" t="s">
        <v>356</v>
      </c>
    </row>
    <row r="10" ht="32" customHeight="1" spans="1:10">
      <c r="A10" s="217" t="s">
        <v>309</v>
      </c>
      <c r="B10" s="217" t="s">
        <v>338</v>
      </c>
      <c r="C10" s="217" t="s">
        <v>339</v>
      </c>
      <c r="D10" s="217" t="s">
        <v>351</v>
      </c>
      <c r="E10" s="217" t="s">
        <v>357</v>
      </c>
      <c r="F10" s="217" t="s">
        <v>358</v>
      </c>
      <c r="G10" s="217" t="s">
        <v>359</v>
      </c>
      <c r="H10" s="217" t="s">
        <v>360</v>
      </c>
      <c r="I10" s="217" t="s">
        <v>345</v>
      </c>
      <c r="J10" s="181" t="s">
        <v>361</v>
      </c>
    </row>
    <row r="11" ht="32" customHeight="1" spans="1:10">
      <c r="A11" s="217" t="s">
        <v>309</v>
      </c>
      <c r="B11" s="217" t="s">
        <v>338</v>
      </c>
      <c r="C11" s="217" t="s">
        <v>362</v>
      </c>
      <c r="D11" s="217" t="s">
        <v>363</v>
      </c>
      <c r="E11" s="217" t="s">
        <v>364</v>
      </c>
      <c r="F11" s="217" t="s">
        <v>358</v>
      </c>
      <c r="G11" s="217" t="s">
        <v>354</v>
      </c>
      <c r="H11" s="217" t="s">
        <v>355</v>
      </c>
      <c r="I11" s="217" t="s">
        <v>345</v>
      </c>
      <c r="J11" s="181" t="s">
        <v>365</v>
      </c>
    </row>
    <row r="12" ht="41" customHeight="1" spans="1:10">
      <c r="A12" s="217" t="s">
        <v>309</v>
      </c>
      <c r="B12" s="217" t="s">
        <v>338</v>
      </c>
      <c r="C12" s="217" t="s">
        <v>366</v>
      </c>
      <c r="D12" s="217" t="s">
        <v>367</v>
      </c>
      <c r="E12" s="217" t="s">
        <v>368</v>
      </c>
      <c r="F12" s="217" t="s">
        <v>353</v>
      </c>
      <c r="G12" s="217" t="s">
        <v>354</v>
      </c>
      <c r="H12" s="217" t="s">
        <v>355</v>
      </c>
      <c r="I12" s="217" t="s">
        <v>345</v>
      </c>
      <c r="J12" s="181" t="s">
        <v>369</v>
      </c>
    </row>
    <row r="13" ht="32" customHeight="1" spans="1:10">
      <c r="A13" s="217" t="s">
        <v>297</v>
      </c>
      <c r="B13" s="217" t="s">
        <v>370</v>
      </c>
      <c r="C13" s="217" t="s">
        <v>339</v>
      </c>
      <c r="D13" s="217" t="s">
        <v>340</v>
      </c>
      <c r="E13" s="217" t="s">
        <v>371</v>
      </c>
      <c r="F13" s="217" t="s">
        <v>358</v>
      </c>
      <c r="G13" s="217" t="s">
        <v>372</v>
      </c>
      <c r="H13" s="217" t="s">
        <v>373</v>
      </c>
      <c r="I13" s="217" t="s">
        <v>345</v>
      </c>
      <c r="J13" s="181" t="s">
        <v>374</v>
      </c>
    </row>
    <row r="14" ht="32" customHeight="1" spans="1:10">
      <c r="A14" s="217" t="s">
        <v>297</v>
      </c>
      <c r="B14" s="217"/>
      <c r="C14" s="217" t="s">
        <v>339</v>
      </c>
      <c r="D14" s="217" t="s">
        <v>340</v>
      </c>
      <c r="E14" s="217" t="s">
        <v>375</v>
      </c>
      <c r="F14" s="217" t="s">
        <v>353</v>
      </c>
      <c r="G14" s="217" t="s">
        <v>376</v>
      </c>
      <c r="H14" s="217" t="s">
        <v>377</v>
      </c>
      <c r="I14" s="217" t="s">
        <v>345</v>
      </c>
      <c r="J14" s="181" t="s">
        <v>378</v>
      </c>
    </row>
    <row r="15" ht="32" customHeight="1" spans="1:10">
      <c r="A15" s="217" t="s">
        <v>297</v>
      </c>
      <c r="B15" s="217"/>
      <c r="C15" s="217" t="s">
        <v>362</v>
      </c>
      <c r="D15" s="217" t="s">
        <v>363</v>
      </c>
      <c r="E15" s="217" t="s">
        <v>379</v>
      </c>
      <c r="F15" s="217" t="s">
        <v>358</v>
      </c>
      <c r="G15" s="217" t="s">
        <v>380</v>
      </c>
      <c r="H15" s="217" t="s">
        <v>381</v>
      </c>
      <c r="I15" s="217" t="s">
        <v>382</v>
      </c>
      <c r="J15" s="181" t="s">
        <v>383</v>
      </c>
    </row>
    <row r="16" ht="32" customHeight="1" spans="1:10">
      <c r="A16" s="217" t="s">
        <v>297</v>
      </c>
      <c r="B16" s="217"/>
      <c r="C16" s="217" t="s">
        <v>366</v>
      </c>
      <c r="D16" s="217" t="s">
        <v>367</v>
      </c>
      <c r="E16" s="217" t="s">
        <v>384</v>
      </c>
      <c r="F16" s="217" t="s">
        <v>358</v>
      </c>
      <c r="G16" s="217" t="s">
        <v>385</v>
      </c>
      <c r="H16" s="217" t="s">
        <v>355</v>
      </c>
      <c r="I16" s="217" t="s">
        <v>345</v>
      </c>
      <c r="J16" s="181" t="s">
        <v>386</v>
      </c>
    </row>
    <row r="17" ht="32" customHeight="1" spans="1:10">
      <c r="A17" s="217" t="s">
        <v>311</v>
      </c>
      <c r="B17" s="217" t="s">
        <v>387</v>
      </c>
      <c r="C17" s="217" t="s">
        <v>339</v>
      </c>
      <c r="D17" s="217" t="s">
        <v>340</v>
      </c>
      <c r="E17" s="217" t="s">
        <v>388</v>
      </c>
      <c r="F17" s="217" t="s">
        <v>353</v>
      </c>
      <c r="G17" s="217" t="s">
        <v>389</v>
      </c>
      <c r="H17" s="217" t="s">
        <v>377</v>
      </c>
      <c r="I17" s="217" t="s">
        <v>345</v>
      </c>
      <c r="J17" s="181" t="s">
        <v>390</v>
      </c>
    </row>
    <row r="18" ht="32" customHeight="1" spans="1:10">
      <c r="A18" s="217" t="s">
        <v>311</v>
      </c>
      <c r="B18" s="217" t="s">
        <v>338</v>
      </c>
      <c r="C18" s="217" t="s">
        <v>339</v>
      </c>
      <c r="D18" s="217" t="s">
        <v>340</v>
      </c>
      <c r="E18" s="217" t="s">
        <v>253</v>
      </c>
      <c r="F18" s="217" t="s">
        <v>353</v>
      </c>
      <c r="G18" s="217" t="s">
        <v>391</v>
      </c>
      <c r="H18" s="217" t="s">
        <v>392</v>
      </c>
      <c r="I18" s="217" t="s">
        <v>345</v>
      </c>
      <c r="J18" s="181" t="s">
        <v>390</v>
      </c>
    </row>
    <row r="19" ht="32" customHeight="1" spans="1:10">
      <c r="A19" s="217" t="s">
        <v>311</v>
      </c>
      <c r="B19" s="217" t="s">
        <v>338</v>
      </c>
      <c r="C19" s="217" t="s">
        <v>339</v>
      </c>
      <c r="D19" s="217" t="s">
        <v>340</v>
      </c>
      <c r="E19" s="217" t="s">
        <v>255</v>
      </c>
      <c r="F19" s="217" t="s">
        <v>353</v>
      </c>
      <c r="G19" s="217" t="s">
        <v>393</v>
      </c>
      <c r="H19" s="217" t="s">
        <v>392</v>
      </c>
      <c r="I19" s="217" t="s">
        <v>345</v>
      </c>
      <c r="J19" s="181" t="s">
        <v>390</v>
      </c>
    </row>
    <row r="20" ht="32" customHeight="1" spans="1:10">
      <c r="A20" s="217" t="s">
        <v>311</v>
      </c>
      <c r="B20" s="217" t="s">
        <v>338</v>
      </c>
      <c r="C20" s="217" t="s">
        <v>362</v>
      </c>
      <c r="D20" s="217" t="s">
        <v>363</v>
      </c>
      <c r="E20" s="217" t="s">
        <v>394</v>
      </c>
      <c r="F20" s="217" t="s">
        <v>353</v>
      </c>
      <c r="G20" s="217" t="s">
        <v>395</v>
      </c>
      <c r="H20" s="217" t="s">
        <v>381</v>
      </c>
      <c r="I20" s="217" t="s">
        <v>382</v>
      </c>
      <c r="J20" s="181" t="s">
        <v>396</v>
      </c>
    </row>
    <row r="21" ht="32" customHeight="1" spans="1:10">
      <c r="A21" s="217" t="s">
        <v>311</v>
      </c>
      <c r="B21" s="217" t="s">
        <v>338</v>
      </c>
      <c r="C21" s="217" t="s">
        <v>366</v>
      </c>
      <c r="D21" s="217" t="s">
        <v>367</v>
      </c>
      <c r="E21" s="217" t="s">
        <v>397</v>
      </c>
      <c r="F21" s="217" t="s">
        <v>353</v>
      </c>
      <c r="G21" s="217" t="s">
        <v>354</v>
      </c>
      <c r="H21" s="217" t="s">
        <v>355</v>
      </c>
      <c r="I21" s="217" t="s">
        <v>345</v>
      </c>
      <c r="J21" s="181" t="s">
        <v>396</v>
      </c>
    </row>
    <row r="22" ht="32" customHeight="1" spans="1:10">
      <c r="A22" s="217" t="s">
        <v>303</v>
      </c>
      <c r="B22" s="217" t="s">
        <v>398</v>
      </c>
      <c r="C22" s="217" t="s">
        <v>339</v>
      </c>
      <c r="D22" s="217" t="s">
        <v>340</v>
      </c>
      <c r="E22" s="217" t="s">
        <v>399</v>
      </c>
      <c r="F22" s="217" t="s">
        <v>353</v>
      </c>
      <c r="G22" s="217" t="s">
        <v>343</v>
      </c>
      <c r="H22" s="217" t="s">
        <v>355</v>
      </c>
      <c r="I22" s="217" t="s">
        <v>345</v>
      </c>
      <c r="J22" s="181" t="s">
        <v>400</v>
      </c>
    </row>
    <row r="23" ht="32" customHeight="1" spans="1:10">
      <c r="A23" s="217" t="s">
        <v>303</v>
      </c>
      <c r="B23" s="217" t="s">
        <v>401</v>
      </c>
      <c r="C23" s="217" t="s">
        <v>339</v>
      </c>
      <c r="D23" s="217" t="s">
        <v>340</v>
      </c>
      <c r="E23" s="217" t="s">
        <v>402</v>
      </c>
      <c r="F23" s="217" t="s">
        <v>353</v>
      </c>
      <c r="G23" s="217" t="s">
        <v>403</v>
      </c>
      <c r="H23" s="217" t="s">
        <v>404</v>
      </c>
      <c r="I23" s="217" t="s">
        <v>345</v>
      </c>
      <c r="J23" s="181" t="s">
        <v>405</v>
      </c>
    </row>
    <row r="24" ht="32" customHeight="1" spans="1:10">
      <c r="A24" s="217" t="s">
        <v>303</v>
      </c>
      <c r="B24" s="217" t="s">
        <v>401</v>
      </c>
      <c r="C24" s="217" t="s">
        <v>339</v>
      </c>
      <c r="D24" s="217" t="s">
        <v>340</v>
      </c>
      <c r="E24" s="217" t="s">
        <v>406</v>
      </c>
      <c r="F24" s="217" t="s">
        <v>353</v>
      </c>
      <c r="G24" s="217" t="s">
        <v>407</v>
      </c>
      <c r="H24" s="217" t="s">
        <v>408</v>
      </c>
      <c r="I24" s="217" t="s">
        <v>345</v>
      </c>
      <c r="J24" s="181" t="s">
        <v>405</v>
      </c>
    </row>
    <row r="25" ht="32" customHeight="1" spans="1:10">
      <c r="A25" s="217" t="s">
        <v>303</v>
      </c>
      <c r="B25" s="217" t="s">
        <v>401</v>
      </c>
      <c r="C25" s="217" t="s">
        <v>339</v>
      </c>
      <c r="D25" s="217" t="s">
        <v>340</v>
      </c>
      <c r="E25" s="217" t="s">
        <v>409</v>
      </c>
      <c r="F25" s="217" t="s">
        <v>353</v>
      </c>
      <c r="G25" s="217" t="s">
        <v>403</v>
      </c>
      <c r="H25" s="217" t="s">
        <v>408</v>
      </c>
      <c r="I25" s="217" t="s">
        <v>345</v>
      </c>
      <c r="J25" s="181" t="s">
        <v>405</v>
      </c>
    </row>
    <row r="26" ht="32" customHeight="1" spans="1:10">
      <c r="A26" s="217" t="s">
        <v>303</v>
      </c>
      <c r="B26" s="217" t="s">
        <v>401</v>
      </c>
      <c r="C26" s="217" t="s">
        <v>339</v>
      </c>
      <c r="D26" s="217" t="s">
        <v>340</v>
      </c>
      <c r="E26" s="217" t="s">
        <v>410</v>
      </c>
      <c r="F26" s="217" t="s">
        <v>353</v>
      </c>
      <c r="G26" s="217" t="s">
        <v>411</v>
      </c>
      <c r="H26" s="217" t="s">
        <v>412</v>
      </c>
      <c r="I26" s="217" t="s">
        <v>345</v>
      </c>
      <c r="J26" s="181" t="s">
        <v>405</v>
      </c>
    </row>
    <row r="27" ht="32" customHeight="1" spans="1:10">
      <c r="A27" s="217" t="s">
        <v>303</v>
      </c>
      <c r="B27" s="217" t="s">
        <v>401</v>
      </c>
      <c r="C27" s="217" t="s">
        <v>339</v>
      </c>
      <c r="D27" s="217" t="s">
        <v>340</v>
      </c>
      <c r="E27" s="217" t="s">
        <v>413</v>
      </c>
      <c r="F27" s="217" t="s">
        <v>353</v>
      </c>
      <c r="G27" s="217" t="s">
        <v>414</v>
      </c>
      <c r="H27" s="217" t="s">
        <v>415</v>
      </c>
      <c r="I27" s="217" t="s">
        <v>345</v>
      </c>
      <c r="J27" s="181" t="s">
        <v>405</v>
      </c>
    </row>
    <row r="28" ht="32" customHeight="1" spans="1:10">
      <c r="A28" s="217" t="s">
        <v>303</v>
      </c>
      <c r="B28" s="217" t="s">
        <v>401</v>
      </c>
      <c r="C28" s="217" t="s">
        <v>339</v>
      </c>
      <c r="D28" s="217" t="s">
        <v>340</v>
      </c>
      <c r="E28" s="217" t="s">
        <v>416</v>
      </c>
      <c r="F28" s="217" t="s">
        <v>353</v>
      </c>
      <c r="G28" s="217" t="s">
        <v>417</v>
      </c>
      <c r="H28" s="217" t="s">
        <v>360</v>
      </c>
      <c r="I28" s="217" t="s">
        <v>345</v>
      </c>
      <c r="J28" s="181" t="s">
        <v>405</v>
      </c>
    </row>
    <row r="29" ht="32" customHeight="1" spans="1:10">
      <c r="A29" s="217" t="s">
        <v>303</v>
      </c>
      <c r="B29" s="217" t="s">
        <v>401</v>
      </c>
      <c r="C29" s="217" t="s">
        <v>339</v>
      </c>
      <c r="D29" s="217" t="s">
        <v>340</v>
      </c>
      <c r="E29" s="217" t="s">
        <v>418</v>
      </c>
      <c r="F29" s="217" t="s">
        <v>353</v>
      </c>
      <c r="G29" s="217" t="s">
        <v>419</v>
      </c>
      <c r="H29" s="217" t="s">
        <v>360</v>
      </c>
      <c r="I29" s="217" t="s">
        <v>345</v>
      </c>
      <c r="J29" s="181" t="s">
        <v>405</v>
      </c>
    </row>
    <row r="30" ht="32" customHeight="1" spans="1:10">
      <c r="A30" s="217" t="s">
        <v>303</v>
      </c>
      <c r="B30" s="217" t="s">
        <v>401</v>
      </c>
      <c r="C30" s="217" t="s">
        <v>362</v>
      </c>
      <c r="D30" s="217" t="s">
        <v>363</v>
      </c>
      <c r="E30" s="217" t="s">
        <v>420</v>
      </c>
      <c r="F30" s="217" t="s">
        <v>358</v>
      </c>
      <c r="G30" s="217" t="s">
        <v>354</v>
      </c>
      <c r="H30" s="217" t="s">
        <v>355</v>
      </c>
      <c r="I30" s="217" t="s">
        <v>382</v>
      </c>
      <c r="J30" s="181" t="s">
        <v>400</v>
      </c>
    </row>
    <row r="31" ht="32" customHeight="1" spans="1:10">
      <c r="A31" s="217" t="s">
        <v>303</v>
      </c>
      <c r="B31" s="217" t="s">
        <v>401</v>
      </c>
      <c r="C31" s="217" t="s">
        <v>362</v>
      </c>
      <c r="D31" s="217" t="s">
        <v>363</v>
      </c>
      <c r="E31" s="217" t="s">
        <v>421</v>
      </c>
      <c r="F31" s="217" t="s">
        <v>353</v>
      </c>
      <c r="G31" s="217" t="s">
        <v>343</v>
      </c>
      <c r="H31" s="217" t="s">
        <v>355</v>
      </c>
      <c r="I31" s="217" t="s">
        <v>345</v>
      </c>
      <c r="J31" s="181" t="s">
        <v>400</v>
      </c>
    </row>
    <row r="32" ht="32" customHeight="1" spans="1:10">
      <c r="A32" s="217" t="s">
        <v>303</v>
      </c>
      <c r="B32" s="217" t="s">
        <v>401</v>
      </c>
      <c r="C32" s="217" t="s">
        <v>366</v>
      </c>
      <c r="D32" s="217" t="s">
        <v>367</v>
      </c>
      <c r="E32" s="217" t="s">
        <v>422</v>
      </c>
      <c r="F32" s="217" t="s">
        <v>358</v>
      </c>
      <c r="G32" s="217" t="s">
        <v>354</v>
      </c>
      <c r="H32" s="217" t="s">
        <v>355</v>
      </c>
      <c r="I32" s="217" t="s">
        <v>345</v>
      </c>
      <c r="J32" s="181" t="s">
        <v>400</v>
      </c>
    </row>
    <row r="33" ht="32" customHeight="1" spans="1:10">
      <c r="A33" s="217" t="s">
        <v>299</v>
      </c>
      <c r="B33" s="217" t="s">
        <v>423</v>
      </c>
      <c r="C33" s="217" t="s">
        <v>339</v>
      </c>
      <c r="D33" s="217" t="s">
        <v>340</v>
      </c>
      <c r="E33" s="217" t="s">
        <v>424</v>
      </c>
      <c r="F33" s="217" t="s">
        <v>353</v>
      </c>
      <c r="G33" s="217" t="s">
        <v>343</v>
      </c>
      <c r="H33" s="217" t="s">
        <v>355</v>
      </c>
      <c r="I33" s="217" t="s">
        <v>345</v>
      </c>
      <c r="J33" s="181" t="s">
        <v>425</v>
      </c>
    </row>
    <row r="34" ht="32" customHeight="1" spans="1:10">
      <c r="A34" s="217" t="s">
        <v>299</v>
      </c>
      <c r="B34" s="217" t="s">
        <v>423</v>
      </c>
      <c r="C34" s="217" t="s">
        <v>339</v>
      </c>
      <c r="D34" s="217" t="s">
        <v>340</v>
      </c>
      <c r="E34" s="217" t="s">
        <v>426</v>
      </c>
      <c r="F34" s="217" t="s">
        <v>358</v>
      </c>
      <c r="G34" s="217" t="s">
        <v>427</v>
      </c>
      <c r="H34" s="217" t="s">
        <v>404</v>
      </c>
      <c r="I34" s="217" t="s">
        <v>345</v>
      </c>
      <c r="J34" s="181" t="s">
        <v>428</v>
      </c>
    </row>
    <row r="35" ht="32" customHeight="1" spans="1:10">
      <c r="A35" s="217" t="s">
        <v>299</v>
      </c>
      <c r="B35" s="217" t="s">
        <v>423</v>
      </c>
      <c r="C35" s="217" t="s">
        <v>339</v>
      </c>
      <c r="D35" s="217" t="s">
        <v>351</v>
      </c>
      <c r="E35" s="217" t="s">
        <v>429</v>
      </c>
      <c r="F35" s="217" t="s">
        <v>353</v>
      </c>
      <c r="G35" s="217" t="s">
        <v>343</v>
      </c>
      <c r="H35" s="217" t="s">
        <v>355</v>
      </c>
      <c r="I35" s="217" t="s">
        <v>345</v>
      </c>
      <c r="J35" s="181" t="s">
        <v>430</v>
      </c>
    </row>
    <row r="36" ht="32" customHeight="1" spans="1:10">
      <c r="A36" s="217" t="s">
        <v>299</v>
      </c>
      <c r="B36" s="217" t="s">
        <v>423</v>
      </c>
      <c r="C36" s="217" t="s">
        <v>339</v>
      </c>
      <c r="D36" s="217" t="s">
        <v>431</v>
      </c>
      <c r="E36" s="217" t="s">
        <v>432</v>
      </c>
      <c r="F36" s="217" t="s">
        <v>353</v>
      </c>
      <c r="G36" s="217" t="s">
        <v>433</v>
      </c>
      <c r="H36" s="217" t="s">
        <v>434</v>
      </c>
      <c r="I36" s="217" t="s">
        <v>345</v>
      </c>
      <c r="J36" s="181" t="s">
        <v>435</v>
      </c>
    </row>
    <row r="37" ht="32" customHeight="1" spans="1:10">
      <c r="A37" s="217" t="s">
        <v>299</v>
      </c>
      <c r="B37" s="217" t="s">
        <v>423</v>
      </c>
      <c r="C37" s="217" t="s">
        <v>362</v>
      </c>
      <c r="D37" s="217" t="s">
        <v>436</v>
      </c>
      <c r="E37" s="217" t="s">
        <v>437</v>
      </c>
      <c r="F37" s="217" t="s">
        <v>438</v>
      </c>
      <c r="G37" s="217" t="s">
        <v>439</v>
      </c>
      <c r="H37" s="217" t="s">
        <v>377</v>
      </c>
      <c r="I37" s="217" t="s">
        <v>345</v>
      </c>
      <c r="J37" s="181" t="s">
        <v>440</v>
      </c>
    </row>
    <row r="38" ht="32" customHeight="1" spans="1:10">
      <c r="A38" s="217" t="s">
        <v>299</v>
      </c>
      <c r="B38" s="217" t="s">
        <v>423</v>
      </c>
      <c r="C38" s="217" t="s">
        <v>362</v>
      </c>
      <c r="D38" s="217" t="s">
        <v>363</v>
      </c>
      <c r="E38" s="217" t="s">
        <v>441</v>
      </c>
      <c r="F38" s="217" t="s">
        <v>353</v>
      </c>
      <c r="G38" s="217" t="s">
        <v>343</v>
      </c>
      <c r="H38" s="217" t="s">
        <v>355</v>
      </c>
      <c r="I38" s="217" t="s">
        <v>345</v>
      </c>
      <c r="J38" s="181" t="s">
        <v>442</v>
      </c>
    </row>
    <row r="39" ht="32" customHeight="1" spans="1:10">
      <c r="A39" s="217" t="s">
        <v>299</v>
      </c>
      <c r="B39" s="217" t="s">
        <v>423</v>
      </c>
      <c r="C39" s="217" t="s">
        <v>362</v>
      </c>
      <c r="D39" s="217" t="s">
        <v>443</v>
      </c>
      <c r="E39" s="217" t="s">
        <v>444</v>
      </c>
      <c r="F39" s="217" t="s">
        <v>353</v>
      </c>
      <c r="G39" s="217" t="s">
        <v>343</v>
      </c>
      <c r="H39" s="217" t="s">
        <v>355</v>
      </c>
      <c r="I39" s="217" t="s">
        <v>345</v>
      </c>
      <c r="J39" s="181" t="s">
        <v>445</v>
      </c>
    </row>
    <row r="40" ht="32" customHeight="1" spans="1:10">
      <c r="A40" s="217" t="s">
        <v>299</v>
      </c>
      <c r="B40" s="217" t="s">
        <v>423</v>
      </c>
      <c r="C40" s="217" t="s">
        <v>362</v>
      </c>
      <c r="D40" s="217" t="s">
        <v>446</v>
      </c>
      <c r="E40" s="217" t="s">
        <v>447</v>
      </c>
      <c r="F40" s="217" t="s">
        <v>353</v>
      </c>
      <c r="G40" s="217" t="s">
        <v>448</v>
      </c>
      <c r="H40" s="217" t="s">
        <v>381</v>
      </c>
      <c r="I40" s="217" t="s">
        <v>345</v>
      </c>
      <c r="J40" s="181" t="s">
        <v>448</v>
      </c>
    </row>
    <row r="41" ht="32" customHeight="1" spans="1:10">
      <c r="A41" s="217" t="s">
        <v>299</v>
      </c>
      <c r="B41" s="217" t="s">
        <v>423</v>
      </c>
      <c r="C41" s="217" t="s">
        <v>366</v>
      </c>
      <c r="D41" s="217" t="s">
        <v>367</v>
      </c>
      <c r="E41" s="217" t="s">
        <v>449</v>
      </c>
      <c r="F41" s="217" t="s">
        <v>358</v>
      </c>
      <c r="G41" s="217" t="s">
        <v>450</v>
      </c>
      <c r="H41" s="217" t="s">
        <v>355</v>
      </c>
      <c r="I41" s="217" t="s">
        <v>345</v>
      </c>
      <c r="J41" s="181" t="s">
        <v>451</v>
      </c>
    </row>
    <row r="42" ht="32" customHeight="1" spans="1:10">
      <c r="A42" s="217" t="s">
        <v>301</v>
      </c>
      <c r="B42" s="217" t="s">
        <v>452</v>
      </c>
      <c r="C42" s="217" t="s">
        <v>339</v>
      </c>
      <c r="D42" s="217" t="s">
        <v>340</v>
      </c>
      <c r="E42" s="217" t="s">
        <v>453</v>
      </c>
      <c r="F42" s="217" t="s">
        <v>342</v>
      </c>
      <c r="G42" s="217" t="s">
        <v>385</v>
      </c>
      <c r="H42" s="217" t="s">
        <v>355</v>
      </c>
      <c r="I42" s="217" t="s">
        <v>345</v>
      </c>
      <c r="J42" s="181" t="s">
        <v>454</v>
      </c>
    </row>
    <row r="43" ht="32" customHeight="1" spans="1:10">
      <c r="A43" s="217" t="s">
        <v>301</v>
      </c>
      <c r="B43" s="217" t="s">
        <v>455</v>
      </c>
      <c r="C43" s="217" t="s">
        <v>339</v>
      </c>
      <c r="D43" s="217" t="s">
        <v>340</v>
      </c>
      <c r="E43" s="217" t="s">
        <v>456</v>
      </c>
      <c r="F43" s="217" t="s">
        <v>342</v>
      </c>
      <c r="G43" s="217" t="s">
        <v>457</v>
      </c>
      <c r="H43" s="217" t="s">
        <v>412</v>
      </c>
      <c r="I43" s="217" t="s">
        <v>345</v>
      </c>
      <c r="J43" s="181" t="s">
        <v>454</v>
      </c>
    </row>
    <row r="44" ht="32" customHeight="1" spans="1:10">
      <c r="A44" s="217" t="s">
        <v>301</v>
      </c>
      <c r="B44" s="217" t="s">
        <v>455</v>
      </c>
      <c r="C44" s="217" t="s">
        <v>339</v>
      </c>
      <c r="D44" s="217" t="s">
        <v>340</v>
      </c>
      <c r="E44" s="217" t="s">
        <v>458</v>
      </c>
      <c r="F44" s="217" t="s">
        <v>342</v>
      </c>
      <c r="G44" s="217" t="s">
        <v>459</v>
      </c>
      <c r="H44" s="217" t="s">
        <v>460</v>
      </c>
      <c r="I44" s="217" t="s">
        <v>345</v>
      </c>
      <c r="J44" s="181" t="s">
        <v>454</v>
      </c>
    </row>
    <row r="45" ht="32" customHeight="1" spans="1:10">
      <c r="A45" s="217" t="s">
        <v>301</v>
      </c>
      <c r="B45" s="217" t="s">
        <v>455</v>
      </c>
      <c r="C45" s="217" t="s">
        <v>339</v>
      </c>
      <c r="D45" s="217" t="s">
        <v>340</v>
      </c>
      <c r="E45" s="217" t="s">
        <v>461</v>
      </c>
      <c r="F45" s="217" t="s">
        <v>342</v>
      </c>
      <c r="G45" s="217" t="s">
        <v>462</v>
      </c>
      <c r="H45" s="217" t="s">
        <v>412</v>
      </c>
      <c r="I45" s="217" t="s">
        <v>345</v>
      </c>
      <c r="J45" s="181" t="s">
        <v>454</v>
      </c>
    </row>
    <row r="46" ht="32" customHeight="1" spans="1:10">
      <c r="A46" s="217" t="s">
        <v>301</v>
      </c>
      <c r="B46" s="217" t="s">
        <v>455</v>
      </c>
      <c r="C46" s="217" t="s">
        <v>339</v>
      </c>
      <c r="D46" s="217" t="s">
        <v>340</v>
      </c>
      <c r="E46" s="217" t="s">
        <v>463</v>
      </c>
      <c r="F46" s="217" t="s">
        <v>342</v>
      </c>
      <c r="G46" s="217" t="s">
        <v>464</v>
      </c>
      <c r="H46" s="217" t="s">
        <v>381</v>
      </c>
      <c r="I46" s="217" t="s">
        <v>345</v>
      </c>
      <c r="J46" s="181" t="s">
        <v>454</v>
      </c>
    </row>
    <row r="47" ht="32" customHeight="1" spans="1:10">
      <c r="A47" s="217" t="s">
        <v>301</v>
      </c>
      <c r="B47" s="217" t="s">
        <v>455</v>
      </c>
      <c r="C47" s="217" t="s">
        <v>339</v>
      </c>
      <c r="D47" s="217" t="s">
        <v>340</v>
      </c>
      <c r="E47" s="217" t="s">
        <v>465</v>
      </c>
      <c r="F47" s="217" t="s">
        <v>342</v>
      </c>
      <c r="G47" s="217" t="s">
        <v>464</v>
      </c>
      <c r="H47" s="217" t="s">
        <v>381</v>
      </c>
      <c r="I47" s="217" t="s">
        <v>345</v>
      </c>
      <c r="J47" s="181" t="s">
        <v>454</v>
      </c>
    </row>
    <row r="48" ht="32" customHeight="1" spans="1:10">
      <c r="A48" s="217" t="s">
        <v>301</v>
      </c>
      <c r="B48" s="217" t="s">
        <v>455</v>
      </c>
      <c r="C48" s="217" t="s">
        <v>362</v>
      </c>
      <c r="D48" s="217" t="s">
        <v>363</v>
      </c>
      <c r="E48" s="217" t="s">
        <v>466</v>
      </c>
      <c r="F48" s="217" t="s">
        <v>358</v>
      </c>
      <c r="G48" s="217" t="s">
        <v>467</v>
      </c>
      <c r="H48" s="217" t="s">
        <v>381</v>
      </c>
      <c r="I48" s="217" t="s">
        <v>382</v>
      </c>
      <c r="J48" s="181" t="s">
        <v>454</v>
      </c>
    </row>
    <row r="49" ht="32" customHeight="1" spans="1:10">
      <c r="A49" s="217" t="s">
        <v>301</v>
      </c>
      <c r="B49" s="217" t="s">
        <v>455</v>
      </c>
      <c r="C49" s="217" t="s">
        <v>366</v>
      </c>
      <c r="D49" s="217" t="s">
        <v>367</v>
      </c>
      <c r="E49" s="217" t="s">
        <v>384</v>
      </c>
      <c r="F49" s="217" t="s">
        <v>353</v>
      </c>
      <c r="G49" s="217" t="s">
        <v>468</v>
      </c>
      <c r="H49" s="217" t="s">
        <v>381</v>
      </c>
      <c r="I49" s="217" t="s">
        <v>382</v>
      </c>
      <c r="J49" s="181" t="s">
        <v>454</v>
      </c>
    </row>
    <row r="50" ht="32" customHeight="1" spans="1:10">
      <c r="A50" s="218" t="s">
        <v>316</v>
      </c>
      <c r="B50" s="219" t="s">
        <v>469</v>
      </c>
      <c r="C50" s="217" t="s">
        <v>339</v>
      </c>
      <c r="D50" s="217" t="s">
        <v>340</v>
      </c>
      <c r="E50" s="217" t="s">
        <v>470</v>
      </c>
      <c r="F50" s="217" t="s">
        <v>353</v>
      </c>
      <c r="G50" s="217" t="s">
        <v>471</v>
      </c>
      <c r="H50" s="217" t="s">
        <v>412</v>
      </c>
      <c r="I50" s="217" t="s">
        <v>345</v>
      </c>
      <c r="J50" s="217" t="s">
        <v>470</v>
      </c>
    </row>
    <row r="51" ht="32" customHeight="1" spans="1:10">
      <c r="A51" s="218"/>
      <c r="B51" s="219"/>
      <c r="C51" s="217" t="s">
        <v>362</v>
      </c>
      <c r="D51" s="217" t="s">
        <v>363</v>
      </c>
      <c r="E51" s="217" t="s">
        <v>472</v>
      </c>
      <c r="F51" s="217" t="s">
        <v>353</v>
      </c>
      <c r="G51" s="217" t="s">
        <v>473</v>
      </c>
      <c r="H51" s="217" t="s">
        <v>381</v>
      </c>
      <c r="I51" s="217" t="s">
        <v>382</v>
      </c>
      <c r="J51" s="217" t="s">
        <v>472</v>
      </c>
    </row>
    <row r="52" ht="32" customHeight="1" spans="1:10">
      <c r="A52" s="218"/>
      <c r="B52" s="219"/>
      <c r="C52" s="217" t="s">
        <v>366</v>
      </c>
      <c r="D52" s="217" t="s">
        <v>367</v>
      </c>
      <c r="E52" s="217" t="s">
        <v>474</v>
      </c>
      <c r="F52" s="217" t="s">
        <v>342</v>
      </c>
      <c r="G52" s="217" t="s">
        <v>475</v>
      </c>
      <c r="H52" s="217" t="s">
        <v>355</v>
      </c>
      <c r="I52" s="217" t="s">
        <v>345</v>
      </c>
      <c r="J52" s="217" t="s">
        <v>474</v>
      </c>
    </row>
    <row r="53" ht="32" customHeight="1" spans="1:10">
      <c r="A53" s="218" t="s">
        <v>314</v>
      </c>
      <c r="B53" s="219" t="s">
        <v>476</v>
      </c>
      <c r="C53" s="217" t="s">
        <v>339</v>
      </c>
      <c r="D53" s="217" t="s">
        <v>340</v>
      </c>
      <c r="E53" s="217" t="s">
        <v>477</v>
      </c>
      <c r="F53" s="217" t="s">
        <v>353</v>
      </c>
      <c r="G53" s="217" t="s">
        <v>478</v>
      </c>
      <c r="H53" s="217" t="s">
        <v>412</v>
      </c>
      <c r="I53" s="217" t="s">
        <v>345</v>
      </c>
      <c r="J53" s="217" t="s">
        <v>479</v>
      </c>
    </row>
    <row r="54" ht="32" customHeight="1" spans="1:10">
      <c r="A54" s="218"/>
      <c r="B54" s="219"/>
      <c r="C54" s="217" t="s">
        <v>362</v>
      </c>
      <c r="D54" s="217" t="s">
        <v>363</v>
      </c>
      <c r="E54" s="217" t="s">
        <v>480</v>
      </c>
      <c r="F54" s="217" t="s">
        <v>353</v>
      </c>
      <c r="G54" s="217" t="s">
        <v>481</v>
      </c>
      <c r="H54" s="217" t="s">
        <v>381</v>
      </c>
      <c r="I54" s="217" t="s">
        <v>382</v>
      </c>
      <c r="J54" s="217" t="s">
        <v>479</v>
      </c>
    </row>
    <row r="55" ht="32" customHeight="1" spans="1:10">
      <c r="A55" s="218"/>
      <c r="B55" s="219"/>
      <c r="C55" s="217" t="s">
        <v>366</v>
      </c>
      <c r="D55" s="217" t="s">
        <v>367</v>
      </c>
      <c r="E55" s="217" t="s">
        <v>384</v>
      </c>
      <c r="F55" s="217" t="s">
        <v>353</v>
      </c>
      <c r="G55" s="217">
        <v>90</v>
      </c>
      <c r="H55" s="217" t="s">
        <v>355</v>
      </c>
      <c r="I55" s="217" t="s">
        <v>345</v>
      </c>
      <c r="J55" s="217" t="s">
        <v>479</v>
      </c>
    </row>
    <row r="56" ht="32" customHeight="1" spans="1:10">
      <c r="A56" s="218" t="s">
        <v>318</v>
      </c>
      <c r="B56" s="219" t="s">
        <v>482</v>
      </c>
      <c r="C56" s="217" t="s">
        <v>339</v>
      </c>
      <c r="D56" s="217" t="s">
        <v>340</v>
      </c>
      <c r="E56" s="217" t="s">
        <v>483</v>
      </c>
      <c r="F56" s="217" t="s">
        <v>353</v>
      </c>
      <c r="G56" s="217" t="s">
        <v>484</v>
      </c>
      <c r="H56" s="217" t="s">
        <v>485</v>
      </c>
      <c r="I56" s="217" t="s">
        <v>345</v>
      </c>
      <c r="J56" s="217" t="s">
        <v>483</v>
      </c>
    </row>
    <row r="57" ht="32" customHeight="1" spans="1:10">
      <c r="A57" s="218"/>
      <c r="B57" s="219"/>
      <c r="C57" s="217" t="s">
        <v>362</v>
      </c>
      <c r="D57" s="217" t="s">
        <v>363</v>
      </c>
      <c r="E57" s="217" t="s">
        <v>486</v>
      </c>
      <c r="F57" s="217" t="s">
        <v>353</v>
      </c>
      <c r="G57" s="217" t="s">
        <v>487</v>
      </c>
      <c r="H57" s="217" t="s">
        <v>381</v>
      </c>
      <c r="I57" s="217" t="s">
        <v>382</v>
      </c>
      <c r="J57" s="217" t="s">
        <v>486</v>
      </c>
    </row>
    <row r="58" ht="32" customHeight="1" spans="1:10">
      <c r="A58" s="218"/>
      <c r="B58" s="219"/>
      <c r="C58" s="217" t="s">
        <v>366</v>
      </c>
      <c r="D58" s="217" t="s">
        <v>367</v>
      </c>
      <c r="E58" s="217" t="s">
        <v>384</v>
      </c>
      <c r="F58" s="217" t="s">
        <v>353</v>
      </c>
      <c r="G58" s="217">
        <v>90</v>
      </c>
      <c r="H58" s="217" t="s">
        <v>355</v>
      </c>
      <c r="I58" s="217" t="s">
        <v>345</v>
      </c>
      <c r="J58" s="217" t="s">
        <v>488</v>
      </c>
    </row>
  </sheetData>
  <mergeCells count="20">
    <mergeCell ref="A2:J2"/>
    <mergeCell ref="A3:H3"/>
    <mergeCell ref="A6:A12"/>
    <mergeCell ref="A13:A16"/>
    <mergeCell ref="A17:A21"/>
    <mergeCell ref="A22:A32"/>
    <mergeCell ref="A33:A41"/>
    <mergeCell ref="A42:A49"/>
    <mergeCell ref="A50:A52"/>
    <mergeCell ref="A53:A55"/>
    <mergeCell ref="A56:A58"/>
    <mergeCell ref="B6:B12"/>
    <mergeCell ref="B13:B16"/>
    <mergeCell ref="B17:B21"/>
    <mergeCell ref="B22:B32"/>
    <mergeCell ref="B33:B41"/>
    <mergeCell ref="B42:B49"/>
    <mergeCell ref="B50:B52"/>
    <mergeCell ref="B53:B55"/>
    <mergeCell ref="B56:B58"/>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4"/>
  <sheetViews>
    <sheetView zoomScale="90" zoomScaleNormal="90" topLeftCell="A16" workbookViewId="0">
      <selection activeCell="C26" sqref="C26"/>
    </sheetView>
  </sheetViews>
  <sheetFormatPr defaultColWidth="8.57142857142857" defaultRowHeight="14.25" customHeight="1"/>
  <cols>
    <col min="1" max="1" width="16.4285714285714" style="115" customWidth="1"/>
    <col min="2" max="2" width="23.2857142857143" style="115" customWidth="1"/>
    <col min="3" max="4" width="20.1428571428571" style="115" customWidth="1"/>
    <col min="5" max="5" width="19.4571428571429" style="115" customWidth="1"/>
    <col min="6" max="9" width="20.1428571428571" style="115" customWidth="1"/>
    <col min="10" max="10" width="33.0952380952381" style="115" customWidth="1"/>
    <col min="11" max="12" width="20.1428571428571" style="115" customWidth="1"/>
    <col min="13" max="13" width="24" style="115" customWidth="1"/>
    <col min="14" max="14" width="20.1428571428571" style="115" customWidth="1"/>
    <col min="15" max="16384" width="8.57142857142857" style="115" customWidth="1"/>
  </cols>
  <sheetData>
    <row r="1" s="115" customFormat="1" customHeight="1" spans="1:13">
      <c r="A1" s="163" t="s">
        <v>489</v>
      </c>
      <c r="B1" s="164"/>
      <c r="C1" s="164"/>
      <c r="D1" s="164"/>
      <c r="E1" s="164"/>
      <c r="F1" s="164"/>
      <c r="G1" s="164"/>
      <c r="H1" s="164"/>
      <c r="I1" s="164"/>
      <c r="J1" s="164"/>
      <c r="K1" s="164"/>
      <c r="L1" s="164"/>
      <c r="M1" s="198"/>
    </row>
    <row r="2" s="115" customFormat="1" ht="44" customHeight="1" spans="1:13">
      <c r="A2" s="144" t="s">
        <v>490</v>
      </c>
      <c r="B2" s="144"/>
      <c r="C2" s="144"/>
      <c r="D2" s="144"/>
      <c r="E2" s="144"/>
      <c r="F2" s="144"/>
      <c r="G2" s="144"/>
      <c r="H2" s="144"/>
      <c r="I2" s="144"/>
      <c r="J2" s="144"/>
      <c r="K2" s="144"/>
      <c r="L2" s="144"/>
      <c r="M2" s="144"/>
    </row>
    <row r="3" s="115" customFormat="1" ht="30" customHeight="1" spans="1:13">
      <c r="A3" s="165" t="s">
        <v>491</v>
      </c>
      <c r="B3" s="166" t="s">
        <v>91</v>
      </c>
      <c r="C3" s="167"/>
      <c r="D3" s="167"/>
      <c r="E3" s="167"/>
      <c r="F3" s="167"/>
      <c r="G3" s="167"/>
      <c r="H3" s="167"/>
      <c r="I3" s="167"/>
      <c r="J3" s="167"/>
      <c r="K3" s="167"/>
      <c r="L3" s="167"/>
      <c r="M3" s="199"/>
    </row>
    <row r="4" s="115" customFormat="1" ht="32.25" customHeight="1" spans="1:13">
      <c r="A4" s="59" t="s">
        <v>1</v>
      </c>
      <c r="B4" s="60"/>
      <c r="C4" s="60"/>
      <c r="D4" s="60"/>
      <c r="E4" s="60"/>
      <c r="F4" s="60"/>
      <c r="G4" s="60"/>
      <c r="H4" s="60"/>
      <c r="I4" s="60"/>
      <c r="J4" s="60"/>
      <c r="K4" s="60"/>
      <c r="L4" s="61"/>
      <c r="M4" s="165" t="s">
        <v>492</v>
      </c>
    </row>
    <row r="5" s="162" customFormat="1" ht="99.75" customHeight="1" spans="1:13">
      <c r="A5" s="168" t="s">
        <v>493</v>
      </c>
      <c r="B5" s="169" t="s">
        <v>494</v>
      </c>
      <c r="C5" s="170" t="s">
        <v>495</v>
      </c>
      <c r="D5" s="171"/>
      <c r="E5" s="171"/>
      <c r="F5" s="171"/>
      <c r="G5" s="171"/>
      <c r="H5" s="171"/>
      <c r="I5" s="200"/>
      <c r="J5" s="200"/>
      <c r="K5" s="200"/>
      <c r="L5" s="188"/>
      <c r="M5" s="201" t="s">
        <v>496</v>
      </c>
    </row>
    <row r="6" s="162" customFormat="1" ht="160" customHeight="1" spans="1:13">
      <c r="A6" s="172"/>
      <c r="B6" s="173" t="s">
        <v>497</v>
      </c>
      <c r="C6" s="174" t="s">
        <v>498</v>
      </c>
      <c r="D6" s="175"/>
      <c r="E6" s="175"/>
      <c r="F6" s="175"/>
      <c r="G6" s="175"/>
      <c r="H6" s="175"/>
      <c r="I6" s="202"/>
      <c r="J6" s="202"/>
      <c r="K6" s="202"/>
      <c r="L6" s="203"/>
      <c r="M6" s="204" t="s">
        <v>499</v>
      </c>
    </row>
    <row r="7" s="162" customFormat="1" ht="154" customHeight="1" spans="1:13">
      <c r="A7" s="176" t="s">
        <v>500</v>
      </c>
      <c r="B7" s="177" t="s">
        <v>501</v>
      </c>
      <c r="C7" s="110" t="s">
        <v>502</v>
      </c>
      <c r="D7" s="110"/>
      <c r="E7" s="110"/>
      <c r="F7" s="110"/>
      <c r="G7" s="110"/>
      <c r="H7" s="110"/>
      <c r="I7" s="110"/>
      <c r="J7" s="110"/>
      <c r="K7" s="110"/>
      <c r="L7" s="110"/>
      <c r="M7" s="205" t="s">
        <v>503</v>
      </c>
    </row>
    <row r="8" s="162" customFormat="1" ht="32.25" customHeight="1" spans="1:13">
      <c r="A8" s="178" t="s">
        <v>504</v>
      </c>
      <c r="B8" s="178"/>
      <c r="C8" s="178"/>
      <c r="D8" s="178"/>
      <c r="E8" s="178"/>
      <c r="F8" s="178"/>
      <c r="G8" s="178"/>
      <c r="H8" s="178"/>
      <c r="I8" s="178"/>
      <c r="J8" s="178"/>
      <c r="K8" s="178"/>
      <c r="L8" s="178"/>
      <c r="M8" s="178"/>
    </row>
    <row r="9" s="162" customFormat="1" ht="32.25" customHeight="1" spans="1:13">
      <c r="A9" s="176" t="s">
        <v>505</v>
      </c>
      <c r="B9" s="176"/>
      <c r="C9" s="177" t="s">
        <v>506</v>
      </c>
      <c r="D9" s="177"/>
      <c r="E9" s="177"/>
      <c r="F9" s="177" t="s">
        <v>507</v>
      </c>
      <c r="G9" s="177"/>
      <c r="H9" s="177" t="s">
        <v>508</v>
      </c>
      <c r="I9" s="177"/>
      <c r="J9" s="177"/>
      <c r="K9" s="177" t="s">
        <v>509</v>
      </c>
      <c r="L9" s="177"/>
      <c r="M9" s="177"/>
    </row>
    <row r="10" s="162" customFormat="1" ht="32.25" customHeight="1" spans="1:13">
      <c r="A10" s="176"/>
      <c r="B10" s="176"/>
      <c r="C10" s="177"/>
      <c r="D10" s="177"/>
      <c r="E10" s="177"/>
      <c r="F10" s="177"/>
      <c r="G10" s="177"/>
      <c r="H10" s="176" t="s">
        <v>510</v>
      </c>
      <c r="I10" s="177" t="s">
        <v>511</v>
      </c>
      <c r="J10" s="177" t="s">
        <v>512</v>
      </c>
      <c r="K10" s="177" t="s">
        <v>510</v>
      </c>
      <c r="L10" s="176" t="s">
        <v>511</v>
      </c>
      <c r="M10" s="176" t="s">
        <v>512</v>
      </c>
    </row>
    <row r="11" s="162" customFormat="1" ht="27" customHeight="1" spans="1:13">
      <c r="A11" s="179" t="s">
        <v>77</v>
      </c>
      <c r="B11" s="179"/>
      <c r="C11" s="179"/>
      <c r="D11" s="179"/>
      <c r="E11" s="179"/>
      <c r="F11" s="179"/>
      <c r="G11" s="179"/>
      <c r="H11" s="180">
        <v>27780819</v>
      </c>
      <c r="I11" s="180">
        <v>27780819</v>
      </c>
      <c r="J11" s="206">
        <v>0</v>
      </c>
      <c r="K11" s="180">
        <v>27780819</v>
      </c>
      <c r="L11" s="180">
        <v>27780819</v>
      </c>
      <c r="M11" s="206">
        <v>0</v>
      </c>
    </row>
    <row r="12" s="162" customFormat="1" ht="34.5" customHeight="1" spans="1:13">
      <c r="A12" s="181" t="s">
        <v>513</v>
      </c>
      <c r="B12" s="181"/>
      <c r="C12" s="182" t="s">
        <v>514</v>
      </c>
      <c r="D12" s="183"/>
      <c r="E12" s="184"/>
      <c r="F12" s="182" t="s">
        <v>515</v>
      </c>
      <c r="G12" s="183"/>
      <c r="H12" s="180">
        <v>20280819</v>
      </c>
      <c r="I12" s="180">
        <v>20280819</v>
      </c>
      <c r="J12" s="207">
        <v>0</v>
      </c>
      <c r="K12" s="180">
        <v>20280819</v>
      </c>
      <c r="L12" s="180">
        <v>20280819</v>
      </c>
      <c r="M12" s="207">
        <v>0</v>
      </c>
    </row>
    <row r="13" s="162" customFormat="1" ht="34.5" customHeight="1" spans="1:13">
      <c r="A13" s="181" t="s">
        <v>516</v>
      </c>
      <c r="B13" s="185"/>
      <c r="C13" s="170" t="s">
        <v>517</v>
      </c>
      <c r="D13" s="186"/>
      <c r="E13" s="187"/>
      <c r="F13" s="170" t="s">
        <v>303</v>
      </c>
      <c r="G13" s="186"/>
      <c r="H13" s="180">
        <v>2560000</v>
      </c>
      <c r="I13" s="180">
        <v>2560000</v>
      </c>
      <c r="J13" s="207">
        <v>0</v>
      </c>
      <c r="K13" s="180">
        <v>2560000</v>
      </c>
      <c r="L13" s="180">
        <v>2560000</v>
      </c>
      <c r="M13" s="207">
        <v>0</v>
      </c>
    </row>
    <row r="14" s="162" customFormat="1" ht="34.5" customHeight="1" spans="1:13">
      <c r="A14" s="181" t="s">
        <v>518</v>
      </c>
      <c r="B14" s="185"/>
      <c r="C14" s="170" t="s">
        <v>519</v>
      </c>
      <c r="D14" s="186"/>
      <c r="E14" s="187"/>
      <c r="F14" s="170" t="s">
        <v>299</v>
      </c>
      <c r="G14" s="186"/>
      <c r="H14" s="180">
        <v>1551800</v>
      </c>
      <c r="I14" s="180">
        <v>1551800</v>
      </c>
      <c r="J14" s="207">
        <v>0</v>
      </c>
      <c r="K14" s="180">
        <v>1551800</v>
      </c>
      <c r="L14" s="180">
        <v>1551800</v>
      </c>
      <c r="M14" s="207">
        <v>0</v>
      </c>
    </row>
    <row r="15" s="162" customFormat="1" ht="34.5" customHeight="1" spans="1:13">
      <c r="A15" s="181" t="s">
        <v>520</v>
      </c>
      <c r="B15" s="185"/>
      <c r="C15" s="170" t="s">
        <v>521</v>
      </c>
      <c r="D15" s="171"/>
      <c r="E15" s="188"/>
      <c r="F15" s="170" t="s">
        <v>309</v>
      </c>
      <c r="G15" s="186"/>
      <c r="H15" s="180">
        <v>3000000</v>
      </c>
      <c r="I15" s="180">
        <v>3000000</v>
      </c>
      <c r="J15" s="207">
        <v>0</v>
      </c>
      <c r="K15" s="180">
        <v>3000000</v>
      </c>
      <c r="L15" s="180">
        <v>3000000</v>
      </c>
      <c r="M15" s="207">
        <v>0</v>
      </c>
    </row>
    <row r="16" s="162" customFormat="1" ht="34.5" customHeight="1" spans="1:13">
      <c r="A16" s="181" t="s">
        <v>522</v>
      </c>
      <c r="B16" s="185"/>
      <c r="C16" s="170" t="s">
        <v>523</v>
      </c>
      <c r="D16" s="171"/>
      <c r="E16" s="188"/>
      <c r="F16" s="170" t="s">
        <v>301</v>
      </c>
      <c r="G16" s="186"/>
      <c r="H16" s="180">
        <v>300000</v>
      </c>
      <c r="I16" s="180">
        <v>300000</v>
      </c>
      <c r="J16" s="207">
        <v>0</v>
      </c>
      <c r="K16" s="180">
        <v>300000</v>
      </c>
      <c r="L16" s="180">
        <v>300000</v>
      </c>
      <c r="M16" s="207">
        <v>0</v>
      </c>
    </row>
    <row r="17" s="162" customFormat="1" ht="34.5" customHeight="1" spans="1:13">
      <c r="A17" s="181" t="s">
        <v>524</v>
      </c>
      <c r="B17" s="185"/>
      <c r="C17" s="170" t="s">
        <v>525</v>
      </c>
      <c r="D17" s="186"/>
      <c r="E17" s="187"/>
      <c r="F17" s="170" t="s">
        <v>297</v>
      </c>
      <c r="G17" s="186"/>
      <c r="H17" s="180">
        <v>88200</v>
      </c>
      <c r="I17" s="180">
        <v>88200</v>
      </c>
      <c r="J17" s="207">
        <v>0</v>
      </c>
      <c r="K17" s="180">
        <v>88200</v>
      </c>
      <c r="L17" s="180">
        <v>88200</v>
      </c>
      <c r="M17" s="207">
        <v>0</v>
      </c>
    </row>
    <row r="18" s="162" customFormat="1" ht="32.25" customHeight="1" spans="1:13">
      <c r="A18" s="189" t="s">
        <v>526</v>
      </c>
      <c r="B18" s="190"/>
      <c r="C18" s="190"/>
      <c r="D18" s="190"/>
      <c r="E18" s="190"/>
      <c r="F18" s="190"/>
      <c r="G18" s="190"/>
      <c r="H18" s="190"/>
      <c r="I18" s="190"/>
      <c r="J18" s="190"/>
      <c r="K18" s="190"/>
      <c r="L18" s="190"/>
      <c r="M18" s="208"/>
    </row>
    <row r="19" s="162" customFormat="1" ht="32.25" customHeight="1" spans="1:13">
      <c r="A19" s="151" t="s">
        <v>527</v>
      </c>
      <c r="B19" s="152"/>
      <c r="C19" s="152"/>
      <c r="D19" s="152"/>
      <c r="E19" s="152"/>
      <c r="F19" s="152"/>
      <c r="G19" s="153"/>
      <c r="H19" s="191" t="s">
        <v>528</v>
      </c>
      <c r="I19" s="209"/>
      <c r="J19" s="210" t="s">
        <v>337</v>
      </c>
      <c r="K19" s="209"/>
      <c r="L19" s="191" t="s">
        <v>529</v>
      </c>
      <c r="M19" s="211"/>
    </row>
    <row r="20" s="162" customFormat="1" ht="36" customHeight="1" spans="1:13">
      <c r="A20" s="192" t="s">
        <v>330</v>
      </c>
      <c r="B20" s="192" t="s">
        <v>530</v>
      </c>
      <c r="C20" s="192" t="s">
        <v>332</v>
      </c>
      <c r="D20" s="192" t="s">
        <v>333</v>
      </c>
      <c r="E20" s="192" t="s">
        <v>334</v>
      </c>
      <c r="F20" s="192" t="s">
        <v>335</v>
      </c>
      <c r="G20" s="192" t="s">
        <v>336</v>
      </c>
      <c r="H20" s="193"/>
      <c r="I20" s="212"/>
      <c r="J20" s="193"/>
      <c r="K20" s="212"/>
      <c r="L20" s="193"/>
      <c r="M20" s="212"/>
    </row>
    <row r="21" s="162" customFormat="1" ht="36" customHeight="1" spans="1:13">
      <c r="A21" s="194" t="s">
        <v>339</v>
      </c>
      <c r="B21" s="194"/>
      <c r="C21" s="194"/>
      <c r="D21" s="194"/>
      <c r="E21" s="194"/>
      <c r="F21" s="194"/>
      <c r="G21" s="194"/>
      <c r="H21" s="194"/>
      <c r="I21" s="194"/>
      <c r="J21" s="194"/>
      <c r="K21" s="194"/>
      <c r="L21" s="194"/>
      <c r="M21" s="194"/>
    </row>
    <row r="22" s="162" customFormat="1" ht="36" customHeight="1" spans="1:13">
      <c r="A22" s="194"/>
      <c r="B22" s="194" t="s">
        <v>340</v>
      </c>
      <c r="C22" s="194"/>
      <c r="D22" s="194"/>
      <c r="E22" s="194"/>
      <c r="F22" s="194"/>
      <c r="G22" s="194"/>
      <c r="H22" s="194"/>
      <c r="I22" s="185"/>
      <c r="J22" s="194"/>
      <c r="K22" s="185"/>
      <c r="L22" s="194"/>
      <c r="M22" s="185"/>
    </row>
    <row r="23" s="162" customFormat="1" ht="36" customHeight="1" spans="1:13">
      <c r="A23" s="194"/>
      <c r="B23" s="194"/>
      <c r="C23" s="194" t="s">
        <v>531</v>
      </c>
      <c r="D23" s="194" t="s">
        <v>353</v>
      </c>
      <c r="E23" s="194" t="s">
        <v>372</v>
      </c>
      <c r="F23" s="194" t="s">
        <v>460</v>
      </c>
      <c r="G23" s="194" t="s">
        <v>345</v>
      </c>
      <c r="H23" s="194" t="s">
        <v>532</v>
      </c>
      <c r="I23" s="185"/>
      <c r="J23" s="194" t="s">
        <v>532</v>
      </c>
      <c r="K23" s="185"/>
      <c r="L23" s="194" t="s">
        <v>532</v>
      </c>
      <c r="M23" s="185"/>
    </row>
    <row r="24" s="162" customFormat="1" ht="36" customHeight="1" spans="1:13">
      <c r="A24" s="194"/>
      <c r="B24" s="194"/>
      <c r="C24" s="194" t="s">
        <v>533</v>
      </c>
      <c r="D24" s="194" t="s">
        <v>353</v>
      </c>
      <c r="E24" s="194" t="s">
        <v>471</v>
      </c>
      <c r="F24" s="194" t="s">
        <v>412</v>
      </c>
      <c r="G24" s="194" t="s">
        <v>345</v>
      </c>
      <c r="H24" s="194" t="s">
        <v>534</v>
      </c>
      <c r="I24" s="185"/>
      <c r="J24" s="194" t="s">
        <v>535</v>
      </c>
      <c r="K24" s="185"/>
      <c r="L24" s="194" t="s">
        <v>534</v>
      </c>
      <c r="M24" s="185"/>
    </row>
    <row r="25" s="162" customFormat="1" ht="36" customHeight="1" spans="1:13">
      <c r="A25" s="194"/>
      <c r="B25" s="194"/>
      <c r="C25" s="194" t="s">
        <v>536</v>
      </c>
      <c r="D25" s="194" t="s">
        <v>353</v>
      </c>
      <c r="E25" s="194" t="s">
        <v>537</v>
      </c>
      <c r="F25" s="194" t="s">
        <v>412</v>
      </c>
      <c r="G25" s="194" t="s">
        <v>345</v>
      </c>
      <c r="H25" s="194" t="s">
        <v>534</v>
      </c>
      <c r="I25" s="185"/>
      <c r="J25" s="194" t="s">
        <v>538</v>
      </c>
      <c r="K25" s="185"/>
      <c r="L25" s="194" t="s">
        <v>534</v>
      </c>
      <c r="M25" s="185"/>
    </row>
    <row r="26" s="162" customFormat="1" ht="36" customHeight="1" spans="1:13">
      <c r="A26" s="194"/>
      <c r="B26" s="194"/>
      <c r="C26" s="194" t="s">
        <v>539</v>
      </c>
      <c r="D26" s="194" t="s">
        <v>353</v>
      </c>
      <c r="E26" s="194" t="s">
        <v>540</v>
      </c>
      <c r="F26" s="194" t="s">
        <v>392</v>
      </c>
      <c r="G26" s="194" t="s">
        <v>345</v>
      </c>
      <c r="H26" s="194" t="s">
        <v>541</v>
      </c>
      <c r="I26" s="185"/>
      <c r="J26" s="194" t="s">
        <v>542</v>
      </c>
      <c r="K26" s="185"/>
      <c r="L26" s="194" t="s">
        <v>541</v>
      </c>
      <c r="M26" s="185"/>
    </row>
    <row r="27" s="162" customFormat="1" ht="36" customHeight="1" spans="1:13">
      <c r="A27" s="194"/>
      <c r="B27" s="194"/>
      <c r="C27" s="194" t="s">
        <v>543</v>
      </c>
      <c r="D27" s="194" t="s">
        <v>353</v>
      </c>
      <c r="E27" s="194" t="s">
        <v>544</v>
      </c>
      <c r="F27" s="194" t="s">
        <v>460</v>
      </c>
      <c r="G27" s="194" t="s">
        <v>345</v>
      </c>
      <c r="H27" s="194" t="s">
        <v>545</v>
      </c>
      <c r="I27" s="185"/>
      <c r="J27" s="194" t="s">
        <v>546</v>
      </c>
      <c r="K27" s="185"/>
      <c r="L27" s="194" t="s">
        <v>545</v>
      </c>
      <c r="M27" s="185"/>
    </row>
    <row r="28" s="162" customFormat="1" ht="36" customHeight="1" spans="1:13">
      <c r="A28" s="194"/>
      <c r="B28" s="194"/>
      <c r="C28" s="194" t="s">
        <v>547</v>
      </c>
      <c r="D28" s="194" t="s">
        <v>342</v>
      </c>
      <c r="E28" s="194" t="s">
        <v>407</v>
      </c>
      <c r="F28" s="194" t="s">
        <v>404</v>
      </c>
      <c r="G28" s="194" t="s">
        <v>345</v>
      </c>
      <c r="H28" s="194" t="s">
        <v>548</v>
      </c>
      <c r="I28" s="185"/>
      <c r="J28" s="194" t="s">
        <v>548</v>
      </c>
      <c r="K28" s="185"/>
      <c r="L28" s="194" t="s">
        <v>548</v>
      </c>
      <c r="M28" s="185"/>
    </row>
    <row r="29" s="162" customFormat="1" ht="36" customHeight="1" spans="1:13">
      <c r="A29" s="194"/>
      <c r="B29" s="194"/>
      <c r="C29" s="194" t="s">
        <v>549</v>
      </c>
      <c r="D29" s="194" t="s">
        <v>353</v>
      </c>
      <c r="E29" s="194" t="s">
        <v>550</v>
      </c>
      <c r="F29" s="194" t="s">
        <v>404</v>
      </c>
      <c r="G29" s="194" t="s">
        <v>345</v>
      </c>
      <c r="H29" s="194" t="s">
        <v>548</v>
      </c>
      <c r="I29" s="185"/>
      <c r="J29" s="194" t="s">
        <v>548</v>
      </c>
      <c r="K29" s="185"/>
      <c r="L29" s="194" t="s">
        <v>548</v>
      </c>
      <c r="M29" s="185"/>
    </row>
    <row r="30" s="162" customFormat="1" ht="36" customHeight="1" spans="1:13">
      <c r="A30" s="194"/>
      <c r="B30" s="194"/>
      <c r="C30" s="194" t="s">
        <v>551</v>
      </c>
      <c r="D30" s="194" t="s">
        <v>353</v>
      </c>
      <c r="E30" s="194" t="s">
        <v>393</v>
      </c>
      <c r="F30" s="194" t="s">
        <v>404</v>
      </c>
      <c r="G30" s="194" t="s">
        <v>345</v>
      </c>
      <c r="H30" s="194" t="s">
        <v>548</v>
      </c>
      <c r="I30" s="185"/>
      <c r="J30" s="194" t="s">
        <v>548</v>
      </c>
      <c r="K30" s="185"/>
      <c r="L30" s="194" t="s">
        <v>548</v>
      </c>
      <c r="M30" s="185"/>
    </row>
    <row r="31" s="162" customFormat="1" ht="36" customHeight="1" spans="1:13">
      <c r="A31" s="194"/>
      <c r="B31" s="194"/>
      <c r="C31" s="194" t="s">
        <v>418</v>
      </c>
      <c r="D31" s="194" t="s">
        <v>353</v>
      </c>
      <c r="E31" s="194" t="s">
        <v>393</v>
      </c>
      <c r="F31" s="194" t="s">
        <v>404</v>
      </c>
      <c r="G31" s="194" t="s">
        <v>345</v>
      </c>
      <c r="H31" s="194" t="s">
        <v>548</v>
      </c>
      <c r="I31" s="185"/>
      <c r="J31" s="194" t="s">
        <v>548</v>
      </c>
      <c r="K31" s="185"/>
      <c r="L31" s="194" t="s">
        <v>548</v>
      </c>
      <c r="M31" s="185"/>
    </row>
    <row r="32" s="162" customFormat="1" ht="36" customHeight="1" spans="1:13">
      <c r="A32" s="194"/>
      <c r="B32" s="194"/>
      <c r="C32" s="194" t="s">
        <v>552</v>
      </c>
      <c r="D32" s="194" t="s">
        <v>353</v>
      </c>
      <c r="E32" s="194" t="s">
        <v>414</v>
      </c>
      <c r="F32" s="194" t="s">
        <v>404</v>
      </c>
      <c r="G32" s="194" t="s">
        <v>345</v>
      </c>
      <c r="H32" s="194" t="s">
        <v>553</v>
      </c>
      <c r="I32" s="185"/>
      <c r="J32" s="194" t="s">
        <v>553</v>
      </c>
      <c r="K32" s="185"/>
      <c r="L32" s="194" t="s">
        <v>553</v>
      </c>
      <c r="M32" s="185"/>
    </row>
    <row r="33" s="162" customFormat="1" ht="36" customHeight="1" spans="1:13">
      <c r="A33" s="194"/>
      <c r="B33" s="194"/>
      <c r="C33" s="194" t="s">
        <v>554</v>
      </c>
      <c r="D33" s="194" t="s">
        <v>353</v>
      </c>
      <c r="E33" s="194" t="s">
        <v>414</v>
      </c>
      <c r="F33" s="194" t="s">
        <v>404</v>
      </c>
      <c r="G33" s="194" t="s">
        <v>345</v>
      </c>
      <c r="H33" s="194" t="s">
        <v>553</v>
      </c>
      <c r="I33" s="185"/>
      <c r="J33" s="194" t="s">
        <v>553</v>
      </c>
      <c r="K33" s="185"/>
      <c r="L33" s="194" t="s">
        <v>553</v>
      </c>
      <c r="M33" s="185"/>
    </row>
    <row r="34" s="162" customFormat="1" ht="36" customHeight="1" spans="1:13">
      <c r="A34" s="194"/>
      <c r="B34" s="194" t="s">
        <v>351</v>
      </c>
      <c r="C34" s="194"/>
      <c r="D34" s="194"/>
      <c r="E34" s="194"/>
      <c r="F34" s="194"/>
      <c r="G34" s="194"/>
      <c r="H34" s="194"/>
      <c r="I34" s="185"/>
      <c r="J34" s="194"/>
      <c r="K34" s="185"/>
      <c r="L34" s="194"/>
      <c r="M34" s="185"/>
    </row>
    <row r="35" s="162" customFormat="1" ht="36" customHeight="1" spans="1:13">
      <c r="A35" s="194"/>
      <c r="B35" s="194"/>
      <c r="C35" s="194" t="s">
        <v>352</v>
      </c>
      <c r="D35" s="194" t="s">
        <v>342</v>
      </c>
      <c r="E35" s="194" t="s">
        <v>354</v>
      </c>
      <c r="F35" s="194" t="s">
        <v>355</v>
      </c>
      <c r="G35" s="194" t="s">
        <v>345</v>
      </c>
      <c r="H35" s="194" t="s">
        <v>555</v>
      </c>
      <c r="I35" s="185"/>
      <c r="J35" s="194" t="s">
        <v>555</v>
      </c>
      <c r="K35" s="185"/>
      <c r="L35" s="194" t="s">
        <v>555</v>
      </c>
      <c r="M35" s="185"/>
    </row>
    <row r="36" s="162" customFormat="1" ht="36" customHeight="1" spans="1:13">
      <c r="A36" s="194"/>
      <c r="B36" s="194"/>
      <c r="C36" s="194" t="s">
        <v>556</v>
      </c>
      <c r="D36" s="194" t="s">
        <v>342</v>
      </c>
      <c r="E36" s="194" t="s">
        <v>385</v>
      </c>
      <c r="F36" s="194" t="s">
        <v>355</v>
      </c>
      <c r="G36" s="194" t="s">
        <v>345</v>
      </c>
      <c r="H36" s="194" t="s">
        <v>557</v>
      </c>
      <c r="I36" s="185"/>
      <c r="J36" s="194" t="s">
        <v>558</v>
      </c>
      <c r="K36" s="185"/>
      <c r="L36" s="194" t="s">
        <v>558</v>
      </c>
      <c r="M36" s="185"/>
    </row>
    <row r="37" s="162" customFormat="1" ht="32.25" customHeight="1" spans="1:13">
      <c r="A37" s="194"/>
      <c r="B37" s="194" t="s">
        <v>431</v>
      </c>
      <c r="C37" s="194"/>
      <c r="D37" s="194"/>
      <c r="E37" s="194"/>
      <c r="F37" s="194"/>
      <c r="G37" s="194"/>
      <c r="H37" s="194"/>
      <c r="I37" s="185"/>
      <c r="J37" s="194"/>
      <c r="K37" s="185"/>
      <c r="L37" s="194"/>
      <c r="M37" s="185"/>
    </row>
    <row r="38" s="162" customFormat="1" ht="32.25" customHeight="1" spans="1:13">
      <c r="A38" s="194"/>
      <c r="B38" s="194"/>
      <c r="C38" s="194" t="s">
        <v>559</v>
      </c>
      <c r="D38" s="194" t="s">
        <v>353</v>
      </c>
      <c r="E38" s="194" t="s">
        <v>560</v>
      </c>
      <c r="F38" s="194" t="s">
        <v>381</v>
      </c>
      <c r="G38" s="194" t="s">
        <v>382</v>
      </c>
      <c r="H38" s="194" t="s">
        <v>561</v>
      </c>
      <c r="I38" s="185"/>
      <c r="J38" s="194" t="s">
        <v>560</v>
      </c>
      <c r="K38" s="185"/>
      <c r="L38" s="194" t="s">
        <v>561</v>
      </c>
      <c r="M38" s="185"/>
    </row>
    <row r="39" s="162" customFormat="1" ht="32.25" customHeight="1" spans="1:13">
      <c r="A39" s="194"/>
      <c r="B39" s="194"/>
      <c r="C39" s="194" t="s">
        <v>562</v>
      </c>
      <c r="D39" s="194" t="s">
        <v>353</v>
      </c>
      <c r="E39" s="194" t="s">
        <v>563</v>
      </c>
      <c r="F39" s="194" t="s">
        <v>381</v>
      </c>
      <c r="G39" s="194" t="s">
        <v>382</v>
      </c>
      <c r="H39" s="194" t="s">
        <v>561</v>
      </c>
      <c r="I39" s="185"/>
      <c r="J39" s="194" t="s">
        <v>563</v>
      </c>
      <c r="K39" s="185"/>
      <c r="L39" s="194" t="s">
        <v>561</v>
      </c>
      <c r="M39" s="185"/>
    </row>
    <row r="40" s="162" customFormat="1" ht="32.25" customHeight="1" spans="1:13">
      <c r="A40" s="194"/>
      <c r="B40" s="194"/>
      <c r="C40" s="194" t="s">
        <v>564</v>
      </c>
      <c r="D40" s="194" t="s">
        <v>353</v>
      </c>
      <c r="E40" s="194" t="s">
        <v>565</v>
      </c>
      <c r="F40" s="194" t="s">
        <v>381</v>
      </c>
      <c r="G40" s="194" t="s">
        <v>382</v>
      </c>
      <c r="H40" s="194" t="s">
        <v>561</v>
      </c>
      <c r="I40" s="185"/>
      <c r="J40" s="194" t="s">
        <v>566</v>
      </c>
      <c r="K40" s="185"/>
      <c r="L40" s="194" t="s">
        <v>561</v>
      </c>
      <c r="M40" s="185"/>
    </row>
    <row r="41" s="162" customFormat="1" ht="32.25" customHeight="1" spans="1:13">
      <c r="A41" s="194"/>
      <c r="B41" s="194"/>
      <c r="C41" s="194" t="s">
        <v>567</v>
      </c>
      <c r="D41" s="194" t="s">
        <v>353</v>
      </c>
      <c r="E41" s="194" t="s">
        <v>568</v>
      </c>
      <c r="F41" s="194" t="s">
        <v>381</v>
      </c>
      <c r="G41" s="194" t="s">
        <v>382</v>
      </c>
      <c r="H41" s="194" t="s">
        <v>561</v>
      </c>
      <c r="I41" s="185"/>
      <c r="J41" s="194" t="s">
        <v>569</v>
      </c>
      <c r="K41" s="185"/>
      <c r="L41" s="194" t="s">
        <v>561</v>
      </c>
      <c r="M41" s="185"/>
    </row>
    <row r="42" s="162" customFormat="1" ht="32.25" customHeight="1" spans="1:13">
      <c r="A42" s="194" t="s">
        <v>362</v>
      </c>
      <c r="B42" s="194"/>
      <c r="C42" s="194"/>
      <c r="D42" s="194"/>
      <c r="E42" s="194"/>
      <c r="F42" s="194"/>
      <c r="G42" s="194"/>
      <c r="H42" s="194"/>
      <c r="I42" s="185"/>
      <c r="J42" s="194"/>
      <c r="K42" s="185"/>
      <c r="L42" s="194"/>
      <c r="M42" s="185"/>
    </row>
    <row r="43" s="162" customFormat="1" ht="32.25" customHeight="1" spans="1:13">
      <c r="A43" s="194"/>
      <c r="B43" s="194" t="s">
        <v>436</v>
      </c>
      <c r="C43" s="194"/>
      <c r="D43" s="194"/>
      <c r="E43" s="194"/>
      <c r="F43" s="194"/>
      <c r="G43" s="194"/>
      <c r="H43" s="194"/>
      <c r="I43" s="185"/>
      <c r="J43" s="194"/>
      <c r="K43" s="185"/>
      <c r="L43" s="194"/>
      <c r="M43" s="185"/>
    </row>
    <row r="44" s="162" customFormat="1" ht="32.25" customHeight="1" spans="1:13">
      <c r="A44" s="194"/>
      <c r="B44" s="194"/>
      <c r="C44" s="194" t="s">
        <v>570</v>
      </c>
      <c r="D44" s="194" t="s">
        <v>353</v>
      </c>
      <c r="E44" s="194" t="s">
        <v>571</v>
      </c>
      <c r="F44" s="194" t="s">
        <v>381</v>
      </c>
      <c r="G44" s="194" t="s">
        <v>382</v>
      </c>
      <c r="H44" s="195" t="s">
        <v>558</v>
      </c>
      <c r="I44" s="213"/>
      <c r="J44" s="195" t="s">
        <v>558</v>
      </c>
      <c r="K44" s="213"/>
      <c r="L44" s="195" t="s">
        <v>558</v>
      </c>
      <c r="M44" s="213"/>
    </row>
    <row r="45" s="162" customFormat="1" ht="32.25" customHeight="1" spans="1:13">
      <c r="A45" s="194"/>
      <c r="B45" s="194" t="s">
        <v>363</v>
      </c>
      <c r="C45" s="194"/>
      <c r="D45" s="194"/>
      <c r="E45" s="194"/>
      <c r="F45" s="194"/>
      <c r="G45" s="194"/>
      <c r="H45" s="195"/>
      <c r="I45" s="213"/>
      <c r="J45" s="195"/>
      <c r="K45" s="213"/>
      <c r="L45" s="195"/>
      <c r="M45" s="213"/>
    </row>
    <row r="46" s="162" customFormat="1" ht="32.25" customHeight="1" spans="1:13">
      <c r="A46" s="194"/>
      <c r="B46" s="194"/>
      <c r="C46" s="194" t="s">
        <v>572</v>
      </c>
      <c r="D46" s="194" t="s">
        <v>353</v>
      </c>
      <c r="E46" s="194" t="s">
        <v>573</v>
      </c>
      <c r="F46" s="194" t="s">
        <v>381</v>
      </c>
      <c r="G46" s="194" t="s">
        <v>382</v>
      </c>
      <c r="H46" s="195" t="s">
        <v>558</v>
      </c>
      <c r="I46" s="213"/>
      <c r="J46" s="195" t="s">
        <v>574</v>
      </c>
      <c r="K46" s="213"/>
      <c r="L46" s="195" t="s">
        <v>558</v>
      </c>
      <c r="M46" s="213"/>
    </row>
    <row r="47" s="162" customFormat="1" ht="32.25" customHeight="1" spans="1:13">
      <c r="A47" s="194" t="s">
        <v>366</v>
      </c>
      <c r="B47" s="194"/>
      <c r="C47" s="194"/>
      <c r="D47" s="194"/>
      <c r="E47" s="194"/>
      <c r="F47" s="194"/>
      <c r="G47" s="194"/>
      <c r="H47" s="195"/>
      <c r="I47" s="213"/>
      <c r="J47" s="195"/>
      <c r="K47" s="213"/>
      <c r="L47" s="195"/>
      <c r="M47" s="213"/>
    </row>
    <row r="48" s="162" customFormat="1" ht="32.25" customHeight="1" spans="1:13">
      <c r="A48" s="194"/>
      <c r="B48" s="194" t="s">
        <v>367</v>
      </c>
      <c r="C48" s="194"/>
      <c r="D48" s="194"/>
      <c r="E48" s="194"/>
      <c r="F48" s="194"/>
      <c r="G48" s="194"/>
      <c r="H48" s="196"/>
      <c r="I48" s="214"/>
      <c r="J48" s="196"/>
      <c r="K48" s="214"/>
      <c r="L48" s="196"/>
      <c r="M48" s="214"/>
    </row>
    <row r="49" s="162" customFormat="1" ht="32.25" customHeight="1" spans="1:13">
      <c r="A49" s="194"/>
      <c r="B49" s="194"/>
      <c r="C49" s="194" t="s">
        <v>384</v>
      </c>
      <c r="D49" s="194" t="s">
        <v>342</v>
      </c>
      <c r="E49" s="194" t="s">
        <v>354</v>
      </c>
      <c r="F49" s="194" t="s">
        <v>355</v>
      </c>
      <c r="G49" s="194" t="s">
        <v>345</v>
      </c>
      <c r="H49" s="195" t="s">
        <v>575</v>
      </c>
      <c r="I49" s="213"/>
      <c r="J49" s="195" t="s">
        <v>576</v>
      </c>
      <c r="K49" s="213"/>
      <c r="L49" s="195" t="s">
        <v>575</v>
      </c>
      <c r="M49" s="213"/>
    </row>
    <row r="50" s="162" customFormat="1" ht="32.25" customHeight="1" spans="1:13">
      <c r="A50" s="194" t="s">
        <v>577</v>
      </c>
      <c r="B50" s="194"/>
      <c r="C50" s="194"/>
      <c r="D50" s="194"/>
      <c r="E50" s="194"/>
      <c r="F50" s="194"/>
      <c r="G50" s="194"/>
      <c r="H50" s="196"/>
      <c r="I50" s="214"/>
      <c r="J50" s="196"/>
      <c r="K50" s="214"/>
      <c r="L50" s="196"/>
      <c r="M50" s="214"/>
    </row>
    <row r="51" s="162" customFormat="1" ht="32.25" customHeight="1" spans="1:13">
      <c r="A51" s="194"/>
      <c r="B51" s="194" t="s">
        <v>578</v>
      </c>
      <c r="C51" s="194"/>
      <c r="D51" s="194"/>
      <c r="E51" s="194"/>
      <c r="F51" s="194"/>
      <c r="G51" s="194"/>
      <c r="H51" s="196"/>
      <c r="I51" s="214"/>
      <c r="J51" s="196"/>
      <c r="K51" s="214"/>
      <c r="L51" s="196"/>
      <c r="M51" s="214"/>
    </row>
    <row r="52" s="162" customFormat="1" ht="32.25" customHeight="1" spans="1:13">
      <c r="A52" s="194"/>
      <c r="B52" s="194"/>
      <c r="C52" s="194" t="s">
        <v>578</v>
      </c>
      <c r="D52" s="194" t="s">
        <v>353</v>
      </c>
      <c r="E52" s="194" t="s">
        <v>579</v>
      </c>
      <c r="F52" s="194" t="s">
        <v>381</v>
      </c>
      <c r="G52" s="194" t="s">
        <v>382</v>
      </c>
      <c r="H52" s="195" t="s">
        <v>558</v>
      </c>
      <c r="I52" s="213"/>
      <c r="J52" s="197" t="s">
        <v>580</v>
      </c>
      <c r="K52" s="215"/>
      <c r="L52" s="197" t="s">
        <v>558</v>
      </c>
      <c r="M52" s="215"/>
    </row>
    <row r="53" s="162" customFormat="1" ht="32.25" customHeight="1" spans="1:13">
      <c r="A53" s="194"/>
      <c r="B53" s="194" t="s">
        <v>581</v>
      </c>
      <c r="C53" s="194"/>
      <c r="D53" s="194"/>
      <c r="E53" s="194"/>
      <c r="F53" s="194"/>
      <c r="G53" s="194"/>
      <c r="H53" s="196"/>
      <c r="I53" s="214"/>
      <c r="J53" s="196"/>
      <c r="K53" s="214"/>
      <c r="L53" s="196"/>
      <c r="M53" s="214"/>
    </row>
    <row r="54" s="162" customFormat="1" ht="32.25" customHeight="1" spans="1:13">
      <c r="A54" s="194"/>
      <c r="B54" s="194"/>
      <c r="C54" s="194" t="s">
        <v>581</v>
      </c>
      <c r="D54" s="194" t="s">
        <v>353</v>
      </c>
      <c r="E54" s="194" t="s">
        <v>582</v>
      </c>
      <c r="F54" s="194" t="s">
        <v>381</v>
      </c>
      <c r="G54" s="194" t="s">
        <v>382</v>
      </c>
      <c r="H54" s="197" t="s">
        <v>558</v>
      </c>
      <c r="I54" s="215"/>
      <c r="J54" s="197" t="s">
        <v>583</v>
      </c>
      <c r="K54" s="215"/>
      <c r="L54" s="195" t="s">
        <v>558</v>
      </c>
      <c r="M54" s="213"/>
    </row>
  </sheetData>
  <mergeCells count="139">
    <mergeCell ref="A2:M2"/>
    <mergeCell ref="B3:M3"/>
    <mergeCell ref="A4:L4"/>
    <mergeCell ref="C5:L5"/>
    <mergeCell ref="C6:L6"/>
    <mergeCell ref="C7:L7"/>
    <mergeCell ref="A8:M8"/>
    <mergeCell ref="H9:J9"/>
    <mergeCell ref="K9:M9"/>
    <mergeCell ref="A11:G11"/>
    <mergeCell ref="A12:B12"/>
    <mergeCell ref="C12:E12"/>
    <mergeCell ref="F12:G12"/>
    <mergeCell ref="A13:B13"/>
    <mergeCell ref="C13:E13"/>
    <mergeCell ref="F13:G13"/>
    <mergeCell ref="A14:B14"/>
    <mergeCell ref="C14:E14"/>
    <mergeCell ref="F14:G14"/>
    <mergeCell ref="A15:B15"/>
    <mergeCell ref="C15:E15"/>
    <mergeCell ref="F15:G15"/>
    <mergeCell ref="A16:B16"/>
    <mergeCell ref="C16:E16"/>
    <mergeCell ref="F16:G16"/>
    <mergeCell ref="A17:B17"/>
    <mergeCell ref="C17:E17"/>
    <mergeCell ref="F17:G17"/>
    <mergeCell ref="A18:M18"/>
    <mergeCell ref="A19:G19"/>
    <mergeCell ref="H21:I21"/>
    <mergeCell ref="J21:K21"/>
    <mergeCell ref="L21:M21"/>
    <mergeCell ref="H22:I22"/>
    <mergeCell ref="J22:K22"/>
    <mergeCell ref="L22:M22"/>
    <mergeCell ref="H23:I23"/>
    <mergeCell ref="J23:K23"/>
    <mergeCell ref="L23:M23"/>
    <mergeCell ref="H24:I24"/>
    <mergeCell ref="J24:K24"/>
    <mergeCell ref="L24:M24"/>
    <mergeCell ref="H25:I25"/>
    <mergeCell ref="J25:K25"/>
    <mergeCell ref="L25:M25"/>
    <mergeCell ref="H26:I26"/>
    <mergeCell ref="J26:K26"/>
    <mergeCell ref="L26:M26"/>
    <mergeCell ref="H27:I27"/>
    <mergeCell ref="J27:K27"/>
    <mergeCell ref="L27:M27"/>
    <mergeCell ref="H28:I28"/>
    <mergeCell ref="J28:K28"/>
    <mergeCell ref="L28:M28"/>
    <mergeCell ref="H29:I29"/>
    <mergeCell ref="J29:K29"/>
    <mergeCell ref="L29:M29"/>
    <mergeCell ref="H30:I30"/>
    <mergeCell ref="J30:K30"/>
    <mergeCell ref="L30:M30"/>
    <mergeCell ref="H31:I31"/>
    <mergeCell ref="J31:K31"/>
    <mergeCell ref="L31:M31"/>
    <mergeCell ref="H32:I32"/>
    <mergeCell ref="J32:K32"/>
    <mergeCell ref="L32:M32"/>
    <mergeCell ref="H33:I33"/>
    <mergeCell ref="J33:K33"/>
    <mergeCell ref="L33:M33"/>
    <mergeCell ref="H34:I34"/>
    <mergeCell ref="J34:K34"/>
    <mergeCell ref="L34:M34"/>
    <mergeCell ref="H35:I35"/>
    <mergeCell ref="J35:K35"/>
    <mergeCell ref="L35:M35"/>
    <mergeCell ref="H36:I36"/>
    <mergeCell ref="J36:K36"/>
    <mergeCell ref="L36:M36"/>
    <mergeCell ref="H37:I37"/>
    <mergeCell ref="J37:K37"/>
    <mergeCell ref="L37:M37"/>
    <mergeCell ref="H38:I38"/>
    <mergeCell ref="J38:K38"/>
    <mergeCell ref="L38:M38"/>
    <mergeCell ref="H39:I39"/>
    <mergeCell ref="J39:K39"/>
    <mergeCell ref="L39:M39"/>
    <mergeCell ref="H40:I40"/>
    <mergeCell ref="J40:K40"/>
    <mergeCell ref="L40:M40"/>
    <mergeCell ref="H41:I41"/>
    <mergeCell ref="J41:K41"/>
    <mergeCell ref="L41:M41"/>
    <mergeCell ref="H42:I42"/>
    <mergeCell ref="J42:K42"/>
    <mergeCell ref="L42:M42"/>
    <mergeCell ref="H43:I43"/>
    <mergeCell ref="J43:K43"/>
    <mergeCell ref="L43:M43"/>
    <mergeCell ref="H44:I44"/>
    <mergeCell ref="J44:K44"/>
    <mergeCell ref="L44:M44"/>
    <mergeCell ref="H45:I45"/>
    <mergeCell ref="J45:K45"/>
    <mergeCell ref="L45:M45"/>
    <mergeCell ref="H46:I46"/>
    <mergeCell ref="J46:K46"/>
    <mergeCell ref="L46:M46"/>
    <mergeCell ref="H47:I47"/>
    <mergeCell ref="J47:K47"/>
    <mergeCell ref="L47:M47"/>
    <mergeCell ref="H48:I48"/>
    <mergeCell ref="J48:K48"/>
    <mergeCell ref="L48:M48"/>
    <mergeCell ref="H49:I49"/>
    <mergeCell ref="J49:K49"/>
    <mergeCell ref="L49:M49"/>
    <mergeCell ref="H50:I50"/>
    <mergeCell ref="J50:K50"/>
    <mergeCell ref="L50:M50"/>
    <mergeCell ref="H51:I51"/>
    <mergeCell ref="J51:K51"/>
    <mergeCell ref="L51:M51"/>
    <mergeCell ref="H52:I52"/>
    <mergeCell ref="J52:K52"/>
    <mergeCell ref="L52:M52"/>
    <mergeCell ref="H53:I53"/>
    <mergeCell ref="J53:K53"/>
    <mergeCell ref="L53:M53"/>
    <mergeCell ref="H54:I54"/>
    <mergeCell ref="J54:K54"/>
    <mergeCell ref="L54:M54"/>
    <mergeCell ref="A5:A6"/>
    <mergeCell ref="A9:B10"/>
    <mergeCell ref="C9:E10"/>
    <mergeCell ref="F9:G10"/>
    <mergeCell ref="H19:I20"/>
    <mergeCell ref="J19:K20"/>
    <mergeCell ref="L19:M20"/>
  </mergeCells>
  <pageMargins left="0.75" right="0.75" top="1" bottom="1" header="0.5" footer="0.5"/>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zoomScale="90" zoomScaleNormal="90" workbookViewId="0">
      <selection activeCell="E26" sqref="E26"/>
    </sheetView>
  </sheetViews>
  <sheetFormatPr defaultColWidth="8.88571428571429" defaultRowHeight="14.25" customHeight="1" outlineLevelRow="7" outlineLevelCol="5"/>
  <cols>
    <col min="1" max="2" width="21.1333333333333" style="140" customWidth="1"/>
    <col min="3" max="3" width="21.1333333333333" style="68" customWidth="1"/>
    <col min="4" max="4" width="27.7142857142857" style="68" customWidth="1"/>
    <col min="5" max="6" width="36.7142857142857" style="68" customWidth="1"/>
    <col min="7" max="7" width="9.13333333333333" style="68" customWidth="1"/>
    <col min="8" max="16384" width="9.13333333333333" style="68"/>
  </cols>
  <sheetData>
    <row r="1" ht="17" customHeight="1" spans="1:6">
      <c r="A1" s="160" t="s">
        <v>584</v>
      </c>
      <c r="B1" s="141">
        <v>0</v>
      </c>
      <c r="C1" s="142">
        <v>1</v>
      </c>
      <c r="D1" s="143"/>
      <c r="E1" s="143"/>
      <c r="F1" s="143"/>
    </row>
    <row r="2" ht="26.25" customHeight="1" spans="1:6">
      <c r="A2" s="144" t="s">
        <v>12</v>
      </c>
      <c r="B2" s="144"/>
      <c r="C2" s="145"/>
      <c r="D2" s="145"/>
      <c r="E2" s="145"/>
      <c r="F2" s="145"/>
    </row>
    <row r="3" ht="13.5" customHeight="1" spans="1:6">
      <c r="A3" s="146" t="s">
        <v>22</v>
      </c>
      <c r="B3" s="146"/>
      <c r="C3" s="142"/>
      <c r="D3" s="143"/>
      <c r="E3" s="143"/>
      <c r="F3" s="143" t="s">
        <v>23</v>
      </c>
    </row>
    <row r="4" ht="19.5" customHeight="1" spans="1:6">
      <c r="A4" s="76" t="s">
        <v>197</v>
      </c>
      <c r="B4" s="147" t="s">
        <v>94</v>
      </c>
      <c r="C4" s="76" t="s">
        <v>95</v>
      </c>
      <c r="D4" s="77" t="s">
        <v>585</v>
      </c>
      <c r="E4" s="78"/>
      <c r="F4" s="148"/>
    </row>
    <row r="5" ht="18.75" customHeight="1" spans="1:6">
      <c r="A5" s="80"/>
      <c r="B5" s="149"/>
      <c r="C5" s="81"/>
      <c r="D5" s="76" t="s">
        <v>77</v>
      </c>
      <c r="E5" s="77" t="s">
        <v>97</v>
      </c>
      <c r="F5" s="76" t="s">
        <v>98</v>
      </c>
    </row>
    <row r="6" ht="18.75" customHeight="1" spans="1:6">
      <c r="A6" s="150">
        <v>1</v>
      </c>
      <c r="B6" s="161">
        <v>2</v>
      </c>
      <c r="C6" s="97">
        <v>3</v>
      </c>
      <c r="D6" s="150" t="s">
        <v>586</v>
      </c>
      <c r="E6" s="150" t="s">
        <v>587</v>
      </c>
      <c r="F6" s="97">
        <v>6</v>
      </c>
    </row>
    <row r="7" ht="18.75" customHeight="1" spans="1:6">
      <c r="A7" s="151" t="s">
        <v>588</v>
      </c>
      <c r="B7" s="152"/>
      <c r="C7" s="152"/>
      <c r="D7" s="152"/>
      <c r="E7" s="152"/>
      <c r="F7" s="153"/>
    </row>
    <row r="8" ht="18.75" customHeight="1" spans="1:6">
      <c r="A8" s="154" t="s">
        <v>146</v>
      </c>
      <c r="B8" s="155"/>
      <c r="C8" s="156" t="s">
        <v>146</v>
      </c>
      <c r="D8" s="157" t="s">
        <v>92</v>
      </c>
      <c r="E8" s="158" t="s">
        <v>92</v>
      </c>
      <c r="F8" s="158" t="s">
        <v>92</v>
      </c>
    </row>
  </sheetData>
  <mergeCells count="8">
    <mergeCell ref="A2:F2"/>
    <mergeCell ref="A3:D3"/>
    <mergeCell ref="D4:F4"/>
    <mergeCell ref="A7:F7"/>
    <mergeCell ref="A8:C8"/>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A7" sqref="A7:F7"/>
    </sheetView>
  </sheetViews>
  <sheetFormatPr defaultColWidth="8.88571428571429" defaultRowHeight="14.25" customHeight="1" outlineLevelCol="5"/>
  <cols>
    <col min="1" max="2" width="21.1333333333333" style="140" customWidth="1"/>
    <col min="3" max="3" width="21.1333333333333" style="68" customWidth="1"/>
    <col min="4" max="4" width="27.7142857142857" style="68" customWidth="1"/>
    <col min="5" max="6" width="36.7142857142857" style="68" customWidth="1"/>
    <col min="7" max="7" width="9.13333333333333" style="68" customWidth="1"/>
    <col min="8" max="16384" width="9.13333333333333" style="68"/>
  </cols>
  <sheetData>
    <row r="1" s="68" customFormat="1" ht="12" customHeight="1" spans="1:6">
      <c r="A1" s="140" t="s">
        <v>589</v>
      </c>
      <c r="B1" s="141">
        <v>0</v>
      </c>
      <c r="C1" s="142">
        <v>1</v>
      </c>
      <c r="D1" s="143"/>
      <c r="E1" s="143"/>
      <c r="F1" s="143"/>
    </row>
    <row r="2" s="68" customFormat="1" ht="26.25" customHeight="1" spans="1:6">
      <c r="A2" s="144" t="s">
        <v>13</v>
      </c>
      <c r="B2" s="144"/>
      <c r="C2" s="145"/>
      <c r="D2" s="145"/>
      <c r="E2" s="145"/>
      <c r="F2" s="145"/>
    </row>
    <row r="3" s="68" customFormat="1" ht="13.5" customHeight="1" spans="1:6">
      <c r="A3" s="146" t="s">
        <v>22</v>
      </c>
      <c r="B3" s="146"/>
      <c r="C3" s="142"/>
      <c r="D3" s="143"/>
      <c r="E3" s="143"/>
      <c r="F3" s="143" t="s">
        <v>23</v>
      </c>
    </row>
    <row r="4" s="68" customFormat="1" ht="19.5" customHeight="1" spans="1:6">
      <c r="A4" s="76" t="s">
        <v>197</v>
      </c>
      <c r="B4" s="147" t="s">
        <v>94</v>
      </c>
      <c r="C4" s="76" t="s">
        <v>95</v>
      </c>
      <c r="D4" s="77" t="s">
        <v>590</v>
      </c>
      <c r="E4" s="78"/>
      <c r="F4" s="148"/>
    </row>
    <row r="5" s="68" customFormat="1" ht="18.75" customHeight="1" spans="1:6">
      <c r="A5" s="80"/>
      <c r="B5" s="149"/>
      <c r="C5" s="81"/>
      <c r="D5" s="76" t="s">
        <v>77</v>
      </c>
      <c r="E5" s="77" t="s">
        <v>97</v>
      </c>
      <c r="F5" s="76" t="s">
        <v>98</v>
      </c>
    </row>
    <row r="6" s="68" customFormat="1" ht="18.75" customHeight="1" spans="1:6">
      <c r="A6" s="150">
        <v>1</v>
      </c>
      <c r="B6" s="150" t="s">
        <v>372</v>
      </c>
      <c r="C6" s="97">
        <v>3</v>
      </c>
      <c r="D6" s="150" t="s">
        <v>586</v>
      </c>
      <c r="E6" s="150" t="s">
        <v>587</v>
      </c>
      <c r="F6" s="97">
        <v>6</v>
      </c>
    </row>
    <row r="7" s="68" customFormat="1" ht="18.75" customHeight="1" spans="1:6">
      <c r="A7" s="151" t="s">
        <v>591</v>
      </c>
      <c r="B7" s="152"/>
      <c r="C7" s="152"/>
      <c r="D7" s="152"/>
      <c r="E7" s="152"/>
      <c r="F7" s="153"/>
    </row>
    <row r="8" s="68" customFormat="1" ht="18.75" customHeight="1" spans="1:6">
      <c r="A8" s="154" t="s">
        <v>146</v>
      </c>
      <c r="B8" s="155"/>
      <c r="C8" s="156"/>
      <c r="D8" s="157" t="s">
        <v>92</v>
      </c>
      <c r="E8" s="158" t="s">
        <v>92</v>
      </c>
      <c r="F8" s="158" t="s">
        <v>92</v>
      </c>
    </row>
    <row r="9" customHeight="1" spans="1:1">
      <c r="A9" s="159"/>
    </row>
  </sheetData>
  <mergeCells count="8">
    <mergeCell ref="A2:F2"/>
    <mergeCell ref="A3:D3"/>
    <mergeCell ref="D4:F4"/>
    <mergeCell ref="A7:F7"/>
    <mergeCell ref="A8:C8"/>
    <mergeCell ref="A4:A5"/>
    <mergeCell ref="B4:B5"/>
    <mergeCell ref="C4:C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5"/>
  <sheetViews>
    <sheetView workbookViewId="0">
      <selection activeCell="M30" sqref="M30"/>
    </sheetView>
  </sheetViews>
  <sheetFormatPr defaultColWidth="8.88571428571429" defaultRowHeight="14.25" customHeight="1"/>
  <cols>
    <col min="1" max="1" width="14.1428571428571" style="52" customWidth="1"/>
    <col min="2" max="2" width="26.7809523809524" style="52" customWidth="1"/>
    <col min="3" max="3" width="37.3619047619048" style="68" customWidth="1"/>
    <col min="4" max="4" width="31.2666666666667" style="68" customWidth="1"/>
    <col min="5" max="5" width="35.2857142857143" style="68" customWidth="1"/>
    <col min="6" max="6" width="7.71428571428571" style="68" customWidth="1"/>
    <col min="7" max="7" width="10.2857142857143" style="68" customWidth="1"/>
    <col min="8" max="8" width="14.6380952380952" style="68" customWidth="1"/>
    <col min="9" max="9" width="18.0952380952381" style="68" customWidth="1"/>
    <col min="10" max="10" width="16" style="68" customWidth="1"/>
    <col min="11" max="12" width="10" style="68" customWidth="1"/>
    <col min="13" max="13" width="9.13333333333333" style="52" customWidth="1"/>
    <col min="14" max="15" width="9.13333333333333" style="68" customWidth="1"/>
    <col min="16" max="17" width="12.7142857142857" style="68" customWidth="1"/>
    <col min="18" max="18" width="9.13333333333333" style="52" customWidth="1"/>
    <col min="19" max="19" width="10.4285714285714" style="68" customWidth="1"/>
    <col min="20" max="20" width="9.13333333333333" style="52" customWidth="1"/>
    <col min="21" max="16384" width="9.13333333333333" style="52"/>
  </cols>
  <sheetData>
    <row r="1" ht="13.5" customHeight="1" spans="1:19">
      <c r="A1" s="70" t="s">
        <v>592</v>
      </c>
      <c r="D1" s="70"/>
      <c r="E1" s="70"/>
      <c r="F1" s="70"/>
      <c r="G1" s="70"/>
      <c r="H1" s="70"/>
      <c r="I1" s="70"/>
      <c r="J1" s="70"/>
      <c r="K1" s="70"/>
      <c r="L1" s="70"/>
      <c r="R1" s="66"/>
      <c r="S1" s="136"/>
    </row>
    <row r="2" ht="27.75" customHeight="1" spans="1:19">
      <c r="A2" s="101" t="s">
        <v>14</v>
      </c>
      <c r="B2" s="101"/>
      <c r="C2" s="101"/>
      <c r="D2" s="101"/>
      <c r="E2" s="101"/>
      <c r="F2" s="101"/>
      <c r="G2" s="101"/>
      <c r="H2" s="101"/>
      <c r="I2" s="101"/>
      <c r="J2" s="101"/>
      <c r="K2" s="101"/>
      <c r="L2" s="101"/>
      <c r="M2" s="101"/>
      <c r="N2" s="101"/>
      <c r="O2" s="101"/>
      <c r="P2" s="101"/>
      <c r="Q2" s="101"/>
      <c r="R2" s="101"/>
      <c r="S2" s="101"/>
    </row>
    <row r="3" ht="18.75" customHeight="1" spans="1:19">
      <c r="A3" s="102" t="s">
        <v>22</v>
      </c>
      <c r="B3" s="102"/>
      <c r="C3" s="102"/>
      <c r="D3" s="102"/>
      <c r="E3" s="102"/>
      <c r="F3" s="102"/>
      <c r="G3" s="102"/>
      <c r="H3" s="102"/>
      <c r="I3" s="74"/>
      <c r="J3" s="74"/>
      <c r="K3" s="74"/>
      <c r="L3" s="74"/>
      <c r="R3" s="137"/>
      <c r="S3" s="138" t="s">
        <v>188</v>
      </c>
    </row>
    <row r="4" ht="15.75" customHeight="1" spans="1:19">
      <c r="A4" s="103" t="s">
        <v>196</v>
      </c>
      <c r="B4" s="103" t="s">
        <v>197</v>
      </c>
      <c r="C4" s="103" t="s">
        <v>593</v>
      </c>
      <c r="D4" s="103" t="s">
        <v>594</v>
      </c>
      <c r="E4" s="103" t="s">
        <v>595</v>
      </c>
      <c r="F4" s="103" t="s">
        <v>596</v>
      </c>
      <c r="G4" s="103" t="s">
        <v>597</v>
      </c>
      <c r="H4" s="103" t="s">
        <v>598</v>
      </c>
      <c r="I4" s="60" t="s">
        <v>204</v>
      </c>
      <c r="J4" s="130"/>
      <c r="K4" s="130"/>
      <c r="L4" s="60"/>
      <c r="M4" s="131"/>
      <c r="N4" s="60"/>
      <c r="O4" s="60"/>
      <c r="P4" s="60"/>
      <c r="Q4" s="60"/>
      <c r="R4" s="131"/>
      <c r="S4" s="61"/>
    </row>
    <row r="5" ht="17.25" customHeight="1" spans="1:19">
      <c r="A5" s="106"/>
      <c r="B5" s="106"/>
      <c r="C5" s="106"/>
      <c r="D5" s="106"/>
      <c r="E5" s="106"/>
      <c r="F5" s="106"/>
      <c r="G5" s="106"/>
      <c r="H5" s="106"/>
      <c r="I5" s="132" t="s">
        <v>77</v>
      </c>
      <c r="J5" s="104" t="s">
        <v>80</v>
      </c>
      <c r="K5" s="104" t="s">
        <v>599</v>
      </c>
      <c r="L5" s="106" t="s">
        <v>600</v>
      </c>
      <c r="M5" s="133" t="s">
        <v>601</v>
      </c>
      <c r="N5" s="134" t="s">
        <v>602</v>
      </c>
      <c r="O5" s="134"/>
      <c r="P5" s="134"/>
      <c r="Q5" s="134"/>
      <c r="R5" s="139"/>
      <c r="S5" s="128"/>
    </row>
    <row r="6" ht="54" customHeight="1" spans="1:19">
      <c r="A6" s="106"/>
      <c r="B6" s="106"/>
      <c r="C6" s="106"/>
      <c r="D6" s="128"/>
      <c r="E6" s="128"/>
      <c r="F6" s="128"/>
      <c r="G6" s="128"/>
      <c r="H6" s="128"/>
      <c r="I6" s="134"/>
      <c r="J6" s="104"/>
      <c r="K6" s="104"/>
      <c r="L6" s="128"/>
      <c r="M6" s="135"/>
      <c r="N6" s="128" t="s">
        <v>79</v>
      </c>
      <c r="O6" s="128" t="s">
        <v>86</v>
      </c>
      <c r="P6" s="128" t="s">
        <v>293</v>
      </c>
      <c r="Q6" s="128" t="s">
        <v>88</v>
      </c>
      <c r="R6" s="135" t="s">
        <v>89</v>
      </c>
      <c r="S6" s="128" t="s">
        <v>90</v>
      </c>
    </row>
    <row r="7" ht="15" customHeight="1" spans="1:19">
      <c r="A7" s="79">
        <v>1</v>
      </c>
      <c r="B7" s="79">
        <v>2</v>
      </c>
      <c r="C7" s="79">
        <v>3</v>
      </c>
      <c r="D7" s="79">
        <v>4</v>
      </c>
      <c r="E7" s="79">
        <v>5</v>
      </c>
      <c r="F7" s="79">
        <v>6</v>
      </c>
      <c r="G7" s="79">
        <v>7</v>
      </c>
      <c r="H7" s="79">
        <v>8</v>
      </c>
      <c r="I7" s="79">
        <v>9</v>
      </c>
      <c r="J7" s="79">
        <v>10</v>
      </c>
      <c r="K7" s="79">
        <v>11</v>
      </c>
      <c r="L7" s="79">
        <v>12</v>
      </c>
      <c r="M7" s="79">
        <v>13</v>
      </c>
      <c r="N7" s="79">
        <v>14</v>
      </c>
      <c r="O7" s="79">
        <v>15</v>
      </c>
      <c r="P7" s="79">
        <v>16</v>
      </c>
      <c r="Q7" s="79">
        <v>17</v>
      </c>
      <c r="R7" s="79">
        <v>18</v>
      </c>
      <c r="S7" s="79">
        <v>19</v>
      </c>
    </row>
    <row r="8" ht="21" customHeight="1" spans="1:19">
      <c r="A8" s="109" t="s">
        <v>213</v>
      </c>
      <c r="B8" s="109" t="s">
        <v>91</v>
      </c>
      <c r="C8" s="109" t="s">
        <v>309</v>
      </c>
      <c r="D8" s="109" t="s">
        <v>603</v>
      </c>
      <c r="E8" s="109" t="s">
        <v>604</v>
      </c>
      <c r="F8" s="109" t="s">
        <v>605</v>
      </c>
      <c r="G8" s="109">
        <v>1</v>
      </c>
      <c r="H8" s="129">
        <v>2000000</v>
      </c>
      <c r="I8" s="129">
        <v>2000000</v>
      </c>
      <c r="J8" s="129">
        <v>2000000</v>
      </c>
      <c r="K8" s="109"/>
      <c r="L8" s="109"/>
      <c r="M8" s="109"/>
      <c r="N8" s="109"/>
      <c r="O8" s="109"/>
      <c r="P8" s="109"/>
      <c r="Q8" s="109"/>
      <c r="R8" s="109"/>
      <c r="S8" s="109" t="s">
        <v>92</v>
      </c>
    </row>
    <row r="9" ht="21" customHeight="1" spans="1:19">
      <c r="A9" s="109" t="s">
        <v>213</v>
      </c>
      <c r="B9" s="109" t="s">
        <v>91</v>
      </c>
      <c r="C9" s="109" t="s">
        <v>309</v>
      </c>
      <c r="D9" s="109" t="s">
        <v>603</v>
      </c>
      <c r="E9" s="109" t="s">
        <v>604</v>
      </c>
      <c r="F9" s="109" t="s">
        <v>605</v>
      </c>
      <c r="G9" s="109">
        <v>1</v>
      </c>
      <c r="H9" s="129">
        <v>1000000</v>
      </c>
      <c r="I9" s="129">
        <v>1000000</v>
      </c>
      <c r="J9" s="129">
        <v>1000000</v>
      </c>
      <c r="K9" s="109"/>
      <c r="L9" s="109"/>
      <c r="M9" s="109"/>
      <c r="N9" s="109"/>
      <c r="O9" s="109"/>
      <c r="P9" s="109"/>
      <c r="Q9" s="109"/>
      <c r="R9" s="109"/>
      <c r="S9" s="109"/>
    </row>
    <row r="10" ht="21" customHeight="1" spans="1:19">
      <c r="A10" s="109" t="s">
        <v>213</v>
      </c>
      <c r="B10" s="109" t="s">
        <v>91</v>
      </c>
      <c r="C10" s="109" t="s">
        <v>249</v>
      </c>
      <c r="D10" s="109" t="s">
        <v>606</v>
      </c>
      <c r="E10" s="109" t="s">
        <v>606</v>
      </c>
      <c r="F10" s="109" t="s">
        <v>607</v>
      </c>
      <c r="G10" s="109">
        <v>1920</v>
      </c>
      <c r="H10" s="129">
        <v>48000</v>
      </c>
      <c r="I10" s="129">
        <v>48000</v>
      </c>
      <c r="J10" s="129">
        <v>48000</v>
      </c>
      <c r="K10" s="109"/>
      <c r="L10" s="109"/>
      <c r="M10" s="109"/>
      <c r="N10" s="109"/>
      <c r="O10" s="109"/>
      <c r="P10" s="109"/>
      <c r="Q10" s="109"/>
      <c r="R10" s="109"/>
      <c r="S10" s="109"/>
    </row>
    <row r="11" ht="21" customHeight="1" spans="1:19">
      <c r="A11" s="109" t="s">
        <v>213</v>
      </c>
      <c r="B11" s="109" t="s">
        <v>91</v>
      </c>
      <c r="C11" s="109" t="s">
        <v>275</v>
      </c>
      <c r="D11" s="109" t="s">
        <v>608</v>
      </c>
      <c r="E11" s="109" t="s">
        <v>608</v>
      </c>
      <c r="F11" s="109" t="s">
        <v>605</v>
      </c>
      <c r="G11" s="109">
        <v>1</v>
      </c>
      <c r="H11" s="129"/>
      <c r="I11" s="129">
        <v>320000</v>
      </c>
      <c r="J11" s="129">
        <v>320000</v>
      </c>
      <c r="K11" s="109"/>
      <c r="L11" s="109"/>
      <c r="M11" s="109"/>
      <c r="N11" s="109"/>
      <c r="O11" s="109"/>
      <c r="P11" s="109"/>
      <c r="Q11" s="109"/>
      <c r="R11" s="109"/>
      <c r="S11" s="109"/>
    </row>
    <row r="12" ht="21" customHeight="1" spans="1:19">
      <c r="A12" s="109" t="s">
        <v>213</v>
      </c>
      <c r="B12" s="109" t="s">
        <v>91</v>
      </c>
      <c r="C12" s="109" t="s">
        <v>275</v>
      </c>
      <c r="D12" s="109" t="s">
        <v>609</v>
      </c>
      <c r="E12" s="109" t="s">
        <v>609</v>
      </c>
      <c r="F12" s="109" t="s">
        <v>605</v>
      </c>
      <c r="G12" s="109">
        <v>1</v>
      </c>
      <c r="H12" s="129">
        <v>115000</v>
      </c>
      <c r="I12" s="129">
        <v>115000</v>
      </c>
      <c r="J12" s="129">
        <v>115000</v>
      </c>
      <c r="K12" s="109"/>
      <c r="L12" s="109"/>
      <c r="M12" s="109"/>
      <c r="N12" s="109"/>
      <c r="O12" s="109"/>
      <c r="P12" s="109"/>
      <c r="Q12" s="109"/>
      <c r="R12" s="109"/>
      <c r="S12" s="109"/>
    </row>
    <row r="13" ht="21" customHeight="1" spans="1:19">
      <c r="A13" s="109" t="s">
        <v>213</v>
      </c>
      <c r="B13" s="109" t="s">
        <v>91</v>
      </c>
      <c r="C13" s="109" t="s">
        <v>275</v>
      </c>
      <c r="D13" s="109" t="s">
        <v>610</v>
      </c>
      <c r="E13" s="109" t="s">
        <v>610</v>
      </c>
      <c r="F13" s="109" t="s">
        <v>605</v>
      </c>
      <c r="G13" s="109">
        <v>1</v>
      </c>
      <c r="H13" s="109"/>
      <c r="I13" s="129">
        <v>50000</v>
      </c>
      <c r="J13" s="129">
        <v>50000</v>
      </c>
      <c r="K13" s="109"/>
      <c r="L13" s="109"/>
      <c r="M13" s="109"/>
      <c r="N13" s="109"/>
      <c r="O13" s="109"/>
      <c r="P13" s="109"/>
      <c r="Q13" s="109"/>
      <c r="R13" s="109"/>
      <c r="S13" s="109"/>
    </row>
    <row r="14" ht="21" customHeight="1" spans="1:19">
      <c r="A14" s="109" t="s">
        <v>146</v>
      </c>
      <c r="B14" s="109"/>
      <c r="C14" s="109"/>
      <c r="D14" s="109"/>
      <c r="E14" s="109"/>
      <c r="F14" s="109"/>
      <c r="G14" s="109"/>
      <c r="H14" s="109" t="s">
        <v>92</v>
      </c>
      <c r="I14" s="129">
        <v>3533000</v>
      </c>
      <c r="J14" s="129">
        <v>3533000</v>
      </c>
      <c r="K14" s="109"/>
      <c r="L14" s="109"/>
      <c r="M14" s="109"/>
      <c r="N14" s="109"/>
      <c r="O14" s="109"/>
      <c r="P14" s="109"/>
      <c r="Q14" s="109"/>
      <c r="R14" s="109"/>
      <c r="S14" s="109" t="s">
        <v>92</v>
      </c>
    </row>
    <row r="15" customHeight="1" spans="1:1">
      <c r="A15" s="52" t="s">
        <v>611</v>
      </c>
    </row>
  </sheetData>
  <mergeCells count="17">
    <mergeCell ref="A2:S2"/>
    <mergeCell ref="A3:H3"/>
    <mergeCell ref="I4:S4"/>
    <mergeCell ref="N5:S5"/>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393055555555556" right="0.393055555555556" top="0.511805555555556" bottom="0.511805555555556" header="0.314583333333333" footer="0.314583333333333"/>
  <pageSetup paperSize="9" scale="64" orientation="landscape" horizontalDpi="600" verticalDpi="600"/>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0"/>
  <sheetViews>
    <sheetView topLeftCell="AO1" workbookViewId="0">
      <selection activeCell="R28" sqref="R28"/>
    </sheetView>
  </sheetViews>
  <sheetFormatPr defaultColWidth="8.71428571428571" defaultRowHeight="14.25" customHeight="1"/>
  <cols>
    <col min="1" max="1" width="14.1428571428571" style="52" customWidth="1"/>
    <col min="2" max="2" width="25.447619047619" style="52" customWidth="1"/>
    <col min="3" max="3" width="36.552380952381" style="100" customWidth="1"/>
    <col min="4" max="4" width="29.0952380952381" style="100" customWidth="1"/>
    <col min="5" max="5" width="18.4571428571429" style="100" customWidth="1"/>
    <col min="6" max="7" width="9.13333333333333" style="100" customWidth="1"/>
    <col min="8" max="8" width="13.9047619047619" style="100" customWidth="1"/>
    <col min="9" max="9" width="29.1809523809524" style="100" customWidth="1"/>
    <col min="10" max="10" width="17.4571428571429" style="68" customWidth="1"/>
    <col min="11" max="11" width="18.1809523809524" style="68" customWidth="1"/>
    <col min="12" max="13" width="10" style="68" customWidth="1"/>
    <col min="14" max="14" width="9.13333333333333" style="52" customWidth="1"/>
    <col min="15" max="16" width="9.13333333333333" style="68" customWidth="1"/>
    <col min="17" max="18" width="12.7142857142857" style="68" customWidth="1"/>
    <col min="19" max="19" width="9.13333333333333" style="52" customWidth="1"/>
    <col min="20" max="20" width="10.4285714285714" style="68" customWidth="1"/>
    <col min="21" max="21" width="9.13333333333333" style="52" customWidth="1"/>
    <col min="22" max="249" width="9.13333333333333" style="52"/>
    <col min="250" max="258" width="8.71428571428571" style="52"/>
  </cols>
  <sheetData>
    <row r="1" ht="13.5" customHeight="1" spans="1:20">
      <c r="A1" s="70" t="s">
        <v>612</v>
      </c>
      <c r="D1" s="70"/>
      <c r="E1" s="70"/>
      <c r="F1" s="70"/>
      <c r="G1" s="70"/>
      <c r="H1" s="70"/>
      <c r="I1" s="70"/>
      <c r="J1" s="112"/>
      <c r="K1" s="112"/>
      <c r="L1" s="112"/>
      <c r="M1" s="112"/>
      <c r="N1" s="113"/>
      <c r="O1" s="114"/>
      <c r="P1" s="114"/>
      <c r="Q1" s="114"/>
      <c r="R1" s="114"/>
      <c r="S1" s="124"/>
      <c r="T1" s="125"/>
    </row>
    <row r="2" ht="27.75" customHeight="1" spans="1:20">
      <c r="A2" s="101" t="s">
        <v>15</v>
      </c>
      <c r="B2" s="101"/>
      <c r="C2" s="101"/>
      <c r="D2" s="101"/>
      <c r="E2" s="101"/>
      <c r="F2" s="101"/>
      <c r="G2" s="101"/>
      <c r="H2" s="101"/>
      <c r="I2" s="101"/>
      <c r="J2" s="101"/>
      <c r="K2" s="101"/>
      <c r="L2" s="101"/>
      <c r="M2" s="101"/>
      <c r="N2" s="101"/>
      <c r="O2" s="101"/>
      <c r="P2" s="101"/>
      <c r="Q2" s="101"/>
      <c r="R2" s="101"/>
      <c r="S2" s="101"/>
      <c r="T2" s="101"/>
    </row>
    <row r="3" ht="26.1" customHeight="1" spans="1:20">
      <c r="A3" s="102" t="s">
        <v>22</v>
      </c>
      <c r="B3" s="102"/>
      <c r="C3" s="102"/>
      <c r="D3" s="102"/>
      <c r="E3" s="102"/>
      <c r="F3" s="74"/>
      <c r="G3" s="74"/>
      <c r="H3" s="74"/>
      <c r="I3" s="74"/>
      <c r="J3" s="115"/>
      <c r="K3" s="115"/>
      <c r="L3" s="115"/>
      <c r="M3" s="115"/>
      <c r="N3" s="113"/>
      <c r="O3" s="114"/>
      <c r="P3" s="114"/>
      <c r="Q3" s="114"/>
      <c r="R3" s="114"/>
      <c r="S3" s="126"/>
      <c r="T3" s="127" t="s">
        <v>188</v>
      </c>
    </row>
    <row r="4" ht="15.75" customHeight="1" spans="1:20">
      <c r="A4" s="103" t="s">
        <v>196</v>
      </c>
      <c r="B4" s="103" t="s">
        <v>197</v>
      </c>
      <c r="C4" s="104" t="s">
        <v>593</v>
      </c>
      <c r="D4" s="104" t="s">
        <v>613</v>
      </c>
      <c r="E4" s="104" t="s">
        <v>614</v>
      </c>
      <c r="F4" s="105" t="s">
        <v>615</v>
      </c>
      <c r="G4" s="104" t="s">
        <v>616</v>
      </c>
      <c r="H4" s="104" t="s">
        <v>617</v>
      </c>
      <c r="I4" s="104" t="s">
        <v>618</v>
      </c>
      <c r="J4" s="104" t="s">
        <v>204</v>
      </c>
      <c r="K4" s="104"/>
      <c r="L4" s="104"/>
      <c r="M4" s="104"/>
      <c r="N4" s="116"/>
      <c r="O4" s="104"/>
      <c r="P4" s="104"/>
      <c r="Q4" s="104"/>
      <c r="R4" s="104"/>
      <c r="S4" s="116"/>
      <c r="T4" s="104"/>
    </row>
    <row r="5" ht="17.25" customHeight="1" spans="1:20">
      <c r="A5" s="106"/>
      <c r="B5" s="106"/>
      <c r="C5" s="104"/>
      <c r="D5" s="104"/>
      <c r="E5" s="104"/>
      <c r="F5" s="107"/>
      <c r="G5" s="104"/>
      <c r="H5" s="104"/>
      <c r="I5" s="104"/>
      <c r="J5" s="104" t="s">
        <v>77</v>
      </c>
      <c r="K5" s="104" t="s">
        <v>80</v>
      </c>
      <c r="L5" s="104" t="s">
        <v>599</v>
      </c>
      <c r="M5" s="104" t="s">
        <v>600</v>
      </c>
      <c r="N5" s="117" t="s">
        <v>601</v>
      </c>
      <c r="O5" s="104" t="s">
        <v>602</v>
      </c>
      <c r="P5" s="104"/>
      <c r="Q5" s="104"/>
      <c r="R5" s="104"/>
      <c r="S5" s="117"/>
      <c r="T5" s="104"/>
    </row>
    <row r="6" ht="54" customHeight="1" spans="1:20">
      <c r="A6" s="106"/>
      <c r="B6" s="106"/>
      <c r="C6" s="104"/>
      <c r="D6" s="104"/>
      <c r="E6" s="104"/>
      <c r="F6" s="108"/>
      <c r="G6" s="104"/>
      <c r="H6" s="104"/>
      <c r="I6" s="104"/>
      <c r="J6" s="104"/>
      <c r="K6" s="104"/>
      <c r="L6" s="104"/>
      <c r="M6" s="104"/>
      <c r="N6" s="116"/>
      <c r="O6" s="104" t="s">
        <v>79</v>
      </c>
      <c r="P6" s="104" t="s">
        <v>86</v>
      </c>
      <c r="Q6" s="104" t="s">
        <v>293</v>
      </c>
      <c r="R6" s="104" t="s">
        <v>88</v>
      </c>
      <c r="S6" s="116" t="s">
        <v>89</v>
      </c>
      <c r="T6" s="104" t="s">
        <v>90</v>
      </c>
    </row>
    <row r="7" ht="15" customHeight="1" spans="1:20">
      <c r="A7" s="79">
        <v>1</v>
      </c>
      <c r="B7" s="79">
        <v>2</v>
      </c>
      <c r="C7" s="79">
        <v>3</v>
      </c>
      <c r="D7" s="79">
        <v>4</v>
      </c>
      <c r="E7" s="79">
        <v>5</v>
      </c>
      <c r="F7" s="79">
        <v>6</v>
      </c>
      <c r="G7" s="79">
        <v>7</v>
      </c>
      <c r="H7" s="79">
        <v>8</v>
      </c>
      <c r="I7" s="79">
        <v>9</v>
      </c>
      <c r="J7" s="79">
        <v>10</v>
      </c>
      <c r="K7" s="79">
        <v>11</v>
      </c>
      <c r="L7" s="79">
        <v>12</v>
      </c>
      <c r="M7" s="79">
        <v>13</v>
      </c>
      <c r="N7" s="79">
        <v>14</v>
      </c>
      <c r="O7" s="79">
        <v>15</v>
      </c>
      <c r="P7" s="79">
        <v>16</v>
      </c>
      <c r="Q7" s="79">
        <v>17</v>
      </c>
      <c r="R7" s="79">
        <v>18</v>
      </c>
      <c r="S7" s="79">
        <v>19</v>
      </c>
      <c r="T7" s="79">
        <v>20</v>
      </c>
    </row>
    <row r="8" s="99" customFormat="1" ht="22.5" customHeight="1" spans="1:20">
      <c r="A8" s="109" t="s">
        <v>213</v>
      </c>
      <c r="B8" s="110" t="s">
        <v>91</v>
      </c>
      <c r="C8" s="110" t="s">
        <v>309</v>
      </c>
      <c r="D8" s="110" t="s">
        <v>603</v>
      </c>
      <c r="E8" s="110" t="s">
        <v>619</v>
      </c>
      <c r="F8" s="110" t="s">
        <v>98</v>
      </c>
      <c r="G8" s="110" t="s">
        <v>620</v>
      </c>
      <c r="H8" s="110" t="s">
        <v>105</v>
      </c>
      <c r="I8" s="110" t="s">
        <v>603</v>
      </c>
      <c r="J8" s="118">
        <v>2000000</v>
      </c>
      <c r="K8" s="118">
        <v>2000000</v>
      </c>
      <c r="L8" s="119" t="s">
        <v>92</v>
      </c>
      <c r="M8" s="119" t="s">
        <v>92</v>
      </c>
      <c r="N8" s="119" t="s">
        <v>92</v>
      </c>
      <c r="O8" s="119" t="s">
        <v>92</v>
      </c>
      <c r="P8" s="119" t="s">
        <v>92</v>
      </c>
      <c r="Q8" s="119" t="s">
        <v>92</v>
      </c>
      <c r="R8" s="119"/>
      <c r="S8" s="119" t="s">
        <v>92</v>
      </c>
      <c r="T8" s="119" t="s">
        <v>92</v>
      </c>
    </row>
    <row r="9" s="99" customFormat="1" ht="22.5" customHeight="1" spans="1:20">
      <c r="A9" s="109" t="s">
        <v>213</v>
      </c>
      <c r="B9" s="110" t="s">
        <v>91</v>
      </c>
      <c r="C9" s="110" t="s">
        <v>309</v>
      </c>
      <c r="D9" s="110" t="s">
        <v>603</v>
      </c>
      <c r="E9" s="110" t="s">
        <v>619</v>
      </c>
      <c r="F9" s="110" t="s">
        <v>98</v>
      </c>
      <c r="G9" s="110" t="s">
        <v>620</v>
      </c>
      <c r="H9" s="110" t="s">
        <v>105</v>
      </c>
      <c r="I9" s="110" t="s">
        <v>603</v>
      </c>
      <c r="J9" s="118">
        <v>1000000</v>
      </c>
      <c r="K9" s="118">
        <v>1000000</v>
      </c>
      <c r="L9" s="120" t="s">
        <v>92</v>
      </c>
      <c r="M9" s="120" t="s">
        <v>92</v>
      </c>
      <c r="N9" s="119" t="s">
        <v>92</v>
      </c>
      <c r="O9" s="120" t="s">
        <v>92</v>
      </c>
      <c r="P9" s="120" t="s">
        <v>92</v>
      </c>
      <c r="Q9" s="120" t="s">
        <v>92</v>
      </c>
      <c r="R9" s="120"/>
      <c r="S9" s="119" t="s">
        <v>92</v>
      </c>
      <c r="T9" s="120" t="s">
        <v>92</v>
      </c>
    </row>
    <row r="10" ht="22.5" customHeight="1" spans="1:20">
      <c r="A10" s="111" t="s">
        <v>146</v>
      </c>
      <c r="B10" s="111"/>
      <c r="C10" s="111"/>
      <c r="D10" s="111"/>
      <c r="E10" s="111"/>
      <c r="F10" s="111"/>
      <c r="G10" s="111"/>
      <c r="H10" s="111"/>
      <c r="I10" s="111"/>
      <c r="J10" s="121">
        <f>SUM(J8:J9)</f>
        <v>3000000</v>
      </c>
      <c r="K10" s="121">
        <f>SUM(K8:K9)</f>
        <v>3000000</v>
      </c>
      <c r="L10" s="122"/>
      <c r="M10" s="122"/>
      <c r="N10" s="123"/>
      <c r="O10" s="122"/>
      <c r="P10" s="122"/>
      <c r="Q10" s="122"/>
      <c r="R10" s="122"/>
      <c r="S10" s="123"/>
      <c r="T10" s="122"/>
    </row>
  </sheetData>
  <mergeCells count="19">
    <mergeCell ref="A2:T2"/>
    <mergeCell ref="A3:E3"/>
    <mergeCell ref="J4:T4"/>
    <mergeCell ref="O5:T5"/>
    <mergeCell ref="A10:I10"/>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08333333333333" right="0.708333333333333" top="0.747916666666667" bottom="0.747916666666667" header="0.314583333333333" footer="0.314583333333333"/>
  <pageSetup paperSize="9" scale="74" orientation="landscape" horizontalDpi="600" verticalDpi="600"/>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workbookViewId="0">
      <selection activeCell="A7" sqref="A7:G7"/>
    </sheetView>
  </sheetViews>
  <sheetFormatPr defaultColWidth="8.88571428571429" defaultRowHeight="14.25" customHeight="1" outlineLevelRow="7"/>
  <cols>
    <col min="1" max="1" width="50" style="68" customWidth="1"/>
    <col min="2" max="2" width="17.2857142857143" style="68" customWidth="1"/>
    <col min="3" max="4" width="13.4285714285714" style="68" customWidth="1"/>
    <col min="5" max="12" width="10.2857142857143" style="68" customWidth="1"/>
    <col min="13" max="13" width="13.1428571428571" style="68" customWidth="1"/>
    <col min="14" max="14" width="9.13333333333333" style="52" customWidth="1"/>
    <col min="15" max="246" width="9.13333333333333" style="52"/>
    <col min="247" max="247" width="9.13333333333333" style="69"/>
    <col min="248" max="256" width="8.88571428571429" style="69"/>
  </cols>
  <sheetData>
    <row r="1" s="52" customFormat="1" ht="13.5" customHeight="1" spans="1:13">
      <c r="A1" s="70" t="s">
        <v>621</v>
      </c>
      <c r="B1" s="70"/>
      <c r="C1" s="70"/>
      <c r="D1" s="71"/>
      <c r="E1" s="68"/>
      <c r="F1" s="68"/>
      <c r="G1" s="68"/>
      <c r="H1" s="68"/>
      <c r="I1" s="68"/>
      <c r="J1" s="68"/>
      <c r="K1" s="68"/>
      <c r="L1" s="68"/>
      <c r="M1" s="68"/>
    </row>
    <row r="2" s="52" customFormat="1" ht="35" customHeight="1" spans="1:13">
      <c r="A2" s="72" t="s">
        <v>16</v>
      </c>
      <c r="B2" s="72"/>
      <c r="C2" s="72"/>
      <c r="D2" s="72"/>
      <c r="E2" s="72"/>
      <c r="F2" s="72"/>
      <c r="G2" s="72"/>
      <c r="H2" s="72"/>
      <c r="I2" s="72"/>
      <c r="J2" s="72"/>
      <c r="K2" s="72"/>
      <c r="L2" s="72"/>
      <c r="M2" s="72"/>
    </row>
    <row r="3" s="67" customFormat="1" ht="24" customHeight="1" spans="1:13">
      <c r="A3" s="73" t="s">
        <v>22</v>
      </c>
      <c r="B3" s="74"/>
      <c r="C3" s="74"/>
      <c r="D3" s="74"/>
      <c r="E3" s="75"/>
      <c r="F3" s="75"/>
      <c r="G3" s="75"/>
      <c r="H3" s="75"/>
      <c r="I3" s="75"/>
      <c r="J3" s="94"/>
      <c r="K3" s="94"/>
      <c r="L3" s="94"/>
      <c r="M3" s="95" t="s">
        <v>188</v>
      </c>
    </row>
    <row r="4" s="52" customFormat="1" ht="19.5" customHeight="1" spans="1:13">
      <c r="A4" s="76" t="s">
        <v>622</v>
      </c>
      <c r="B4" s="77" t="s">
        <v>204</v>
      </c>
      <c r="C4" s="78"/>
      <c r="D4" s="78"/>
      <c r="E4" s="79" t="s">
        <v>623</v>
      </c>
      <c r="F4" s="79"/>
      <c r="G4" s="79"/>
      <c r="H4" s="79"/>
      <c r="I4" s="79"/>
      <c r="J4" s="79"/>
      <c r="K4" s="79"/>
      <c r="L4" s="79"/>
      <c r="M4" s="79"/>
    </row>
    <row r="5" s="52" customFormat="1" ht="40.5" customHeight="1" spans="1:13">
      <c r="A5" s="80"/>
      <c r="B5" s="81" t="s">
        <v>77</v>
      </c>
      <c r="C5" s="82" t="s">
        <v>80</v>
      </c>
      <c r="D5" s="83" t="s">
        <v>624</v>
      </c>
      <c r="E5" s="80" t="s">
        <v>625</v>
      </c>
      <c r="F5" s="80" t="s">
        <v>626</v>
      </c>
      <c r="G5" s="80" t="s">
        <v>627</v>
      </c>
      <c r="H5" s="80" t="s">
        <v>628</v>
      </c>
      <c r="I5" s="96" t="s">
        <v>629</v>
      </c>
      <c r="J5" s="80" t="s">
        <v>630</v>
      </c>
      <c r="K5" s="80" t="s">
        <v>631</v>
      </c>
      <c r="L5" s="80" t="s">
        <v>632</v>
      </c>
      <c r="M5" s="80" t="s">
        <v>633</v>
      </c>
    </row>
    <row r="6" s="52" customFormat="1" ht="19.5" customHeight="1" spans="1:13">
      <c r="A6" s="76">
        <v>1</v>
      </c>
      <c r="B6" s="76">
        <v>2</v>
      </c>
      <c r="C6" s="76">
        <v>3</v>
      </c>
      <c r="D6" s="84">
        <v>4</v>
      </c>
      <c r="E6" s="76">
        <v>5</v>
      </c>
      <c r="F6" s="76">
        <v>6</v>
      </c>
      <c r="G6" s="76">
        <v>7</v>
      </c>
      <c r="H6" s="85">
        <v>8</v>
      </c>
      <c r="I6" s="97">
        <v>9</v>
      </c>
      <c r="J6" s="97">
        <v>10</v>
      </c>
      <c r="K6" s="97">
        <v>11</v>
      </c>
      <c r="L6" s="85">
        <v>12</v>
      </c>
      <c r="M6" s="97">
        <v>13</v>
      </c>
    </row>
    <row r="7" s="52" customFormat="1" ht="19.5" customHeight="1" spans="1:247">
      <c r="A7" s="86" t="s">
        <v>634</v>
      </c>
      <c r="B7" s="87"/>
      <c r="C7" s="87"/>
      <c r="D7" s="87"/>
      <c r="E7" s="87"/>
      <c r="F7" s="87"/>
      <c r="G7" s="88"/>
      <c r="H7" s="89" t="s">
        <v>92</v>
      </c>
      <c r="I7" s="89" t="s">
        <v>92</v>
      </c>
      <c r="J7" s="89" t="s">
        <v>92</v>
      </c>
      <c r="K7" s="89" t="s">
        <v>92</v>
      </c>
      <c r="L7" s="89" t="s">
        <v>92</v>
      </c>
      <c r="M7" s="89" t="s">
        <v>92</v>
      </c>
      <c r="IM7" s="98"/>
    </row>
    <row r="8" s="52" customFormat="1" ht="19.5" customHeight="1" spans="1:13">
      <c r="A8" s="90" t="s">
        <v>92</v>
      </c>
      <c r="B8" s="91" t="s">
        <v>92</v>
      </c>
      <c r="C8" s="91" t="s">
        <v>92</v>
      </c>
      <c r="D8" s="92" t="s">
        <v>92</v>
      </c>
      <c r="E8" s="91" t="s">
        <v>92</v>
      </c>
      <c r="F8" s="91" t="s">
        <v>92</v>
      </c>
      <c r="G8" s="91" t="s">
        <v>92</v>
      </c>
      <c r="H8" s="93" t="s">
        <v>92</v>
      </c>
      <c r="I8" s="93" t="s">
        <v>92</v>
      </c>
      <c r="J8" s="93" t="s">
        <v>92</v>
      </c>
      <c r="K8" s="93" t="s">
        <v>92</v>
      </c>
      <c r="L8" s="93" t="s">
        <v>92</v>
      </c>
      <c r="M8" s="93" t="s">
        <v>92</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52"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workbookViewId="0">
      <selection activeCell="A3" sqref="A3:H3"/>
    </sheetView>
  </sheetViews>
  <sheetFormatPr defaultColWidth="8.88571428571429" defaultRowHeight="12" outlineLevelRow="6"/>
  <cols>
    <col min="1" max="1" width="34.2857142857143" style="51" customWidth="1"/>
    <col min="2" max="2" width="29" style="51" customWidth="1"/>
    <col min="3" max="5" width="23.5714285714286" style="51" customWidth="1"/>
    <col min="6" max="6" width="11.2857142857143" style="52" customWidth="1"/>
    <col min="7" max="7" width="25.1333333333333" style="51" customWidth="1"/>
    <col min="8" max="8" width="15.5714285714286" style="52" customWidth="1"/>
    <col min="9" max="9" width="13.4285714285714" style="52" customWidth="1"/>
    <col min="10" max="10" width="18.847619047619" style="51" customWidth="1"/>
    <col min="11" max="11" width="9.13333333333333" style="52" customWidth="1"/>
    <col min="12" max="16384" width="9.13333333333333" style="52"/>
  </cols>
  <sheetData>
    <row r="1" customHeight="1" spans="1:10">
      <c r="A1" s="51" t="s">
        <v>635</v>
      </c>
      <c r="J1" s="66"/>
    </row>
    <row r="2" ht="28.5" customHeight="1" spans="1:10">
      <c r="A2" s="53" t="s">
        <v>17</v>
      </c>
      <c r="B2" s="54"/>
      <c r="C2" s="54"/>
      <c r="D2" s="54"/>
      <c r="E2" s="54"/>
      <c r="F2" s="55"/>
      <c r="G2" s="54"/>
      <c r="H2" s="55"/>
      <c r="I2" s="55"/>
      <c r="J2" s="54"/>
    </row>
    <row r="3" ht="17.25" customHeight="1" spans="1:1">
      <c r="A3" s="56" t="s">
        <v>22</v>
      </c>
    </row>
    <row r="4" ht="44.25" customHeight="1" spans="1:10">
      <c r="A4" s="57" t="s">
        <v>622</v>
      </c>
      <c r="B4" s="57" t="s">
        <v>329</v>
      </c>
      <c r="C4" s="57" t="s">
        <v>330</v>
      </c>
      <c r="D4" s="57" t="s">
        <v>331</v>
      </c>
      <c r="E4" s="57" t="s">
        <v>332</v>
      </c>
      <c r="F4" s="58" t="s">
        <v>333</v>
      </c>
      <c r="G4" s="57" t="s">
        <v>334</v>
      </c>
      <c r="H4" s="58" t="s">
        <v>335</v>
      </c>
      <c r="I4" s="58" t="s">
        <v>336</v>
      </c>
      <c r="J4" s="57" t="s">
        <v>337</v>
      </c>
    </row>
    <row r="5" ht="14.25" customHeight="1" spans="1:10">
      <c r="A5" s="57">
        <v>1</v>
      </c>
      <c r="B5" s="57">
        <v>2</v>
      </c>
      <c r="C5" s="57">
        <v>3</v>
      </c>
      <c r="D5" s="57">
        <v>4</v>
      </c>
      <c r="E5" s="57">
        <v>5</v>
      </c>
      <c r="F5" s="57">
        <v>6</v>
      </c>
      <c r="G5" s="57">
        <v>7</v>
      </c>
      <c r="H5" s="57">
        <v>8</v>
      </c>
      <c r="I5" s="57">
        <v>9</v>
      </c>
      <c r="J5" s="57">
        <v>10</v>
      </c>
    </row>
    <row r="6" ht="42" customHeight="1" spans="1:10">
      <c r="A6" s="59" t="s">
        <v>634</v>
      </c>
      <c r="B6" s="60"/>
      <c r="C6" s="60"/>
      <c r="D6" s="61"/>
      <c r="E6" s="62"/>
      <c r="F6" s="63"/>
      <c r="G6" s="62"/>
      <c r="H6" s="63"/>
      <c r="I6" s="63"/>
      <c r="J6" s="62"/>
    </row>
    <row r="7" ht="42.75" customHeight="1" spans="1:10">
      <c r="A7" s="64" t="s">
        <v>92</v>
      </c>
      <c r="B7" s="64" t="s">
        <v>92</v>
      </c>
      <c r="C7" s="64" t="s">
        <v>92</v>
      </c>
      <c r="D7" s="64" t="s">
        <v>92</v>
      </c>
      <c r="E7" s="65" t="s">
        <v>92</v>
      </c>
      <c r="F7" s="64" t="s">
        <v>92</v>
      </c>
      <c r="G7" s="65" t="s">
        <v>92</v>
      </c>
      <c r="H7" s="64" t="s">
        <v>92</v>
      </c>
      <c r="I7" s="64" t="s">
        <v>92</v>
      </c>
      <c r="J7" s="65" t="s">
        <v>92</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8"/>
  <sheetViews>
    <sheetView topLeftCell="A2" workbookViewId="0">
      <selection activeCell="E12" sqref="E12:E13"/>
    </sheetView>
  </sheetViews>
  <sheetFormatPr defaultColWidth="8.88571428571429" defaultRowHeight="12" outlineLevelRow="7"/>
  <cols>
    <col min="1" max="1" width="12" style="38" customWidth="1"/>
    <col min="2" max="2" width="29" style="38"/>
    <col min="3" max="3" width="18.7142857142857" style="38" customWidth="1"/>
    <col min="4" max="4" width="24.847619047619" style="38" customWidth="1"/>
    <col min="5" max="7" width="23.5714285714286" style="38" customWidth="1"/>
    <col min="8" max="8" width="25.1333333333333" style="38" customWidth="1"/>
    <col min="9" max="9" width="18.847619047619" style="38" customWidth="1"/>
    <col min="10" max="16384" width="9.13333333333333" style="38"/>
  </cols>
  <sheetData>
    <row r="1" spans="1:9">
      <c r="A1" s="38" t="s">
        <v>636</v>
      </c>
      <c r="I1" s="49"/>
    </row>
    <row r="2" ht="28.5" spans="2:9">
      <c r="B2" s="39" t="s">
        <v>18</v>
      </c>
      <c r="C2" s="39"/>
      <c r="D2" s="39"/>
      <c r="E2" s="39"/>
      <c r="F2" s="39"/>
      <c r="G2" s="39"/>
      <c r="H2" s="39"/>
      <c r="I2" s="39"/>
    </row>
    <row r="3" ht="13.5" spans="1:3">
      <c r="A3" s="40" t="s">
        <v>22</v>
      </c>
      <c r="C3" s="41"/>
    </row>
    <row r="4" ht="18" customHeight="1" spans="1:9">
      <c r="A4" s="42" t="s">
        <v>196</v>
      </c>
      <c r="B4" s="42" t="s">
        <v>197</v>
      </c>
      <c r="C4" s="42" t="s">
        <v>637</v>
      </c>
      <c r="D4" s="42" t="s">
        <v>638</v>
      </c>
      <c r="E4" s="42" t="s">
        <v>639</v>
      </c>
      <c r="F4" s="42" t="s">
        <v>640</v>
      </c>
      <c r="G4" s="43" t="s">
        <v>641</v>
      </c>
      <c r="H4" s="44"/>
      <c r="I4" s="50"/>
    </row>
    <row r="5" ht="18" customHeight="1" spans="1:9">
      <c r="A5" s="45"/>
      <c r="B5" s="45"/>
      <c r="C5" s="45"/>
      <c r="D5" s="45"/>
      <c r="E5" s="45"/>
      <c r="F5" s="45"/>
      <c r="G5" s="46" t="s">
        <v>597</v>
      </c>
      <c r="H5" s="46" t="s">
        <v>642</v>
      </c>
      <c r="I5" s="46" t="s">
        <v>643</v>
      </c>
    </row>
    <row r="6" ht="21" customHeight="1" spans="1:9">
      <c r="A6" s="42">
        <v>1</v>
      </c>
      <c r="B6" s="42">
        <v>2</v>
      </c>
      <c r="C6" s="42">
        <v>3</v>
      </c>
      <c r="D6" s="42">
        <v>4</v>
      </c>
      <c r="E6" s="42">
        <v>5</v>
      </c>
      <c r="F6" s="42">
        <v>6</v>
      </c>
      <c r="G6" s="42">
        <v>7</v>
      </c>
      <c r="H6" s="42">
        <v>8</v>
      </c>
      <c r="I6" s="42">
        <v>9</v>
      </c>
    </row>
    <row r="7" s="38" customFormat="1" ht="24" customHeight="1" spans="1:9">
      <c r="A7" s="47" t="s">
        <v>644</v>
      </c>
      <c r="B7" s="47"/>
      <c r="C7" s="47"/>
      <c r="D7" s="47"/>
      <c r="E7" s="47"/>
      <c r="F7" s="47"/>
      <c r="G7" s="47"/>
      <c r="H7" s="47"/>
      <c r="I7" s="47"/>
    </row>
    <row r="8" ht="24" customHeight="1" spans="1:9">
      <c r="A8" s="48" t="s">
        <v>77</v>
      </c>
      <c r="B8" s="48"/>
      <c r="C8" s="48"/>
      <c r="D8" s="48"/>
      <c r="E8" s="48"/>
      <c r="F8" s="48"/>
      <c r="G8" s="45"/>
      <c r="H8" s="45"/>
      <c r="I8" s="45"/>
    </row>
  </sheetData>
  <mergeCells count="10">
    <mergeCell ref="B2:I2"/>
    <mergeCell ref="G4:I4"/>
    <mergeCell ref="A7:I7"/>
    <mergeCell ref="A8:F8"/>
    <mergeCell ref="A4:A5"/>
    <mergeCell ref="B4:B5"/>
    <mergeCell ref="C4:C5"/>
    <mergeCell ref="D4:D5"/>
    <mergeCell ref="E4:E5"/>
    <mergeCell ref="F4:F5"/>
  </mergeCells>
  <printOptions horizontalCentered="1"/>
  <pageMargins left="0.393055555555556" right="0.393055555555556" top="0.511805555555556" bottom="0.511805555555556" header="0.314583333333333" footer="0.314583333333333"/>
  <pageSetup paperSize="9" scale="75" orientation="landscape" horizontalDpi="600" verticalDpi="600"/>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B8" sqref="B8"/>
    </sheetView>
  </sheetViews>
  <sheetFormatPr defaultColWidth="10.447619047619" defaultRowHeight="14.25" customHeight="1"/>
  <cols>
    <col min="1" max="1" width="26.7142857142857" style="1" customWidth="1"/>
    <col min="2" max="2" width="33.1714285714286" style="1" customWidth="1"/>
    <col min="3" max="3" width="27.2571428571429" style="1" customWidth="1"/>
    <col min="4" max="7" width="22.4" style="1" customWidth="1"/>
    <col min="8" max="8" width="17.6285714285714" style="1" customWidth="1"/>
    <col min="9" max="11" width="22.4" style="1" customWidth="1"/>
    <col min="12" max="16384" width="10.447619047619" style="1"/>
  </cols>
  <sheetData>
    <row r="1" s="1" customFormat="1" ht="13.5" customHeight="1" spans="1:11">
      <c r="A1" s="26" t="s">
        <v>645</v>
      </c>
      <c r="D1" s="27"/>
      <c r="E1" s="27"/>
      <c r="F1" s="27"/>
      <c r="G1" s="27"/>
      <c r="K1" s="36"/>
    </row>
    <row r="2" s="1" customFormat="1" ht="27.75" customHeight="1" spans="1:11">
      <c r="A2" s="28" t="s">
        <v>646</v>
      </c>
      <c r="B2" s="28"/>
      <c r="C2" s="28"/>
      <c r="D2" s="28"/>
      <c r="E2" s="28"/>
      <c r="F2" s="28"/>
      <c r="G2" s="28"/>
      <c r="H2" s="28"/>
      <c r="I2" s="28"/>
      <c r="J2" s="28"/>
      <c r="K2" s="28"/>
    </row>
    <row r="3" s="1" customFormat="1" ht="13.5" customHeight="1" spans="1:11">
      <c r="A3" s="5" t="s">
        <v>22</v>
      </c>
      <c r="B3" s="6"/>
      <c r="C3" s="6"/>
      <c r="D3" s="6"/>
      <c r="E3" s="6"/>
      <c r="F3" s="6"/>
      <c r="G3" s="6"/>
      <c r="H3" s="7"/>
      <c r="I3" s="7"/>
      <c r="J3" s="7"/>
      <c r="K3" s="8" t="s">
        <v>188</v>
      </c>
    </row>
    <row r="4" s="1" customFormat="1" ht="21.75" customHeight="1" spans="1:11">
      <c r="A4" s="9" t="s">
        <v>288</v>
      </c>
      <c r="B4" s="9" t="s">
        <v>199</v>
      </c>
      <c r="C4" s="9" t="s">
        <v>289</v>
      </c>
      <c r="D4" s="10" t="s">
        <v>200</v>
      </c>
      <c r="E4" s="10" t="s">
        <v>201</v>
      </c>
      <c r="F4" s="10" t="s">
        <v>290</v>
      </c>
      <c r="G4" s="10" t="s">
        <v>291</v>
      </c>
      <c r="H4" s="16" t="s">
        <v>77</v>
      </c>
      <c r="I4" s="11" t="s">
        <v>647</v>
      </c>
      <c r="J4" s="12"/>
      <c r="K4" s="13"/>
    </row>
    <row r="5" s="1" customFormat="1" ht="21.75" customHeight="1" spans="1:11">
      <c r="A5" s="14"/>
      <c r="B5" s="14"/>
      <c r="C5" s="14"/>
      <c r="D5" s="15"/>
      <c r="E5" s="15"/>
      <c r="F5" s="15"/>
      <c r="G5" s="15"/>
      <c r="H5" s="29"/>
      <c r="I5" s="10" t="s">
        <v>80</v>
      </c>
      <c r="J5" s="10" t="s">
        <v>81</v>
      </c>
      <c r="K5" s="10" t="s">
        <v>82</v>
      </c>
    </row>
    <row r="6" s="1" customFormat="1" ht="40.5" customHeight="1" spans="1:11">
      <c r="A6" s="17"/>
      <c r="B6" s="17"/>
      <c r="C6" s="17"/>
      <c r="D6" s="18"/>
      <c r="E6" s="18"/>
      <c r="F6" s="18"/>
      <c r="G6" s="18"/>
      <c r="H6" s="19"/>
      <c r="I6" s="18"/>
      <c r="J6" s="18"/>
      <c r="K6" s="18"/>
    </row>
    <row r="7" s="1" customFormat="1" ht="15" customHeight="1" spans="1:11">
      <c r="A7" s="20">
        <v>1</v>
      </c>
      <c r="B7" s="20">
        <v>2</v>
      </c>
      <c r="C7" s="20">
        <v>3</v>
      </c>
      <c r="D7" s="20">
        <v>4</v>
      </c>
      <c r="E7" s="20">
        <v>5</v>
      </c>
      <c r="F7" s="20">
        <v>6</v>
      </c>
      <c r="G7" s="20">
        <v>7</v>
      </c>
      <c r="H7" s="20">
        <v>8</v>
      </c>
      <c r="I7" s="20">
        <v>9</v>
      </c>
      <c r="J7" s="37">
        <v>10</v>
      </c>
      <c r="K7" s="37">
        <v>11</v>
      </c>
    </row>
    <row r="8" s="1" customFormat="1" ht="37" customHeight="1" spans="1:11">
      <c r="A8" s="30" t="s">
        <v>648</v>
      </c>
      <c r="B8" s="21"/>
      <c r="C8" s="31"/>
      <c r="D8" s="31"/>
      <c r="E8" s="31"/>
      <c r="F8" s="31"/>
      <c r="G8" s="31"/>
      <c r="H8" s="32"/>
      <c r="I8" s="32"/>
      <c r="J8" s="32"/>
      <c r="K8" s="32"/>
    </row>
    <row r="9" s="1" customFormat="1" ht="30.65" customHeight="1" spans="1:11">
      <c r="A9" s="33"/>
      <c r="B9" s="33"/>
      <c r="C9" s="33"/>
      <c r="D9" s="33"/>
      <c r="E9" s="33"/>
      <c r="F9" s="33"/>
      <c r="G9" s="33"/>
      <c r="H9" s="32"/>
      <c r="I9" s="32"/>
      <c r="J9" s="32"/>
      <c r="K9" s="32"/>
    </row>
    <row r="10" s="1" customFormat="1" ht="18.75" customHeight="1" spans="1:11">
      <c r="A10" s="34" t="s">
        <v>146</v>
      </c>
      <c r="B10" s="34"/>
      <c r="C10" s="34"/>
      <c r="D10" s="34"/>
      <c r="E10" s="34"/>
      <c r="F10" s="34"/>
      <c r="G10" s="34"/>
      <c r="H10" s="35"/>
      <c r="I10" s="32"/>
      <c r="J10" s="32"/>
      <c r="K10" s="32"/>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topLeftCell="A3" workbookViewId="0">
      <selection activeCell="A7" sqref="A7"/>
    </sheetView>
  </sheetViews>
  <sheetFormatPr defaultColWidth="8" defaultRowHeight="12" outlineLevelCol="3"/>
  <cols>
    <col min="1" max="1" width="39.5714285714286" style="68" customWidth="1"/>
    <col min="2" max="2" width="43.1333333333333" style="68" customWidth="1"/>
    <col min="3" max="3" width="40.4285714285714" style="68" customWidth="1"/>
    <col min="4" max="4" width="46.1333333333333" style="68" customWidth="1"/>
    <col min="5" max="5" width="8" style="52" customWidth="1"/>
    <col min="6" max="16384" width="8" style="52"/>
  </cols>
  <sheetData>
    <row r="1" ht="17" customHeight="1" spans="1:4">
      <c r="A1" s="333" t="s">
        <v>21</v>
      </c>
      <c r="B1" s="70"/>
      <c r="C1" s="70"/>
      <c r="D1" s="138"/>
    </row>
    <row r="2" ht="36" customHeight="1" spans="1:4">
      <c r="A2" s="53" t="s">
        <v>2</v>
      </c>
      <c r="B2" s="334"/>
      <c r="C2" s="334"/>
      <c r="D2" s="334"/>
    </row>
    <row r="3" ht="21" customHeight="1" spans="1:4">
      <c r="A3" s="73" t="s">
        <v>22</v>
      </c>
      <c r="B3" s="278"/>
      <c r="C3" s="278"/>
      <c r="D3" s="136" t="s">
        <v>23</v>
      </c>
    </row>
    <row r="4" ht="19.5" customHeight="1" spans="1:4">
      <c r="A4" s="77" t="s">
        <v>24</v>
      </c>
      <c r="B4" s="148"/>
      <c r="C4" s="77" t="s">
        <v>25</v>
      </c>
      <c r="D4" s="148"/>
    </row>
    <row r="5" ht="19.5" customHeight="1" spans="1:4">
      <c r="A5" s="76" t="s">
        <v>26</v>
      </c>
      <c r="B5" s="76" t="s">
        <v>27</v>
      </c>
      <c r="C5" s="76" t="s">
        <v>28</v>
      </c>
      <c r="D5" s="76" t="s">
        <v>27</v>
      </c>
    </row>
    <row r="6" ht="19.5" customHeight="1" spans="1:4">
      <c r="A6" s="80"/>
      <c r="B6" s="80"/>
      <c r="C6" s="80"/>
      <c r="D6" s="80"/>
    </row>
    <row r="7" ht="20.25" customHeight="1" spans="1:4">
      <c r="A7" s="283" t="s">
        <v>29</v>
      </c>
      <c r="B7" s="261">
        <v>27780819</v>
      </c>
      <c r="C7" s="283" t="s">
        <v>30</v>
      </c>
      <c r="D7" s="335"/>
    </row>
    <row r="8" ht="20.25" customHeight="1" spans="1:4">
      <c r="A8" s="283" t="s">
        <v>31</v>
      </c>
      <c r="B8" s="261"/>
      <c r="C8" s="283" t="s">
        <v>32</v>
      </c>
      <c r="D8" s="335"/>
    </row>
    <row r="9" ht="20.25" customHeight="1" spans="1:4">
      <c r="A9" s="283" t="s">
        <v>33</v>
      </c>
      <c r="B9" s="261"/>
      <c r="C9" s="283" t="s">
        <v>34</v>
      </c>
      <c r="D9" s="335"/>
    </row>
    <row r="10" ht="20.25" customHeight="1" spans="1:4">
      <c r="A10" s="283" t="s">
        <v>35</v>
      </c>
      <c r="B10" s="261"/>
      <c r="C10" s="283" t="s">
        <v>36</v>
      </c>
      <c r="D10" s="335">
        <v>24151457.13</v>
      </c>
    </row>
    <row r="11" ht="20.25" customHeight="1" spans="1:4">
      <c r="A11" s="283" t="s">
        <v>37</v>
      </c>
      <c r="B11" s="336"/>
      <c r="C11" s="283" t="s">
        <v>38</v>
      </c>
      <c r="D11" s="335"/>
    </row>
    <row r="12" ht="20.25" customHeight="1" spans="1:4">
      <c r="A12" s="283" t="s">
        <v>39</v>
      </c>
      <c r="B12" s="288"/>
      <c r="C12" s="283" t="s">
        <v>40</v>
      </c>
      <c r="D12" s="335"/>
    </row>
    <row r="13" ht="20.25" customHeight="1" spans="1:4">
      <c r="A13" s="283" t="s">
        <v>41</v>
      </c>
      <c r="B13" s="288"/>
      <c r="C13" s="283" t="s">
        <v>42</v>
      </c>
      <c r="D13" s="335"/>
    </row>
    <row r="14" ht="20.25" customHeight="1" spans="1:4">
      <c r="A14" s="283" t="s">
        <v>43</v>
      </c>
      <c r="B14" s="288"/>
      <c r="C14" s="283" t="s">
        <v>44</v>
      </c>
      <c r="D14" s="335">
        <v>2117016</v>
      </c>
    </row>
    <row r="15" ht="20.25" customHeight="1" spans="1:4">
      <c r="A15" s="337" t="s">
        <v>45</v>
      </c>
      <c r="B15" s="338"/>
      <c r="C15" s="283" t="s">
        <v>46</v>
      </c>
      <c r="D15" s="335">
        <v>1254252</v>
      </c>
    </row>
    <row r="16" ht="20.25" customHeight="1" spans="1:4">
      <c r="A16" s="337" t="s">
        <v>47</v>
      </c>
      <c r="B16" s="339"/>
      <c r="C16" s="283" t="s">
        <v>48</v>
      </c>
      <c r="D16" s="335"/>
    </row>
    <row r="17" ht="20.25" customHeight="1" spans="1:4">
      <c r="A17" s="337"/>
      <c r="B17" s="340"/>
      <c r="C17" s="283" t="s">
        <v>49</v>
      </c>
      <c r="D17" s="335"/>
    </row>
    <row r="18" ht="20.25" customHeight="1" spans="1:4">
      <c r="A18" s="339"/>
      <c r="B18" s="340"/>
      <c r="C18" s="283" t="s">
        <v>50</v>
      </c>
      <c r="D18" s="335"/>
    </row>
    <row r="19" ht="20.25" customHeight="1" spans="1:4">
      <c r="A19" s="339"/>
      <c r="B19" s="340"/>
      <c r="C19" s="283" t="s">
        <v>51</v>
      </c>
      <c r="D19" s="335"/>
    </row>
    <row r="20" ht="20.25" customHeight="1" spans="1:4">
      <c r="A20" s="339"/>
      <c r="B20" s="340"/>
      <c r="C20" s="283" t="s">
        <v>52</v>
      </c>
      <c r="D20" s="335"/>
    </row>
    <row r="21" ht="20.25" customHeight="1" spans="1:4">
      <c r="A21" s="339"/>
      <c r="B21" s="340"/>
      <c r="C21" s="283" t="s">
        <v>53</v>
      </c>
      <c r="D21" s="335"/>
    </row>
    <row r="22" ht="20.25" customHeight="1" spans="1:4">
      <c r="A22" s="339"/>
      <c r="B22" s="340"/>
      <c r="C22" s="283" t="s">
        <v>54</v>
      </c>
      <c r="D22" s="335"/>
    </row>
    <row r="23" ht="20.25" customHeight="1" spans="1:4">
      <c r="A23" s="339"/>
      <c r="B23" s="340"/>
      <c r="C23" s="283" t="s">
        <v>55</v>
      </c>
      <c r="D23" s="335"/>
    </row>
    <row r="24" ht="20.25" customHeight="1" spans="1:4">
      <c r="A24" s="339"/>
      <c r="B24" s="340"/>
      <c r="C24" s="283" t="s">
        <v>56</v>
      </c>
      <c r="D24" s="335"/>
    </row>
    <row r="25" ht="20.25" customHeight="1" spans="1:4">
      <c r="A25" s="339"/>
      <c r="B25" s="340"/>
      <c r="C25" s="283" t="s">
        <v>57</v>
      </c>
      <c r="D25" s="335">
        <v>1427868</v>
      </c>
    </row>
    <row r="26" ht="20.25" customHeight="1" spans="1:4">
      <c r="A26" s="339"/>
      <c r="B26" s="340"/>
      <c r="C26" s="283" t="s">
        <v>58</v>
      </c>
      <c r="D26" s="335"/>
    </row>
    <row r="27" ht="20.25" customHeight="1" spans="1:4">
      <c r="A27" s="339"/>
      <c r="B27" s="340"/>
      <c r="C27" s="283" t="s">
        <v>59</v>
      </c>
      <c r="D27" s="335"/>
    </row>
    <row r="28" ht="20.25" customHeight="1" spans="1:4">
      <c r="A28" s="339"/>
      <c r="B28" s="340"/>
      <c r="C28" s="283" t="s">
        <v>60</v>
      </c>
      <c r="D28" s="335"/>
    </row>
    <row r="29" ht="20.25" customHeight="1" spans="1:4">
      <c r="A29" s="339"/>
      <c r="B29" s="340"/>
      <c r="C29" s="283" t="s">
        <v>61</v>
      </c>
      <c r="D29" s="335"/>
    </row>
    <row r="30" ht="20.25" customHeight="1" spans="1:4">
      <c r="A30" s="341"/>
      <c r="B30" s="342"/>
      <c r="C30" s="283" t="s">
        <v>62</v>
      </c>
      <c r="D30" s="335"/>
    </row>
    <row r="31" ht="20.25" customHeight="1" spans="1:4">
      <c r="A31" s="341"/>
      <c r="B31" s="342"/>
      <c r="C31" s="283" t="s">
        <v>63</v>
      </c>
      <c r="D31" s="335"/>
    </row>
    <row r="32" ht="20.25" customHeight="1" spans="1:4">
      <c r="A32" s="341"/>
      <c r="B32" s="342"/>
      <c r="C32" s="283" t="s">
        <v>64</v>
      </c>
      <c r="D32" s="335"/>
    </row>
    <row r="33" ht="20.25" customHeight="1" spans="1:4">
      <c r="A33" s="343" t="s">
        <v>65</v>
      </c>
      <c r="B33" s="344">
        <f>B7+B8+B9+B10+B11</f>
        <v>27780819</v>
      </c>
      <c r="C33" s="289" t="s">
        <v>66</v>
      </c>
      <c r="D33" s="285">
        <f>SUM(D7:D29)</f>
        <v>28950593.13</v>
      </c>
    </row>
    <row r="34" ht="20.25" customHeight="1" spans="1:4">
      <c r="A34" s="337" t="s">
        <v>67</v>
      </c>
      <c r="B34" s="344">
        <v>1169774.13</v>
      </c>
      <c r="C34" s="283" t="s">
        <v>68</v>
      </c>
      <c r="D34" s="261"/>
    </row>
    <row r="35" s="1" customFormat="1" ht="25.4" customHeight="1" spans="1:4">
      <c r="A35" s="345" t="s">
        <v>69</v>
      </c>
      <c r="B35" s="346">
        <v>1024244.13</v>
      </c>
      <c r="C35" s="347" t="s">
        <v>69</v>
      </c>
      <c r="D35" s="348"/>
    </row>
    <row r="36" s="1" customFormat="1" ht="25.4" customHeight="1" spans="1:4">
      <c r="A36" s="345" t="s">
        <v>70</v>
      </c>
      <c r="B36" s="346">
        <v>145530</v>
      </c>
      <c r="C36" s="347" t="s">
        <v>71</v>
      </c>
      <c r="D36" s="348"/>
    </row>
    <row r="37" ht="20.25" customHeight="1" spans="1:4">
      <c r="A37" s="349" t="s">
        <v>72</v>
      </c>
      <c r="B37" s="285">
        <f>B33+B34</f>
        <v>28950593.13</v>
      </c>
      <c r="C37" s="289" t="s">
        <v>73</v>
      </c>
      <c r="D37" s="292">
        <f>D33+D34</f>
        <v>28950593.13</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81" orientation="landscape" horizontalDpi="600" verticalDpi="600"/>
  <headerFooter>
    <oddFooter>&amp;C&amp;"-"&amp;16- &amp;P -</oddFooter>
  </headerFooter>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4"/>
  <sheetViews>
    <sheetView workbookViewId="0">
      <selection activeCell="E21" sqref="E21"/>
    </sheetView>
  </sheetViews>
  <sheetFormatPr defaultColWidth="30.3333333333333" defaultRowHeight="14.25" customHeight="1" outlineLevelCol="6"/>
  <cols>
    <col min="1" max="2" width="30.3333333333333" style="1" customWidth="1"/>
    <col min="3" max="3" width="31.2857142857143" style="1" customWidth="1"/>
    <col min="4" max="16384" width="30.3333333333333" style="1" customWidth="1"/>
  </cols>
  <sheetData>
    <row r="1" s="1" customFormat="1" customHeight="1" spans="1:7">
      <c r="A1" s="2" t="s">
        <v>649</v>
      </c>
      <c r="B1" s="3"/>
      <c r="C1" s="3"/>
      <c r="D1" s="3"/>
      <c r="E1" s="3"/>
      <c r="F1" s="3"/>
      <c r="G1" s="3"/>
    </row>
    <row r="2" s="1" customFormat="1" ht="27.75" customHeight="1" spans="1:7">
      <c r="A2" s="4" t="s">
        <v>650</v>
      </c>
      <c r="B2" s="4"/>
      <c r="C2" s="4"/>
      <c r="D2" s="4"/>
      <c r="E2" s="4"/>
      <c r="F2" s="4"/>
      <c r="G2" s="4"/>
    </row>
    <row r="3" s="1" customFormat="1" ht="13.5" customHeight="1" spans="1:7">
      <c r="A3" s="5" t="s">
        <v>22</v>
      </c>
      <c r="B3" s="6"/>
      <c r="C3" s="6"/>
      <c r="D3" s="6"/>
      <c r="E3" s="7"/>
      <c r="F3" s="7"/>
      <c r="G3" s="8" t="s">
        <v>188</v>
      </c>
    </row>
    <row r="4" s="1" customFormat="1" ht="21.75" customHeight="1" spans="1:7">
      <c r="A4" s="9" t="s">
        <v>289</v>
      </c>
      <c r="B4" s="9" t="s">
        <v>288</v>
      </c>
      <c r="C4" s="9" t="s">
        <v>199</v>
      </c>
      <c r="D4" s="10" t="s">
        <v>651</v>
      </c>
      <c r="E4" s="11" t="s">
        <v>80</v>
      </c>
      <c r="F4" s="12"/>
      <c r="G4" s="13"/>
    </row>
    <row r="5" s="1" customFormat="1" ht="21.75" customHeight="1" spans="1:7">
      <c r="A5" s="14"/>
      <c r="B5" s="14"/>
      <c r="C5" s="14"/>
      <c r="D5" s="15"/>
      <c r="E5" s="16" t="s">
        <v>652</v>
      </c>
      <c r="F5" s="10" t="s">
        <v>653</v>
      </c>
      <c r="G5" s="10" t="s">
        <v>654</v>
      </c>
    </row>
    <row r="6" s="1" customFormat="1" ht="40.5" customHeight="1" spans="1:7">
      <c r="A6" s="17"/>
      <c r="B6" s="17"/>
      <c r="C6" s="17"/>
      <c r="D6" s="18"/>
      <c r="E6" s="19"/>
      <c r="F6" s="18"/>
      <c r="G6" s="18"/>
    </row>
    <row r="7" s="1" customFormat="1" ht="15" customHeight="1" spans="1:7">
      <c r="A7" s="20">
        <v>1</v>
      </c>
      <c r="B7" s="20">
        <v>2</v>
      </c>
      <c r="C7" s="20">
        <v>3</v>
      </c>
      <c r="D7" s="20">
        <v>4</v>
      </c>
      <c r="E7" s="20">
        <v>5</v>
      </c>
      <c r="F7" s="20">
        <v>6</v>
      </c>
      <c r="G7" s="20">
        <v>7</v>
      </c>
    </row>
    <row r="8" s="1" customFormat="1" ht="29.9" customHeight="1" spans="1:7">
      <c r="A8" s="21" t="s">
        <v>91</v>
      </c>
      <c r="B8" s="22" t="s">
        <v>295</v>
      </c>
      <c r="C8" s="22" t="s">
        <v>299</v>
      </c>
      <c r="D8" s="21" t="s">
        <v>655</v>
      </c>
      <c r="E8" s="23">
        <v>1551800</v>
      </c>
      <c r="F8" s="23">
        <v>1680000</v>
      </c>
      <c r="G8" s="23">
        <v>1680000</v>
      </c>
    </row>
    <row r="9" s="1" customFormat="1" ht="29.9" customHeight="1" spans="1:7">
      <c r="A9" s="21" t="s">
        <v>91</v>
      </c>
      <c r="B9" s="21" t="s">
        <v>295</v>
      </c>
      <c r="C9" s="21" t="s">
        <v>301</v>
      </c>
      <c r="D9" s="21" t="s">
        <v>655</v>
      </c>
      <c r="E9" s="23">
        <v>300000</v>
      </c>
      <c r="F9" s="23">
        <v>1200000</v>
      </c>
      <c r="G9" s="23">
        <v>1200000</v>
      </c>
    </row>
    <row r="10" s="1" customFormat="1" ht="29.9" customHeight="1" spans="1:7">
      <c r="A10" s="21" t="s">
        <v>91</v>
      </c>
      <c r="B10" s="21" t="s">
        <v>295</v>
      </c>
      <c r="C10" s="21" t="s">
        <v>303</v>
      </c>
      <c r="D10" s="21" t="s">
        <v>655</v>
      </c>
      <c r="E10" s="23">
        <v>2400000</v>
      </c>
      <c r="F10" s="23">
        <v>2400000</v>
      </c>
      <c r="G10" s="23">
        <v>2400000</v>
      </c>
    </row>
    <row r="11" s="1" customFormat="1" ht="29.9" customHeight="1" spans="1:7">
      <c r="A11" s="21" t="s">
        <v>91</v>
      </c>
      <c r="B11" s="21" t="s">
        <v>295</v>
      </c>
      <c r="C11" s="21" t="s">
        <v>309</v>
      </c>
      <c r="D11" s="21" t="s">
        <v>655</v>
      </c>
      <c r="E11" s="23">
        <v>3000000</v>
      </c>
      <c r="F11" s="23">
        <v>3000000</v>
      </c>
      <c r="G11" s="23">
        <v>3000000</v>
      </c>
    </row>
    <row r="12" s="1" customFormat="1" ht="29.9" customHeight="1" spans="1:7">
      <c r="A12" s="21" t="s">
        <v>91</v>
      </c>
      <c r="B12" s="21" t="s">
        <v>295</v>
      </c>
      <c r="C12" s="21" t="s">
        <v>311</v>
      </c>
      <c r="D12" s="21" t="s">
        <v>655</v>
      </c>
      <c r="E12" s="23">
        <v>160000</v>
      </c>
      <c r="F12" s="23">
        <v>1060000</v>
      </c>
      <c r="G12" s="23">
        <v>1060000</v>
      </c>
    </row>
    <row r="13" s="1" customFormat="1" ht="29.9" customHeight="1" spans="1:7">
      <c r="A13" s="21" t="s">
        <v>91</v>
      </c>
      <c r="B13" s="21" t="s">
        <v>295</v>
      </c>
      <c r="C13" s="21" t="s">
        <v>656</v>
      </c>
      <c r="D13" s="21" t="s">
        <v>655</v>
      </c>
      <c r="E13" s="23">
        <v>88200</v>
      </c>
      <c r="F13" s="23">
        <v>88200</v>
      </c>
      <c r="G13" s="23">
        <v>88200</v>
      </c>
    </row>
    <row r="14" s="1" customFormat="1" ht="18.75" customHeight="1" spans="1:7">
      <c r="A14" s="24" t="s">
        <v>77</v>
      </c>
      <c r="B14" s="25"/>
      <c r="C14" s="25"/>
      <c r="D14" s="21"/>
      <c r="E14" s="23">
        <f>SUM(E8:E13)</f>
        <v>7500000</v>
      </c>
      <c r="F14" s="23">
        <f>SUM(F8:F13)</f>
        <v>9428200</v>
      </c>
      <c r="G14" s="23">
        <f>SUM(G8:G13)</f>
        <v>9428200</v>
      </c>
    </row>
  </sheetData>
  <mergeCells count="10">
    <mergeCell ref="A2:G2"/>
    <mergeCell ref="A3:D3"/>
    <mergeCell ref="E4:G4"/>
    <mergeCell ref="A4:A6"/>
    <mergeCell ref="B4:B6"/>
    <mergeCell ref="C4:C6"/>
    <mergeCell ref="D4:D6"/>
    <mergeCell ref="E5:E6"/>
    <mergeCell ref="F5:F6"/>
    <mergeCell ref="G5:G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0"/>
  <sheetViews>
    <sheetView workbookViewId="0">
      <selection activeCell="E8" sqref="E8"/>
    </sheetView>
  </sheetViews>
  <sheetFormatPr defaultColWidth="8" defaultRowHeight="14.25" customHeight="1"/>
  <cols>
    <col min="1" max="1" width="21.1333333333333" style="68" customWidth="1"/>
    <col min="2" max="2" width="23.4285714285714" style="68" customWidth="1"/>
    <col min="3" max="3" width="15.6666666666667" style="68" customWidth="1"/>
    <col min="4" max="4" width="14" style="68" customWidth="1"/>
    <col min="5" max="5" width="14.3333333333333" style="68" customWidth="1"/>
    <col min="6" max="6" width="14" style="68" customWidth="1"/>
    <col min="7" max="8" width="12.5714285714286" style="68" customWidth="1"/>
    <col min="9" max="9" width="8.84761904761905" style="68" customWidth="1"/>
    <col min="10" max="14" width="12.5714285714286" style="68" customWidth="1"/>
    <col min="15" max="15" width="12.8190476190476" style="52" customWidth="1"/>
    <col min="16" max="16" width="13.1809523809524" style="52" customWidth="1"/>
    <col min="17" max="17" width="9.71428571428571" style="52" customWidth="1"/>
    <col min="18" max="18" width="10.5714285714286" style="52" customWidth="1"/>
    <col min="19" max="19" width="11.3619047619048" style="68" customWidth="1"/>
    <col min="20" max="20" width="8" style="52" customWidth="1"/>
    <col min="21" max="16384" width="8" style="52"/>
  </cols>
  <sheetData>
    <row r="1" ht="12" customHeight="1" spans="1:18">
      <c r="A1" s="304" t="s">
        <v>74</v>
      </c>
      <c r="B1" s="70"/>
      <c r="C1" s="70"/>
      <c r="D1" s="70"/>
      <c r="E1" s="70"/>
      <c r="F1" s="70"/>
      <c r="G1" s="70"/>
      <c r="H1" s="70"/>
      <c r="I1" s="70"/>
      <c r="J1" s="70"/>
      <c r="K1" s="70"/>
      <c r="L1" s="70"/>
      <c r="M1" s="70"/>
      <c r="N1" s="70"/>
      <c r="O1" s="320"/>
      <c r="P1" s="320"/>
      <c r="Q1" s="320"/>
      <c r="R1" s="320"/>
    </row>
    <row r="2" ht="36" customHeight="1" spans="1:19">
      <c r="A2" s="305" t="s">
        <v>3</v>
      </c>
      <c r="B2" s="54"/>
      <c r="C2" s="54"/>
      <c r="D2" s="54"/>
      <c r="E2" s="54"/>
      <c r="F2" s="54"/>
      <c r="G2" s="54"/>
      <c r="H2" s="54"/>
      <c r="I2" s="54"/>
      <c r="J2" s="54"/>
      <c r="K2" s="54"/>
      <c r="L2" s="54"/>
      <c r="M2" s="54"/>
      <c r="N2" s="54"/>
      <c r="O2" s="55"/>
      <c r="P2" s="55"/>
      <c r="Q2" s="55"/>
      <c r="R2" s="55"/>
      <c r="S2" s="54"/>
    </row>
    <row r="3" ht="20.25" customHeight="1" spans="1:19">
      <c r="A3" s="73" t="s">
        <v>22</v>
      </c>
      <c r="B3" s="74"/>
      <c r="C3" s="74"/>
      <c r="D3" s="74"/>
      <c r="E3" s="74"/>
      <c r="F3" s="74"/>
      <c r="G3" s="74"/>
      <c r="H3" s="74"/>
      <c r="I3" s="74"/>
      <c r="J3" s="74"/>
      <c r="K3" s="74"/>
      <c r="L3" s="74"/>
      <c r="M3" s="74"/>
      <c r="N3" s="74"/>
      <c r="O3" s="321"/>
      <c r="P3" s="321"/>
      <c r="Q3" s="321"/>
      <c r="R3" s="321"/>
      <c r="S3" s="328" t="s">
        <v>23</v>
      </c>
    </row>
    <row r="4" ht="18.75" customHeight="1" spans="1:19">
      <c r="A4" s="306" t="s">
        <v>75</v>
      </c>
      <c r="B4" s="307" t="s">
        <v>76</v>
      </c>
      <c r="C4" s="307" t="s">
        <v>77</v>
      </c>
      <c r="D4" s="308" t="s">
        <v>78</v>
      </c>
      <c r="E4" s="309"/>
      <c r="F4" s="309"/>
      <c r="G4" s="309"/>
      <c r="H4" s="309"/>
      <c r="I4" s="309"/>
      <c r="J4" s="309"/>
      <c r="K4" s="309"/>
      <c r="L4" s="309"/>
      <c r="M4" s="309"/>
      <c r="N4" s="309"/>
      <c r="O4" s="322" t="s">
        <v>67</v>
      </c>
      <c r="P4" s="322"/>
      <c r="Q4" s="322"/>
      <c r="R4" s="322"/>
      <c r="S4" s="329"/>
    </row>
    <row r="5" ht="18.75" customHeight="1" spans="1:19">
      <c r="A5" s="310"/>
      <c r="B5" s="311"/>
      <c r="C5" s="311"/>
      <c r="D5" s="312" t="s">
        <v>79</v>
      </c>
      <c r="E5" s="312" t="s">
        <v>80</v>
      </c>
      <c r="F5" s="312" t="s">
        <v>81</v>
      </c>
      <c r="G5" s="312" t="s">
        <v>82</v>
      </c>
      <c r="H5" s="312" t="s">
        <v>83</v>
      </c>
      <c r="I5" s="323" t="s">
        <v>84</v>
      </c>
      <c r="J5" s="309"/>
      <c r="K5" s="309"/>
      <c r="L5" s="309"/>
      <c r="M5" s="309"/>
      <c r="N5" s="309"/>
      <c r="O5" s="322" t="s">
        <v>79</v>
      </c>
      <c r="P5" s="322" t="s">
        <v>80</v>
      </c>
      <c r="Q5" s="322" t="s">
        <v>81</v>
      </c>
      <c r="R5" s="330" t="s">
        <v>82</v>
      </c>
      <c r="S5" s="322" t="s">
        <v>85</v>
      </c>
    </row>
    <row r="6" ht="33.75" customHeight="1" spans="1:19">
      <c r="A6" s="313"/>
      <c r="B6" s="314"/>
      <c r="C6" s="314"/>
      <c r="D6" s="313"/>
      <c r="E6" s="313"/>
      <c r="F6" s="313"/>
      <c r="G6" s="313"/>
      <c r="H6" s="313"/>
      <c r="I6" s="314" t="s">
        <v>79</v>
      </c>
      <c r="J6" s="314" t="s">
        <v>86</v>
      </c>
      <c r="K6" s="314" t="s">
        <v>87</v>
      </c>
      <c r="L6" s="314" t="s">
        <v>88</v>
      </c>
      <c r="M6" s="314" t="s">
        <v>89</v>
      </c>
      <c r="N6" s="324" t="s">
        <v>90</v>
      </c>
      <c r="O6" s="322"/>
      <c r="P6" s="322"/>
      <c r="Q6" s="322"/>
      <c r="R6" s="330"/>
      <c r="S6" s="322"/>
    </row>
    <row r="7" ht="16.5" customHeight="1" spans="1:19">
      <c r="A7" s="315">
        <v>1</v>
      </c>
      <c r="B7" s="315">
        <v>2</v>
      </c>
      <c r="C7" s="315">
        <v>3</v>
      </c>
      <c r="D7" s="315">
        <v>4</v>
      </c>
      <c r="E7" s="315">
        <v>5</v>
      </c>
      <c r="F7" s="315">
        <v>6</v>
      </c>
      <c r="G7" s="315">
        <v>7</v>
      </c>
      <c r="H7" s="315">
        <v>8</v>
      </c>
      <c r="I7" s="315">
        <v>9</v>
      </c>
      <c r="J7" s="315">
        <v>10</v>
      </c>
      <c r="K7" s="315">
        <v>11</v>
      </c>
      <c r="L7" s="315">
        <v>12</v>
      </c>
      <c r="M7" s="315">
        <v>13</v>
      </c>
      <c r="N7" s="315">
        <v>14</v>
      </c>
      <c r="O7" s="315">
        <v>15</v>
      </c>
      <c r="P7" s="315">
        <v>16</v>
      </c>
      <c r="Q7" s="315">
        <v>17</v>
      </c>
      <c r="R7" s="315">
        <v>18</v>
      </c>
      <c r="S7" s="111">
        <v>19</v>
      </c>
    </row>
    <row r="8" ht="16.5" customHeight="1" spans="1:19">
      <c r="A8" s="65">
        <v>414001</v>
      </c>
      <c r="B8" s="65" t="s">
        <v>91</v>
      </c>
      <c r="C8" s="316">
        <v>28950593.13</v>
      </c>
      <c r="D8" s="316">
        <v>27780819</v>
      </c>
      <c r="E8" s="317">
        <v>27780819</v>
      </c>
      <c r="F8" s="317" t="s">
        <v>92</v>
      </c>
      <c r="G8" s="317" t="s">
        <v>92</v>
      </c>
      <c r="H8" s="317" t="s">
        <v>92</v>
      </c>
      <c r="I8" s="317" t="s">
        <v>92</v>
      </c>
      <c r="J8" s="317" t="s">
        <v>92</v>
      </c>
      <c r="K8" s="317" t="s">
        <v>92</v>
      </c>
      <c r="L8" s="317" t="s">
        <v>92</v>
      </c>
      <c r="M8" s="317" t="s">
        <v>92</v>
      </c>
      <c r="N8" s="325" t="s">
        <v>92</v>
      </c>
      <c r="O8" s="326">
        <v>1169774.13</v>
      </c>
      <c r="P8" s="326">
        <v>1024244.13</v>
      </c>
      <c r="Q8" s="326"/>
      <c r="R8" s="331"/>
      <c r="S8" s="332">
        <v>145530</v>
      </c>
    </row>
    <row r="9" ht="16.5" customHeight="1" spans="1:19">
      <c r="A9" s="318" t="s">
        <v>77</v>
      </c>
      <c r="B9" s="319"/>
      <c r="C9" s="316">
        <v>28950593.13</v>
      </c>
      <c r="D9" s="316">
        <v>27780819</v>
      </c>
      <c r="E9" s="317">
        <v>27780819</v>
      </c>
      <c r="F9" s="93" t="s">
        <v>92</v>
      </c>
      <c r="G9" s="93" t="s">
        <v>92</v>
      </c>
      <c r="H9" s="93" t="s">
        <v>92</v>
      </c>
      <c r="I9" s="93" t="s">
        <v>92</v>
      </c>
      <c r="J9" s="93" t="s">
        <v>92</v>
      </c>
      <c r="K9" s="93" t="s">
        <v>92</v>
      </c>
      <c r="L9" s="93" t="s">
        <v>92</v>
      </c>
      <c r="M9" s="93" t="s">
        <v>92</v>
      </c>
      <c r="N9" s="327" t="s">
        <v>92</v>
      </c>
      <c r="O9" s="326">
        <v>1169774.13</v>
      </c>
      <c r="P9" s="326">
        <v>1024244.13</v>
      </c>
      <c r="Q9" s="326"/>
      <c r="R9" s="331"/>
      <c r="S9" s="332">
        <v>145530</v>
      </c>
    </row>
    <row r="10" customHeight="1" spans="19:19">
      <c r="S10" s="66"/>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6" orientation="landscape" horizontalDpi="600" verticalDpi="600"/>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9"/>
  <sheetViews>
    <sheetView topLeftCell="A9" workbookViewId="0">
      <selection activeCell="M28" sqref="M28"/>
    </sheetView>
  </sheetViews>
  <sheetFormatPr defaultColWidth="8.88571428571429" defaultRowHeight="14.25" customHeight="1"/>
  <cols>
    <col min="1" max="1" width="14.2857142857143" style="68" customWidth="1"/>
    <col min="2" max="2" width="41.4571428571429" style="68" customWidth="1"/>
    <col min="3" max="3" width="19.5428571428571" style="68" customWidth="1"/>
    <col min="4" max="4" width="18.2190476190476" style="68" customWidth="1"/>
    <col min="5" max="8" width="18.847619047619" style="68" customWidth="1"/>
    <col min="9" max="9" width="15.5714285714286" style="68" customWidth="1"/>
    <col min="10" max="10" width="16.447619047619" style="68" customWidth="1"/>
    <col min="11" max="12" width="18.847619047619" style="68" customWidth="1"/>
    <col min="13" max="13" width="16.447619047619" style="68" customWidth="1"/>
    <col min="14" max="15" width="18.847619047619" style="68" customWidth="1"/>
    <col min="16" max="16" width="9.13333333333333" style="68" customWidth="1"/>
    <col min="17" max="16384" width="9.13333333333333" style="68"/>
  </cols>
  <sheetData>
    <row r="1" ht="15.75" customHeight="1" spans="1:14">
      <c r="A1" s="263" t="s">
        <v>93</v>
      </c>
      <c r="B1" s="70"/>
      <c r="C1" s="70"/>
      <c r="D1" s="70"/>
      <c r="E1" s="70"/>
      <c r="F1" s="70"/>
      <c r="G1" s="70"/>
      <c r="H1" s="70"/>
      <c r="I1" s="70"/>
      <c r="J1" s="70"/>
      <c r="K1" s="70"/>
      <c r="L1" s="70"/>
      <c r="M1" s="70"/>
      <c r="N1" s="70"/>
    </row>
    <row r="2" ht="28.5" customHeight="1" spans="1:15">
      <c r="A2" s="54" t="s">
        <v>4</v>
      </c>
      <c r="B2" s="54"/>
      <c r="C2" s="54"/>
      <c r="D2" s="54"/>
      <c r="E2" s="54"/>
      <c r="F2" s="54"/>
      <c r="G2" s="54"/>
      <c r="H2" s="54"/>
      <c r="I2" s="54"/>
      <c r="J2" s="54"/>
      <c r="K2" s="54"/>
      <c r="L2" s="54"/>
      <c r="M2" s="54"/>
      <c r="N2" s="54"/>
      <c r="O2" s="54"/>
    </row>
    <row r="3" ht="15" customHeight="1" spans="1:15">
      <c r="A3" s="293" t="s">
        <v>22</v>
      </c>
      <c r="B3" s="294"/>
      <c r="C3" s="115"/>
      <c r="D3" s="115"/>
      <c r="E3" s="115"/>
      <c r="F3" s="115"/>
      <c r="G3" s="115"/>
      <c r="H3" s="115"/>
      <c r="I3" s="115"/>
      <c r="J3" s="115"/>
      <c r="K3" s="115"/>
      <c r="L3" s="115"/>
      <c r="M3" s="74"/>
      <c r="N3" s="74"/>
      <c r="O3" s="143" t="s">
        <v>23</v>
      </c>
    </row>
    <row r="4" ht="17.25" customHeight="1" spans="1:15">
      <c r="A4" s="82" t="s">
        <v>94</v>
      </c>
      <c r="B4" s="82" t="s">
        <v>95</v>
      </c>
      <c r="C4" s="83" t="s">
        <v>77</v>
      </c>
      <c r="D4" s="104" t="s">
        <v>80</v>
      </c>
      <c r="E4" s="104"/>
      <c r="F4" s="104"/>
      <c r="G4" s="104" t="s">
        <v>81</v>
      </c>
      <c r="H4" s="104" t="s">
        <v>82</v>
      </c>
      <c r="I4" s="104" t="s">
        <v>96</v>
      </c>
      <c r="J4" s="104" t="s">
        <v>84</v>
      </c>
      <c r="K4" s="104"/>
      <c r="L4" s="104"/>
      <c r="M4" s="104"/>
      <c r="N4" s="104"/>
      <c r="O4" s="104"/>
    </row>
    <row r="5" ht="27" spans="1:15">
      <c r="A5" s="96"/>
      <c r="B5" s="96"/>
      <c r="C5" s="295"/>
      <c r="D5" s="104" t="s">
        <v>79</v>
      </c>
      <c r="E5" s="104" t="s">
        <v>97</v>
      </c>
      <c r="F5" s="104" t="s">
        <v>98</v>
      </c>
      <c r="G5" s="104"/>
      <c r="H5" s="104"/>
      <c r="I5" s="104"/>
      <c r="J5" s="104" t="s">
        <v>79</v>
      </c>
      <c r="K5" s="104" t="s">
        <v>99</v>
      </c>
      <c r="L5" s="104" t="s">
        <v>100</v>
      </c>
      <c r="M5" s="104" t="s">
        <v>101</v>
      </c>
      <c r="N5" s="104" t="s">
        <v>102</v>
      </c>
      <c r="O5" s="104" t="s">
        <v>103</v>
      </c>
    </row>
    <row r="6" ht="16.5" customHeight="1" spans="1:15">
      <c r="A6" s="97">
        <v>1</v>
      </c>
      <c r="B6" s="97">
        <v>2</v>
      </c>
      <c r="C6" s="97">
        <v>3</v>
      </c>
      <c r="D6" s="97">
        <v>4</v>
      </c>
      <c r="E6" s="97">
        <v>5</v>
      </c>
      <c r="F6" s="97">
        <v>6</v>
      </c>
      <c r="G6" s="97">
        <v>7</v>
      </c>
      <c r="H6" s="97">
        <v>8</v>
      </c>
      <c r="I6" s="97">
        <v>9</v>
      </c>
      <c r="J6" s="97">
        <v>10</v>
      </c>
      <c r="K6" s="97">
        <v>11</v>
      </c>
      <c r="L6" s="97">
        <v>12</v>
      </c>
      <c r="M6" s="97">
        <v>13</v>
      </c>
      <c r="N6" s="97">
        <v>14</v>
      </c>
      <c r="O6" s="97">
        <v>15</v>
      </c>
    </row>
    <row r="7" s="221" customFormat="1" ht="16.5" customHeight="1" spans="1:15">
      <c r="A7" s="217" t="s">
        <v>104</v>
      </c>
      <c r="B7" s="217" t="s">
        <v>105</v>
      </c>
      <c r="C7" s="296">
        <v>24151457.13</v>
      </c>
      <c r="D7" s="297">
        <f>E7+F7</f>
        <v>24005927.13</v>
      </c>
      <c r="E7" s="298">
        <v>15481683</v>
      </c>
      <c r="F7" s="298">
        <v>8524244.13</v>
      </c>
      <c r="G7" s="233"/>
      <c r="H7" s="233"/>
      <c r="I7" s="233"/>
      <c r="J7" s="120">
        <v>145530</v>
      </c>
      <c r="K7" s="120"/>
      <c r="L7" s="120"/>
      <c r="M7" s="120">
        <v>120000</v>
      </c>
      <c r="N7" s="233"/>
      <c r="O7" s="298">
        <v>25530</v>
      </c>
    </row>
    <row r="8" s="221" customFormat="1" ht="16.5" customHeight="1" spans="1:15">
      <c r="A8" s="299" t="s">
        <v>106</v>
      </c>
      <c r="B8" s="299" t="s">
        <v>107</v>
      </c>
      <c r="C8" s="296">
        <v>24151457.13</v>
      </c>
      <c r="D8" s="297">
        <f t="shared" ref="D8:D28" si="0">E8+F8</f>
        <v>24005927.13</v>
      </c>
      <c r="E8" s="298">
        <v>15481683</v>
      </c>
      <c r="F8" s="298">
        <v>8524244.13</v>
      </c>
      <c r="G8" s="233"/>
      <c r="H8" s="233"/>
      <c r="I8" s="233"/>
      <c r="J8" s="120">
        <v>145530</v>
      </c>
      <c r="K8" s="120"/>
      <c r="L8" s="120"/>
      <c r="M8" s="120">
        <v>120000</v>
      </c>
      <c r="N8" s="233"/>
      <c r="O8" s="298">
        <v>25530</v>
      </c>
    </row>
    <row r="9" s="221" customFormat="1" ht="16.5" customHeight="1" spans="1:15">
      <c r="A9" s="300" t="s">
        <v>108</v>
      </c>
      <c r="B9" s="300" t="s">
        <v>109</v>
      </c>
      <c r="C9" s="296">
        <v>15667966</v>
      </c>
      <c r="D9" s="297">
        <f t="shared" si="0"/>
        <v>15667966</v>
      </c>
      <c r="E9" s="298">
        <v>13267966</v>
      </c>
      <c r="F9" s="298">
        <v>2400000</v>
      </c>
      <c r="G9" s="233"/>
      <c r="H9" s="233"/>
      <c r="I9" s="233"/>
      <c r="J9" s="120"/>
      <c r="K9" s="120"/>
      <c r="L9" s="120"/>
      <c r="M9" s="120"/>
      <c r="N9" s="233"/>
      <c r="O9" s="298"/>
    </row>
    <row r="10" s="221" customFormat="1" ht="16.5" customHeight="1" spans="1:15">
      <c r="A10" s="300" t="s">
        <v>110</v>
      </c>
      <c r="B10" s="300" t="s">
        <v>111</v>
      </c>
      <c r="C10" s="296">
        <v>6244244.13</v>
      </c>
      <c r="D10" s="297">
        <f t="shared" si="0"/>
        <v>6124244.13</v>
      </c>
      <c r="E10" s="298"/>
      <c r="F10" s="298">
        <v>6124244.13</v>
      </c>
      <c r="G10" s="233"/>
      <c r="H10" s="233"/>
      <c r="I10" s="233"/>
      <c r="J10" s="120">
        <v>120000</v>
      </c>
      <c r="K10" s="120"/>
      <c r="L10" s="120"/>
      <c r="M10" s="120">
        <v>120000</v>
      </c>
      <c r="N10" s="233"/>
      <c r="O10" s="298"/>
    </row>
    <row r="11" s="221" customFormat="1" ht="16.5" customHeight="1" spans="1:15">
      <c r="A11" s="300" t="s">
        <v>112</v>
      </c>
      <c r="B11" s="300" t="s">
        <v>113</v>
      </c>
      <c r="C11" s="296">
        <v>2213717</v>
      </c>
      <c r="D11" s="297">
        <f t="shared" si="0"/>
        <v>2213717</v>
      </c>
      <c r="E11" s="298">
        <v>2213717</v>
      </c>
      <c r="F11" s="298"/>
      <c r="G11" s="233"/>
      <c r="H11" s="233"/>
      <c r="I11" s="233"/>
      <c r="J11" s="120"/>
      <c r="K11" s="120"/>
      <c r="L11" s="120"/>
      <c r="M11" s="120"/>
      <c r="N11" s="233"/>
      <c r="O11" s="298"/>
    </row>
    <row r="12" s="221" customFormat="1" ht="16.5" customHeight="1" spans="1:15">
      <c r="A12" s="300" t="s">
        <v>114</v>
      </c>
      <c r="B12" s="300" t="s">
        <v>115</v>
      </c>
      <c r="C12" s="296">
        <v>25530</v>
      </c>
      <c r="D12" s="297"/>
      <c r="E12" s="298"/>
      <c r="F12" s="298"/>
      <c r="G12" s="233"/>
      <c r="H12" s="233"/>
      <c r="I12" s="233"/>
      <c r="J12" s="120">
        <v>25530</v>
      </c>
      <c r="K12" s="120"/>
      <c r="L12" s="120"/>
      <c r="M12" s="120"/>
      <c r="N12" s="233"/>
      <c r="O12" s="298">
        <v>25530</v>
      </c>
    </row>
    <row r="13" s="221" customFormat="1" ht="16.5" customHeight="1" spans="1:15">
      <c r="A13" s="217" t="s">
        <v>116</v>
      </c>
      <c r="B13" s="217" t="s">
        <v>117</v>
      </c>
      <c r="C13" s="296">
        <v>2117016</v>
      </c>
      <c r="D13" s="297">
        <f t="shared" si="0"/>
        <v>2117016</v>
      </c>
      <c r="E13" s="298">
        <v>2117016</v>
      </c>
      <c r="F13" s="298"/>
      <c r="G13" s="233"/>
      <c r="H13" s="233"/>
      <c r="I13" s="233"/>
      <c r="J13" s="120"/>
      <c r="K13" s="120"/>
      <c r="L13" s="120"/>
      <c r="M13" s="120"/>
      <c r="N13" s="233"/>
      <c r="O13" s="298"/>
    </row>
    <row r="14" s="221" customFormat="1" ht="16.5" customHeight="1" spans="1:15">
      <c r="A14" s="299" t="s">
        <v>118</v>
      </c>
      <c r="B14" s="299" t="s">
        <v>119</v>
      </c>
      <c r="C14" s="296">
        <v>2117016</v>
      </c>
      <c r="D14" s="297">
        <f t="shared" si="0"/>
        <v>2117016</v>
      </c>
      <c r="E14" s="298">
        <v>2117016</v>
      </c>
      <c r="F14" s="298"/>
      <c r="G14" s="233"/>
      <c r="H14" s="233"/>
      <c r="I14" s="233"/>
      <c r="J14" s="120"/>
      <c r="K14" s="120"/>
      <c r="L14" s="120"/>
      <c r="M14" s="120"/>
      <c r="N14" s="233"/>
      <c r="O14" s="298"/>
    </row>
    <row r="15" s="221" customFormat="1" ht="16.5" customHeight="1" spans="1:15">
      <c r="A15" s="300" t="s">
        <v>120</v>
      </c>
      <c r="B15" s="300" t="s">
        <v>121</v>
      </c>
      <c r="C15" s="296">
        <v>433600</v>
      </c>
      <c r="D15" s="297">
        <f t="shared" si="0"/>
        <v>433600</v>
      </c>
      <c r="E15" s="298">
        <v>433600</v>
      </c>
      <c r="F15" s="298"/>
      <c r="G15" s="233"/>
      <c r="H15" s="233"/>
      <c r="I15" s="233"/>
      <c r="J15" s="120"/>
      <c r="K15" s="120"/>
      <c r="L15" s="120"/>
      <c r="M15" s="120"/>
      <c r="N15" s="233"/>
      <c r="O15" s="298"/>
    </row>
    <row r="16" s="221" customFormat="1" ht="16.5" customHeight="1" spans="1:15">
      <c r="A16" s="300" t="s">
        <v>122</v>
      </c>
      <c r="B16" s="300" t="s">
        <v>123</v>
      </c>
      <c r="C16" s="296">
        <v>156100</v>
      </c>
      <c r="D16" s="297">
        <f t="shared" si="0"/>
        <v>156100</v>
      </c>
      <c r="E16" s="298">
        <v>156100</v>
      </c>
      <c r="F16" s="298"/>
      <c r="G16" s="233"/>
      <c r="H16" s="233"/>
      <c r="I16" s="233"/>
      <c r="J16" s="303"/>
      <c r="K16" s="303"/>
      <c r="L16" s="303"/>
      <c r="M16" s="303"/>
      <c r="N16" s="233"/>
      <c r="O16" s="298"/>
    </row>
    <row r="17" s="221" customFormat="1" ht="16.5" customHeight="1" spans="1:15">
      <c r="A17" s="300" t="s">
        <v>124</v>
      </c>
      <c r="B17" s="300" t="s">
        <v>125</v>
      </c>
      <c r="C17" s="296">
        <v>1317408</v>
      </c>
      <c r="D17" s="297">
        <f t="shared" si="0"/>
        <v>1317408</v>
      </c>
      <c r="E17" s="298">
        <v>1317408</v>
      </c>
      <c r="F17" s="298"/>
      <c r="G17" s="233"/>
      <c r="H17" s="233"/>
      <c r="I17" s="233"/>
      <c r="J17" s="303"/>
      <c r="K17" s="303"/>
      <c r="L17" s="303"/>
      <c r="M17" s="303"/>
      <c r="N17" s="233"/>
      <c r="O17" s="298"/>
    </row>
    <row r="18" s="221" customFormat="1" ht="16.5" customHeight="1" spans="1:15">
      <c r="A18" s="300" t="s">
        <v>126</v>
      </c>
      <c r="B18" s="300" t="s">
        <v>127</v>
      </c>
      <c r="C18" s="296">
        <v>209908</v>
      </c>
      <c r="D18" s="297">
        <f t="shared" si="0"/>
        <v>209908</v>
      </c>
      <c r="E18" s="298">
        <v>209908</v>
      </c>
      <c r="F18" s="298"/>
      <c r="G18" s="233"/>
      <c r="H18" s="233"/>
      <c r="I18" s="233"/>
      <c r="J18" s="303"/>
      <c r="K18" s="303"/>
      <c r="L18" s="303"/>
      <c r="M18" s="303"/>
      <c r="N18" s="233"/>
      <c r="O18" s="298"/>
    </row>
    <row r="19" s="221" customFormat="1" ht="16.5" customHeight="1" spans="1:15">
      <c r="A19" s="217" t="s">
        <v>128</v>
      </c>
      <c r="B19" s="217" t="s">
        <v>129</v>
      </c>
      <c r="C19" s="296">
        <v>1254252</v>
      </c>
      <c r="D19" s="297">
        <f t="shared" si="0"/>
        <v>1254252</v>
      </c>
      <c r="E19" s="298">
        <v>1254252</v>
      </c>
      <c r="F19" s="298"/>
      <c r="G19" s="233"/>
      <c r="H19" s="233"/>
      <c r="I19" s="233"/>
      <c r="J19" s="303"/>
      <c r="K19" s="303"/>
      <c r="L19" s="303"/>
      <c r="M19" s="303"/>
      <c r="N19" s="233"/>
      <c r="O19" s="298"/>
    </row>
    <row r="20" s="221" customFormat="1" ht="16.5" customHeight="1" spans="1:15">
      <c r="A20" s="299" t="s">
        <v>130</v>
      </c>
      <c r="B20" s="299" t="s">
        <v>131</v>
      </c>
      <c r="C20" s="296">
        <v>1254252</v>
      </c>
      <c r="D20" s="297">
        <f t="shared" si="0"/>
        <v>1254252</v>
      </c>
      <c r="E20" s="298">
        <v>1254252</v>
      </c>
      <c r="F20" s="298"/>
      <c r="G20" s="233"/>
      <c r="H20" s="233"/>
      <c r="I20" s="233"/>
      <c r="J20" s="303"/>
      <c r="K20" s="303"/>
      <c r="L20" s="303"/>
      <c r="M20" s="303"/>
      <c r="N20" s="233"/>
      <c r="O20" s="298"/>
    </row>
    <row r="21" s="221" customFormat="1" ht="16.5" customHeight="1" spans="1:15">
      <c r="A21" s="300" t="s">
        <v>132</v>
      </c>
      <c r="B21" s="300" t="s">
        <v>133</v>
      </c>
      <c r="C21" s="296">
        <v>567000</v>
      </c>
      <c r="D21" s="297">
        <f t="shared" si="0"/>
        <v>567000</v>
      </c>
      <c r="E21" s="298">
        <v>567000</v>
      </c>
      <c r="F21" s="298"/>
      <c r="G21" s="233"/>
      <c r="H21" s="233"/>
      <c r="I21" s="233"/>
      <c r="J21" s="303"/>
      <c r="K21" s="303"/>
      <c r="L21" s="303"/>
      <c r="M21" s="303"/>
      <c r="N21" s="233"/>
      <c r="O21" s="298"/>
    </row>
    <row r="22" s="221" customFormat="1" ht="16.5" customHeight="1" spans="1:15">
      <c r="A22" s="300" t="s">
        <v>134</v>
      </c>
      <c r="B22" s="300" t="s">
        <v>135</v>
      </c>
      <c r="C22" s="296">
        <v>127860</v>
      </c>
      <c r="D22" s="297">
        <f t="shared" si="0"/>
        <v>127860</v>
      </c>
      <c r="E22" s="298">
        <v>127860</v>
      </c>
      <c r="F22" s="298"/>
      <c r="G22" s="233"/>
      <c r="H22" s="233"/>
      <c r="I22" s="233"/>
      <c r="J22" s="303"/>
      <c r="K22" s="303"/>
      <c r="L22" s="303"/>
      <c r="M22" s="303"/>
      <c r="N22" s="233"/>
      <c r="O22" s="298"/>
    </row>
    <row r="23" s="221" customFormat="1" ht="16.5" customHeight="1" spans="1:15">
      <c r="A23" s="300" t="s">
        <v>136</v>
      </c>
      <c r="B23" s="300" t="s">
        <v>137</v>
      </c>
      <c r="C23" s="296">
        <v>542880</v>
      </c>
      <c r="D23" s="297">
        <f t="shared" si="0"/>
        <v>542880</v>
      </c>
      <c r="E23" s="298">
        <v>542880</v>
      </c>
      <c r="F23" s="298"/>
      <c r="G23" s="233"/>
      <c r="H23" s="233"/>
      <c r="I23" s="233"/>
      <c r="J23" s="303"/>
      <c r="K23" s="303"/>
      <c r="L23" s="303"/>
      <c r="M23" s="303"/>
      <c r="N23" s="233"/>
      <c r="O23" s="298"/>
    </row>
    <row r="24" s="221" customFormat="1" ht="16.5" customHeight="1" spans="1:15">
      <c r="A24" s="300" t="s">
        <v>138</v>
      </c>
      <c r="B24" s="300" t="s">
        <v>139</v>
      </c>
      <c r="C24" s="296">
        <v>16512</v>
      </c>
      <c r="D24" s="297">
        <f t="shared" si="0"/>
        <v>16512</v>
      </c>
      <c r="E24" s="298">
        <v>16512</v>
      </c>
      <c r="F24" s="298"/>
      <c r="G24" s="233"/>
      <c r="H24" s="233"/>
      <c r="I24" s="233"/>
      <c r="J24" s="303"/>
      <c r="K24" s="303"/>
      <c r="L24" s="303"/>
      <c r="M24" s="303"/>
      <c r="N24" s="233"/>
      <c r="O24" s="298"/>
    </row>
    <row r="25" s="221" customFormat="1" ht="16.5" customHeight="1" spans="1:15">
      <c r="A25" s="217" t="s">
        <v>140</v>
      </c>
      <c r="B25" s="217" t="s">
        <v>141</v>
      </c>
      <c r="C25" s="296">
        <v>1427868</v>
      </c>
      <c r="D25" s="297">
        <f t="shared" si="0"/>
        <v>1427868</v>
      </c>
      <c r="E25" s="298">
        <v>1427868</v>
      </c>
      <c r="F25" s="298"/>
      <c r="G25" s="233"/>
      <c r="H25" s="233"/>
      <c r="I25" s="233"/>
      <c r="J25" s="303"/>
      <c r="K25" s="303"/>
      <c r="L25" s="303"/>
      <c r="M25" s="303"/>
      <c r="N25" s="233"/>
      <c r="O25" s="298"/>
    </row>
    <row r="26" s="221" customFormat="1" ht="16.5" customHeight="1" spans="1:15">
      <c r="A26" s="299" t="s">
        <v>142</v>
      </c>
      <c r="B26" s="299" t="s">
        <v>143</v>
      </c>
      <c r="C26" s="296">
        <v>1427868</v>
      </c>
      <c r="D26" s="297">
        <f t="shared" si="0"/>
        <v>1427868</v>
      </c>
      <c r="E26" s="298">
        <v>1427868</v>
      </c>
      <c r="F26" s="298"/>
      <c r="G26" s="233"/>
      <c r="H26" s="233"/>
      <c r="I26" s="233"/>
      <c r="J26" s="303"/>
      <c r="K26" s="303"/>
      <c r="L26" s="303"/>
      <c r="M26" s="303"/>
      <c r="N26" s="233"/>
      <c r="O26" s="298"/>
    </row>
    <row r="27" s="221" customFormat="1" ht="16.5" customHeight="1" spans="1:15">
      <c r="A27" s="300" t="s">
        <v>144</v>
      </c>
      <c r="B27" s="300" t="s">
        <v>145</v>
      </c>
      <c r="C27" s="296">
        <v>1427868</v>
      </c>
      <c r="D27" s="297">
        <f t="shared" si="0"/>
        <v>1427868</v>
      </c>
      <c r="E27" s="298">
        <v>1427868</v>
      </c>
      <c r="F27" s="298"/>
      <c r="G27" s="233"/>
      <c r="H27" s="233"/>
      <c r="I27" s="233"/>
      <c r="J27" s="303"/>
      <c r="K27" s="303"/>
      <c r="L27" s="303"/>
      <c r="M27" s="303"/>
      <c r="N27" s="233"/>
      <c r="O27" s="298"/>
    </row>
    <row r="28" s="221" customFormat="1" ht="23" customHeight="1" spans="1:15">
      <c r="A28" s="224" t="s">
        <v>146</v>
      </c>
      <c r="B28" s="301" t="s">
        <v>146</v>
      </c>
      <c r="C28" s="261">
        <v>28950593.13</v>
      </c>
      <c r="D28" s="297">
        <f t="shared" si="0"/>
        <v>28805063.13</v>
      </c>
      <c r="E28" s="298">
        <v>20280819</v>
      </c>
      <c r="F28" s="298">
        <v>8524244.13</v>
      </c>
      <c r="G28" s="302"/>
      <c r="H28" s="302"/>
      <c r="I28" s="302" t="s">
        <v>92</v>
      </c>
      <c r="J28" s="120">
        <v>145530</v>
      </c>
      <c r="K28" s="302" t="s">
        <v>92</v>
      </c>
      <c r="L28" s="302" t="s">
        <v>92</v>
      </c>
      <c r="M28" s="120">
        <v>120000</v>
      </c>
      <c r="N28" s="302" t="s">
        <v>92</v>
      </c>
      <c r="O28" s="298">
        <v>25530</v>
      </c>
    </row>
    <row r="29" customHeight="1" spans="4:8">
      <c r="D29" s="275"/>
      <c r="H29" s="275"/>
    </row>
  </sheetData>
  <mergeCells count="11">
    <mergeCell ref="A2:O2"/>
    <mergeCell ref="A3:L3"/>
    <mergeCell ref="D4:F4"/>
    <mergeCell ref="J4:O4"/>
    <mergeCell ref="A28:B28"/>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9" orientation="landscape" horizontalDpi="600" verticalDpi="600"/>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workbookViewId="0">
      <pane xSplit="4" ySplit="6" topLeftCell="E7" activePane="bottomRight" state="frozen"/>
      <selection/>
      <selection pane="topRight"/>
      <selection pane="bottomLeft"/>
      <selection pane="bottomRight" activeCell="D16" sqref="D16"/>
    </sheetView>
  </sheetViews>
  <sheetFormatPr defaultColWidth="8.88571428571429" defaultRowHeight="14.25" customHeight="1" outlineLevelCol="3"/>
  <cols>
    <col min="1" max="1" width="49.2857142857143" style="51" customWidth="1"/>
    <col min="2" max="2" width="38.847619047619" style="51" customWidth="1"/>
    <col min="3" max="3" width="48.5714285714286" style="51" customWidth="1"/>
    <col min="4" max="4" width="36.4285714285714" style="51" customWidth="1"/>
    <col min="5" max="5" width="9.13333333333333" style="52" customWidth="1"/>
    <col min="6" max="16384" width="9.13333333333333" style="52"/>
  </cols>
  <sheetData>
    <row r="1" customHeight="1" spans="1:4">
      <c r="A1" s="276" t="s">
        <v>147</v>
      </c>
      <c r="B1" s="276"/>
      <c r="C1" s="276"/>
      <c r="D1" s="136"/>
    </row>
    <row r="2" ht="31.5" customHeight="1" spans="1:4">
      <c r="A2" s="53" t="s">
        <v>5</v>
      </c>
      <c r="B2" s="277"/>
      <c r="C2" s="277"/>
      <c r="D2" s="277"/>
    </row>
    <row r="3" ht="17.25" customHeight="1" spans="1:4">
      <c r="A3" s="146" t="s">
        <v>22</v>
      </c>
      <c r="B3" s="278"/>
      <c r="C3" s="278"/>
      <c r="D3" s="138" t="s">
        <v>23</v>
      </c>
    </row>
    <row r="4" ht="19.5" customHeight="1" spans="1:4">
      <c r="A4" s="77" t="s">
        <v>24</v>
      </c>
      <c r="B4" s="148"/>
      <c r="C4" s="77" t="s">
        <v>25</v>
      </c>
      <c r="D4" s="148"/>
    </row>
    <row r="5" ht="21.75" customHeight="1" spans="1:4">
      <c r="A5" s="76" t="s">
        <v>26</v>
      </c>
      <c r="B5" s="279" t="s">
        <v>27</v>
      </c>
      <c r="C5" s="76" t="s">
        <v>148</v>
      </c>
      <c r="D5" s="279" t="s">
        <v>27</v>
      </c>
    </row>
    <row r="6" ht="17.25" customHeight="1" spans="1:4">
      <c r="A6" s="80"/>
      <c r="B6" s="96"/>
      <c r="C6" s="80"/>
      <c r="D6" s="96"/>
    </row>
    <row r="7" ht="17.25" customHeight="1" spans="1:4">
      <c r="A7" s="280" t="s">
        <v>149</v>
      </c>
      <c r="B7" s="261">
        <v>27780819</v>
      </c>
      <c r="C7" s="281" t="s">
        <v>150</v>
      </c>
      <c r="D7" s="261">
        <v>28805063.13</v>
      </c>
    </row>
    <row r="8" ht="17.25" customHeight="1" spans="1:4">
      <c r="A8" s="282" t="s">
        <v>151</v>
      </c>
      <c r="B8" s="261">
        <v>27780819</v>
      </c>
      <c r="C8" s="281" t="s">
        <v>152</v>
      </c>
      <c r="D8" s="261"/>
    </row>
    <row r="9" ht="17.25" customHeight="1" spans="1:4">
      <c r="A9" s="282" t="s">
        <v>153</v>
      </c>
      <c r="B9" s="261"/>
      <c r="C9" s="281" t="s">
        <v>154</v>
      </c>
      <c r="D9" s="261"/>
    </row>
    <row r="10" ht="17.25" customHeight="1" spans="1:4">
      <c r="A10" s="282" t="s">
        <v>155</v>
      </c>
      <c r="B10" s="261"/>
      <c r="C10" s="281" t="s">
        <v>156</v>
      </c>
      <c r="D10" s="261"/>
    </row>
    <row r="11" ht="17.25" customHeight="1" spans="1:4">
      <c r="A11" s="282" t="s">
        <v>157</v>
      </c>
      <c r="B11" s="261">
        <v>1024244.13</v>
      </c>
      <c r="C11" s="281" t="s">
        <v>158</v>
      </c>
      <c r="D11" s="261">
        <v>24005927.13</v>
      </c>
    </row>
    <row r="12" ht="17.25" customHeight="1" spans="1:4">
      <c r="A12" s="282" t="s">
        <v>151</v>
      </c>
      <c r="B12" s="261">
        <v>1024244.13</v>
      </c>
      <c r="C12" s="281" t="s">
        <v>159</v>
      </c>
      <c r="D12" s="261"/>
    </row>
    <row r="13" ht="17.25" customHeight="1" spans="1:4">
      <c r="A13" s="283" t="s">
        <v>153</v>
      </c>
      <c r="B13" s="284"/>
      <c r="C13" s="281" t="s">
        <v>160</v>
      </c>
      <c r="D13" s="261"/>
    </row>
    <row r="14" ht="17.25" customHeight="1" spans="1:4">
      <c r="A14" s="283" t="s">
        <v>155</v>
      </c>
      <c r="B14" s="284"/>
      <c r="C14" s="281" t="s">
        <v>161</v>
      </c>
      <c r="D14" s="261"/>
    </row>
    <row r="15" ht="17.25" customHeight="1" spans="1:4">
      <c r="A15" s="282"/>
      <c r="B15" s="284"/>
      <c r="C15" s="281" t="s">
        <v>162</v>
      </c>
      <c r="D15" s="261">
        <v>2117016</v>
      </c>
    </row>
    <row r="16" ht="17.25" customHeight="1" spans="1:4">
      <c r="A16" s="282"/>
      <c r="B16" s="261"/>
      <c r="C16" s="281" t="s">
        <v>163</v>
      </c>
      <c r="D16" s="261">
        <v>1254252</v>
      </c>
    </row>
    <row r="17" ht="17.25" customHeight="1" spans="1:4">
      <c r="A17" s="282"/>
      <c r="B17" s="285"/>
      <c r="C17" s="281" t="s">
        <v>164</v>
      </c>
      <c r="D17" s="261"/>
    </row>
    <row r="18" ht="17.25" customHeight="1" spans="1:4">
      <c r="A18" s="283"/>
      <c r="B18" s="285"/>
      <c r="C18" s="281" t="s">
        <v>165</v>
      </c>
      <c r="D18" s="261"/>
    </row>
    <row r="19" ht="17.25" customHeight="1" spans="1:4">
      <c r="A19" s="283"/>
      <c r="B19" s="286"/>
      <c r="C19" s="281" t="s">
        <v>166</v>
      </c>
      <c r="D19" s="261"/>
    </row>
    <row r="20" ht="17.25" customHeight="1" spans="1:4">
      <c r="A20" s="287"/>
      <c r="B20" s="286"/>
      <c r="C20" s="281" t="s">
        <v>167</v>
      </c>
      <c r="D20" s="261"/>
    </row>
    <row r="21" ht="17.25" customHeight="1" spans="1:4">
      <c r="A21" s="287"/>
      <c r="B21" s="286"/>
      <c r="C21" s="281" t="s">
        <v>168</v>
      </c>
      <c r="D21" s="261"/>
    </row>
    <row r="22" ht="17.25" customHeight="1" spans="1:4">
      <c r="A22" s="287"/>
      <c r="B22" s="286"/>
      <c r="C22" s="281" t="s">
        <v>169</v>
      </c>
      <c r="D22" s="261"/>
    </row>
    <row r="23" ht="17.25" customHeight="1" spans="1:4">
      <c r="A23" s="287"/>
      <c r="B23" s="286"/>
      <c r="C23" s="281" t="s">
        <v>170</v>
      </c>
      <c r="D23" s="261"/>
    </row>
    <row r="24" ht="17.25" customHeight="1" spans="1:4">
      <c r="A24" s="287"/>
      <c r="B24" s="286"/>
      <c r="C24" s="281" t="s">
        <v>171</v>
      </c>
      <c r="D24" s="261"/>
    </row>
    <row r="25" ht="17.25" customHeight="1" spans="1:4">
      <c r="A25" s="287"/>
      <c r="B25" s="286"/>
      <c r="C25" s="281" t="s">
        <v>172</v>
      </c>
      <c r="D25" s="261"/>
    </row>
    <row r="26" ht="17.25" customHeight="1" spans="1:4">
      <c r="A26" s="287"/>
      <c r="B26" s="286"/>
      <c r="C26" s="281" t="s">
        <v>173</v>
      </c>
      <c r="D26" s="261">
        <v>1427868</v>
      </c>
    </row>
    <row r="27" ht="17.25" customHeight="1" spans="1:4">
      <c r="A27" s="287"/>
      <c r="B27" s="286"/>
      <c r="C27" s="281" t="s">
        <v>174</v>
      </c>
      <c r="D27" s="261"/>
    </row>
    <row r="28" ht="17.25" customHeight="1" spans="1:4">
      <c r="A28" s="287"/>
      <c r="B28" s="286"/>
      <c r="C28" s="281" t="s">
        <v>175</v>
      </c>
      <c r="D28" s="288"/>
    </row>
    <row r="29" ht="17.25" customHeight="1" spans="1:4">
      <c r="A29" s="287"/>
      <c r="B29" s="286"/>
      <c r="C29" s="281" t="s">
        <v>176</v>
      </c>
      <c r="D29" s="288"/>
    </row>
    <row r="30" ht="17.25" customHeight="1" spans="1:4">
      <c r="A30" s="287"/>
      <c r="B30" s="286"/>
      <c r="C30" s="281" t="s">
        <v>177</v>
      </c>
      <c r="D30" s="288"/>
    </row>
    <row r="31" customHeight="1" spans="1:4">
      <c r="A31" s="289"/>
      <c r="B31" s="285"/>
      <c r="C31" s="281" t="s">
        <v>178</v>
      </c>
      <c r="D31" s="288"/>
    </row>
    <row r="32" customHeight="1" spans="1:4">
      <c r="A32" s="289"/>
      <c r="B32" s="285"/>
      <c r="C32" s="281" t="s">
        <v>179</v>
      </c>
      <c r="D32" s="288"/>
    </row>
    <row r="33" customHeight="1" spans="1:4">
      <c r="A33" s="289"/>
      <c r="B33" s="285"/>
      <c r="C33" s="281" t="s">
        <v>180</v>
      </c>
      <c r="D33" s="288"/>
    </row>
    <row r="34" customHeight="1" spans="1:4">
      <c r="A34" s="289"/>
      <c r="B34" s="285"/>
      <c r="C34" s="283" t="s">
        <v>181</v>
      </c>
      <c r="D34" s="290"/>
    </row>
    <row r="35" ht="17.25" customHeight="1" spans="1:4">
      <c r="A35" s="291" t="s">
        <v>182</v>
      </c>
      <c r="B35" s="292">
        <f>B7+B11</f>
        <v>28805063.13</v>
      </c>
      <c r="C35" s="289" t="s">
        <v>73</v>
      </c>
      <c r="D35" s="285">
        <f>D11+D15+D16+D26</f>
        <v>28805063.13</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7"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9"/>
  <sheetViews>
    <sheetView workbookViewId="0">
      <selection activeCell="I23" sqref="I23"/>
    </sheetView>
  </sheetViews>
  <sheetFormatPr defaultColWidth="8.88571428571429" defaultRowHeight="14.25" customHeight="1" outlineLevelCol="6"/>
  <cols>
    <col min="1" max="1" width="20.1333333333333" style="140" customWidth="1"/>
    <col min="2" max="2" width="44" style="140" customWidth="1"/>
    <col min="3" max="3" width="24.2857142857143" style="68" customWidth="1"/>
    <col min="4" max="4" width="16.5714285714286" style="68" customWidth="1"/>
    <col min="5" max="7" width="24.2857142857143" style="68" customWidth="1"/>
    <col min="8" max="8" width="9.13333333333333" style="68" customWidth="1"/>
    <col min="9" max="16384" width="9.13333333333333" style="68"/>
  </cols>
  <sheetData>
    <row r="1" ht="12" customHeight="1" spans="1:6">
      <c r="A1" s="263" t="s">
        <v>183</v>
      </c>
      <c r="D1" s="264"/>
      <c r="F1" s="71"/>
    </row>
    <row r="2" ht="39" customHeight="1" spans="1:7">
      <c r="A2" s="145" t="s">
        <v>6</v>
      </c>
      <c r="B2" s="145"/>
      <c r="C2" s="145"/>
      <c r="D2" s="145"/>
      <c r="E2" s="145"/>
      <c r="F2" s="145"/>
      <c r="G2" s="145"/>
    </row>
    <row r="3" ht="18" customHeight="1" spans="1:7">
      <c r="A3" s="146" t="s">
        <v>22</v>
      </c>
      <c r="F3" s="143"/>
      <c r="G3" s="143" t="s">
        <v>23</v>
      </c>
    </row>
    <row r="4" ht="20.25" customHeight="1" spans="1:7">
      <c r="A4" s="265" t="s">
        <v>184</v>
      </c>
      <c r="B4" s="266"/>
      <c r="C4" s="79" t="s">
        <v>77</v>
      </c>
      <c r="D4" s="79" t="s">
        <v>97</v>
      </c>
      <c r="E4" s="79"/>
      <c r="F4" s="79"/>
      <c r="G4" s="267" t="s">
        <v>98</v>
      </c>
    </row>
    <row r="5" ht="20.25" customHeight="1" spans="1:7">
      <c r="A5" s="150" t="s">
        <v>94</v>
      </c>
      <c r="B5" s="268" t="s">
        <v>95</v>
      </c>
      <c r="C5" s="79"/>
      <c r="D5" s="79" t="s">
        <v>79</v>
      </c>
      <c r="E5" s="79" t="s">
        <v>185</v>
      </c>
      <c r="F5" s="79" t="s">
        <v>186</v>
      </c>
      <c r="G5" s="269"/>
    </row>
    <row r="6" ht="13.5" customHeight="1" spans="1:7">
      <c r="A6" s="161">
        <v>1</v>
      </c>
      <c r="B6" s="161">
        <v>2</v>
      </c>
      <c r="C6" s="270">
        <v>3</v>
      </c>
      <c r="D6" s="270">
        <v>4</v>
      </c>
      <c r="E6" s="270">
        <v>5</v>
      </c>
      <c r="F6" s="270">
        <v>6</v>
      </c>
      <c r="G6" s="161">
        <v>7</v>
      </c>
    </row>
    <row r="7" ht="13.5" customHeight="1" spans="1:7">
      <c r="A7" s="271" t="s">
        <v>104</v>
      </c>
      <c r="B7" s="271" t="s">
        <v>105</v>
      </c>
      <c r="C7" s="118">
        <v>24005927.13</v>
      </c>
      <c r="D7" s="118">
        <v>15481683</v>
      </c>
      <c r="E7" s="118">
        <v>12253683</v>
      </c>
      <c r="F7" s="272">
        <v>3228000</v>
      </c>
      <c r="G7" s="118">
        <v>8524244.13</v>
      </c>
    </row>
    <row r="8" ht="13.5" customHeight="1" spans="1:7">
      <c r="A8" s="273" t="s">
        <v>106</v>
      </c>
      <c r="B8" s="273" t="s">
        <v>107</v>
      </c>
      <c r="C8" s="118">
        <v>24005927.13</v>
      </c>
      <c r="D8" s="118">
        <v>15481683</v>
      </c>
      <c r="E8" s="118">
        <v>12253683</v>
      </c>
      <c r="F8" s="272">
        <v>3228000</v>
      </c>
      <c r="G8" s="118">
        <v>8524244.13</v>
      </c>
    </row>
    <row r="9" ht="13.5" customHeight="1" spans="1:7">
      <c r="A9" s="274" t="s">
        <v>108</v>
      </c>
      <c r="B9" s="274" t="s">
        <v>109</v>
      </c>
      <c r="C9" s="118">
        <v>15667966</v>
      </c>
      <c r="D9" s="118">
        <v>13267966</v>
      </c>
      <c r="E9" s="118">
        <v>10537966</v>
      </c>
      <c r="F9" s="272">
        <v>2730000</v>
      </c>
      <c r="G9" s="118">
        <v>2400000</v>
      </c>
    </row>
    <row r="10" ht="13.5" customHeight="1" spans="1:7">
      <c r="A10" s="274" t="s">
        <v>110</v>
      </c>
      <c r="B10" s="274" t="s">
        <v>111</v>
      </c>
      <c r="C10" s="118">
        <v>6124244.13</v>
      </c>
      <c r="D10" s="118"/>
      <c r="E10" s="118"/>
      <c r="F10" s="272"/>
      <c r="G10" s="118">
        <v>6124244.13</v>
      </c>
    </row>
    <row r="11" ht="13.5" customHeight="1" spans="1:7">
      <c r="A11" s="274" t="s">
        <v>112</v>
      </c>
      <c r="B11" s="274" t="s">
        <v>113</v>
      </c>
      <c r="C11" s="118">
        <v>2213717</v>
      </c>
      <c r="D11" s="118">
        <v>2213717</v>
      </c>
      <c r="E11" s="118">
        <v>1715717</v>
      </c>
      <c r="F11" s="272">
        <v>498000</v>
      </c>
      <c r="G11" s="118"/>
    </row>
    <row r="12" ht="13.5" customHeight="1" spans="1:7">
      <c r="A12" s="274" t="s">
        <v>114</v>
      </c>
      <c r="B12" s="274" t="s">
        <v>115</v>
      </c>
      <c r="C12" s="118"/>
      <c r="D12" s="118"/>
      <c r="E12" s="118"/>
      <c r="F12" s="272"/>
      <c r="G12" s="118"/>
    </row>
    <row r="13" ht="13.5" customHeight="1" spans="1:7">
      <c r="A13" s="271" t="s">
        <v>116</v>
      </c>
      <c r="B13" s="271" t="s">
        <v>117</v>
      </c>
      <c r="C13" s="118">
        <v>2117016</v>
      </c>
      <c r="D13" s="118">
        <v>2117016</v>
      </c>
      <c r="E13" s="118">
        <v>2073316</v>
      </c>
      <c r="F13" s="272">
        <v>43700</v>
      </c>
      <c r="G13" s="118"/>
    </row>
    <row r="14" ht="13.5" customHeight="1" spans="1:7">
      <c r="A14" s="273" t="s">
        <v>118</v>
      </c>
      <c r="B14" s="273" t="s">
        <v>119</v>
      </c>
      <c r="C14" s="118">
        <v>2117016</v>
      </c>
      <c r="D14" s="118">
        <v>2117016</v>
      </c>
      <c r="E14" s="118">
        <v>2073316</v>
      </c>
      <c r="F14" s="272">
        <v>43700</v>
      </c>
      <c r="G14" s="118"/>
    </row>
    <row r="15" ht="13.5" customHeight="1" spans="1:7">
      <c r="A15" s="274" t="s">
        <v>120</v>
      </c>
      <c r="B15" s="274" t="s">
        <v>121</v>
      </c>
      <c r="C15" s="118">
        <v>433600</v>
      </c>
      <c r="D15" s="118">
        <v>433600</v>
      </c>
      <c r="E15" s="118">
        <v>403200</v>
      </c>
      <c r="F15" s="272">
        <v>30400</v>
      </c>
      <c r="G15" s="118"/>
    </row>
    <row r="16" ht="13.5" customHeight="1" spans="1:7">
      <c r="A16" s="274" t="s">
        <v>122</v>
      </c>
      <c r="B16" s="274" t="s">
        <v>123</v>
      </c>
      <c r="C16" s="118">
        <v>156100</v>
      </c>
      <c r="D16" s="118">
        <v>156100</v>
      </c>
      <c r="E16" s="118">
        <v>142800</v>
      </c>
      <c r="F16" s="272">
        <v>13300</v>
      </c>
      <c r="G16" s="118"/>
    </row>
    <row r="17" ht="13.5" customHeight="1" spans="1:7">
      <c r="A17" s="274" t="s">
        <v>124</v>
      </c>
      <c r="B17" s="274" t="s">
        <v>125</v>
      </c>
      <c r="C17" s="118">
        <v>1317408</v>
      </c>
      <c r="D17" s="118">
        <v>1317408</v>
      </c>
      <c r="E17" s="118">
        <v>1317408</v>
      </c>
      <c r="F17" s="272"/>
      <c r="G17" s="118"/>
    </row>
    <row r="18" ht="13.5" customHeight="1" spans="1:7">
      <c r="A18" s="274" t="s">
        <v>126</v>
      </c>
      <c r="B18" s="274" t="s">
        <v>127</v>
      </c>
      <c r="C18" s="118">
        <v>209908</v>
      </c>
      <c r="D18" s="118">
        <v>209908</v>
      </c>
      <c r="E18" s="118">
        <v>209908</v>
      </c>
      <c r="F18" s="272"/>
      <c r="G18" s="118"/>
    </row>
    <row r="19" ht="13.5" customHeight="1" spans="1:7">
      <c r="A19" s="271" t="s">
        <v>128</v>
      </c>
      <c r="B19" s="271" t="s">
        <v>129</v>
      </c>
      <c r="C19" s="118">
        <v>1254252</v>
      </c>
      <c r="D19" s="118">
        <v>1254252</v>
      </c>
      <c r="E19" s="118">
        <v>1254252</v>
      </c>
      <c r="F19" s="272"/>
      <c r="G19" s="118"/>
    </row>
    <row r="20" ht="13.5" customHeight="1" spans="1:7">
      <c r="A20" s="273" t="s">
        <v>130</v>
      </c>
      <c r="B20" s="273" t="s">
        <v>131</v>
      </c>
      <c r="C20" s="118">
        <v>1254252</v>
      </c>
      <c r="D20" s="118">
        <v>1254252</v>
      </c>
      <c r="E20" s="118">
        <v>1254252</v>
      </c>
      <c r="F20" s="272"/>
      <c r="G20" s="118"/>
    </row>
    <row r="21" ht="13.5" customHeight="1" spans="1:7">
      <c r="A21" s="274" t="s">
        <v>132</v>
      </c>
      <c r="B21" s="274" t="s">
        <v>133</v>
      </c>
      <c r="C21" s="118">
        <v>567000</v>
      </c>
      <c r="D21" s="118">
        <v>567000</v>
      </c>
      <c r="E21" s="118">
        <v>567000</v>
      </c>
      <c r="F21" s="272"/>
      <c r="G21" s="118"/>
    </row>
    <row r="22" ht="13.5" customHeight="1" spans="1:7">
      <c r="A22" s="274" t="s">
        <v>134</v>
      </c>
      <c r="B22" s="274" t="s">
        <v>135</v>
      </c>
      <c r="C22" s="118">
        <v>127860</v>
      </c>
      <c r="D22" s="118">
        <v>127860</v>
      </c>
      <c r="E22" s="118">
        <v>127860</v>
      </c>
      <c r="F22" s="272"/>
      <c r="G22" s="118"/>
    </row>
    <row r="23" ht="13.5" customHeight="1" spans="1:7">
      <c r="A23" s="274" t="s">
        <v>136</v>
      </c>
      <c r="B23" s="274" t="s">
        <v>137</v>
      </c>
      <c r="C23" s="118">
        <v>542880</v>
      </c>
      <c r="D23" s="118">
        <v>542880</v>
      </c>
      <c r="E23" s="118">
        <v>542880</v>
      </c>
      <c r="F23" s="272"/>
      <c r="G23" s="118"/>
    </row>
    <row r="24" ht="13.5" customHeight="1" spans="1:7">
      <c r="A24" s="274" t="s">
        <v>138</v>
      </c>
      <c r="B24" s="274" t="s">
        <v>139</v>
      </c>
      <c r="C24" s="118">
        <v>16512</v>
      </c>
      <c r="D24" s="118">
        <v>16512</v>
      </c>
      <c r="E24" s="118">
        <v>16512</v>
      </c>
      <c r="F24" s="272"/>
      <c r="G24" s="118"/>
    </row>
    <row r="25" ht="13.5" customHeight="1" spans="1:7">
      <c r="A25" s="271" t="s">
        <v>140</v>
      </c>
      <c r="B25" s="271" t="s">
        <v>141</v>
      </c>
      <c r="C25" s="118">
        <v>1427868</v>
      </c>
      <c r="D25" s="118">
        <v>1427868</v>
      </c>
      <c r="E25" s="118">
        <v>1427868</v>
      </c>
      <c r="F25" s="272"/>
      <c r="G25" s="118"/>
    </row>
    <row r="26" ht="13.5" customHeight="1" spans="1:7">
      <c r="A26" s="273" t="s">
        <v>142</v>
      </c>
      <c r="B26" s="273" t="s">
        <v>143</v>
      </c>
      <c r="C26" s="118">
        <v>1427868</v>
      </c>
      <c r="D26" s="118">
        <v>1427868</v>
      </c>
      <c r="E26" s="118">
        <v>1427868</v>
      </c>
      <c r="F26" s="272"/>
      <c r="G26" s="118"/>
    </row>
    <row r="27" ht="13.5" customHeight="1" spans="1:7">
      <c r="A27" s="274" t="s">
        <v>144</v>
      </c>
      <c r="B27" s="274" t="s">
        <v>145</v>
      </c>
      <c r="C27" s="118">
        <v>1427868</v>
      </c>
      <c r="D27" s="118">
        <v>1427868</v>
      </c>
      <c r="E27" s="118">
        <v>1427868</v>
      </c>
      <c r="F27" s="272"/>
      <c r="G27" s="118"/>
    </row>
    <row r="28" ht="18" customHeight="1" spans="1:7">
      <c r="A28" s="154" t="s">
        <v>146</v>
      </c>
      <c r="B28" s="156" t="s">
        <v>146</v>
      </c>
      <c r="C28" s="118">
        <v>28805063.13</v>
      </c>
      <c r="D28" s="118">
        <v>20280819</v>
      </c>
      <c r="E28" s="118">
        <v>17009119</v>
      </c>
      <c r="F28" s="231">
        <v>3271700</v>
      </c>
      <c r="G28" s="118">
        <v>8524244.13</v>
      </c>
    </row>
    <row r="29" customHeight="1" spans="2:4">
      <c r="B29" s="159"/>
      <c r="C29" s="275"/>
      <c r="D29" s="275"/>
    </row>
  </sheetData>
  <mergeCells count="7">
    <mergeCell ref="A2:G2"/>
    <mergeCell ref="A3:E3"/>
    <mergeCell ref="A4:B4"/>
    <mergeCell ref="D4:F4"/>
    <mergeCell ref="A28:B28"/>
    <mergeCell ref="C4:C5"/>
    <mergeCell ref="G4:G5"/>
  </mergeCells>
  <printOptions horizontalCentered="1"/>
  <pageMargins left="0.393055555555556" right="0.393055555555556" top="0.511805555555556" bottom="0.511805555555556" header="0.314583333333333" footer="0.314583333333333"/>
  <pageSetup paperSize="9" scale="79" orientation="landscape" horizontalDpi="600" verticalDpi="600"/>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topLeftCell="B1" workbookViewId="0">
      <selection activeCell="G16" sqref="G16"/>
    </sheetView>
  </sheetViews>
  <sheetFormatPr defaultColWidth="8.88571428571429" defaultRowHeight="14.25" outlineLevelRow="6" outlineLevelCol="5"/>
  <cols>
    <col min="1" max="2" width="27.4285714285714" style="251" customWidth="1"/>
    <col min="3" max="3" width="17.2857142857143" style="252" customWidth="1"/>
    <col min="4" max="5" width="26.2857142857143" style="253" customWidth="1"/>
    <col min="6" max="6" width="18.7142857142857" style="253" customWidth="1"/>
    <col min="7" max="7" width="9.13333333333333" style="68" customWidth="1"/>
    <col min="8" max="16384" width="9.13333333333333" style="68"/>
  </cols>
  <sheetData>
    <row r="1" ht="12" customHeight="1" spans="1:5">
      <c r="A1" s="254" t="s">
        <v>187</v>
      </c>
      <c r="B1" s="255"/>
      <c r="C1" s="114"/>
      <c r="D1" s="68"/>
      <c r="E1" s="68"/>
    </row>
    <row r="2" ht="25.5" customHeight="1" spans="1:6">
      <c r="A2" s="256" t="s">
        <v>7</v>
      </c>
      <c r="B2" s="256"/>
      <c r="C2" s="256"/>
      <c r="D2" s="256"/>
      <c r="E2" s="256"/>
      <c r="F2" s="256"/>
    </row>
    <row r="3" ht="15.75" customHeight="1" spans="1:6">
      <c r="A3" s="146" t="s">
        <v>22</v>
      </c>
      <c r="B3" s="255"/>
      <c r="C3" s="114"/>
      <c r="D3" s="68"/>
      <c r="E3" s="68"/>
      <c r="F3" s="257" t="s">
        <v>188</v>
      </c>
    </row>
    <row r="4" s="250" customFormat="1" ht="19.5" customHeight="1" spans="1:6">
      <c r="A4" s="258" t="s">
        <v>189</v>
      </c>
      <c r="B4" s="76" t="s">
        <v>190</v>
      </c>
      <c r="C4" s="77" t="s">
        <v>191</v>
      </c>
      <c r="D4" s="78"/>
      <c r="E4" s="148"/>
      <c r="F4" s="76" t="s">
        <v>192</v>
      </c>
    </row>
    <row r="5" s="250" customFormat="1" ht="19.5" customHeight="1" spans="1:6">
      <c r="A5" s="96"/>
      <c r="B5" s="80"/>
      <c r="C5" s="97" t="s">
        <v>79</v>
      </c>
      <c r="D5" s="97" t="s">
        <v>193</v>
      </c>
      <c r="E5" s="97" t="s">
        <v>194</v>
      </c>
      <c r="F5" s="80"/>
    </row>
    <row r="6" s="250" customFormat="1" ht="18.75" customHeight="1" spans="1:6">
      <c r="A6" s="259">
        <v>1</v>
      </c>
      <c r="B6" s="259">
        <v>2</v>
      </c>
      <c r="C6" s="260">
        <v>3</v>
      </c>
      <c r="D6" s="259">
        <v>4</v>
      </c>
      <c r="E6" s="259">
        <v>5</v>
      </c>
      <c r="F6" s="259">
        <v>6</v>
      </c>
    </row>
    <row r="7" ht="18.75" customHeight="1" spans="1:6">
      <c r="A7" s="261">
        <v>505000</v>
      </c>
      <c r="B7" s="261">
        <v>0</v>
      </c>
      <c r="C7" s="262">
        <v>505000</v>
      </c>
      <c r="D7" s="261">
        <v>0</v>
      </c>
      <c r="E7" s="261">
        <v>505000</v>
      </c>
      <c r="F7" s="261">
        <v>0</v>
      </c>
    </row>
  </sheetData>
  <mergeCells count="6">
    <mergeCell ref="A2:F2"/>
    <mergeCell ref="A3:D3"/>
    <mergeCell ref="C4:E4"/>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49"/>
  <sheetViews>
    <sheetView zoomScale="90" zoomScaleNormal="90" topLeftCell="A9" workbookViewId="0">
      <selection activeCell="M49" sqref="M49"/>
    </sheetView>
  </sheetViews>
  <sheetFormatPr defaultColWidth="8.88571428571429" defaultRowHeight="14.25" customHeight="1"/>
  <cols>
    <col min="1" max="1" width="12.5714285714286" style="68" customWidth="1"/>
    <col min="2" max="2" width="23.8857142857143" style="140" customWidth="1"/>
    <col min="3" max="3" width="26.7333333333333" style="140" customWidth="1"/>
    <col min="4" max="4" width="22" style="140" customWidth="1"/>
    <col min="5" max="5" width="15.1333333333333" style="140"/>
    <col min="6" max="6" width="27.9047619047619" style="140" customWidth="1"/>
    <col min="7" max="7" width="14.2857142857143" style="140" customWidth="1"/>
    <col min="8" max="8" width="25.4285714285714" style="140" customWidth="1"/>
    <col min="9" max="9" width="15.6380952380952" style="114" customWidth="1"/>
    <col min="10" max="10" width="17.0952380952381" style="114" customWidth="1"/>
    <col min="11" max="12" width="12.1333333333333" style="114" customWidth="1"/>
    <col min="13" max="13" width="19.7333333333333" style="114" customWidth="1"/>
    <col min="14" max="24" width="12.1333333333333" style="114" customWidth="1"/>
    <col min="25" max="25" width="9.13333333333333" style="68" customWidth="1"/>
    <col min="26" max="16384" width="9.13333333333333" style="68"/>
  </cols>
  <sheetData>
    <row r="1" ht="12" customHeight="1" spans="1:1">
      <c r="A1" s="236" t="s">
        <v>195</v>
      </c>
    </row>
    <row r="2" ht="39" customHeight="1" spans="1:24">
      <c r="A2" s="237" t="s">
        <v>8</v>
      </c>
      <c r="B2" s="237"/>
      <c r="C2" s="237"/>
      <c r="D2" s="237"/>
      <c r="E2" s="237"/>
      <c r="F2" s="237"/>
      <c r="G2" s="237"/>
      <c r="H2" s="237"/>
      <c r="I2" s="237"/>
      <c r="J2" s="237"/>
      <c r="K2" s="237"/>
      <c r="L2" s="237"/>
      <c r="M2" s="237"/>
      <c r="N2" s="237"/>
      <c r="O2" s="237"/>
      <c r="P2" s="237"/>
      <c r="Q2" s="237"/>
      <c r="R2" s="237"/>
      <c r="S2" s="237"/>
      <c r="T2" s="237"/>
      <c r="U2" s="237"/>
      <c r="V2" s="237"/>
      <c r="W2" s="237"/>
      <c r="X2" s="237"/>
    </row>
    <row r="3" ht="18" customHeight="1" spans="1:24">
      <c r="A3" s="238" t="s">
        <v>22</v>
      </c>
      <c r="B3" s="238"/>
      <c r="C3" s="238"/>
      <c r="D3" s="238"/>
      <c r="E3" s="238"/>
      <c r="F3" s="238"/>
      <c r="G3" s="238"/>
      <c r="H3" s="238"/>
      <c r="I3" s="238"/>
      <c r="J3" s="238"/>
      <c r="K3" s="68"/>
      <c r="L3" s="68"/>
      <c r="M3" s="68"/>
      <c r="N3" s="68"/>
      <c r="O3" s="68"/>
      <c r="P3" s="68"/>
      <c r="Q3" s="68"/>
      <c r="X3" s="249" t="s">
        <v>23</v>
      </c>
    </row>
    <row r="4" ht="13.5" spans="1:24">
      <c r="A4" s="239" t="s">
        <v>196</v>
      </c>
      <c r="B4" s="239" t="s">
        <v>197</v>
      </c>
      <c r="C4" s="239" t="s">
        <v>198</v>
      </c>
      <c r="D4" s="239" t="s">
        <v>199</v>
      </c>
      <c r="E4" s="239" t="s">
        <v>200</v>
      </c>
      <c r="F4" s="239" t="s">
        <v>201</v>
      </c>
      <c r="G4" s="239" t="s">
        <v>202</v>
      </c>
      <c r="H4" s="239" t="s">
        <v>203</v>
      </c>
      <c r="I4" s="104" t="s">
        <v>204</v>
      </c>
      <c r="J4" s="104"/>
      <c r="K4" s="104"/>
      <c r="L4" s="104"/>
      <c r="M4" s="104"/>
      <c r="N4" s="104"/>
      <c r="O4" s="104"/>
      <c r="P4" s="104"/>
      <c r="Q4" s="104"/>
      <c r="R4" s="104"/>
      <c r="S4" s="104"/>
      <c r="T4" s="104"/>
      <c r="U4" s="104"/>
      <c r="V4" s="104"/>
      <c r="W4" s="104"/>
      <c r="X4" s="104"/>
    </row>
    <row r="5" ht="13.5" spans="1:24">
      <c r="A5" s="239"/>
      <c r="B5" s="239"/>
      <c r="C5" s="239"/>
      <c r="D5" s="239"/>
      <c r="E5" s="239"/>
      <c r="F5" s="239"/>
      <c r="G5" s="239"/>
      <c r="H5" s="239"/>
      <c r="I5" s="104" t="s">
        <v>205</v>
      </c>
      <c r="J5" s="104" t="s">
        <v>206</v>
      </c>
      <c r="K5" s="104"/>
      <c r="L5" s="104"/>
      <c r="M5" s="104"/>
      <c r="N5" s="104"/>
      <c r="O5" s="79" t="s">
        <v>207</v>
      </c>
      <c r="P5" s="79"/>
      <c r="Q5" s="79"/>
      <c r="R5" s="104" t="s">
        <v>83</v>
      </c>
      <c r="S5" s="104" t="s">
        <v>84</v>
      </c>
      <c r="T5" s="104"/>
      <c r="U5" s="104"/>
      <c r="V5" s="104"/>
      <c r="W5" s="104"/>
      <c r="X5" s="104"/>
    </row>
    <row r="6" ht="13.5" customHeight="1" spans="1:24">
      <c r="A6" s="239"/>
      <c r="B6" s="239"/>
      <c r="C6" s="239"/>
      <c r="D6" s="239"/>
      <c r="E6" s="239"/>
      <c r="F6" s="239"/>
      <c r="G6" s="239"/>
      <c r="H6" s="239"/>
      <c r="I6" s="104"/>
      <c r="J6" s="105" t="s">
        <v>208</v>
      </c>
      <c r="K6" s="104" t="s">
        <v>209</v>
      </c>
      <c r="L6" s="104" t="s">
        <v>210</v>
      </c>
      <c r="M6" s="104" t="s">
        <v>211</v>
      </c>
      <c r="N6" s="104" t="s">
        <v>212</v>
      </c>
      <c r="O6" s="245" t="s">
        <v>80</v>
      </c>
      <c r="P6" s="245" t="s">
        <v>81</v>
      </c>
      <c r="Q6" s="245" t="s">
        <v>82</v>
      </c>
      <c r="R6" s="104"/>
      <c r="S6" s="104" t="s">
        <v>79</v>
      </c>
      <c r="T6" s="104" t="s">
        <v>86</v>
      </c>
      <c r="U6" s="104" t="s">
        <v>87</v>
      </c>
      <c r="V6" s="104" t="s">
        <v>88</v>
      </c>
      <c r="W6" s="104" t="s">
        <v>89</v>
      </c>
      <c r="X6" s="104" t="s">
        <v>90</v>
      </c>
    </row>
    <row r="7" ht="12.75" spans="1:24">
      <c r="A7" s="239"/>
      <c r="B7" s="239"/>
      <c r="C7" s="239"/>
      <c r="D7" s="239"/>
      <c r="E7" s="239"/>
      <c r="F7" s="239"/>
      <c r="G7" s="239"/>
      <c r="H7" s="239"/>
      <c r="I7" s="104"/>
      <c r="J7" s="108"/>
      <c r="K7" s="104"/>
      <c r="L7" s="104"/>
      <c r="M7" s="104"/>
      <c r="N7" s="104"/>
      <c r="O7" s="246"/>
      <c r="P7" s="246"/>
      <c r="Q7" s="246"/>
      <c r="R7" s="104"/>
      <c r="S7" s="104"/>
      <c r="T7" s="104"/>
      <c r="U7" s="104"/>
      <c r="V7" s="104"/>
      <c r="W7" s="104"/>
      <c r="X7" s="104"/>
    </row>
    <row r="8" ht="13" customHeight="1" spans="1:24">
      <c r="A8" s="240">
        <v>1</v>
      </c>
      <c r="B8" s="240">
        <v>2</v>
      </c>
      <c r="C8" s="240">
        <v>3</v>
      </c>
      <c r="D8" s="240">
        <v>4</v>
      </c>
      <c r="E8" s="240">
        <v>5</v>
      </c>
      <c r="F8" s="240">
        <v>6</v>
      </c>
      <c r="G8" s="240">
        <v>7</v>
      </c>
      <c r="H8" s="240">
        <v>8</v>
      </c>
      <c r="I8" s="240">
        <v>9</v>
      </c>
      <c r="J8" s="240">
        <v>10</v>
      </c>
      <c r="K8" s="240">
        <v>11</v>
      </c>
      <c r="L8" s="240">
        <v>12</v>
      </c>
      <c r="M8" s="240">
        <v>13</v>
      </c>
      <c r="N8" s="240">
        <v>14</v>
      </c>
      <c r="O8" s="240">
        <v>15</v>
      </c>
      <c r="P8" s="240">
        <v>16</v>
      </c>
      <c r="Q8" s="240">
        <v>17</v>
      </c>
      <c r="R8" s="240">
        <v>18</v>
      </c>
      <c r="S8" s="240">
        <v>19</v>
      </c>
      <c r="T8" s="240">
        <v>20</v>
      </c>
      <c r="U8" s="240">
        <v>21</v>
      </c>
      <c r="V8" s="240">
        <v>22</v>
      </c>
      <c r="W8" s="240">
        <v>23</v>
      </c>
      <c r="X8" s="240">
        <v>24</v>
      </c>
    </row>
    <row r="9" s="235" customFormat="1" ht="18" customHeight="1" spans="1:24">
      <c r="A9" s="241" t="s">
        <v>213</v>
      </c>
      <c r="B9" s="110" t="s">
        <v>91</v>
      </c>
      <c r="C9" s="181"/>
      <c r="D9" s="181"/>
      <c r="E9" s="181"/>
      <c r="F9" s="181"/>
      <c r="G9" s="181"/>
      <c r="H9" s="181"/>
      <c r="I9" s="247">
        <v>20280819</v>
      </c>
      <c r="J9" s="247">
        <v>20280819</v>
      </c>
      <c r="K9" s="206"/>
      <c r="L9" s="206"/>
      <c r="M9" s="247">
        <v>20280819</v>
      </c>
      <c r="N9" s="206"/>
      <c r="O9" s="206"/>
      <c r="P9" s="206"/>
      <c r="Q9" s="206"/>
      <c r="R9" s="206"/>
      <c r="S9" s="206"/>
      <c r="T9" s="206"/>
      <c r="U9" s="206"/>
      <c r="V9" s="206"/>
      <c r="W9" s="206"/>
      <c r="X9" s="206" t="s">
        <v>92</v>
      </c>
    </row>
    <row r="10" s="235" customFormat="1" ht="18" customHeight="1" spans="1:24">
      <c r="A10" s="241" t="s">
        <v>213</v>
      </c>
      <c r="B10" s="110" t="s">
        <v>91</v>
      </c>
      <c r="C10" s="181" t="s">
        <v>214</v>
      </c>
      <c r="D10" s="181" t="s">
        <v>215</v>
      </c>
      <c r="E10" s="181" t="s">
        <v>108</v>
      </c>
      <c r="F10" s="181" t="s">
        <v>109</v>
      </c>
      <c r="G10" s="181" t="s">
        <v>216</v>
      </c>
      <c r="H10" s="181" t="s">
        <v>217</v>
      </c>
      <c r="I10" s="247">
        <v>2857608</v>
      </c>
      <c r="J10" s="247">
        <v>2857608</v>
      </c>
      <c r="K10" s="206"/>
      <c r="L10" s="206"/>
      <c r="M10" s="247">
        <v>2857608</v>
      </c>
      <c r="N10" s="206"/>
      <c r="O10" s="206"/>
      <c r="P10" s="206"/>
      <c r="Q10" s="206"/>
      <c r="R10" s="206"/>
      <c r="S10" s="206"/>
      <c r="T10" s="206"/>
      <c r="U10" s="206"/>
      <c r="V10" s="206"/>
      <c r="W10" s="206"/>
      <c r="X10" s="206"/>
    </row>
    <row r="11" s="235" customFormat="1" ht="18" customHeight="1" spans="1:24">
      <c r="A11" s="241" t="s">
        <v>213</v>
      </c>
      <c r="B11" s="110" t="s">
        <v>91</v>
      </c>
      <c r="C11" s="181" t="s">
        <v>214</v>
      </c>
      <c r="D11" s="181" t="s">
        <v>215</v>
      </c>
      <c r="E11" s="181" t="s">
        <v>108</v>
      </c>
      <c r="F11" s="181" t="s">
        <v>109</v>
      </c>
      <c r="G11" s="181" t="s">
        <v>218</v>
      </c>
      <c r="H11" s="181" t="s">
        <v>219</v>
      </c>
      <c r="I11" s="247">
        <v>4771044</v>
      </c>
      <c r="J11" s="247">
        <v>4771044</v>
      </c>
      <c r="K11" s="206"/>
      <c r="L11" s="206"/>
      <c r="M11" s="247">
        <v>4771044</v>
      </c>
      <c r="N11" s="206"/>
      <c r="O11" s="206"/>
      <c r="P11" s="206"/>
      <c r="Q11" s="206"/>
      <c r="R11" s="206"/>
      <c r="S11" s="206"/>
      <c r="T11" s="206"/>
      <c r="U11" s="206"/>
      <c r="V11" s="206"/>
      <c r="W11" s="206"/>
      <c r="X11" s="206"/>
    </row>
    <row r="12" s="235" customFormat="1" ht="18" customHeight="1" spans="1:24">
      <c r="A12" s="241" t="s">
        <v>213</v>
      </c>
      <c r="B12" s="110" t="s">
        <v>91</v>
      </c>
      <c r="C12" s="181" t="s">
        <v>214</v>
      </c>
      <c r="D12" s="181" t="s">
        <v>215</v>
      </c>
      <c r="E12" s="181" t="s">
        <v>108</v>
      </c>
      <c r="F12" s="181" t="s">
        <v>109</v>
      </c>
      <c r="G12" s="181" t="s">
        <v>220</v>
      </c>
      <c r="H12" s="181" t="s">
        <v>221</v>
      </c>
      <c r="I12" s="247">
        <v>238134</v>
      </c>
      <c r="J12" s="247">
        <v>238134</v>
      </c>
      <c r="K12" s="206"/>
      <c r="L12" s="206"/>
      <c r="M12" s="247">
        <v>238134</v>
      </c>
      <c r="N12" s="206"/>
      <c r="O12" s="206"/>
      <c r="P12" s="206"/>
      <c r="Q12" s="206"/>
      <c r="R12" s="206"/>
      <c r="S12" s="206"/>
      <c r="T12" s="206"/>
      <c r="U12" s="206"/>
      <c r="V12" s="206"/>
      <c r="W12" s="206"/>
      <c r="X12" s="206"/>
    </row>
    <row r="13" s="235" customFormat="1" ht="18" customHeight="1" spans="1:24">
      <c r="A13" s="241" t="s">
        <v>213</v>
      </c>
      <c r="B13" s="110" t="s">
        <v>91</v>
      </c>
      <c r="C13" s="181" t="s">
        <v>222</v>
      </c>
      <c r="D13" s="181" t="s">
        <v>223</v>
      </c>
      <c r="E13" s="181" t="s">
        <v>112</v>
      </c>
      <c r="F13" s="181" t="s">
        <v>113</v>
      </c>
      <c r="G13" s="181" t="s">
        <v>216</v>
      </c>
      <c r="H13" s="181" t="s">
        <v>217</v>
      </c>
      <c r="I13" s="247">
        <v>520188</v>
      </c>
      <c r="J13" s="247">
        <v>520188</v>
      </c>
      <c r="K13" s="206"/>
      <c r="L13" s="206"/>
      <c r="M13" s="247">
        <v>520188</v>
      </c>
      <c r="N13" s="206"/>
      <c r="O13" s="206"/>
      <c r="P13" s="206"/>
      <c r="Q13" s="206"/>
      <c r="R13" s="206"/>
      <c r="S13" s="206"/>
      <c r="T13" s="206"/>
      <c r="U13" s="206"/>
      <c r="V13" s="206"/>
      <c r="W13" s="206"/>
      <c r="X13" s="206"/>
    </row>
    <row r="14" s="235" customFormat="1" ht="18" customHeight="1" spans="1:24">
      <c r="A14" s="241" t="s">
        <v>213</v>
      </c>
      <c r="B14" s="110" t="s">
        <v>91</v>
      </c>
      <c r="C14" s="181" t="s">
        <v>222</v>
      </c>
      <c r="D14" s="181" t="s">
        <v>223</v>
      </c>
      <c r="E14" s="181" t="s">
        <v>112</v>
      </c>
      <c r="F14" s="181" t="s">
        <v>113</v>
      </c>
      <c r="G14" s="181" t="s">
        <v>220</v>
      </c>
      <c r="H14" s="181" t="s">
        <v>221</v>
      </c>
      <c r="I14" s="247">
        <v>43349</v>
      </c>
      <c r="J14" s="247">
        <v>43349</v>
      </c>
      <c r="K14" s="206"/>
      <c r="L14" s="206"/>
      <c r="M14" s="247">
        <v>43349</v>
      </c>
      <c r="N14" s="206"/>
      <c r="O14" s="206"/>
      <c r="P14" s="206"/>
      <c r="Q14" s="206"/>
      <c r="R14" s="206"/>
      <c r="S14" s="206"/>
      <c r="T14" s="206"/>
      <c r="U14" s="206"/>
      <c r="V14" s="206"/>
      <c r="W14" s="206"/>
      <c r="X14" s="206"/>
    </row>
    <row r="15" s="235" customFormat="1" ht="18" customHeight="1" spans="1:24">
      <c r="A15" s="241" t="s">
        <v>213</v>
      </c>
      <c r="B15" s="110" t="s">
        <v>91</v>
      </c>
      <c r="C15" s="181" t="s">
        <v>222</v>
      </c>
      <c r="D15" s="181" t="s">
        <v>223</v>
      </c>
      <c r="E15" s="181" t="s">
        <v>112</v>
      </c>
      <c r="F15" s="181" t="s">
        <v>113</v>
      </c>
      <c r="G15" s="181" t="s">
        <v>224</v>
      </c>
      <c r="H15" s="181" t="s">
        <v>225</v>
      </c>
      <c r="I15" s="247">
        <v>677460</v>
      </c>
      <c r="J15" s="247">
        <v>677460</v>
      </c>
      <c r="K15" s="206"/>
      <c r="L15" s="206"/>
      <c r="M15" s="247">
        <v>677460</v>
      </c>
      <c r="N15" s="206"/>
      <c r="O15" s="206"/>
      <c r="P15" s="206"/>
      <c r="Q15" s="206"/>
      <c r="R15" s="206"/>
      <c r="S15" s="206"/>
      <c r="T15" s="206"/>
      <c r="U15" s="206"/>
      <c r="V15" s="206"/>
      <c r="W15" s="206"/>
      <c r="X15" s="206"/>
    </row>
    <row r="16" s="235" customFormat="1" ht="18" customHeight="1" spans="1:24">
      <c r="A16" s="241" t="s">
        <v>213</v>
      </c>
      <c r="B16" s="110" t="s">
        <v>91</v>
      </c>
      <c r="C16" s="181" t="s">
        <v>226</v>
      </c>
      <c r="D16" s="181" t="s">
        <v>227</v>
      </c>
      <c r="E16" s="181" t="s">
        <v>108</v>
      </c>
      <c r="F16" s="181" t="s">
        <v>109</v>
      </c>
      <c r="G16" s="181" t="s">
        <v>228</v>
      </c>
      <c r="H16" s="181" t="s">
        <v>229</v>
      </c>
      <c r="I16" s="247">
        <v>8140</v>
      </c>
      <c r="J16" s="247">
        <v>8140</v>
      </c>
      <c r="K16" s="206"/>
      <c r="L16" s="206"/>
      <c r="M16" s="247">
        <v>8140</v>
      </c>
      <c r="N16" s="206"/>
      <c r="O16" s="206"/>
      <c r="P16" s="206"/>
      <c r="Q16" s="206"/>
      <c r="R16" s="206"/>
      <c r="S16" s="206"/>
      <c r="T16" s="206"/>
      <c r="U16" s="206"/>
      <c r="V16" s="206"/>
      <c r="W16" s="206"/>
      <c r="X16" s="206"/>
    </row>
    <row r="17" s="235" customFormat="1" ht="18" customHeight="1" spans="1:24">
      <c r="A17" s="241" t="s">
        <v>213</v>
      </c>
      <c r="B17" s="110" t="s">
        <v>91</v>
      </c>
      <c r="C17" s="181" t="s">
        <v>226</v>
      </c>
      <c r="D17" s="181" t="s">
        <v>227</v>
      </c>
      <c r="E17" s="181" t="s">
        <v>112</v>
      </c>
      <c r="F17" s="181" t="s">
        <v>113</v>
      </c>
      <c r="G17" s="181" t="s">
        <v>228</v>
      </c>
      <c r="H17" s="181" t="s">
        <v>229</v>
      </c>
      <c r="I17" s="247">
        <v>8880</v>
      </c>
      <c r="J17" s="247">
        <v>8880</v>
      </c>
      <c r="K17" s="206"/>
      <c r="L17" s="206"/>
      <c r="M17" s="247">
        <v>8880</v>
      </c>
      <c r="N17" s="206"/>
      <c r="O17" s="206"/>
      <c r="P17" s="206"/>
      <c r="Q17" s="206"/>
      <c r="R17" s="206"/>
      <c r="S17" s="206"/>
      <c r="T17" s="206"/>
      <c r="U17" s="206"/>
      <c r="V17" s="206"/>
      <c r="W17" s="206"/>
      <c r="X17" s="206"/>
    </row>
    <row r="18" s="235" customFormat="1" ht="18" customHeight="1" spans="1:24">
      <c r="A18" s="241" t="s">
        <v>213</v>
      </c>
      <c r="B18" s="110" t="s">
        <v>91</v>
      </c>
      <c r="C18" s="181" t="s">
        <v>226</v>
      </c>
      <c r="D18" s="181" t="s">
        <v>227</v>
      </c>
      <c r="E18" s="181" t="s">
        <v>124</v>
      </c>
      <c r="F18" s="181" t="s">
        <v>125</v>
      </c>
      <c r="G18" s="181" t="s">
        <v>230</v>
      </c>
      <c r="H18" s="181" t="s">
        <v>231</v>
      </c>
      <c r="I18" s="247">
        <v>1317408</v>
      </c>
      <c r="J18" s="247">
        <v>1317408</v>
      </c>
      <c r="K18" s="206"/>
      <c r="L18" s="206"/>
      <c r="M18" s="247">
        <v>1317408</v>
      </c>
      <c r="N18" s="206"/>
      <c r="O18" s="206"/>
      <c r="P18" s="206"/>
      <c r="Q18" s="206"/>
      <c r="R18" s="206"/>
      <c r="S18" s="206"/>
      <c r="T18" s="206"/>
      <c r="U18" s="206"/>
      <c r="V18" s="206"/>
      <c r="W18" s="206"/>
      <c r="X18" s="206"/>
    </row>
    <row r="19" s="235" customFormat="1" ht="18" customHeight="1" spans="1:24">
      <c r="A19" s="241" t="s">
        <v>213</v>
      </c>
      <c r="B19" s="110" t="s">
        <v>91</v>
      </c>
      <c r="C19" s="181" t="s">
        <v>226</v>
      </c>
      <c r="D19" s="181" t="s">
        <v>227</v>
      </c>
      <c r="E19" s="181" t="s">
        <v>126</v>
      </c>
      <c r="F19" s="181" t="s">
        <v>127</v>
      </c>
      <c r="G19" s="181" t="s">
        <v>232</v>
      </c>
      <c r="H19" s="181" t="s">
        <v>233</v>
      </c>
      <c r="I19" s="247">
        <v>209908</v>
      </c>
      <c r="J19" s="247">
        <v>209908</v>
      </c>
      <c r="K19" s="206"/>
      <c r="L19" s="206"/>
      <c r="M19" s="247">
        <v>209908</v>
      </c>
      <c r="N19" s="206"/>
      <c r="O19" s="206"/>
      <c r="P19" s="206"/>
      <c r="Q19" s="206"/>
      <c r="R19" s="206"/>
      <c r="S19" s="206"/>
      <c r="T19" s="206"/>
      <c r="U19" s="206"/>
      <c r="V19" s="206"/>
      <c r="W19" s="206"/>
      <c r="X19" s="206"/>
    </row>
    <row r="20" s="235" customFormat="1" ht="18" customHeight="1" spans="1:24">
      <c r="A20" s="241" t="s">
        <v>213</v>
      </c>
      <c r="B20" s="110" t="s">
        <v>91</v>
      </c>
      <c r="C20" s="181" t="s">
        <v>226</v>
      </c>
      <c r="D20" s="181" t="s">
        <v>227</v>
      </c>
      <c r="E20" s="181" t="s">
        <v>132</v>
      </c>
      <c r="F20" s="181" t="s">
        <v>133</v>
      </c>
      <c r="G20" s="181" t="s">
        <v>234</v>
      </c>
      <c r="H20" s="181" t="s">
        <v>235</v>
      </c>
      <c r="I20" s="247">
        <v>567000</v>
      </c>
      <c r="J20" s="247">
        <v>567000</v>
      </c>
      <c r="K20" s="206"/>
      <c r="L20" s="206"/>
      <c r="M20" s="247">
        <v>567000</v>
      </c>
      <c r="N20" s="206"/>
      <c r="O20" s="206"/>
      <c r="P20" s="206"/>
      <c r="Q20" s="206"/>
      <c r="R20" s="206"/>
      <c r="S20" s="206"/>
      <c r="T20" s="206"/>
      <c r="U20" s="206"/>
      <c r="V20" s="206"/>
      <c r="W20" s="206"/>
      <c r="X20" s="206"/>
    </row>
    <row r="21" s="235" customFormat="1" ht="18" customHeight="1" spans="1:24">
      <c r="A21" s="241" t="s">
        <v>213</v>
      </c>
      <c r="B21" s="110" t="s">
        <v>91</v>
      </c>
      <c r="C21" s="181" t="s">
        <v>226</v>
      </c>
      <c r="D21" s="181" t="s">
        <v>227</v>
      </c>
      <c r="E21" s="181" t="s">
        <v>134</v>
      </c>
      <c r="F21" s="181" t="s">
        <v>135</v>
      </c>
      <c r="G21" s="181" t="s">
        <v>234</v>
      </c>
      <c r="H21" s="181" t="s">
        <v>235</v>
      </c>
      <c r="I21" s="247">
        <v>127860</v>
      </c>
      <c r="J21" s="247">
        <v>127860</v>
      </c>
      <c r="K21" s="206"/>
      <c r="L21" s="206"/>
      <c r="M21" s="247">
        <v>127860</v>
      </c>
      <c r="N21" s="206"/>
      <c r="O21" s="206"/>
      <c r="P21" s="206"/>
      <c r="Q21" s="206"/>
      <c r="R21" s="206"/>
      <c r="S21" s="206"/>
      <c r="T21" s="206"/>
      <c r="U21" s="206"/>
      <c r="V21" s="206"/>
      <c r="W21" s="206"/>
      <c r="X21" s="206"/>
    </row>
    <row r="22" s="235" customFormat="1" ht="18" customHeight="1" spans="1:24">
      <c r="A22" s="241" t="s">
        <v>213</v>
      </c>
      <c r="B22" s="110" t="s">
        <v>91</v>
      </c>
      <c r="C22" s="181" t="s">
        <v>226</v>
      </c>
      <c r="D22" s="181" t="s">
        <v>227</v>
      </c>
      <c r="E22" s="181" t="s">
        <v>136</v>
      </c>
      <c r="F22" s="181" t="s">
        <v>137</v>
      </c>
      <c r="G22" s="181" t="s">
        <v>236</v>
      </c>
      <c r="H22" s="181" t="s">
        <v>237</v>
      </c>
      <c r="I22" s="247">
        <v>542880</v>
      </c>
      <c r="J22" s="247">
        <v>542880</v>
      </c>
      <c r="K22" s="206"/>
      <c r="L22" s="206"/>
      <c r="M22" s="247">
        <v>542880</v>
      </c>
      <c r="N22" s="206"/>
      <c r="O22" s="206"/>
      <c r="P22" s="206"/>
      <c r="Q22" s="206"/>
      <c r="R22" s="206"/>
      <c r="S22" s="206"/>
      <c r="T22" s="206"/>
      <c r="U22" s="206"/>
      <c r="V22" s="206"/>
      <c r="W22" s="206"/>
      <c r="X22" s="206"/>
    </row>
    <row r="23" s="235" customFormat="1" ht="18" customHeight="1" spans="1:24">
      <c r="A23" s="241" t="s">
        <v>213</v>
      </c>
      <c r="B23" s="110" t="s">
        <v>91</v>
      </c>
      <c r="C23" s="181" t="s">
        <v>226</v>
      </c>
      <c r="D23" s="181" t="s">
        <v>227</v>
      </c>
      <c r="E23" s="181" t="s">
        <v>138</v>
      </c>
      <c r="F23" s="181" t="s">
        <v>139</v>
      </c>
      <c r="G23" s="181" t="s">
        <v>228</v>
      </c>
      <c r="H23" s="181" t="s">
        <v>229</v>
      </c>
      <c r="I23" s="247">
        <v>16512</v>
      </c>
      <c r="J23" s="247">
        <v>16512</v>
      </c>
      <c r="K23" s="206"/>
      <c r="L23" s="206"/>
      <c r="M23" s="247">
        <v>16512</v>
      </c>
      <c r="N23" s="206"/>
      <c r="O23" s="206"/>
      <c r="P23" s="206"/>
      <c r="Q23" s="206"/>
      <c r="R23" s="206"/>
      <c r="S23" s="206"/>
      <c r="T23" s="206"/>
      <c r="U23" s="206"/>
      <c r="V23" s="206"/>
      <c r="W23" s="206"/>
      <c r="X23" s="206"/>
    </row>
    <row r="24" s="235" customFormat="1" ht="18" customHeight="1" spans="1:24">
      <c r="A24" s="241" t="s">
        <v>213</v>
      </c>
      <c r="B24" s="110" t="s">
        <v>91</v>
      </c>
      <c r="C24" s="181" t="s">
        <v>238</v>
      </c>
      <c r="D24" s="181" t="s">
        <v>145</v>
      </c>
      <c r="E24" s="181" t="s">
        <v>144</v>
      </c>
      <c r="F24" s="181" t="s">
        <v>145</v>
      </c>
      <c r="G24" s="181" t="s">
        <v>239</v>
      </c>
      <c r="H24" s="181" t="s">
        <v>145</v>
      </c>
      <c r="I24" s="247">
        <v>1427868</v>
      </c>
      <c r="J24" s="247">
        <v>1427868</v>
      </c>
      <c r="K24" s="206"/>
      <c r="L24" s="206"/>
      <c r="M24" s="247">
        <v>1427868</v>
      </c>
      <c r="N24" s="206"/>
      <c r="O24" s="206"/>
      <c r="P24" s="206"/>
      <c r="Q24" s="206"/>
      <c r="R24" s="206"/>
      <c r="S24" s="206"/>
      <c r="T24" s="206"/>
      <c r="U24" s="206"/>
      <c r="V24" s="206"/>
      <c r="W24" s="206"/>
      <c r="X24" s="206"/>
    </row>
    <row r="25" s="235" customFormat="1" ht="18" customHeight="1" spans="1:24">
      <c r="A25" s="241" t="s">
        <v>213</v>
      </c>
      <c r="B25" s="110" t="s">
        <v>91</v>
      </c>
      <c r="C25" s="181" t="s">
        <v>240</v>
      </c>
      <c r="D25" s="181" t="s">
        <v>241</v>
      </c>
      <c r="E25" s="181" t="s">
        <v>120</v>
      </c>
      <c r="F25" s="181" t="s">
        <v>121</v>
      </c>
      <c r="G25" s="181" t="s">
        <v>242</v>
      </c>
      <c r="H25" s="181" t="s">
        <v>243</v>
      </c>
      <c r="I25" s="247">
        <v>403200</v>
      </c>
      <c r="J25" s="247">
        <v>403200</v>
      </c>
      <c r="K25" s="206"/>
      <c r="L25" s="206"/>
      <c r="M25" s="247">
        <v>403200</v>
      </c>
      <c r="N25" s="206"/>
      <c r="O25" s="206"/>
      <c r="P25" s="206"/>
      <c r="Q25" s="206"/>
      <c r="R25" s="206"/>
      <c r="S25" s="206"/>
      <c r="T25" s="206"/>
      <c r="U25" s="206"/>
      <c r="V25" s="206"/>
      <c r="W25" s="206"/>
      <c r="X25" s="206"/>
    </row>
    <row r="26" s="235" customFormat="1" ht="18" customHeight="1" spans="1:24">
      <c r="A26" s="241" t="s">
        <v>213</v>
      </c>
      <c r="B26" s="110" t="s">
        <v>91</v>
      </c>
      <c r="C26" s="181" t="s">
        <v>240</v>
      </c>
      <c r="D26" s="181" t="s">
        <v>241</v>
      </c>
      <c r="E26" s="181" t="s">
        <v>122</v>
      </c>
      <c r="F26" s="181" t="s">
        <v>123</v>
      </c>
      <c r="G26" s="181" t="s">
        <v>242</v>
      </c>
      <c r="H26" s="181" t="s">
        <v>243</v>
      </c>
      <c r="I26" s="247">
        <v>142800</v>
      </c>
      <c r="J26" s="247">
        <v>142800</v>
      </c>
      <c r="K26" s="206"/>
      <c r="L26" s="206"/>
      <c r="M26" s="247">
        <v>142800</v>
      </c>
      <c r="N26" s="206"/>
      <c r="O26" s="206"/>
      <c r="P26" s="206"/>
      <c r="Q26" s="206"/>
      <c r="R26" s="206"/>
      <c r="S26" s="206"/>
      <c r="T26" s="206"/>
      <c r="U26" s="206"/>
      <c r="V26" s="206"/>
      <c r="W26" s="206"/>
      <c r="X26" s="206"/>
    </row>
    <row r="27" s="235" customFormat="1" ht="18" customHeight="1" spans="1:24">
      <c r="A27" s="241" t="s">
        <v>213</v>
      </c>
      <c r="B27" s="110" t="s">
        <v>91</v>
      </c>
      <c r="C27" s="181" t="s">
        <v>244</v>
      </c>
      <c r="D27" s="181" t="s">
        <v>245</v>
      </c>
      <c r="E27" s="181" t="s">
        <v>108</v>
      </c>
      <c r="F27" s="181" t="s">
        <v>109</v>
      </c>
      <c r="G27" s="181" t="s">
        <v>246</v>
      </c>
      <c r="H27" s="181" t="s">
        <v>247</v>
      </c>
      <c r="I27" s="247">
        <v>489000</v>
      </c>
      <c r="J27" s="247">
        <v>489000</v>
      </c>
      <c r="K27" s="206"/>
      <c r="L27" s="206"/>
      <c r="M27" s="247">
        <v>489000</v>
      </c>
      <c r="N27" s="206"/>
      <c r="O27" s="206"/>
      <c r="P27" s="206"/>
      <c r="Q27" s="206"/>
      <c r="R27" s="206"/>
      <c r="S27" s="206"/>
      <c r="T27" s="206"/>
      <c r="U27" s="206"/>
      <c r="V27" s="206"/>
      <c r="W27" s="206"/>
      <c r="X27" s="206"/>
    </row>
    <row r="28" s="235" customFormat="1" ht="18" customHeight="1" spans="1:24">
      <c r="A28" s="241" t="s">
        <v>213</v>
      </c>
      <c r="B28" s="110" t="s">
        <v>91</v>
      </c>
      <c r="C28" s="181" t="s">
        <v>248</v>
      </c>
      <c r="D28" s="181" t="s">
        <v>249</v>
      </c>
      <c r="E28" s="181" t="s">
        <v>108</v>
      </c>
      <c r="F28" s="181" t="s">
        <v>109</v>
      </c>
      <c r="G28" s="181" t="s">
        <v>250</v>
      </c>
      <c r="H28" s="181" t="s">
        <v>251</v>
      </c>
      <c r="I28" s="247">
        <v>326520</v>
      </c>
      <c r="J28" s="247">
        <v>326520</v>
      </c>
      <c r="K28" s="206"/>
      <c r="L28" s="206"/>
      <c r="M28" s="247">
        <v>326520</v>
      </c>
      <c r="N28" s="206"/>
      <c r="O28" s="206"/>
      <c r="P28" s="206"/>
      <c r="Q28" s="206"/>
      <c r="R28" s="206"/>
      <c r="S28" s="206"/>
      <c r="T28" s="206"/>
      <c r="U28" s="206"/>
      <c r="V28" s="206"/>
      <c r="W28" s="206"/>
      <c r="X28" s="206"/>
    </row>
    <row r="29" s="235" customFormat="1" ht="18" customHeight="1" spans="1:24">
      <c r="A29" s="241" t="s">
        <v>213</v>
      </c>
      <c r="B29" s="110" t="s">
        <v>91</v>
      </c>
      <c r="C29" s="181" t="s">
        <v>248</v>
      </c>
      <c r="D29" s="181" t="s">
        <v>249</v>
      </c>
      <c r="E29" s="181" t="s">
        <v>108</v>
      </c>
      <c r="F29" s="181" t="s">
        <v>109</v>
      </c>
      <c r="G29" s="181" t="s">
        <v>252</v>
      </c>
      <c r="H29" s="181" t="s">
        <v>253</v>
      </c>
      <c r="I29" s="247">
        <v>120000</v>
      </c>
      <c r="J29" s="247">
        <v>120000</v>
      </c>
      <c r="K29" s="206"/>
      <c r="L29" s="206"/>
      <c r="M29" s="247">
        <v>120000</v>
      </c>
      <c r="N29" s="206"/>
      <c r="O29" s="206"/>
      <c r="P29" s="206"/>
      <c r="Q29" s="206"/>
      <c r="R29" s="206"/>
      <c r="S29" s="206"/>
      <c r="T29" s="206"/>
      <c r="U29" s="206"/>
      <c r="V29" s="206"/>
      <c r="W29" s="206"/>
      <c r="X29" s="206"/>
    </row>
    <row r="30" s="235" customFormat="1" ht="18" customHeight="1" spans="1:24">
      <c r="A30" s="241" t="s">
        <v>213</v>
      </c>
      <c r="B30" s="110" t="s">
        <v>91</v>
      </c>
      <c r="C30" s="181" t="s">
        <v>248</v>
      </c>
      <c r="D30" s="181" t="s">
        <v>249</v>
      </c>
      <c r="E30" s="181" t="s">
        <v>108</v>
      </c>
      <c r="F30" s="181" t="s">
        <v>109</v>
      </c>
      <c r="G30" s="181" t="s">
        <v>254</v>
      </c>
      <c r="H30" s="181" t="s">
        <v>255</v>
      </c>
      <c r="I30" s="247">
        <v>120000</v>
      </c>
      <c r="J30" s="247">
        <v>120000</v>
      </c>
      <c r="K30" s="206"/>
      <c r="L30" s="206"/>
      <c r="M30" s="247">
        <v>120000</v>
      </c>
      <c r="N30" s="206"/>
      <c r="O30" s="206"/>
      <c r="P30" s="206"/>
      <c r="Q30" s="206"/>
      <c r="R30" s="206"/>
      <c r="S30" s="206"/>
      <c r="T30" s="206"/>
      <c r="U30" s="206"/>
      <c r="V30" s="206"/>
      <c r="W30" s="206"/>
      <c r="X30" s="206"/>
    </row>
    <row r="31" s="235" customFormat="1" ht="18" customHeight="1" spans="1:24">
      <c r="A31" s="241" t="s">
        <v>213</v>
      </c>
      <c r="B31" s="110" t="s">
        <v>91</v>
      </c>
      <c r="C31" s="181" t="s">
        <v>248</v>
      </c>
      <c r="D31" s="181" t="s">
        <v>249</v>
      </c>
      <c r="E31" s="181" t="s">
        <v>108</v>
      </c>
      <c r="F31" s="181" t="s">
        <v>109</v>
      </c>
      <c r="G31" s="181" t="s">
        <v>256</v>
      </c>
      <c r="H31" s="181" t="s">
        <v>257</v>
      </c>
      <c r="I31" s="247">
        <v>120000</v>
      </c>
      <c r="J31" s="247">
        <v>120000</v>
      </c>
      <c r="K31" s="206"/>
      <c r="L31" s="206"/>
      <c r="M31" s="247">
        <v>120000</v>
      </c>
      <c r="N31" s="206"/>
      <c r="O31" s="206"/>
      <c r="P31" s="206"/>
      <c r="Q31" s="206"/>
      <c r="R31" s="206"/>
      <c r="S31" s="206"/>
      <c r="T31" s="206"/>
      <c r="U31" s="206"/>
      <c r="V31" s="206"/>
      <c r="W31" s="206"/>
      <c r="X31" s="206"/>
    </row>
    <row r="32" s="235" customFormat="1" ht="18" customHeight="1" spans="1:24">
      <c r="A32" s="241" t="s">
        <v>213</v>
      </c>
      <c r="B32" s="110" t="s">
        <v>91</v>
      </c>
      <c r="C32" s="181" t="s">
        <v>248</v>
      </c>
      <c r="D32" s="181" t="s">
        <v>249</v>
      </c>
      <c r="E32" s="181" t="s">
        <v>108</v>
      </c>
      <c r="F32" s="181" t="s">
        <v>109</v>
      </c>
      <c r="G32" s="181" t="s">
        <v>258</v>
      </c>
      <c r="H32" s="181" t="s">
        <v>259</v>
      </c>
      <c r="I32" s="247">
        <v>39720</v>
      </c>
      <c r="J32" s="247">
        <v>39720</v>
      </c>
      <c r="K32" s="206"/>
      <c r="L32" s="206"/>
      <c r="M32" s="247">
        <v>39720</v>
      </c>
      <c r="N32" s="206"/>
      <c r="O32" s="206"/>
      <c r="P32" s="206"/>
      <c r="Q32" s="206"/>
      <c r="R32" s="206"/>
      <c r="S32" s="206"/>
      <c r="T32" s="206"/>
      <c r="U32" s="206"/>
      <c r="V32" s="206"/>
      <c r="W32" s="206"/>
      <c r="X32" s="206"/>
    </row>
    <row r="33" s="235" customFormat="1" ht="18" customHeight="1" spans="1:24">
      <c r="A33" s="241" t="s">
        <v>213</v>
      </c>
      <c r="B33" s="110" t="s">
        <v>91</v>
      </c>
      <c r="C33" s="181" t="s">
        <v>248</v>
      </c>
      <c r="D33" s="181" t="s">
        <v>249</v>
      </c>
      <c r="E33" s="181" t="s">
        <v>108</v>
      </c>
      <c r="F33" s="181" t="s">
        <v>109</v>
      </c>
      <c r="G33" s="181" t="s">
        <v>260</v>
      </c>
      <c r="H33" s="181" t="s">
        <v>261</v>
      </c>
      <c r="I33" s="247">
        <v>40000</v>
      </c>
      <c r="J33" s="247">
        <v>40000</v>
      </c>
      <c r="K33" s="206"/>
      <c r="L33" s="206"/>
      <c r="M33" s="247">
        <v>40000</v>
      </c>
      <c r="N33" s="206"/>
      <c r="O33" s="206"/>
      <c r="P33" s="206"/>
      <c r="Q33" s="206"/>
      <c r="R33" s="206"/>
      <c r="S33" s="206"/>
      <c r="T33" s="206"/>
      <c r="U33" s="206"/>
      <c r="V33" s="206"/>
      <c r="W33" s="206"/>
      <c r="X33" s="206"/>
    </row>
    <row r="34" s="235" customFormat="1" ht="18" customHeight="1" spans="1:24">
      <c r="A34" s="241" t="s">
        <v>213</v>
      </c>
      <c r="B34" s="110" t="s">
        <v>91</v>
      </c>
      <c r="C34" s="181" t="s">
        <v>248</v>
      </c>
      <c r="D34" s="181" t="s">
        <v>249</v>
      </c>
      <c r="E34" s="181" t="s">
        <v>108</v>
      </c>
      <c r="F34" s="181" t="s">
        <v>109</v>
      </c>
      <c r="G34" s="181" t="s">
        <v>262</v>
      </c>
      <c r="H34" s="181" t="s">
        <v>263</v>
      </c>
      <c r="I34" s="247">
        <v>120000</v>
      </c>
      <c r="J34" s="247">
        <v>120000</v>
      </c>
      <c r="K34" s="206"/>
      <c r="L34" s="206"/>
      <c r="M34" s="247">
        <v>120000</v>
      </c>
      <c r="N34" s="206"/>
      <c r="O34" s="206"/>
      <c r="P34" s="206"/>
      <c r="Q34" s="206"/>
      <c r="R34" s="206"/>
      <c r="S34" s="206"/>
      <c r="T34" s="206"/>
      <c r="U34" s="206"/>
      <c r="V34" s="206"/>
      <c r="W34" s="206"/>
      <c r="X34" s="206"/>
    </row>
    <row r="35" s="235" customFormat="1" ht="18" customHeight="1" spans="1:24">
      <c r="A35" s="241" t="s">
        <v>213</v>
      </c>
      <c r="B35" s="110" t="s">
        <v>91</v>
      </c>
      <c r="C35" s="181" t="s">
        <v>248</v>
      </c>
      <c r="D35" s="181" t="s">
        <v>249</v>
      </c>
      <c r="E35" s="181" t="s">
        <v>108</v>
      </c>
      <c r="F35" s="181" t="s">
        <v>109</v>
      </c>
      <c r="G35" s="181" t="s">
        <v>264</v>
      </c>
      <c r="H35" s="181" t="s">
        <v>265</v>
      </c>
      <c r="I35" s="247">
        <v>20000</v>
      </c>
      <c r="J35" s="247">
        <v>20000</v>
      </c>
      <c r="K35" s="206"/>
      <c r="L35" s="206"/>
      <c r="M35" s="247">
        <v>20000</v>
      </c>
      <c r="N35" s="206"/>
      <c r="O35" s="206"/>
      <c r="P35" s="206"/>
      <c r="Q35" s="206"/>
      <c r="R35" s="206"/>
      <c r="S35" s="206"/>
      <c r="T35" s="206"/>
      <c r="U35" s="206"/>
      <c r="V35" s="206"/>
      <c r="W35" s="206"/>
      <c r="X35" s="206"/>
    </row>
    <row r="36" s="235" customFormat="1" ht="18" customHeight="1" spans="1:24">
      <c r="A36" s="241" t="s">
        <v>213</v>
      </c>
      <c r="B36" s="110" t="s">
        <v>91</v>
      </c>
      <c r="C36" s="181" t="s">
        <v>248</v>
      </c>
      <c r="D36" s="181" t="s">
        <v>249</v>
      </c>
      <c r="E36" s="181" t="s">
        <v>108</v>
      </c>
      <c r="F36" s="181" t="s">
        <v>109</v>
      </c>
      <c r="G36" s="181" t="s">
        <v>266</v>
      </c>
      <c r="H36" s="181" t="s">
        <v>267</v>
      </c>
      <c r="I36" s="247">
        <v>322600</v>
      </c>
      <c r="J36" s="247">
        <v>322600</v>
      </c>
      <c r="K36" s="206"/>
      <c r="L36" s="206"/>
      <c r="M36" s="247">
        <v>322600</v>
      </c>
      <c r="N36" s="206"/>
      <c r="O36" s="206"/>
      <c r="P36" s="206"/>
      <c r="Q36" s="206"/>
      <c r="R36" s="206"/>
      <c r="S36" s="206"/>
      <c r="T36" s="206"/>
      <c r="U36" s="206"/>
      <c r="V36" s="206"/>
      <c r="W36" s="206"/>
      <c r="X36" s="206"/>
    </row>
    <row r="37" s="235" customFormat="1" ht="18" customHeight="1" spans="1:24">
      <c r="A37" s="241" t="s">
        <v>213</v>
      </c>
      <c r="B37" s="110" t="s">
        <v>91</v>
      </c>
      <c r="C37" s="181" t="s">
        <v>248</v>
      </c>
      <c r="D37" s="181" t="s">
        <v>249</v>
      </c>
      <c r="E37" s="181" t="s">
        <v>108</v>
      </c>
      <c r="F37" s="181" t="s">
        <v>109</v>
      </c>
      <c r="G37" s="181" t="s">
        <v>268</v>
      </c>
      <c r="H37" s="181" t="s">
        <v>269</v>
      </c>
      <c r="I37" s="247">
        <v>453400</v>
      </c>
      <c r="J37" s="247">
        <v>453400</v>
      </c>
      <c r="K37" s="206"/>
      <c r="L37" s="206"/>
      <c r="M37" s="247">
        <v>453400</v>
      </c>
      <c r="N37" s="206"/>
      <c r="O37" s="206"/>
      <c r="P37" s="206"/>
      <c r="Q37" s="206"/>
      <c r="R37" s="206"/>
      <c r="S37" s="206"/>
      <c r="T37" s="206"/>
      <c r="U37" s="206"/>
      <c r="V37" s="206"/>
      <c r="W37" s="206"/>
      <c r="X37" s="206"/>
    </row>
    <row r="38" s="235" customFormat="1" ht="18" customHeight="1" spans="1:24">
      <c r="A38" s="241" t="s">
        <v>213</v>
      </c>
      <c r="B38" s="110" t="s">
        <v>91</v>
      </c>
      <c r="C38" s="181" t="s">
        <v>248</v>
      </c>
      <c r="D38" s="181" t="s">
        <v>249</v>
      </c>
      <c r="E38" s="181" t="s">
        <v>108</v>
      </c>
      <c r="F38" s="181" t="s">
        <v>109</v>
      </c>
      <c r="G38" s="181" t="s">
        <v>246</v>
      </c>
      <c r="H38" s="181" t="s">
        <v>247</v>
      </c>
      <c r="I38" s="247">
        <v>30000</v>
      </c>
      <c r="J38" s="247">
        <v>30000</v>
      </c>
      <c r="K38" s="206"/>
      <c r="L38" s="206"/>
      <c r="M38" s="247">
        <v>30000</v>
      </c>
      <c r="N38" s="206"/>
      <c r="O38" s="206"/>
      <c r="P38" s="206"/>
      <c r="Q38" s="206"/>
      <c r="R38" s="206"/>
      <c r="S38" s="206"/>
      <c r="T38" s="206"/>
      <c r="U38" s="206"/>
      <c r="V38" s="206"/>
      <c r="W38" s="206"/>
      <c r="X38" s="206"/>
    </row>
    <row r="39" s="235" customFormat="1" ht="18" customHeight="1" spans="1:24">
      <c r="A39" s="241" t="s">
        <v>213</v>
      </c>
      <c r="B39" s="110" t="s">
        <v>91</v>
      </c>
      <c r="C39" s="181" t="s">
        <v>248</v>
      </c>
      <c r="D39" s="181" t="s">
        <v>249</v>
      </c>
      <c r="E39" s="181" t="s">
        <v>112</v>
      </c>
      <c r="F39" s="181" t="s">
        <v>113</v>
      </c>
      <c r="G39" s="181" t="s">
        <v>262</v>
      </c>
      <c r="H39" s="181" t="s">
        <v>263</v>
      </c>
      <c r="I39" s="247">
        <v>200000</v>
      </c>
      <c r="J39" s="247">
        <v>200000</v>
      </c>
      <c r="K39" s="206"/>
      <c r="L39" s="206"/>
      <c r="M39" s="247">
        <v>200000</v>
      </c>
      <c r="N39" s="206"/>
      <c r="O39" s="206"/>
      <c r="P39" s="206"/>
      <c r="Q39" s="206"/>
      <c r="R39" s="206"/>
      <c r="S39" s="206"/>
      <c r="T39" s="206"/>
      <c r="U39" s="206"/>
      <c r="V39" s="206"/>
      <c r="W39" s="206"/>
      <c r="X39" s="206"/>
    </row>
    <row r="40" s="235" customFormat="1" ht="18" customHeight="1" spans="1:24">
      <c r="A40" s="241" t="s">
        <v>213</v>
      </c>
      <c r="B40" s="110" t="s">
        <v>91</v>
      </c>
      <c r="C40" s="181" t="s">
        <v>248</v>
      </c>
      <c r="D40" s="181" t="s">
        <v>249</v>
      </c>
      <c r="E40" s="181" t="s">
        <v>112</v>
      </c>
      <c r="F40" s="181" t="s">
        <v>113</v>
      </c>
      <c r="G40" s="181" t="s">
        <v>268</v>
      </c>
      <c r="H40" s="181" t="s">
        <v>269</v>
      </c>
      <c r="I40" s="247">
        <v>98000</v>
      </c>
      <c r="J40" s="247">
        <v>98000</v>
      </c>
      <c r="K40" s="206"/>
      <c r="L40" s="206"/>
      <c r="M40" s="247">
        <v>98000</v>
      </c>
      <c r="N40" s="206"/>
      <c r="O40" s="206"/>
      <c r="P40" s="206"/>
      <c r="Q40" s="206"/>
      <c r="R40" s="206"/>
      <c r="S40" s="206"/>
      <c r="T40" s="206"/>
      <c r="U40" s="206"/>
      <c r="V40" s="206"/>
      <c r="W40" s="206"/>
      <c r="X40" s="206"/>
    </row>
    <row r="41" s="235" customFormat="1" ht="18" customHeight="1" spans="1:24">
      <c r="A41" s="241" t="s">
        <v>213</v>
      </c>
      <c r="B41" s="110" t="s">
        <v>91</v>
      </c>
      <c r="C41" s="181" t="s">
        <v>248</v>
      </c>
      <c r="D41" s="181" t="s">
        <v>249</v>
      </c>
      <c r="E41" s="181" t="s">
        <v>112</v>
      </c>
      <c r="F41" s="181" t="s">
        <v>113</v>
      </c>
      <c r="G41" s="181" t="s">
        <v>270</v>
      </c>
      <c r="H41" s="181" t="s">
        <v>271</v>
      </c>
      <c r="I41" s="247">
        <v>200000</v>
      </c>
      <c r="J41" s="247">
        <v>200000</v>
      </c>
      <c r="K41" s="206"/>
      <c r="L41" s="206"/>
      <c r="M41" s="247">
        <v>200000</v>
      </c>
      <c r="N41" s="206"/>
      <c r="O41" s="206"/>
      <c r="P41" s="206"/>
      <c r="Q41" s="206"/>
      <c r="R41" s="206"/>
      <c r="S41" s="206"/>
      <c r="T41" s="206"/>
      <c r="U41" s="206"/>
      <c r="V41" s="206"/>
      <c r="W41" s="206"/>
      <c r="X41" s="206"/>
    </row>
    <row r="42" s="235" customFormat="1" ht="18" customHeight="1" spans="1:24">
      <c r="A42" s="241" t="s">
        <v>213</v>
      </c>
      <c r="B42" s="110" t="s">
        <v>91</v>
      </c>
      <c r="C42" s="181" t="s">
        <v>248</v>
      </c>
      <c r="D42" s="181" t="s">
        <v>249</v>
      </c>
      <c r="E42" s="181" t="s">
        <v>120</v>
      </c>
      <c r="F42" s="181" t="s">
        <v>121</v>
      </c>
      <c r="G42" s="181" t="s">
        <v>272</v>
      </c>
      <c r="H42" s="181" t="s">
        <v>273</v>
      </c>
      <c r="I42" s="247">
        <v>30400</v>
      </c>
      <c r="J42" s="247">
        <v>30400</v>
      </c>
      <c r="K42" s="206"/>
      <c r="L42" s="206"/>
      <c r="M42" s="247">
        <v>30400</v>
      </c>
      <c r="N42" s="206"/>
      <c r="O42" s="206"/>
      <c r="P42" s="206"/>
      <c r="Q42" s="206"/>
      <c r="R42" s="206"/>
      <c r="S42" s="206"/>
      <c r="T42" s="206"/>
      <c r="U42" s="206"/>
      <c r="V42" s="206"/>
      <c r="W42" s="206"/>
      <c r="X42" s="206"/>
    </row>
    <row r="43" s="235" customFormat="1" ht="18" customHeight="1" spans="1:24">
      <c r="A43" s="241" t="s">
        <v>213</v>
      </c>
      <c r="B43" s="110" t="s">
        <v>91</v>
      </c>
      <c r="C43" s="181" t="s">
        <v>248</v>
      </c>
      <c r="D43" s="181" t="s">
        <v>249</v>
      </c>
      <c r="E43" s="181" t="s">
        <v>122</v>
      </c>
      <c r="F43" s="181" t="s">
        <v>123</v>
      </c>
      <c r="G43" s="181" t="s">
        <v>272</v>
      </c>
      <c r="H43" s="181" t="s">
        <v>273</v>
      </c>
      <c r="I43" s="247">
        <v>13300</v>
      </c>
      <c r="J43" s="247">
        <v>13300</v>
      </c>
      <c r="K43" s="206"/>
      <c r="L43" s="206"/>
      <c r="M43" s="247">
        <v>13300</v>
      </c>
      <c r="N43" s="206"/>
      <c r="O43" s="206"/>
      <c r="P43" s="206"/>
      <c r="Q43" s="206"/>
      <c r="R43" s="206"/>
      <c r="S43" s="206"/>
      <c r="T43" s="206"/>
      <c r="U43" s="206"/>
      <c r="V43" s="206"/>
      <c r="W43" s="206"/>
      <c r="X43" s="206"/>
    </row>
    <row r="44" s="235" customFormat="1" ht="18" customHeight="1" spans="1:24">
      <c r="A44" s="241" t="s">
        <v>213</v>
      </c>
      <c r="B44" s="110" t="s">
        <v>91</v>
      </c>
      <c r="C44" s="181" t="s">
        <v>274</v>
      </c>
      <c r="D44" s="181" t="s">
        <v>275</v>
      </c>
      <c r="E44" s="181" t="s">
        <v>108</v>
      </c>
      <c r="F44" s="181" t="s">
        <v>109</v>
      </c>
      <c r="G44" s="181" t="s">
        <v>276</v>
      </c>
      <c r="H44" s="181" t="s">
        <v>277</v>
      </c>
      <c r="I44" s="247">
        <v>505000</v>
      </c>
      <c r="J44" s="247">
        <v>505000</v>
      </c>
      <c r="K44" s="206"/>
      <c r="L44" s="206"/>
      <c r="M44" s="247">
        <v>505000</v>
      </c>
      <c r="N44" s="206"/>
      <c r="O44" s="206"/>
      <c r="P44" s="206"/>
      <c r="Q44" s="206"/>
      <c r="R44" s="206"/>
      <c r="S44" s="206"/>
      <c r="T44" s="206"/>
      <c r="U44" s="206"/>
      <c r="V44" s="206"/>
      <c r="W44" s="206"/>
      <c r="X44" s="206"/>
    </row>
    <row r="45" s="235" customFormat="1" ht="18" customHeight="1" spans="1:24">
      <c r="A45" s="241" t="s">
        <v>213</v>
      </c>
      <c r="B45" s="110" t="s">
        <v>91</v>
      </c>
      <c r="C45" s="181" t="s">
        <v>278</v>
      </c>
      <c r="D45" s="181" t="s">
        <v>279</v>
      </c>
      <c r="E45" s="181" t="s">
        <v>108</v>
      </c>
      <c r="F45" s="181" t="s">
        <v>109</v>
      </c>
      <c r="G45" s="181" t="s">
        <v>280</v>
      </c>
      <c r="H45" s="181" t="s">
        <v>279</v>
      </c>
      <c r="I45" s="247">
        <v>23760</v>
      </c>
      <c r="J45" s="247">
        <v>23760</v>
      </c>
      <c r="K45" s="206"/>
      <c r="L45" s="206"/>
      <c r="M45" s="247">
        <v>23760</v>
      </c>
      <c r="N45" s="206"/>
      <c r="O45" s="206"/>
      <c r="P45" s="206"/>
      <c r="Q45" s="206"/>
      <c r="R45" s="206"/>
      <c r="S45" s="206"/>
      <c r="T45" s="206"/>
      <c r="U45" s="206"/>
      <c r="V45" s="206"/>
      <c r="W45" s="206"/>
      <c r="X45" s="206"/>
    </row>
    <row r="46" s="235" customFormat="1" ht="18" customHeight="1" spans="1:24">
      <c r="A46" s="241" t="s">
        <v>213</v>
      </c>
      <c r="B46" s="110" t="s">
        <v>91</v>
      </c>
      <c r="C46" s="181" t="s">
        <v>281</v>
      </c>
      <c r="D46" s="181" t="s">
        <v>282</v>
      </c>
      <c r="E46" s="181" t="s">
        <v>108</v>
      </c>
      <c r="F46" s="181" t="s">
        <v>109</v>
      </c>
      <c r="G46" s="181" t="s">
        <v>218</v>
      </c>
      <c r="H46" s="181" t="s">
        <v>219</v>
      </c>
      <c r="I46" s="247">
        <v>366360</v>
      </c>
      <c r="J46" s="247">
        <v>366360</v>
      </c>
      <c r="K46" s="206"/>
      <c r="L46" s="206"/>
      <c r="M46" s="247">
        <v>366360</v>
      </c>
      <c r="N46" s="206"/>
      <c r="O46" s="206"/>
      <c r="P46" s="206"/>
      <c r="Q46" s="206"/>
      <c r="R46" s="206"/>
      <c r="S46" s="206"/>
      <c r="T46" s="206"/>
      <c r="U46" s="206"/>
      <c r="V46" s="206"/>
      <c r="W46" s="206"/>
      <c r="X46" s="206"/>
    </row>
    <row r="47" s="235" customFormat="1" ht="18" customHeight="1" spans="1:24">
      <c r="A47" s="241" t="s">
        <v>213</v>
      </c>
      <c r="B47" s="110" t="s">
        <v>91</v>
      </c>
      <c r="C47" s="181" t="s">
        <v>283</v>
      </c>
      <c r="D47" s="181" t="s">
        <v>284</v>
      </c>
      <c r="E47" s="181" t="s">
        <v>108</v>
      </c>
      <c r="F47" s="181" t="s">
        <v>109</v>
      </c>
      <c r="G47" s="181" t="s">
        <v>220</v>
      </c>
      <c r="H47" s="181" t="s">
        <v>221</v>
      </c>
      <c r="I47" s="247">
        <v>2296680</v>
      </c>
      <c r="J47" s="247">
        <v>2296680</v>
      </c>
      <c r="K47" s="206"/>
      <c r="L47" s="206"/>
      <c r="M47" s="247">
        <v>2296680</v>
      </c>
      <c r="N47" s="206"/>
      <c r="O47" s="206"/>
      <c r="P47" s="206"/>
      <c r="Q47" s="206"/>
      <c r="R47" s="206"/>
      <c r="S47" s="206"/>
      <c r="T47" s="206"/>
      <c r="U47" s="206"/>
      <c r="V47" s="206"/>
      <c r="W47" s="206"/>
      <c r="X47" s="206"/>
    </row>
    <row r="48" s="235" customFormat="1" ht="18" customHeight="1" spans="1:24">
      <c r="A48" s="241" t="s">
        <v>213</v>
      </c>
      <c r="B48" s="110" t="s">
        <v>91</v>
      </c>
      <c r="C48" s="181" t="s">
        <v>285</v>
      </c>
      <c r="D48" s="181" t="s">
        <v>286</v>
      </c>
      <c r="E48" s="181" t="s">
        <v>112</v>
      </c>
      <c r="F48" s="181" t="s">
        <v>113</v>
      </c>
      <c r="G48" s="181" t="s">
        <v>224</v>
      </c>
      <c r="H48" s="181" t="s">
        <v>225</v>
      </c>
      <c r="I48" s="247">
        <v>465840</v>
      </c>
      <c r="J48" s="247">
        <v>465840</v>
      </c>
      <c r="K48" s="206"/>
      <c r="L48" s="206"/>
      <c r="M48" s="247">
        <v>465840</v>
      </c>
      <c r="N48" s="206"/>
      <c r="O48" s="206"/>
      <c r="P48" s="206"/>
      <c r="Q48" s="206"/>
      <c r="R48" s="206"/>
      <c r="S48" s="206"/>
      <c r="T48" s="206"/>
      <c r="U48" s="206"/>
      <c r="V48" s="206"/>
      <c r="W48" s="206"/>
      <c r="X48" s="206"/>
    </row>
    <row r="49" s="235" customFormat="1" ht="18" customHeight="1" spans="1:24">
      <c r="A49" s="242" t="s">
        <v>146</v>
      </c>
      <c r="B49" s="243"/>
      <c r="C49" s="243"/>
      <c r="D49" s="243"/>
      <c r="E49" s="243"/>
      <c r="F49" s="243"/>
      <c r="G49" s="243"/>
      <c r="H49" s="244"/>
      <c r="I49" s="247">
        <v>20280819</v>
      </c>
      <c r="J49" s="247">
        <v>20280819</v>
      </c>
      <c r="K49" s="248"/>
      <c r="L49" s="248"/>
      <c r="M49" s="247">
        <v>20280819</v>
      </c>
      <c r="N49" s="248"/>
      <c r="O49" s="248"/>
      <c r="P49" s="248"/>
      <c r="Q49" s="248"/>
      <c r="R49" s="248"/>
      <c r="S49" s="248"/>
      <c r="T49" s="248"/>
      <c r="U49" s="248"/>
      <c r="V49" s="248"/>
      <c r="W49" s="248"/>
      <c r="X49" s="248" t="s">
        <v>92</v>
      </c>
    </row>
  </sheetData>
  <mergeCells count="31">
    <mergeCell ref="A2:X2"/>
    <mergeCell ref="A3:J3"/>
    <mergeCell ref="I4:X4"/>
    <mergeCell ref="J5:N5"/>
    <mergeCell ref="O5:Q5"/>
    <mergeCell ref="S5:X5"/>
    <mergeCell ref="A49:H49"/>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45" orientation="landscape" horizontalDpi="600" verticalDpi="600"/>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29"/>
  <sheetViews>
    <sheetView topLeftCell="I3" workbookViewId="0">
      <selection activeCell="N23" sqref="N23:N29"/>
    </sheetView>
  </sheetViews>
  <sheetFormatPr defaultColWidth="8.88571428571429" defaultRowHeight="14.25" customHeight="1"/>
  <cols>
    <col min="1" max="1" width="20" style="68" customWidth="1"/>
    <col min="2" max="2" width="21.2190476190476" style="68" customWidth="1"/>
    <col min="3" max="3" width="50.8190476190476" style="68" customWidth="1"/>
    <col min="4" max="4" width="26.4571428571429" style="68" customWidth="1"/>
    <col min="5" max="5" width="11.1333333333333" style="68" customWidth="1"/>
    <col min="6" max="6" width="12.1809523809524" style="68" customWidth="1"/>
    <col min="7" max="7" width="9.84761904761905" style="68" customWidth="1"/>
    <col min="8" max="8" width="20.3619047619048" style="68" customWidth="1"/>
    <col min="9" max="9" width="16" style="68" customWidth="1"/>
    <col min="10" max="10" width="18.0952380952381" style="68" customWidth="1"/>
    <col min="11" max="11" width="18" style="68" customWidth="1"/>
    <col min="12" max="12" width="10" style="68" customWidth="1"/>
    <col min="13" max="13" width="10.5714285714286" style="68" customWidth="1"/>
    <col min="14" max="14" width="14.5428571428571" style="68" customWidth="1"/>
    <col min="15" max="15" width="10.4285714285714" style="68" customWidth="1"/>
    <col min="16" max="17" width="11.1333333333333" style="68" customWidth="1"/>
    <col min="18" max="18" width="13.6380952380952" style="68" customWidth="1"/>
    <col min="19" max="19" width="10.2857142857143" style="68" customWidth="1"/>
    <col min="20" max="20" width="11.7142857142857" style="68" customWidth="1"/>
    <col min="21" max="21" width="13.7333333333333" style="68" customWidth="1"/>
    <col min="22" max="22" width="11.7142857142857" style="68" customWidth="1"/>
    <col min="23" max="23" width="13" style="68" customWidth="1"/>
    <col min="24" max="24" width="9.13333333333333" style="68" customWidth="1"/>
    <col min="25" max="16384" width="9.13333333333333" style="68"/>
  </cols>
  <sheetData>
    <row r="1" ht="13.5" customHeight="1" spans="1:23">
      <c r="A1" s="68" t="s">
        <v>287</v>
      </c>
      <c r="E1" s="222"/>
      <c r="F1" s="222"/>
      <c r="G1" s="222"/>
      <c r="H1" s="222"/>
      <c r="I1" s="70"/>
      <c r="J1" s="70"/>
      <c r="K1" s="70"/>
      <c r="L1" s="70"/>
      <c r="M1" s="70"/>
      <c r="N1" s="70"/>
      <c r="O1" s="70"/>
      <c r="P1" s="70"/>
      <c r="Q1" s="70"/>
      <c r="W1" s="71"/>
    </row>
    <row r="2" ht="27.75" customHeight="1" spans="1:23">
      <c r="A2" s="54" t="s">
        <v>9</v>
      </c>
      <c r="B2" s="54"/>
      <c r="C2" s="54"/>
      <c r="D2" s="54"/>
      <c r="E2" s="54"/>
      <c r="F2" s="54"/>
      <c r="G2" s="54"/>
      <c r="H2" s="54"/>
      <c r="I2" s="54"/>
      <c r="J2" s="54"/>
      <c r="K2" s="54"/>
      <c r="L2" s="54"/>
      <c r="M2" s="54"/>
      <c r="N2" s="54"/>
      <c r="O2" s="54"/>
      <c r="P2" s="54"/>
      <c r="Q2" s="54"/>
      <c r="R2" s="54"/>
      <c r="S2" s="54"/>
      <c r="T2" s="54"/>
      <c r="U2" s="54"/>
      <c r="V2" s="54"/>
      <c r="W2" s="54"/>
    </row>
    <row r="3" ht="13.5" customHeight="1" spans="1:23">
      <c r="A3" s="146" t="s">
        <v>22</v>
      </c>
      <c r="B3" s="146"/>
      <c r="C3" s="223"/>
      <c r="D3" s="223"/>
      <c r="E3" s="223"/>
      <c r="F3" s="223"/>
      <c r="G3" s="223"/>
      <c r="H3" s="223"/>
      <c r="I3" s="74"/>
      <c r="J3" s="74"/>
      <c r="K3" s="74"/>
      <c r="L3" s="74"/>
      <c r="M3" s="74"/>
      <c r="N3" s="74"/>
      <c r="O3" s="74"/>
      <c r="P3" s="74"/>
      <c r="Q3" s="74"/>
      <c r="W3" s="143" t="s">
        <v>188</v>
      </c>
    </row>
    <row r="4" ht="15.75" customHeight="1" spans="1:23">
      <c r="A4" s="116" t="s">
        <v>288</v>
      </c>
      <c r="B4" s="116" t="s">
        <v>198</v>
      </c>
      <c r="C4" s="116" t="s">
        <v>199</v>
      </c>
      <c r="D4" s="116" t="s">
        <v>289</v>
      </c>
      <c r="E4" s="116" t="s">
        <v>200</v>
      </c>
      <c r="F4" s="116" t="s">
        <v>201</v>
      </c>
      <c r="G4" s="116" t="s">
        <v>290</v>
      </c>
      <c r="H4" s="116" t="s">
        <v>291</v>
      </c>
      <c r="I4" s="116" t="s">
        <v>77</v>
      </c>
      <c r="J4" s="79" t="s">
        <v>292</v>
      </c>
      <c r="K4" s="79"/>
      <c r="L4" s="79"/>
      <c r="M4" s="79"/>
      <c r="N4" s="79" t="s">
        <v>207</v>
      </c>
      <c r="O4" s="79"/>
      <c r="P4" s="79"/>
      <c r="Q4" s="228" t="s">
        <v>83</v>
      </c>
      <c r="R4" s="79" t="s">
        <v>84</v>
      </c>
      <c r="S4" s="79"/>
      <c r="T4" s="79"/>
      <c r="U4" s="79"/>
      <c r="V4" s="79"/>
      <c r="W4" s="79"/>
    </row>
    <row r="5" ht="17.25" customHeight="1" spans="1:23">
      <c r="A5" s="116"/>
      <c r="B5" s="116"/>
      <c r="C5" s="116"/>
      <c r="D5" s="116"/>
      <c r="E5" s="116"/>
      <c r="F5" s="116"/>
      <c r="G5" s="116"/>
      <c r="H5" s="116"/>
      <c r="I5" s="116"/>
      <c r="J5" s="79" t="s">
        <v>80</v>
      </c>
      <c r="K5" s="79"/>
      <c r="L5" s="228" t="s">
        <v>81</v>
      </c>
      <c r="M5" s="228" t="s">
        <v>82</v>
      </c>
      <c r="N5" s="228" t="s">
        <v>80</v>
      </c>
      <c r="O5" s="228" t="s">
        <v>81</v>
      </c>
      <c r="P5" s="228" t="s">
        <v>82</v>
      </c>
      <c r="Q5" s="228"/>
      <c r="R5" s="228" t="s">
        <v>79</v>
      </c>
      <c r="S5" s="228" t="s">
        <v>86</v>
      </c>
      <c r="T5" s="228" t="s">
        <v>293</v>
      </c>
      <c r="U5" s="232" t="s">
        <v>88</v>
      </c>
      <c r="V5" s="228" t="s">
        <v>89</v>
      </c>
      <c r="W5" s="228" t="s">
        <v>90</v>
      </c>
    </row>
    <row r="6" ht="13.5" spans="1:23">
      <c r="A6" s="116"/>
      <c r="B6" s="116"/>
      <c r="C6" s="116"/>
      <c r="D6" s="116"/>
      <c r="E6" s="116"/>
      <c r="F6" s="116"/>
      <c r="G6" s="116"/>
      <c r="H6" s="116"/>
      <c r="I6" s="116"/>
      <c r="J6" s="229" t="s">
        <v>79</v>
      </c>
      <c r="K6" s="229" t="s">
        <v>294</v>
      </c>
      <c r="L6" s="228"/>
      <c r="M6" s="228"/>
      <c r="N6" s="228"/>
      <c r="O6" s="228"/>
      <c r="P6" s="228"/>
      <c r="Q6" s="228"/>
      <c r="R6" s="228"/>
      <c r="S6" s="228"/>
      <c r="T6" s="228"/>
      <c r="U6" s="232"/>
      <c r="V6" s="228"/>
      <c r="W6" s="228"/>
    </row>
    <row r="7" ht="15" customHeight="1" spans="1:23">
      <c r="A7" s="111">
        <v>1</v>
      </c>
      <c r="B7" s="111">
        <v>2</v>
      </c>
      <c r="C7" s="111">
        <v>3</v>
      </c>
      <c r="D7" s="111">
        <v>4</v>
      </c>
      <c r="E7" s="111">
        <v>5</v>
      </c>
      <c r="F7" s="111">
        <v>6</v>
      </c>
      <c r="G7" s="111">
        <v>7</v>
      </c>
      <c r="H7" s="111">
        <v>8</v>
      </c>
      <c r="I7" s="111">
        <v>9</v>
      </c>
      <c r="J7" s="111">
        <v>10</v>
      </c>
      <c r="K7" s="111">
        <v>11</v>
      </c>
      <c r="L7" s="111">
        <v>12</v>
      </c>
      <c r="M7" s="111">
        <v>13</v>
      </c>
      <c r="N7" s="111">
        <v>14</v>
      </c>
      <c r="O7" s="111">
        <v>15</v>
      </c>
      <c r="P7" s="111">
        <v>16</v>
      </c>
      <c r="Q7" s="111">
        <v>17</v>
      </c>
      <c r="R7" s="111">
        <v>18</v>
      </c>
      <c r="S7" s="111">
        <v>19</v>
      </c>
      <c r="T7" s="111">
        <v>20</v>
      </c>
      <c r="U7" s="111">
        <v>21</v>
      </c>
      <c r="V7" s="111">
        <v>22</v>
      </c>
      <c r="W7" s="111">
        <v>23</v>
      </c>
    </row>
    <row r="8" s="221" customFormat="1" ht="15" customHeight="1" spans="1:23">
      <c r="A8" s="217" t="s">
        <v>295</v>
      </c>
      <c r="B8" s="217" t="s">
        <v>296</v>
      </c>
      <c r="C8" s="217" t="s">
        <v>297</v>
      </c>
      <c r="D8" s="217" t="s">
        <v>91</v>
      </c>
      <c r="E8" s="217" t="s">
        <v>110</v>
      </c>
      <c r="F8" s="217" t="s">
        <v>111</v>
      </c>
      <c r="G8" s="217" t="s">
        <v>268</v>
      </c>
      <c r="H8" s="217" t="s">
        <v>269</v>
      </c>
      <c r="I8" s="118">
        <v>88200</v>
      </c>
      <c r="J8" s="118">
        <v>88200</v>
      </c>
      <c r="K8" s="118">
        <v>88200</v>
      </c>
      <c r="L8" s="230"/>
      <c r="M8" s="230"/>
      <c r="N8" s="118"/>
      <c r="O8" s="230"/>
      <c r="P8" s="230"/>
      <c r="Q8" s="230"/>
      <c r="R8" s="118"/>
      <c r="S8" s="230"/>
      <c r="T8" s="230"/>
      <c r="U8" s="118"/>
      <c r="V8" s="233"/>
      <c r="W8" s="118"/>
    </row>
    <row r="9" s="221" customFormat="1" ht="15" customHeight="1" spans="1:23">
      <c r="A9" s="217" t="s">
        <v>295</v>
      </c>
      <c r="B9" s="217" t="s">
        <v>298</v>
      </c>
      <c r="C9" s="217" t="s">
        <v>299</v>
      </c>
      <c r="D9" s="217" t="s">
        <v>91</v>
      </c>
      <c r="E9" s="217" t="s">
        <v>110</v>
      </c>
      <c r="F9" s="217" t="s">
        <v>111</v>
      </c>
      <c r="G9" s="217" t="s">
        <v>268</v>
      </c>
      <c r="H9" s="217" t="s">
        <v>269</v>
      </c>
      <c r="I9" s="118">
        <v>1551800</v>
      </c>
      <c r="J9" s="118">
        <v>1551800</v>
      </c>
      <c r="K9" s="118">
        <v>1551800</v>
      </c>
      <c r="L9" s="230"/>
      <c r="M9" s="230"/>
      <c r="N9" s="118"/>
      <c r="O9" s="230"/>
      <c r="P9" s="230"/>
      <c r="Q9" s="230"/>
      <c r="R9" s="118"/>
      <c r="S9" s="230"/>
      <c r="T9" s="230"/>
      <c r="U9" s="118"/>
      <c r="V9" s="233"/>
      <c r="W9" s="118"/>
    </row>
    <row r="10" s="221" customFormat="1" ht="15" customHeight="1" spans="1:23">
      <c r="A10" s="217" t="s">
        <v>295</v>
      </c>
      <c r="B10" s="217" t="s">
        <v>300</v>
      </c>
      <c r="C10" s="217" t="s">
        <v>301</v>
      </c>
      <c r="D10" s="217" t="s">
        <v>91</v>
      </c>
      <c r="E10" s="217" t="s">
        <v>110</v>
      </c>
      <c r="F10" s="217" t="s">
        <v>111</v>
      </c>
      <c r="G10" s="217" t="s">
        <v>268</v>
      </c>
      <c r="H10" s="217" t="s">
        <v>269</v>
      </c>
      <c r="I10" s="118">
        <v>300000</v>
      </c>
      <c r="J10" s="118">
        <v>300000</v>
      </c>
      <c r="K10" s="118">
        <v>300000</v>
      </c>
      <c r="L10" s="230"/>
      <c r="M10" s="230"/>
      <c r="N10" s="118"/>
      <c r="O10" s="230"/>
      <c r="P10" s="230"/>
      <c r="Q10" s="230"/>
      <c r="R10" s="118"/>
      <c r="S10" s="230"/>
      <c r="T10" s="230"/>
      <c r="U10" s="118"/>
      <c r="V10" s="233"/>
      <c r="W10" s="118"/>
    </row>
    <row r="11" s="221" customFormat="1" ht="15" customHeight="1" spans="1:23">
      <c r="A11" s="217" t="s">
        <v>295</v>
      </c>
      <c r="B11" s="217" t="s">
        <v>302</v>
      </c>
      <c r="C11" s="217" t="s">
        <v>303</v>
      </c>
      <c r="D11" s="217" t="s">
        <v>91</v>
      </c>
      <c r="E11" s="217" t="s">
        <v>108</v>
      </c>
      <c r="F11" s="217" t="s">
        <v>109</v>
      </c>
      <c r="G11" s="217" t="s">
        <v>304</v>
      </c>
      <c r="H11" s="217" t="s">
        <v>305</v>
      </c>
      <c r="I11" s="118">
        <v>100000</v>
      </c>
      <c r="J11" s="118">
        <v>100000</v>
      </c>
      <c r="K11" s="118">
        <v>100000</v>
      </c>
      <c r="L11" s="230"/>
      <c r="M11" s="230"/>
      <c r="N11" s="118"/>
      <c r="O11" s="230"/>
      <c r="P11" s="230"/>
      <c r="Q11" s="230"/>
      <c r="R11" s="118"/>
      <c r="S11" s="230"/>
      <c r="T11" s="230"/>
      <c r="U11" s="118"/>
      <c r="V11" s="233"/>
      <c r="W11" s="118"/>
    </row>
    <row r="12" s="221" customFormat="1" ht="15" customHeight="1" spans="1:23">
      <c r="A12" s="217" t="s">
        <v>295</v>
      </c>
      <c r="B12" s="217" t="s">
        <v>302</v>
      </c>
      <c r="C12" s="217" t="s">
        <v>303</v>
      </c>
      <c r="D12" s="217" t="s">
        <v>91</v>
      </c>
      <c r="E12" s="217" t="s">
        <v>108</v>
      </c>
      <c r="F12" s="217" t="s">
        <v>109</v>
      </c>
      <c r="G12" s="217" t="s">
        <v>268</v>
      </c>
      <c r="H12" s="217" t="s">
        <v>269</v>
      </c>
      <c r="I12" s="118">
        <v>600000</v>
      </c>
      <c r="J12" s="118">
        <v>600000</v>
      </c>
      <c r="K12" s="118">
        <v>600000</v>
      </c>
      <c r="L12" s="230"/>
      <c r="M12" s="230"/>
      <c r="N12" s="118"/>
      <c r="O12" s="230"/>
      <c r="P12" s="230"/>
      <c r="Q12" s="230"/>
      <c r="R12" s="118"/>
      <c r="S12" s="230"/>
      <c r="T12" s="230"/>
      <c r="U12" s="118"/>
      <c r="V12" s="233"/>
      <c r="W12" s="118"/>
    </row>
    <row r="13" s="221" customFormat="1" ht="15" customHeight="1" spans="1:23">
      <c r="A13" s="217" t="s">
        <v>295</v>
      </c>
      <c r="B13" s="217" t="s">
        <v>302</v>
      </c>
      <c r="C13" s="217" t="s">
        <v>303</v>
      </c>
      <c r="D13" s="217" t="s">
        <v>91</v>
      </c>
      <c r="E13" s="217" t="s">
        <v>108</v>
      </c>
      <c r="F13" s="217" t="s">
        <v>109</v>
      </c>
      <c r="G13" s="217" t="s">
        <v>250</v>
      </c>
      <c r="H13" s="217" t="s">
        <v>251</v>
      </c>
      <c r="I13" s="118">
        <v>250000</v>
      </c>
      <c r="J13" s="118">
        <v>250000</v>
      </c>
      <c r="K13" s="118">
        <v>250000</v>
      </c>
      <c r="L13" s="230"/>
      <c r="M13" s="230"/>
      <c r="N13" s="118"/>
      <c r="O13" s="230"/>
      <c r="P13" s="230"/>
      <c r="Q13" s="230"/>
      <c r="R13" s="118"/>
      <c r="S13" s="230"/>
      <c r="T13" s="230"/>
      <c r="U13" s="118"/>
      <c r="V13" s="233"/>
      <c r="W13" s="118"/>
    </row>
    <row r="14" s="221" customFormat="1" ht="15" customHeight="1" spans="1:23">
      <c r="A14" s="217" t="s">
        <v>295</v>
      </c>
      <c r="B14" s="217" t="s">
        <v>302</v>
      </c>
      <c r="C14" s="217" t="s">
        <v>303</v>
      </c>
      <c r="D14" s="217" t="s">
        <v>91</v>
      </c>
      <c r="E14" s="217" t="s">
        <v>108</v>
      </c>
      <c r="F14" s="217" t="s">
        <v>109</v>
      </c>
      <c r="G14" s="217" t="s">
        <v>306</v>
      </c>
      <c r="H14" s="217" t="s">
        <v>307</v>
      </c>
      <c r="I14" s="118">
        <v>50000</v>
      </c>
      <c r="J14" s="118">
        <v>50000</v>
      </c>
      <c r="K14" s="118">
        <v>50000</v>
      </c>
      <c r="L14" s="230"/>
      <c r="M14" s="230"/>
      <c r="N14" s="118"/>
      <c r="O14" s="230"/>
      <c r="P14" s="230"/>
      <c r="Q14" s="230"/>
      <c r="R14" s="118"/>
      <c r="S14" s="230"/>
      <c r="T14" s="230"/>
      <c r="U14" s="118"/>
      <c r="V14" s="233"/>
      <c r="W14" s="118"/>
    </row>
    <row r="15" s="221" customFormat="1" ht="15" customHeight="1" spans="1:23">
      <c r="A15" s="217" t="s">
        <v>295</v>
      </c>
      <c r="B15" s="217" t="s">
        <v>302</v>
      </c>
      <c r="C15" s="217" t="s">
        <v>303</v>
      </c>
      <c r="D15" s="217" t="s">
        <v>91</v>
      </c>
      <c r="E15" s="217" t="s">
        <v>108</v>
      </c>
      <c r="F15" s="217" t="s">
        <v>109</v>
      </c>
      <c r="G15" s="217" t="s">
        <v>266</v>
      </c>
      <c r="H15" s="217" t="s">
        <v>267</v>
      </c>
      <c r="I15" s="118">
        <v>1400000</v>
      </c>
      <c r="J15" s="118">
        <v>1400000</v>
      </c>
      <c r="K15" s="118">
        <v>1400000</v>
      </c>
      <c r="L15" s="230"/>
      <c r="M15" s="230"/>
      <c r="N15" s="118"/>
      <c r="O15" s="230"/>
      <c r="P15" s="230"/>
      <c r="Q15" s="230"/>
      <c r="R15" s="118"/>
      <c r="S15" s="230"/>
      <c r="T15" s="230"/>
      <c r="U15" s="118"/>
      <c r="V15" s="233"/>
      <c r="W15" s="118"/>
    </row>
    <row r="16" s="221" customFormat="1" ht="15" customHeight="1" spans="1:23">
      <c r="A16" s="217" t="s">
        <v>295</v>
      </c>
      <c r="B16" s="217" t="s">
        <v>308</v>
      </c>
      <c r="C16" s="217" t="s">
        <v>309</v>
      </c>
      <c r="D16" s="217" t="s">
        <v>91</v>
      </c>
      <c r="E16" s="217" t="s">
        <v>110</v>
      </c>
      <c r="F16" s="217" t="s">
        <v>111</v>
      </c>
      <c r="G16" s="217" t="s">
        <v>268</v>
      </c>
      <c r="H16" s="217" t="s">
        <v>269</v>
      </c>
      <c r="I16" s="118">
        <v>3000000</v>
      </c>
      <c r="J16" s="118">
        <v>3000000</v>
      </c>
      <c r="K16" s="118">
        <v>3000000</v>
      </c>
      <c r="L16" s="230"/>
      <c r="M16" s="230"/>
      <c r="N16" s="118"/>
      <c r="O16" s="230"/>
      <c r="P16" s="230"/>
      <c r="Q16" s="230"/>
      <c r="R16" s="118"/>
      <c r="S16" s="230"/>
      <c r="T16" s="230"/>
      <c r="U16" s="118"/>
      <c r="V16" s="233"/>
      <c r="W16" s="118"/>
    </row>
    <row r="17" s="221" customFormat="1" ht="15" customHeight="1" spans="1:23">
      <c r="A17" s="217" t="s">
        <v>295</v>
      </c>
      <c r="B17" s="217" t="s">
        <v>310</v>
      </c>
      <c r="C17" s="217" t="s">
        <v>311</v>
      </c>
      <c r="D17" s="217" t="s">
        <v>91</v>
      </c>
      <c r="E17" s="217" t="s">
        <v>110</v>
      </c>
      <c r="F17" s="217" t="s">
        <v>111</v>
      </c>
      <c r="G17" s="217" t="s">
        <v>252</v>
      </c>
      <c r="H17" s="217" t="s">
        <v>253</v>
      </c>
      <c r="I17" s="118">
        <v>40000</v>
      </c>
      <c r="J17" s="118">
        <v>40000</v>
      </c>
      <c r="K17" s="118">
        <v>40000</v>
      </c>
      <c r="L17" s="230"/>
      <c r="M17" s="230"/>
      <c r="N17" s="118"/>
      <c r="O17" s="230"/>
      <c r="P17" s="230"/>
      <c r="Q17" s="230"/>
      <c r="R17" s="118"/>
      <c r="S17" s="230"/>
      <c r="T17" s="230"/>
      <c r="U17" s="118"/>
      <c r="V17" s="233"/>
      <c r="W17" s="118"/>
    </row>
    <row r="18" s="221" customFormat="1" ht="15" customHeight="1" spans="1:23">
      <c r="A18" s="217" t="s">
        <v>295</v>
      </c>
      <c r="B18" s="217" t="s">
        <v>310</v>
      </c>
      <c r="C18" s="217" t="s">
        <v>311</v>
      </c>
      <c r="D18" s="217" t="s">
        <v>91</v>
      </c>
      <c r="E18" s="217" t="s">
        <v>110</v>
      </c>
      <c r="F18" s="217" t="s">
        <v>111</v>
      </c>
      <c r="G18" s="217" t="s">
        <v>254</v>
      </c>
      <c r="H18" s="217" t="s">
        <v>255</v>
      </c>
      <c r="I18" s="118">
        <v>120000</v>
      </c>
      <c r="J18" s="118">
        <v>120000</v>
      </c>
      <c r="K18" s="118">
        <v>120000</v>
      </c>
      <c r="L18" s="230"/>
      <c r="M18" s="230"/>
      <c r="N18" s="118"/>
      <c r="O18" s="230"/>
      <c r="P18" s="230"/>
      <c r="Q18" s="230"/>
      <c r="R18" s="118"/>
      <c r="S18" s="230"/>
      <c r="T18" s="230"/>
      <c r="U18" s="118"/>
      <c r="V18" s="233"/>
      <c r="W18" s="118"/>
    </row>
    <row r="19" s="221" customFormat="1" ht="15" customHeight="1" spans="1:23">
      <c r="A19" s="217" t="s">
        <v>312</v>
      </c>
      <c r="B19" s="217" t="s">
        <v>313</v>
      </c>
      <c r="C19" s="217" t="s">
        <v>314</v>
      </c>
      <c r="D19" s="217" t="s">
        <v>91</v>
      </c>
      <c r="E19" s="217" t="s">
        <v>110</v>
      </c>
      <c r="F19" s="217" t="s">
        <v>111</v>
      </c>
      <c r="G19" s="217" t="s">
        <v>250</v>
      </c>
      <c r="H19" s="217" t="s">
        <v>251</v>
      </c>
      <c r="I19" s="118">
        <v>60000</v>
      </c>
      <c r="J19" s="118"/>
      <c r="K19" s="118"/>
      <c r="L19" s="230"/>
      <c r="M19" s="230"/>
      <c r="N19" s="118"/>
      <c r="O19" s="230"/>
      <c r="P19" s="230"/>
      <c r="Q19" s="230"/>
      <c r="R19" s="118">
        <v>60000</v>
      </c>
      <c r="S19" s="230"/>
      <c r="T19" s="230"/>
      <c r="U19" s="118">
        <v>60000</v>
      </c>
      <c r="V19" s="233"/>
      <c r="W19" s="118"/>
    </row>
    <row r="20" s="221" customFormat="1" ht="15" customHeight="1" spans="1:23">
      <c r="A20" s="217" t="s">
        <v>312</v>
      </c>
      <c r="B20" s="217" t="s">
        <v>315</v>
      </c>
      <c r="C20" s="217" t="s">
        <v>316</v>
      </c>
      <c r="D20" s="217" t="s">
        <v>91</v>
      </c>
      <c r="E20" s="217" t="s">
        <v>110</v>
      </c>
      <c r="F20" s="217" t="s">
        <v>111</v>
      </c>
      <c r="G20" s="217" t="s">
        <v>266</v>
      </c>
      <c r="H20" s="217" t="s">
        <v>267</v>
      </c>
      <c r="I20" s="118">
        <v>30000</v>
      </c>
      <c r="J20" s="118"/>
      <c r="K20" s="118"/>
      <c r="L20" s="230"/>
      <c r="M20" s="230"/>
      <c r="N20" s="118"/>
      <c r="O20" s="230"/>
      <c r="P20" s="230"/>
      <c r="Q20" s="230"/>
      <c r="R20" s="118">
        <v>30000</v>
      </c>
      <c r="S20" s="230"/>
      <c r="T20" s="230"/>
      <c r="U20" s="118">
        <v>30000</v>
      </c>
      <c r="V20" s="233"/>
      <c r="W20" s="118"/>
    </row>
    <row r="21" s="221" customFormat="1" ht="15" customHeight="1" spans="1:23">
      <c r="A21" s="217" t="s">
        <v>312</v>
      </c>
      <c r="B21" s="217" t="s">
        <v>315</v>
      </c>
      <c r="C21" s="217" t="s">
        <v>316</v>
      </c>
      <c r="D21" s="217" t="s">
        <v>91</v>
      </c>
      <c r="E21" s="217" t="s">
        <v>110</v>
      </c>
      <c r="F21" s="217" t="s">
        <v>111</v>
      </c>
      <c r="G21" s="217" t="s">
        <v>250</v>
      </c>
      <c r="H21" s="217" t="s">
        <v>251</v>
      </c>
      <c r="I21" s="118">
        <v>30000</v>
      </c>
      <c r="J21" s="118"/>
      <c r="K21" s="118"/>
      <c r="L21" s="230"/>
      <c r="M21" s="230"/>
      <c r="N21" s="118"/>
      <c r="O21" s="230"/>
      <c r="P21" s="230"/>
      <c r="Q21" s="230"/>
      <c r="R21" s="118">
        <v>30000</v>
      </c>
      <c r="S21" s="230"/>
      <c r="T21" s="230"/>
      <c r="U21" s="118">
        <v>30000</v>
      </c>
      <c r="V21" s="233"/>
      <c r="W21" s="118"/>
    </row>
    <row r="22" s="221" customFormat="1" ht="15" customHeight="1" spans="1:23">
      <c r="A22" s="217" t="s">
        <v>312</v>
      </c>
      <c r="B22" s="217" t="s">
        <v>317</v>
      </c>
      <c r="C22" s="217" t="s">
        <v>318</v>
      </c>
      <c r="D22" s="217" t="s">
        <v>91</v>
      </c>
      <c r="E22" s="217" t="s">
        <v>114</v>
      </c>
      <c r="F22" s="217" t="s">
        <v>115</v>
      </c>
      <c r="G22" s="217" t="s">
        <v>268</v>
      </c>
      <c r="H22" s="217" t="s">
        <v>269</v>
      </c>
      <c r="I22" s="118">
        <v>25530</v>
      </c>
      <c r="J22" s="118"/>
      <c r="K22" s="118"/>
      <c r="L22" s="230"/>
      <c r="M22" s="230"/>
      <c r="N22" s="118"/>
      <c r="O22" s="230"/>
      <c r="P22" s="230"/>
      <c r="Q22" s="230"/>
      <c r="R22" s="118">
        <v>25530</v>
      </c>
      <c r="S22" s="230"/>
      <c r="T22" s="230"/>
      <c r="U22" s="118"/>
      <c r="V22" s="233"/>
      <c r="W22" s="118">
        <v>25530</v>
      </c>
    </row>
    <row r="23" s="221" customFormat="1" ht="15" customHeight="1" spans="1:23">
      <c r="A23" s="217" t="s">
        <v>295</v>
      </c>
      <c r="B23" s="217" t="s">
        <v>319</v>
      </c>
      <c r="C23" s="217" t="s">
        <v>320</v>
      </c>
      <c r="D23" s="217" t="s">
        <v>91</v>
      </c>
      <c r="E23" s="217" t="s">
        <v>110</v>
      </c>
      <c r="F23" s="217" t="s">
        <v>111</v>
      </c>
      <c r="G23" s="217" t="s">
        <v>268</v>
      </c>
      <c r="H23" s="217" t="s">
        <v>269</v>
      </c>
      <c r="I23" s="118">
        <v>51037.28</v>
      </c>
      <c r="J23" s="118"/>
      <c r="K23" s="118"/>
      <c r="L23" s="230"/>
      <c r="M23" s="230"/>
      <c r="N23" s="118">
        <v>51037.28</v>
      </c>
      <c r="O23" s="230"/>
      <c r="P23" s="230"/>
      <c r="Q23" s="230"/>
      <c r="R23" s="118"/>
      <c r="S23" s="230"/>
      <c r="T23" s="230"/>
      <c r="U23" s="118"/>
      <c r="V23" s="233"/>
      <c r="W23" s="118"/>
    </row>
    <row r="24" s="221" customFormat="1" ht="15" customHeight="1" spans="1:23">
      <c r="A24" s="217" t="s">
        <v>295</v>
      </c>
      <c r="B24" s="217" t="s">
        <v>321</v>
      </c>
      <c r="C24" s="217" t="s">
        <v>320</v>
      </c>
      <c r="D24" s="217" t="s">
        <v>91</v>
      </c>
      <c r="E24" s="217" t="s">
        <v>110</v>
      </c>
      <c r="F24" s="217" t="s">
        <v>111</v>
      </c>
      <c r="G24" s="217" t="s">
        <v>268</v>
      </c>
      <c r="H24" s="217" t="s">
        <v>269</v>
      </c>
      <c r="I24" s="118">
        <v>452640</v>
      </c>
      <c r="J24" s="118"/>
      <c r="K24" s="118"/>
      <c r="L24" s="230"/>
      <c r="M24" s="230"/>
      <c r="N24" s="118">
        <v>452640</v>
      </c>
      <c r="O24" s="230"/>
      <c r="P24" s="230"/>
      <c r="Q24" s="230"/>
      <c r="R24" s="118"/>
      <c r="S24" s="230"/>
      <c r="T24" s="230"/>
      <c r="U24" s="118"/>
      <c r="V24" s="233"/>
      <c r="W24" s="118"/>
    </row>
    <row r="25" s="221" customFormat="1" ht="15" customHeight="1" spans="1:23">
      <c r="A25" s="217" t="s">
        <v>295</v>
      </c>
      <c r="B25" s="217" t="s">
        <v>322</v>
      </c>
      <c r="C25" s="217" t="s">
        <v>320</v>
      </c>
      <c r="D25" s="217" t="s">
        <v>91</v>
      </c>
      <c r="E25" s="217" t="s">
        <v>110</v>
      </c>
      <c r="F25" s="217" t="s">
        <v>111</v>
      </c>
      <c r="G25" s="217" t="s">
        <v>304</v>
      </c>
      <c r="H25" s="217" t="s">
        <v>305</v>
      </c>
      <c r="I25" s="118">
        <v>217613.44</v>
      </c>
      <c r="J25" s="118"/>
      <c r="K25" s="118"/>
      <c r="L25" s="230"/>
      <c r="M25" s="230"/>
      <c r="N25" s="118">
        <v>217613.44</v>
      </c>
      <c r="O25" s="230"/>
      <c r="P25" s="230"/>
      <c r="Q25" s="230"/>
      <c r="R25" s="118"/>
      <c r="S25" s="230"/>
      <c r="T25" s="230"/>
      <c r="U25" s="118"/>
      <c r="V25" s="233"/>
      <c r="W25" s="118"/>
    </row>
    <row r="26" s="221" customFormat="1" ht="15" customHeight="1" spans="1:23">
      <c r="A26" s="217" t="s">
        <v>295</v>
      </c>
      <c r="B26" s="217" t="s">
        <v>323</v>
      </c>
      <c r="C26" s="217" t="s">
        <v>320</v>
      </c>
      <c r="D26" s="217" t="s">
        <v>91</v>
      </c>
      <c r="E26" s="217" t="s">
        <v>110</v>
      </c>
      <c r="F26" s="217" t="s">
        <v>111</v>
      </c>
      <c r="G26" s="217" t="s">
        <v>266</v>
      </c>
      <c r="H26" s="217" t="s">
        <v>267</v>
      </c>
      <c r="I26" s="118">
        <v>103300</v>
      </c>
      <c r="J26" s="118"/>
      <c r="K26" s="118"/>
      <c r="L26" s="230"/>
      <c r="M26" s="230"/>
      <c r="N26" s="118">
        <v>103300</v>
      </c>
      <c r="O26" s="230"/>
      <c r="P26" s="230"/>
      <c r="Q26" s="230"/>
      <c r="R26" s="118"/>
      <c r="S26" s="230"/>
      <c r="T26" s="230"/>
      <c r="U26" s="118"/>
      <c r="V26" s="233"/>
      <c r="W26" s="118"/>
    </row>
    <row r="27" s="221" customFormat="1" ht="15" customHeight="1" spans="1:23">
      <c r="A27" s="217" t="s">
        <v>295</v>
      </c>
      <c r="B27" s="217" t="s">
        <v>324</v>
      </c>
      <c r="C27" s="217" t="s">
        <v>320</v>
      </c>
      <c r="D27" s="217" t="s">
        <v>91</v>
      </c>
      <c r="E27" s="217" t="s">
        <v>110</v>
      </c>
      <c r="F27" s="217" t="s">
        <v>111</v>
      </c>
      <c r="G27" s="217" t="s">
        <v>266</v>
      </c>
      <c r="H27" s="217" t="s">
        <v>267</v>
      </c>
      <c r="I27" s="118">
        <v>49653.41</v>
      </c>
      <c r="J27" s="118"/>
      <c r="K27" s="118"/>
      <c r="L27" s="230"/>
      <c r="M27" s="230"/>
      <c r="N27" s="118">
        <v>49653.41</v>
      </c>
      <c r="O27" s="230"/>
      <c r="P27" s="230"/>
      <c r="Q27" s="230"/>
      <c r="R27" s="118"/>
      <c r="S27" s="230"/>
      <c r="T27" s="230"/>
      <c r="U27" s="118"/>
      <c r="V27" s="233"/>
      <c r="W27" s="118"/>
    </row>
    <row r="28" s="221" customFormat="1" ht="15" customHeight="1" spans="1:23">
      <c r="A28" s="217" t="s">
        <v>295</v>
      </c>
      <c r="B28" s="217" t="s">
        <v>325</v>
      </c>
      <c r="C28" s="217" t="s">
        <v>320</v>
      </c>
      <c r="D28" s="217" t="s">
        <v>91</v>
      </c>
      <c r="E28" s="217" t="s">
        <v>110</v>
      </c>
      <c r="F28" s="217" t="s">
        <v>111</v>
      </c>
      <c r="G28" s="217" t="s">
        <v>326</v>
      </c>
      <c r="H28" s="217" t="s">
        <v>327</v>
      </c>
      <c r="I28" s="118">
        <v>150000</v>
      </c>
      <c r="J28" s="118"/>
      <c r="K28" s="118"/>
      <c r="L28" s="230"/>
      <c r="M28" s="230"/>
      <c r="N28" s="118">
        <v>150000</v>
      </c>
      <c r="O28" s="230"/>
      <c r="P28" s="230"/>
      <c r="Q28" s="230"/>
      <c r="R28" s="118"/>
      <c r="S28" s="230"/>
      <c r="T28" s="230"/>
      <c r="U28" s="118"/>
      <c r="V28" s="233"/>
      <c r="W28" s="118"/>
    </row>
    <row r="29" s="221" customFormat="1" ht="18.75" customHeight="1" spans="1:23">
      <c r="A29" s="224" t="s">
        <v>146</v>
      </c>
      <c r="B29" s="225"/>
      <c r="C29" s="226"/>
      <c r="D29" s="226"/>
      <c r="E29" s="226"/>
      <c r="F29" s="226"/>
      <c r="G29" s="226"/>
      <c r="H29" s="227"/>
      <c r="I29" s="118">
        <f>SUM(I8:I28)</f>
        <v>8669774.13</v>
      </c>
      <c r="J29" s="118">
        <v>7500000</v>
      </c>
      <c r="K29" s="118">
        <v>7500000</v>
      </c>
      <c r="L29" s="231" t="s">
        <v>92</v>
      </c>
      <c r="M29" s="231" t="s">
        <v>92</v>
      </c>
      <c r="N29" s="118">
        <f>SUM(N23:N28)</f>
        <v>1024244.13</v>
      </c>
      <c r="O29" s="231"/>
      <c r="P29" s="231"/>
      <c r="Q29" s="231" t="s">
        <v>92</v>
      </c>
      <c r="R29" s="118">
        <v>145530</v>
      </c>
      <c r="S29" s="231" t="s">
        <v>92</v>
      </c>
      <c r="T29" s="231" t="s">
        <v>92</v>
      </c>
      <c r="U29" s="118">
        <v>120000</v>
      </c>
      <c r="V29" s="234" t="s">
        <v>92</v>
      </c>
      <c r="W29" s="118">
        <v>25530</v>
      </c>
    </row>
  </sheetData>
  <mergeCells count="28">
    <mergeCell ref="A2:W2"/>
    <mergeCell ref="A3:H3"/>
    <mergeCell ref="J4:M4"/>
    <mergeCell ref="N4:P4"/>
    <mergeCell ref="R4:W4"/>
    <mergeCell ref="J5:K5"/>
    <mergeCell ref="A29:H29"/>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61" orientation="landscape" horizontalDpi="600" verticalDpi="600"/>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上级转移支付补助项目支出预算表13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p:lastModifiedBy>
  <dcterms:created xsi:type="dcterms:W3CDTF">2020-01-11T14:24:00Z</dcterms:created>
  <cp:lastPrinted>2021-01-13T15:07:00Z</cp:lastPrinted>
  <dcterms:modified xsi:type="dcterms:W3CDTF">2026-04-01T02:27:42Z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y fmtid="{D5CDD505-2E9C-101B-9397-08002B2CF9AE}" pid="3" name="ICV">
    <vt:lpwstr>6B60A9EF2E324EE3A51177C1E6AAD64C_13</vt:lpwstr>
  </property>
  <property fmtid="{D5CDD505-2E9C-101B-9397-08002B2CF9AE}" pid="4" name="CalculationRule">
    <vt:i4>0</vt:i4>
  </property>
</Properties>
</file>