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68" firstSheet="15"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<sst xmlns="http://schemas.openxmlformats.org/spreadsheetml/2006/main" count="2473" uniqueCount="803">
  <si>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</si>
  <si>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</si>
  <si>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</si>
  <si>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</si>
  <si>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</si>
  <si>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</si>
  <si>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</si>
  <si>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</si>
  <si>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</si>
  <si>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</si>
  <si>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</si>
  <si>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</si>
  <si>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</si>
  <si>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</si>
  <si>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</si>
  <si>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</si>
  <si>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</si>
  <si>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</si>
  <si>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</si>
  <si>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</si>
  <si>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</si>
  <si>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</si>
  <si>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单位名称：安宁市发展和改革局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</si>
  <si>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</si>
  <si>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</si>
  <si>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</si>
  <si>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</si>
  <si>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</si>
  <si>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</si>
  <si>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</si>
  <si>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</si>
  <si>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</si>
  <si>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</si>
  <si>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</si>
  <si>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</si>
  <si>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</si>
  <si>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</si>
  <si>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</si>
  <si>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</si>
  <si>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</si>
  <si>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</si>
  <si>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</si>
  <si>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</si>
  <si>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</si>
  <si>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</si>
  <si>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</si>
  <si>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</si>
  <si>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</si>
  <si>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</si>
  <si>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</si>
  <si>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</si>
  <si>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</si>
  <si>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</si>
  <si>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</si>
  <si>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</si>
  <si>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</si>
  <si>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</si>
  <si>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</si>
  <si>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</si>
  <si>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</si>
  <si>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</si>
  <si>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</si>
  <si>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</si>
  <si>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</si>
  <si>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</si>
  <si>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</si>
  <si>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</si>
  <si>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</si>
  <si>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</si>
  <si>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</si>
  <si>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</si>
  <si>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</si>
  <si>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</si>
  <si>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</si>
  <si>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</si>
  <si>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</si>
  <si>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</si>
  <si>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</si>
  <si>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</si>
  <si>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</si>
  <si>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</si>
  <si>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</si>
  <si>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</si>
  <si>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</si>
  <si>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</si>
  <si>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</si>
  <si>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</si>
  <si>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</si>
  <si>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</si>
  <si>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</si>
  <si>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</si>
  <si>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102</t>
  </si>
  <si>
    <t>安宁市发展和改革局</t>
  </si>
  <si>
    <t>102001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</si>
  <si>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</si>
  <si>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</si>
  <si>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</si>
  <si>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</si>
  <si>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</si>
  <si>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</si>
  <si>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</si>
  <si>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</si>
  <si>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</si>
  <si>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</si>
  <si>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</si>
  <si>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</si>
  <si>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</si>
  <si>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</si>
  <si>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20104</t>
  </si>
  <si>
    <t>发展与改革事务</t>
  </si>
  <si>
    <t>2010401</t>
  </si>
  <si>
    <t>行政运行</t>
  </si>
  <si>
    <t>2010402</t>
  </si>
  <si>
    <t>一般行政管理事务</t>
  </si>
  <si>
    <t>2010406</t>
  </si>
  <si>
    <t>社会事业发展规划</t>
  </si>
  <si>
    <t>2010408</t>
  </si>
  <si>
    <t>物价管理</t>
  </si>
  <si>
    <t>2010450</t>
  </si>
  <si>
    <t>事业运行</t>
  </si>
  <si>
    <t>2010499</t>
  </si>
  <si>
    <t>其他发展与改革事务支出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</si>
  <si>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</si>
  <si>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</si>
  <si>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</si>
  <si>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</si>
  <si>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</si>
  <si>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</si>
  <si>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</si>
  <si>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</si>
  <si>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</si>
  <si>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</si>
  <si>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</si>
  <si>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</si>
  <si>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</si>
  <si>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</si>
  <si>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</si>
  <si>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</si>
  <si>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</si>
  <si>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</si>
  <si>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</si>
  <si>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</si>
  <si>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</si>
  <si>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</si>
  <si>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</si>
  <si>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</si>
  <si>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</si>
  <si>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</si>
  <si>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</si>
  <si>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</si>
  <si>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</si>
  <si>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</si>
  <si>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</si>
  <si>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</si>
  <si>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</si>
  <si>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</si>
  <si>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</si>
  <si>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</si>
  <si>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</si>
  <si>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21110</t>
  </si>
  <si>
    <t>能源节约利用</t>
  </si>
  <si>
    <t>2111001</t>
  </si>
  <si>
    <t>21198</t>
  </si>
  <si>
    <t>超长期特别国债安排的支出</t>
  </si>
  <si>
    <t>2119899</t>
  </si>
  <si>
    <t>其他节能环保支出</t>
  </si>
  <si>
    <t>216</t>
  </si>
  <si>
    <t>商业服务业等支出</t>
  </si>
  <si>
    <t>21699</t>
  </si>
  <si>
    <t>其他商业服务业等支出</t>
  </si>
  <si>
    <t>2169999</t>
  </si>
  <si>
    <t>221</t>
  </si>
  <si>
    <t>住房保障支出</t>
  </si>
  <si>
    <t>22102</t>
  </si>
  <si>
    <t>住房改革支出</t>
  </si>
  <si>
    <t>2210201</t>
  </si>
  <si>
    <t>住房公积金</t>
  </si>
  <si>
    <t>222</t>
  </si>
  <si>
    <t>粮油物资储备支出</t>
  </si>
  <si>
    <t>22204</t>
  </si>
  <si>
    <t>粮油储备</t>
  </si>
  <si>
    <t>2220401</t>
  </si>
  <si>
    <t>储备粮油补贴</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</si>
  <si>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</si>
  <si>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</si>
  <si>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</si>
  <si>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</si>
  <si>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</si>
  <si>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</si>
  <si>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</si>
  <si>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</si>
  <si>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</si>
  <si>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</si>
  <si>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</si>
  <si>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</si>
  <si>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</si>
  <si>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</si>
  <si>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</si>
  <si>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</si>
  <si>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</si>
  <si>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</si>
  <si>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</si>
  <si>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</si>
  <si>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</si>
  <si>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</si>
  <si>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</si>
  <si>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</si>
  <si>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</si>
  <si>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</si>
  <si>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</si>
  <si>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</si>
  <si>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</si>
  <si>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</si>
  <si>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</si>
  <si>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</si>
  <si>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</si>
  <si>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</si>
  <si>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</si>
  <si>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</si>
  <si>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</si>
  <si>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</si>
  <si>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</si>
  <si>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</si>
  <si>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</si>
  <si>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</si>
  <si>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</si>
  <si>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</si>
  <si>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</si>
  <si>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</si>
  <si>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</si>
  <si>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</si>
  <si>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</si>
  <si>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</si>
  <si>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</si>
  <si>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</si>
  <si>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</si>
  <si>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</si>
  <si>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</si>
  <si>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</si>
  <si>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</si>
  <si>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</si>
  <si>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</si>
  <si>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</si>
  <si>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</si>
  <si>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</si>
  <si>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</si>
  <si>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</si>
  <si>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</si>
  <si>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</si>
  <si>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</si>
  <si>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530181210000000018969</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</si>
  <si>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</si>
  <si>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</si>
  <si>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</si>
  <si>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</si>
  <si>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</si>
  <si>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</si>
  <si>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</si>
  <si>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</si>
  <si>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</si>
  <si>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</si>
  <si>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</si>
  <si>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530181210000000019642</t>
  </si>
  <si>
    <t>行政人员支出工资</t>
  </si>
  <si>
    <t>30101</t>
  </si>
  <si>
    <t>基本工资</t>
  </si>
  <si>
    <t>30102</t>
  </si>
  <si>
    <t>津贴补贴</t>
  </si>
  <si>
    <t>30103</t>
  </si>
  <si>
    <t>奖金</t>
  </si>
  <si>
    <t>530181210000000019646</t>
  </si>
  <si>
    <t>30113</t>
  </si>
  <si>
    <t>530181210000000019647</t>
  </si>
  <si>
    <t>对个人和家庭的补助</t>
  </si>
  <si>
    <t>30305</t>
  </si>
  <si>
    <t>生活补助</t>
  </si>
  <si>
    <t>530181210000000019649</t>
  </si>
  <si>
    <t>公务交通补贴</t>
  </si>
  <si>
    <t>30239</t>
  </si>
  <si>
    <t>其他交通费用</t>
  </si>
  <si>
    <t>530181210000000020564</t>
  </si>
  <si>
    <t>一般公用经费</t>
  </si>
  <si>
    <t>30201</t>
  </si>
  <si>
    <t>办公费</t>
  </si>
  <si>
    <t>30204</t>
  </si>
  <si>
    <t>手续费</t>
  </si>
  <si>
    <t>30207</t>
  </si>
  <si>
    <t>邮电费</t>
  </si>
  <si>
    <t>30211</t>
  </si>
  <si>
    <t>差旅费</t>
  </si>
  <si>
    <t>30216</t>
  </si>
  <si>
    <t>培训费</t>
  </si>
  <si>
    <t>30299</t>
  </si>
  <si>
    <t>其他商品和服务支出</t>
  </si>
  <si>
    <t>30205</t>
  </si>
  <si>
    <t>水费</t>
  </si>
  <si>
    <t>530181221100000201047</t>
  </si>
  <si>
    <t>工会经费</t>
  </si>
  <si>
    <t>30228</t>
  </si>
  <si>
    <t>530181231100001570177</t>
  </si>
  <si>
    <t>行政人员绩效奖励</t>
  </si>
  <si>
    <t>530181231100001570180</t>
  </si>
  <si>
    <t>编外人员经费支出</t>
  </si>
  <si>
    <t>30199</t>
  </si>
  <si>
    <t>其他工资福利支出</t>
  </si>
  <si>
    <t>530181241100002198189</t>
  </si>
  <si>
    <t>事业人员绩效奖励</t>
  </si>
  <si>
    <t>30107</t>
  </si>
  <si>
    <t>绩效工资</t>
  </si>
  <si>
    <t>530181241100002198196</t>
  </si>
  <si>
    <t>事业人员支出工资</t>
  </si>
  <si>
    <t>530181241100002391421</t>
  </si>
  <si>
    <t>公车购置及运维费</t>
  </si>
  <si>
    <t>30231</t>
  </si>
  <si>
    <t>公务用车运行维护费</t>
  </si>
  <si>
    <t>530181251100003880609</t>
  </si>
  <si>
    <t>其他人员生活补助</t>
  </si>
  <si>
    <t>530181261100005163883</t>
  </si>
  <si>
    <t>30217</t>
  </si>
  <si>
    <t>预算05-1表</t>
  </si>
  <si>
    <t>项目分类</t>
  </si>
  <si>
    <t>项目单位</t>
  </si>
  <si>
    <t>经济科目编码</t>
  </si>
  <si>
    <t>经济科目名称</t>
  </si>
  <si>
    <t>本年拨款</t>
  </si>
  <si>
    <t>事业单位
经营收入</t>
  </si>
  <si>
    <t>其中：本次下达</t>
  </si>
  <si>
    <t>312 民生类</t>
  </si>
  <si>
    <t>530181231100001109875</t>
  </si>
  <si>
    <t>遗属生活补助经费</t>
  </si>
  <si>
    <t>30304</t>
  </si>
  <si>
    <t>抚恤金</t>
  </si>
  <si>
    <t>313 事业发展类</t>
  </si>
  <si>
    <t>530181231100001112975</t>
  </si>
  <si>
    <t>粮食和物资管理专项经费</t>
  </si>
  <si>
    <t>31204</t>
  </si>
  <si>
    <t>费用补贴</t>
  </si>
  <si>
    <t>530181231100001112977</t>
  </si>
  <si>
    <t>化解安宁市粮食企业历史遗留问题维稳专项经费</t>
  </si>
  <si>
    <t>311 专项业务类</t>
  </si>
  <si>
    <t>530181241100002214756</t>
  </si>
  <si>
    <t>社会经济高质量发展专项资金</t>
  </si>
  <si>
    <t>530181241100002222153</t>
  </si>
  <si>
    <t>国防动员专项资金</t>
  </si>
  <si>
    <t>530181241100002222263</t>
  </si>
  <si>
    <t>人防专项经费</t>
  </si>
  <si>
    <t>30227</t>
  </si>
  <si>
    <t>委托业务费</t>
  </si>
  <si>
    <t>30213</t>
  </si>
  <si>
    <t>维修（护）费</t>
  </si>
  <si>
    <t>530181251100003847541</t>
  </si>
  <si>
    <t>公益性岗位保险补贴资金</t>
  </si>
  <si>
    <t>530181261100004990807</t>
  </si>
  <si>
    <t>粮食风险基金补助及地方储备粮油管理补助、轮换价差补贴资金</t>
  </si>
  <si>
    <t>31008</t>
  </si>
  <si>
    <t>物资储备</t>
  </si>
  <si>
    <t>530181261100005002675</t>
  </si>
  <si>
    <t>法律顾问咨询服务经费</t>
  </si>
  <si>
    <t>530181261100005002794</t>
  </si>
  <si>
    <t>节能评审技术服务经费</t>
  </si>
  <si>
    <t>530181261100005002820</t>
  </si>
  <si>
    <t>“十五五”规划编制服务经费</t>
  </si>
  <si>
    <t>530181261100005008321</t>
  </si>
  <si>
    <t>防空警报器购置经费</t>
  </si>
  <si>
    <t>31003</t>
  </si>
  <si>
    <t>专用设备购置</t>
  </si>
  <si>
    <t>530181261100005224583</t>
  </si>
  <si>
    <t>下达省农产品成本调查和价格监测补助（对下）资金</t>
  </si>
  <si>
    <t>530181261100005228638</t>
  </si>
  <si>
    <t>昆明市2023年培育限上批零住餐企业扶持奖励资金</t>
  </si>
  <si>
    <t>530181261100005228692</t>
  </si>
  <si>
    <t>2024年各县区打击涉烟违法犯罪工作补助经费</t>
  </si>
  <si>
    <t>530181261100005234945</t>
  </si>
  <si>
    <t>2025年省级财政节能降耗专项资金</t>
  </si>
  <si>
    <t>530181261100005235538</t>
  </si>
  <si>
    <t>下达第二批省农产品成本调查和价格监测补助（对下）资金</t>
  </si>
  <si>
    <t>530181261100005235729</t>
  </si>
  <si>
    <t>云南天安化工有限公司杨家箐磷石膏堆场1#、2#库综合治理整治项目经费</t>
  </si>
  <si>
    <t>530181261100005235904</t>
  </si>
  <si>
    <t>2025年打击涉烟违法犯罪工作补助（对下）经费</t>
  </si>
  <si>
    <t>预算05-2表</t>
  </si>
  <si>
    <t>项目年度绩效目标</t>
  </si>
  <si>
    <t>一级指标</t>
  </si>
  <si>
    <t>二级指标</t>
  </si>
  <si>
    <t>三级指标</t>
  </si>
  <si>
    <t>指标性质</t>
  </si>
  <si>
    <t>指标值</t>
  </si>
  <si>
    <t>度量单位</t>
  </si>
  <si>
    <t>指标属性</t>
  </si>
  <si>
    <t>指标内容</t>
  </si>
  <si>
    <t>完成本年度昆明市粮食安全行政首长责任制考核目标任务中粮食应急工作任务。</t>
  </si>
  <si>
    <t>产出指标</t>
  </si>
  <si>
    <t>数量指标</t>
  </si>
  <si>
    <t>安宁市粮食应急供应网点</t>
  </si>
  <si>
    <t>=</t>
  </si>
  <si>
    <t>14</t>
  </si>
  <si>
    <t>个</t>
  </si>
  <si>
    <t>定量指标</t>
  </si>
  <si>
    <t>反映安宁市粮食应急供应网点数量</t>
  </si>
  <si>
    <t>完成本年度内昆明市粮食安全行政首长责任制考核指标任务中粮食应急工作任务。</t>
  </si>
  <si>
    <t>质量指标</t>
  </si>
  <si>
    <t>应急供应网点粮食保障率</t>
  </si>
  <si>
    <t>100</t>
  </si>
  <si>
    <t>%</t>
  </si>
  <si>
    <t>定性指标</t>
  </si>
  <si>
    <t>反映应急供应网点粮食保障率</t>
  </si>
  <si>
    <t>时效指标</t>
  </si>
  <si>
    <t>支付时限</t>
  </si>
  <si>
    <t>1</t>
  </si>
  <si>
    <t>年</t>
  </si>
  <si>
    <t>支付时限为一年</t>
  </si>
  <si>
    <t>效益指标</t>
  </si>
  <si>
    <t>社会效益</t>
  </si>
  <si>
    <t>保障全市粮食供应</t>
  </si>
  <si>
    <t>保障粮食供应充沛</t>
  </si>
  <si>
    <t>提高辖区粮食应急网点覆盖率</t>
  </si>
  <si>
    <t>&gt;=</t>
  </si>
  <si>
    <t>90</t>
  </si>
  <si>
    <t>满意度指标</t>
  </si>
  <si>
    <t>服务对象满意度</t>
  </si>
  <si>
    <t>全体安宁市民对粮食管理的满意度调查</t>
  </si>
  <si>
    <t>95</t>
  </si>
  <si>
    <t>全体安宁市民对粮食管理的满意度调查结果大于95%以上</t>
  </si>
  <si>
    <t>按时为企业改制前退休人员缴纳重大疾病保险、公司人员医疗保险、遗属补贴、留守人员等费用，确保本年度安宁市社会稳定。</t>
  </si>
  <si>
    <t>涉及垫付保险和补助人员数量</t>
  </si>
  <si>
    <t>200</t>
  </si>
  <si>
    <t>人</t>
  </si>
  <si>
    <t>反映涉及垫付保险和补助人员数量</t>
  </si>
  <si>
    <t>按时为企业改制前退休人员缴纳重大疾病保险、公司人员医疗保险、遗属补贴、留守人员等费用，确保本年度内安宁市社会稳定。</t>
  </si>
  <si>
    <t>资金支付及时率</t>
  </si>
  <si>
    <t>反映资金支付及时性</t>
  </si>
  <si>
    <t>化解安宁市粮食企业历史遗留问题，确保安宁市社会稳定。</t>
  </si>
  <si>
    <t>提升</t>
  </si>
  <si>
    <t>是/否</t>
  </si>
  <si>
    <t>维护社会稳定</t>
  </si>
  <si>
    <t>解决问题</t>
  </si>
  <si>
    <t>解决涉及人员的医保、基本生活费等问题</t>
  </si>
  <si>
    <t>涉及人员对服务的满意度调查</t>
  </si>
  <si>
    <t>涉及人员对服务的满意度调查结果为满意</t>
  </si>
  <si>
    <t>支付公益性岗位人员工资及保险，保障就业。</t>
  </si>
  <si>
    <t>公益性岗位人数</t>
  </si>
  <si>
    <t>2</t>
  </si>
  <si>
    <t>反映公益性岗位人数</t>
  </si>
  <si>
    <t>公岗人员工资及保险支付质量</t>
  </si>
  <si>
    <t>反映每月支付保险及工资情况</t>
  </si>
  <si>
    <t>支付保险及工资时限</t>
  </si>
  <si>
    <t>12</t>
  </si>
  <si>
    <t>个月</t>
  </si>
  <si>
    <t>反映支付保险及工资时限</t>
  </si>
  <si>
    <t>解决就业问题、增加收入</t>
  </si>
  <si>
    <t>反映社会效益</t>
  </si>
  <si>
    <t>提供就业岗位</t>
  </si>
  <si>
    <t>显著增长</t>
  </si>
  <si>
    <t>反映提供就业岗位情况</t>
  </si>
  <si>
    <t>公益性岗位人员满意度</t>
  </si>
  <si>
    <t>反映公益性岗位人员满意度</t>
  </si>
  <si>
    <t>根据国家、省和昆明市关于开展“十五五”规划编制工作的要求，为做好全市“十五五”规划编制工作，我局牵头开展安宁市“十五五”规划编制工作；根据昆明市发改委编制情况，经征求了全市各职能部门意见，组织重点职能部门会议研究讨论后，拟开展重大课题研究、编制相关规划29个。</t>
  </si>
  <si>
    <t>编制重大课题研究及相关规划数量</t>
  </si>
  <si>
    <t>29</t>
  </si>
  <si>
    <t>反映编制重大课题研究及相关规划数量</t>
  </si>
  <si>
    <t>通过专家评审</t>
  </si>
  <si>
    <t>通过</t>
  </si>
  <si>
    <t>反映是否通过专家评审</t>
  </si>
  <si>
    <t>反映资金支付及时率</t>
  </si>
  <si>
    <t>推动全市国民经济和社会发展稳步增长</t>
  </si>
  <si>
    <t>反映社会效益指标</t>
  </si>
  <si>
    <t>提高知晓率</t>
  </si>
  <si>
    <t>全市各职能部门满意度</t>
  </si>
  <si>
    <t>反映满意度指标</t>
  </si>
  <si>
    <t>按照上级安排完成年度国防动员潜力统计调查工作，持续开展国防动员相关法律法规宣传；与本地军事单位沟通联系，加强开展军事设施保护工作。</t>
  </si>
  <si>
    <t>年度国防动员潜力统计调查工作</t>
  </si>
  <si>
    <t>反映年度工作完成情况</t>
  </si>
  <si>
    <t>开展国防动员相关法律法规宣传</t>
  </si>
  <si>
    <t>反映年度工作开展情况</t>
  </si>
  <si>
    <t>增强国防力量</t>
  </si>
  <si>
    <t>反映增强国防力量指标</t>
  </si>
  <si>
    <t>开展重要军事设施周边安全环境治理，完成年度国防动员潜力统计调查工作</t>
  </si>
  <si>
    <t>完成</t>
  </si>
  <si>
    <t>涉及人员满意度</t>
  </si>
  <si>
    <t>反映涉及人员满意度指标</t>
  </si>
  <si>
    <t>氟回收综合利用环保节能技术改造项目，最大程度回收氟资源和降低生产能耗，综合能耗降低16.82%，年节约标煤13077.3442吨。</t>
  </si>
  <si>
    <t>蒸汽余热回收数量</t>
  </si>
  <si>
    <t>31.3</t>
  </si>
  <si>
    <t>吨</t>
  </si>
  <si>
    <t>蒸汽余热回收数量大于31.3吨</t>
  </si>
  <si>
    <t>新增产值</t>
  </si>
  <si>
    <t>9499.02万元</t>
  </si>
  <si>
    <t>万元</t>
  </si>
  <si>
    <t>新增产值大于9499.02万元</t>
  </si>
  <si>
    <t>产品出厂合格率</t>
  </si>
  <si>
    <t>98</t>
  </si>
  <si>
    <t>产品出厂合格率大于98%以上</t>
  </si>
  <si>
    <t>生产线安全管控、环保排放实现实时达标率为100%</t>
  </si>
  <si>
    <t>可持续影响</t>
  </si>
  <si>
    <t>持续发挥影响年限大于10年</t>
  </si>
  <si>
    <t>10</t>
  </si>
  <si>
    <t>服务满意度指数为98%以上</t>
  </si>
  <si>
    <t>为了维护合法权益，更好地促进安宁市发改局依法行政的工作及进一步满足政府机关法制建设的需要，避免法律风险，建立法律风险预警机制，全面提升发改局工作的合规性。</t>
  </si>
  <si>
    <t>形成建议、意见条数</t>
  </si>
  <si>
    <t>46</t>
  </si>
  <si>
    <t>条</t>
  </si>
  <si>
    <t>反映数量指标</t>
  </si>
  <si>
    <t>为了维护合法权益，更好的促进安宁市发改局依法行政的工作及进一步满足政府机关法制建设的需要，避免法律风险，建立法律风险预警机制，全面提升发改局工作的合法合规。</t>
  </si>
  <si>
    <t>起草或审查合同、协议</t>
  </si>
  <si>
    <t>34</t>
  </si>
  <si>
    <t>反映起草或审查合同、协议数量</t>
  </si>
  <si>
    <t>咨询回复及时率</t>
  </si>
  <si>
    <t>反映咨询服务质量</t>
  </si>
  <si>
    <t>保障工作合法合规</t>
  </si>
  <si>
    <t>反映工作合规性</t>
  </si>
  <si>
    <t>出具法律意见书</t>
  </si>
  <si>
    <t>5</t>
  </si>
  <si>
    <t>个工作日</t>
  </si>
  <si>
    <t>反映出具法律意见书时效、出具法律意见书为5个工作日内</t>
  </si>
  <si>
    <t>咨询服务满意度</t>
  </si>
  <si>
    <t>反映咨询服务满意度</t>
  </si>
  <si>
    <t>防空警报器增加，安宁市辖区范围内警报器覆盖率达到95%以上。</t>
  </si>
  <si>
    <t>防空警报器增加数量</t>
  </si>
  <si>
    <t>13</t>
  </si>
  <si>
    <t>台/套</t>
  </si>
  <si>
    <t>反映防空警报器增加数量</t>
  </si>
  <si>
    <t>数字化中央站</t>
  </si>
  <si>
    <t>1台</t>
  </si>
  <si>
    <t>防空警报器增加覆盖率</t>
  </si>
  <si>
    <t>反映防空警报器增加覆盖率</t>
  </si>
  <si>
    <t>提高覆盖率</t>
  </si>
  <si>
    <t>提高覆盖率，反映社会效益指标</t>
  </si>
  <si>
    <t>本年度内按照相关要求完成安宁市人民防空方案修订、安宁市人民防空工程规划的编制工作，按照训练大纲，参加省市每年组织训练演练等活动。</t>
  </si>
  <si>
    <t>工作完成率</t>
  </si>
  <si>
    <t>反映工作完成率</t>
  </si>
  <si>
    <t>本年度内按照相关要求完成安宁市人民防空方案修定、安宁市人民防空工程规划的编制工作，按照训练大纲，参加省市每年组织训练演练等活动。</t>
  </si>
  <si>
    <t>参加省市每年组织训练演练</t>
  </si>
  <si>
    <t>加强人民防空宣传教育</t>
  </si>
  <si>
    <t>降低故障率</t>
  </si>
  <si>
    <t>&lt;=</t>
  </si>
  <si>
    <t>涉及人员满意度调查</t>
  </si>
  <si>
    <t>反映涉及人员满意度调查结果为满意</t>
  </si>
  <si>
    <t>《固定资产投资项目节能审查和碳排放评价办法》（国家发改委2025年第31号令）第四条和云南省发改委《云南省固定资产投资项目节能审查实施办法》（云发改资环规〔2024〕2号）第四条固定资产投资项目节能审查相关工作经费，按照国家和云南省有关规定纳入部门预算，并按照规定程序向同级财政部门申请。</t>
  </si>
  <si>
    <t>节能审查个数</t>
  </si>
  <si>
    <t>48</t>
  </si>
  <si>
    <t>反映节能审查个数</t>
  </si>
  <si>
    <t>通过评审</t>
  </si>
  <si>
    <t>反映评审质量指标</t>
  </si>
  <si>
    <t>科学合理利用能源</t>
  </si>
  <si>
    <t>低碳节能</t>
  </si>
  <si>
    <t>反映低碳节能、反映效益指标</t>
  </si>
  <si>
    <t>反映涉及人员满意度</t>
  </si>
  <si>
    <t>成本指标</t>
  </si>
  <si>
    <t>经济成本指标</t>
  </si>
  <si>
    <t>每个项目成本</t>
  </si>
  <si>
    <t>8500</t>
  </si>
  <si>
    <t>元</t>
  </si>
  <si>
    <t>反映每个项目的成本指标</t>
  </si>
  <si>
    <t>完成本年度安宁市（县）级地方储备粮油（含成品粮）的储备及轮换任务，确保我市地方储备粮油数量真实、质量良好、储存安全。</t>
  </si>
  <si>
    <t>落实昆明市下达安宁市任务数量</t>
  </si>
  <si>
    <t>反映落实昆明市下达安宁市任务数量</t>
  </si>
  <si>
    <t>成品粮质量</t>
  </si>
  <si>
    <t>符合标准</t>
  </si>
  <si>
    <t>成品粮质量符合GB/T1354-2018《大米》、GB2761-2017等相关质量标准</t>
  </si>
  <si>
    <t>原粮质量（稻谷和小麦）</t>
  </si>
  <si>
    <t>原粮质量（稻谷和小麦）GB1350-2009（稻谷）、GB/T20569-2006号）</t>
  </si>
  <si>
    <t>菜籽油</t>
  </si>
  <si>
    <t>反映菜籽油质量GB/T1536-2021《菜籽油》</t>
  </si>
  <si>
    <t>保证粮食不断供、维护社会稳定</t>
  </si>
  <si>
    <t>提高安全度</t>
  </si>
  <si>
    <t>反映粮食储备是否安全</t>
  </si>
  <si>
    <t>全体安宁市民满意度</t>
  </si>
  <si>
    <t>按照文件要求做好本年度相关工作，确保社会经济高质量发展。</t>
  </si>
  <si>
    <t>维护各类信息化系统</t>
  </si>
  <si>
    <t>反映系统维护合格率</t>
  </si>
  <si>
    <t>按照文件要求做好本年度内相关工作，确保社会经济高质量发展。</t>
  </si>
  <si>
    <t>社会经济高质量发展</t>
  </si>
  <si>
    <t>确保社会经济高质量发展</t>
  </si>
  <si>
    <t>依法行政、依法履职</t>
  </si>
  <si>
    <t>维护合法权益，依法行政、依法履职</t>
  </si>
  <si>
    <t>维护合法权益，依法行政、依法履职，避免法律风险，建立法律风险预警机制。</t>
  </si>
  <si>
    <t>项目预算控制数</t>
  </si>
  <si>
    <t>反映成本指标</t>
  </si>
  <si>
    <t>根据《关于调整我市机关事业单位职工死亡后遗属生活困难补助标准的通知》，云南省人力资源和社会保障厅、云南省财政厅相关工作要求，发放我局机关离退休去世职工遗属生活补助。</t>
  </si>
  <si>
    <t>遗属补助人数</t>
  </si>
  <si>
    <t>3人</t>
  </si>
  <si>
    <t>遗属补助人数3人</t>
  </si>
  <si>
    <t>遗属补助兑现质量</t>
  </si>
  <si>
    <t>按照标准执行发放遗属补助</t>
  </si>
  <si>
    <t>遗属补助发放时限</t>
  </si>
  <si>
    <t>发放时限为2026年全年</t>
  </si>
  <si>
    <t>给予家属集体、组织温暖、增加幸福感</t>
  </si>
  <si>
    <t>提高</t>
  </si>
  <si>
    <t>涉及遗属补助人员满意度调查</t>
  </si>
  <si>
    <t>反映服务对象满意度</t>
  </si>
  <si>
    <t>根据《云南省财政厅关于下达 2024年打击涉烟违法犯罪工作补助经费的通知》（云财预〔2024〕91号），给予 2024年打击涉烟违法犯罪工作补助经费6.4万元，专项用于打击涉烟违法犯罪工作。</t>
  </si>
  <si>
    <t>涉烟案件价格认定</t>
  </si>
  <si>
    <t>50</t>
  </si>
  <si>
    <t>件</t>
  </si>
  <si>
    <t>反映涉烟案件价格认定件数</t>
  </si>
  <si>
    <t>价格认定结论书合规合法客观公正</t>
  </si>
  <si>
    <t>合规合法客观公正</t>
  </si>
  <si>
    <t>接收材料7个工作日内出具价格认定结论书</t>
  </si>
  <si>
    <t>7</t>
  </si>
  <si>
    <t>天（工作日）</t>
  </si>
  <si>
    <t>反映出具价格认定结论书时间</t>
  </si>
  <si>
    <t>查获涉案卷烟、烟叶烟丝</t>
  </si>
  <si>
    <t>上年度</t>
  </si>
  <si>
    <t>反映查获涉案卷烟、烟叶烟丝大于上年度数量</t>
  </si>
  <si>
    <t>卷烟零售客服满意度为满意</t>
  </si>
  <si>
    <t>组织开展农产品成本调查工作，完成各项成本调查任务，记录农产品生产成本和收益数据，分析农户种植，监测重要商品价格调查，为宏观调控和农业供给侧结构性改革提供政策性建议。</t>
  </si>
  <si>
    <t>农调户数</t>
  </si>
  <si>
    <t>6</t>
  </si>
  <si>
    <t>户</t>
  </si>
  <si>
    <t>反映农调户数量</t>
  </si>
  <si>
    <t>专项调查基础数据为1项</t>
  </si>
  <si>
    <t>项</t>
  </si>
  <si>
    <t>反映专项调查基础数据数量</t>
  </si>
  <si>
    <t>调查数据及分析材料按时报送率</t>
  </si>
  <si>
    <t>反映调查数据及分析材料按时报送率</t>
  </si>
  <si>
    <t>支撑农业政策制定和宏观调控能力</t>
  </si>
  <si>
    <t>反映支撑农业政策制定和宏观调控能力</t>
  </si>
  <si>
    <t>农调户数满意度</t>
  </si>
  <si>
    <t>反映蒸汽余热回收数量</t>
  </si>
  <si>
    <t>9499.02</t>
  </si>
  <si>
    <t>反映新增产值</t>
  </si>
  <si>
    <t>反映产品出厂合格率</t>
  </si>
  <si>
    <t>生产线安全管控、环保排放实现实时达标率</t>
  </si>
  <si>
    <t>反映生产线安全管控、环保排放实现实时达标率</t>
  </si>
  <si>
    <t>服务满意度指数</t>
  </si>
  <si>
    <t>积极做好限额以上批零住餐企业培育工作，力争限额以上批零住餐企业不少于43户，限额以上批零住餐企业销售额增量不低于1亿元，服务对象满意度不低于90%。</t>
  </si>
  <si>
    <t>限额以上批零住餐企业累计数</t>
  </si>
  <si>
    <t>43</t>
  </si>
  <si>
    <t>反映限额以上批零住餐企业累计数量</t>
  </si>
  <si>
    <t>资金拨付合规率</t>
  </si>
  <si>
    <t>反映资金拨付合规率</t>
  </si>
  <si>
    <t>资金及时拨付</t>
  </si>
  <si>
    <t>反映资金拨付及时率</t>
  </si>
  <si>
    <t>经济效益</t>
  </si>
  <si>
    <t>限额以上批零住餐企业销售额增量</t>
  </si>
  <si>
    <t>亿元</t>
  </si>
  <si>
    <t>反映经济效益</t>
  </si>
  <si>
    <t>服务对象支持项目满意度</t>
  </si>
  <si>
    <t>组织开展农产品成本调查工作，完成各项成本调查任务，记录农产品生产成本和收益数据，分析农户种植收益情况，为宏观调控和农业供给侧结构性改革提供政策性建议。</t>
  </si>
  <si>
    <t>国家常规调查品种数量</t>
  </si>
  <si>
    <t>种</t>
  </si>
  <si>
    <t>反映国家常规调查品种数量</t>
  </si>
  <si>
    <t>云南天安化工有限公司杨家箐磷石膏堆场1＃、2＃库综合治理提升项目，项目对杨家箐磷石膏堆场1＃、2＃库安全环保可靠性提升治理。</t>
  </si>
  <si>
    <t>磷石膏库环境治理项目建设数量</t>
  </si>
  <si>
    <t>反映磷石膏库环境治理项目建设数量</t>
  </si>
  <si>
    <t>安宁市磷石膏渣场渗滤液外溢风险管控数量</t>
  </si>
  <si>
    <t>3</t>
  </si>
  <si>
    <t>反映安宁市磷石膏渣场渗滤液外溢风险管控数量</t>
  </si>
  <si>
    <t>防渗系统完善与清污分流项</t>
  </si>
  <si>
    <t>反映防渗系统完善与清污分流项</t>
  </si>
  <si>
    <t>干排干堆改造、防渗系统改造提升与清污分流、渗滤液导排导流、监控系统提升改造、防渗防洪设施系统提升改造完成率</t>
  </si>
  <si>
    <t>反映质量指标</t>
  </si>
  <si>
    <t>项目成果验收通过率100%</t>
  </si>
  <si>
    <t>反映项目成果验收通过率</t>
  </si>
  <si>
    <t>生态效益</t>
  </si>
  <si>
    <t>生态环境监测监管与应急能力</t>
  </si>
  <si>
    <t>反映生态环境监测监管与应急能力</t>
  </si>
  <si>
    <t>受益对象满意度</t>
  </si>
  <si>
    <t>通过项目的实施，有效遏制卷烟制假、走私对我省烟草产业的发展威胁，打击涉烟违法犯罪活动，保护合法卷烟品牌及知识产权，促进云南省“两烟”产业的持续稳定健康发展，为全省顺利完成：两烟“税利目标、促进全省经济社会发展做出贡献。</t>
  </si>
  <si>
    <t>查处网络案件</t>
  </si>
  <si>
    <t>反映查处网络案件数量</t>
  </si>
  <si>
    <t>上年度件数</t>
  </si>
  <si>
    <t>预算06表</t>
  </si>
  <si>
    <t>部门整体支出绩效目标表</t>
  </si>
  <si>
    <t>部门名称</t>
  </si>
  <si>
    <t>说明</t>
  </si>
  <si>
    <t>部门总体目标</t>
  </si>
  <si>
    <t>部门职责</t>
  </si>
  <si>
    <t>安宁市发展和改革局的主要职责是：
（一）拟订全市国民经济和社会发展战略、中长期规划和年度发展计划，衔接、平衡各类专项规划。
（二）分析全市国民经济和社会发展情况及经济运行态势，提出对策措施建议；定期进行宏观经济的预测、预警，协调经济运行中的重大问题。
（三）按照全市国民经济和社会发展规划及专项规划，综合平衡全市社会固定资产投资总规模和投资结构的调控目标、政策和措施；申报和下达国家、省、昆明市资金的建设项目实施计划；指导重点基本建设项目的前期工作，按照规定权限审批和审核投资建设项目，建立项目储备库。
（四）指导推进和综合协调经济体制改革，组织拟订综合性经济体制改革方案；协调经济体制改革进程中的重大问题；协调有关专项经济体制改革方案。
（五）分析市场价格走势，监测重要商品价格变动情况，定期或不定期开展市场重要商品价格和服务收费价格监测、分析、预警；依法实施行政事业性收费年度统计报告制度；协助司法机关、纪检监察机关、行政执法机关办案开展价格认证工作。
（六）贯彻落实国家粮食政策，履行粮食宏观调控和行业指导职责；贯彻落实粮食行政首长负责制；履行全市地方储备粮的管理工作；履行市粮食流通统计工作。
（七）负责市级重要物资和应急储备物资的管理。承担市级物资储备单位安全生产的监管责任。
（八）贯彻落实国家、省、昆明市对外贸易发展战略、方针、政策；会同相关部门拟订并实施全市对外贸易的发展战略、中长期规划、政策措施和工作目标，综合分析全市外贸进出口运行情况；统筹推进外贸进出口工作；推进各类外贸平台和载体建设。
（九）会同相关部门拟订全市电子商务发展规划和政策措施；推进各行业电子商务应用，培育重点电子商务平台和企业，鼓励和支持全市企业加快运用电子商务开拓市场；推进电子商务服务体系建设，组织开展电子商务培训和示范创建；配合相关部门推进电子商务产业园区（基地）和电子商务重大项目建设，推动电子商务人才体系建设。
（十）完成市委和市政府交办的其他任务。</t>
  </si>
  <si>
    <t>根据三定方案归纳。</t>
  </si>
  <si>
    <t>总体绩效目标
（2026-2028年期间）</t>
  </si>
  <si>
    <t>（一）完善动态调度服务机制，精准开展项目调度。
（二）强化项目服务指导，加快重点项目建设进度。严格按照昆明市进一步加快推进重大项目建设工作计划，做好地方政府专项债券项目、中央预算内、省预算内投资计划项目、季度新开工项目、省市级重大项目、前期费项目及招商引资项目等重点项目的月度跟进调度工作，常态化、精准化收集整理重点项目推进过程中需要云南省、昆明市协调处理的问题，及时向上级汇报、会办解决，积极争取上级协调支持，同时加强对责任部门的培训力度，联合各责任单位实地走访企业，指导服务企业入库、报数。
（三）抓住各类政策机遇，积极争取上级资金。
（四）抓好储备粮油轮换，加强储备粮油监管。
（五）紧扣战略布局方向，提升规划支撑效能。
（六）全力培育市场主体，力争经济增长多元化。</t>
  </si>
  <si>
    <t>根据部门职责，中长期规划，各级党委，各级政府要求归纳。</t>
  </si>
  <si>
    <t>部门年度目标</t>
  </si>
  <si>
    <t>预算年度（2026年）
绩效目标</t>
  </si>
  <si>
    <t>（一）完善动态调度服务机制，精准开展项目调度。（二）强化项目服务指导，加快重点项目建设进度。严格按照昆明市进一步加快推进重大项目建设工作计划，做好地方政府专项债券项目、中央预算内、省预算内投资计划项目、季度新开工项目、省市级重大项目、前期费项目及招商引资项目等重点项目的月度跟进调度工作，常态化、精准化收集整理重点项目推进过程中需要云南省、昆明市协调处理的问题，及时向上级汇报、会办解决，积极争取上级协调支持，同时加强对责任部门的培训力度，联合各责任单位实地走访企业，指导服务企业入库、报数。（三）抓住各类政策机遇，积极争取上级资金。（四）抓好储备粮油轮换，加强储备粮油监管。（五）紧扣战略布局方向，提升规划支撑效能。（六）全力培育市场主体，力争经济增长多元化。（七）强化价格监管调控，夯实价格工作基础。（八）深化安全隐患排查，压实安全生产责任。</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</si>
  <si>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</si>
  <si>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</si>
  <si>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</si>
  <si>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</si>
  <si>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</si>
  <si>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</si>
  <si>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</si>
  <si>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</si>
  <si>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</si>
  <si>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</si>
  <si>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日常办公运转、做好经费保障</t>
  </si>
  <si>
    <t>完成社会保险缴费、住房公积金、人员工资支出、退休人员补助、一般公用经费等。</t>
  </si>
  <si>
    <t>完成粮油储备工作，确保粮食安全。</t>
  </si>
  <si>
    <t>一是落实地方粮油储备任务。完成昆明市政府下达给安宁市的地方储备粮油任务。二是完善粮食应急保障体系。三是落实储备粮质量安全。</t>
  </si>
  <si>
    <t>完成人防及国防动员工作。</t>
  </si>
  <si>
    <t>完成规划编制及商贸领域等工作</t>
  </si>
  <si>
    <t>一是按照《安宁市经济和社会发展“十五五”规划编制工作方案》，加快推进“十五五”规划工作。完成《安宁市国民经济和社会发展第十五个五年规划纲要》报批工作，及时发布实施规划纲要。二是全力培育市场主体，力争经济增长多元化。充分发挥商协会和专业市场运营管理方的桥梁纽带作用，做好常态化沟通交流，全面摸清企业发展经营状况，特别对接近升规标准的潜力企业重点跟踪，帮助企业做大做强，确保应统尽统，不断壮大规上队伍。</t>
  </si>
  <si>
    <t>三、部门整体支出绩效指标</t>
  </si>
  <si>
    <t>绩效指标</t>
  </si>
  <si>
    <t>评（扣）分标准</t>
  </si>
  <si>
    <t>绩效指标值设定依据及数据来源</t>
  </si>
  <si>
    <t xml:space="preserve">二级指标 </t>
  </si>
  <si>
    <t>重要商品价格监测分析报告</t>
  </si>
  <si>
    <t>该项指标为20分，完成任务得满分，未完成扣5分。</t>
  </si>
  <si>
    <t>反映监测分析报告完成情况。</t>
  </si>
  <si>
    <t>设定依据：《云南省人民政府办公厅关于进一步加强全省经济运行分析工作的通知》（云政办发〔2012〕92号）数据来源：每月监测重要商品价格情况，分析价格走势。</t>
  </si>
  <si>
    <t>持续加强地方储备粮油监管</t>
  </si>
  <si>
    <t>持续加强地方储备粮油监管,抓好储备粮油轮换工作</t>
  </si>
  <si>
    <t>根据单位工作开展情况及储备粮油轮换工作任务。</t>
  </si>
  <si>
    <t>价格认定按时办结率</t>
  </si>
  <si>
    <t>该项指标为10分，完成任务得满分，未完成扣3分。</t>
  </si>
  <si>
    <t>反映价格认定案件办理情况。按时办结率=价格认定按时办结数/价格认定办结总数*100%</t>
  </si>
  <si>
    <t>设定依据：《价格认定规定》对纪检监察机关查办案件涉案财物、涉烟案件物品价格进行认定，做到按时办结。数据来源：案件办结档案资料。</t>
  </si>
  <si>
    <t>确保我市地方储备粮油数储存安全</t>
  </si>
  <si>
    <t>安全</t>
  </si>
  <si>
    <t>该项指标为30分，完成任务得满分，未完成扣5分。</t>
  </si>
  <si>
    <t>确保我市地方储备粮油储存安全</t>
  </si>
  <si>
    <t>地方储备粮油任务及协议</t>
  </si>
  <si>
    <t>居民对物价满意度</t>
  </si>
  <si>
    <t>该项指标为5分，完成任务得满分，未完成扣2分。</t>
  </si>
  <si>
    <t>反映CPI涨幅反映居民消费价格总水平上涨幅度，政府确定的调控目标实现程度。</t>
  </si>
  <si>
    <t>设定依据：省政府年度工作目标。数据来源：年度全省国民经济和社会发展计划主要指标统计数据。</t>
  </si>
  <si>
    <t>服务重点产业企业满意度</t>
  </si>
  <si>
    <t>反映跟踪省发展改革委牵头的数字经济及新材料两大重点产业统计指标体系建立情况和指标数据落实情况，其中对政府服务企业满意度情况进行调查统计。</t>
  </si>
  <si>
    <t>设定依据：全省重点产业企业对政府服务企业满意度情况调查统计反馈意见。数据来源：数字经济、新材料重点产业企业对政府服务企业满意度情况调查统计反馈意见。</t>
  </si>
  <si>
    <t>预算07表</t>
  </si>
  <si>
    <t>本年政府性基金预算支出</t>
  </si>
  <si>
    <t>4</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</si>
  <si>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</si>
  <si>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</si>
  <si>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</si>
  <si>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</si>
  <si>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</si>
  <si>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</si>
  <si>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</si>
  <si>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</si>
  <si>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</si>
  <si>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</si>
  <si>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</si>
  <si>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</si>
  <si>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</si>
  <si>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</si>
  <si>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</si>
  <si>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箱</t>
  </si>
  <si>
    <t>车辆加油</t>
  </si>
  <si>
    <t>车辆加油、添加燃料服务</t>
  </si>
  <si>
    <t>次</t>
  </si>
  <si>
    <t>车辆维修</t>
  </si>
  <si>
    <t>车辆维修和保养服务</t>
  </si>
  <si>
    <t>车辆保险</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</si>
  <si>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</si>
  <si>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</si>
  <si>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</si>
  <si>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</si>
  <si>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</si>
  <si>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</si>
  <si>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</si>
  <si>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</si>
  <si>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</si>
  <si>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法律顾问咨询服务</t>
  </si>
  <si>
    <t>B0101 法律顾问服务</t>
  </si>
  <si>
    <t>法律顾问服务</t>
  </si>
  <si>
    <t>节能评审技术服务</t>
  </si>
  <si>
    <t>B0701 评审服务</t>
  </si>
  <si>
    <t>评审服务</t>
  </si>
  <si>
    <t>“十五五”规划编制服务</t>
  </si>
  <si>
    <t>A1601 行业规划服务</t>
  </si>
  <si>
    <t>行业规划服务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</si>
  <si>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</si>
  <si>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</si>
  <si>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</si>
  <si>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</si>
  <si>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</si>
  <si>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</si>
  <si>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</si>
  <si>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</si>
  <si>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</si>
  <si>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</si>
  <si>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</si>
  <si>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</si>
  <si>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</si>
  <si>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</si>
  <si>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</si>
  <si>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</si>
  <si>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</si>
  <si>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</si>
  <si>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</si>
  <si>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</si>
  <si>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</si>
  <si>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</si>
  <si>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</si>
  <si>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</si>
  <si>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A02 设备</t>
  </si>
  <si>
    <t>A02370400 安全、检查、监视、报警设备</t>
  </si>
  <si>
    <t>防空警报器</t>
  </si>
  <si>
    <t>台</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</si>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</sst>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10">
    <numFmt numFmtId="176" formatCode="#,##0;\-#,##0;;@"/>
    <numFmt numFmtId="177" formatCode="_(&quot;$&quot;* #,##0.00_);_(&quot;$&quot;* \(#,##0.00\);_(&quot;$&quot;* &quot;-&quot;??_);_(@_)"/>
    <numFmt numFmtId="178" formatCode="_(&quot;$&quot;* #,##0_);_(&quot;$&quot;* \(#,##0\);_(&quot;$&quot;* &quot;-&quot;_);_(@_)"/>
    <numFmt numFmtId="179" formatCode="_(* #,##0_);_(* \(#,##0\);_(* &quot;-&quot;_);_(@_)"/>
    <numFmt numFmtId="180" formatCode="_(* #,##0.00_);_(* \(#,##0.00\);_(* &quot;-&quot;??_);_(@_)"/>
    <numFmt numFmtId="181" formatCode="#,##0.00;\-#,##0.00;;@"/>
    <numFmt numFmtId="182" formatCode="#,##0.00;[Red]#,##0.00"/>
    <numFmt numFmtId="183" formatCode="#,##0.00_ "/>
    <numFmt numFmtId="184" formatCode="#,##0.00_ ;[Red]\-#,##0.00\ "/>
    <numFmt numFmtId="185" formatCode="0.00_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9"/>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0"/>
      <color indexed="8"/>
      <name val="宋体"/>
      <charset val="134"/>
    </font>
    <font>
      <b/>
      <sz val="22"/>
      <color rgb="FF000000"/>
      <name val="宋体"/>
      <charset val="134"/>
    </font>
    <font>
      <sz val="11"/>
      <name val="宋体"/>
      <charset val="134"/>
    </font>
    <font>
      <sz val="10"/>
      <color indexed="8"/>
      <name val="Arial"/>
      <charset val="0"/>
    </font>
    <font>
      <sz val="11"/>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1.25"/>
      <name val="宋体"/>
      <charset val="134"/>
    </font>
    <font>
      <sz val="18"/>
      <name val="华文中宋"/>
      <charset val="134"/>
    </font>
    <font>
      <b/>
      <sz val="20"/>
      <color rgb="FF000000"/>
      <name val="宋体"/>
      <charset val="134"/>
    </font>
    <font>
      <b/>
      <sz val="9"/>
      <color rgb="FF000000"/>
      <name val="宋体"/>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38" fillId="4" borderId="28" applyNumberFormat="0" applyAlignment="0" applyProtection="0">
      <alignment vertical="center"/>
    </xf>
    <xf numFmtId="177" fontId="0" fillId="0" borderId="0" applyFont="0" applyFill="0" applyBorder="0" applyAlignment="0" applyProtection="0"/>
    <xf numFmtId="0" fontId="28" fillId="0" borderId="0"/>
    <xf numFmtId="179" fontId="0" fillId="0" borderId="0" applyFont="0" applyFill="0" applyBorder="0" applyAlignment="0" applyProtection="0"/>
    <xf numFmtId="0" fontId="1" fillId="5" borderId="0" applyNumberFormat="0" applyBorder="0" applyAlignment="0" applyProtection="0">
      <alignment vertical="center"/>
    </xf>
    <xf numFmtId="0" fontId="39" fillId="6" borderId="0" applyNumberFormat="0" applyBorder="0" applyAlignment="0" applyProtection="0">
      <alignment vertical="center"/>
    </xf>
    <xf numFmtId="180" fontId="0" fillId="0" borderId="0" applyFont="0" applyFill="0" applyBorder="0" applyAlignment="0" applyProtection="0"/>
    <xf numFmtId="0" fontId="40" fillId="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xf numFmtId="0" fontId="42" fillId="0" borderId="0" applyNumberFormat="0" applyFill="0" applyBorder="0" applyAlignment="0" applyProtection="0">
      <alignment vertical="center"/>
    </xf>
    <xf numFmtId="0" fontId="0" fillId="8" borderId="29" applyNumberFormat="0" applyFont="0" applyAlignment="0" applyProtection="0">
      <alignment vertical="center"/>
    </xf>
    <xf numFmtId="0" fontId="40" fillId="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0" fillId="10" borderId="0" applyNumberFormat="0" applyBorder="0" applyAlignment="0" applyProtection="0">
      <alignment vertical="center"/>
    </xf>
    <xf numFmtId="0" fontId="43" fillId="0" borderId="32" applyNumberFormat="0" applyFill="0" applyAlignment="0" applyProtection="0">
      <alignment vertical="center"/>
    </xf>
    <xf numFmtId="0" fontId="40" fillId="11" borderId="0" applyNumberFormat="0" applyBorder="0" applyAlignment="0" applyProtection="0">
      <alignment vertical="center"/>
    </xf>
    <xf numFmtId="0" fontId="49" fillId="12" borderId="33" applyNumberFormat="0" applyAlignment="0" applyProtection="0">
      <alignment vertical="center"/>
    </xf>
    <xf numFmtId="0" fontId="50" fillId="12" borderId="28" applyNumberFormat="0" applyAlignment="0" applyProtection="0">
      <alignment vertical="center"/>
    </xf>
    <xf numFmtId="0" fontId="51" fillId="13" borderId="34" applyNumberFormat="0" applyAlignment="0" applyProtection="0">
      <alignment vertical="center"/>
    </xf>
    <xf numFmtId="0" fontId="1" fillId="14" borderId="0" applyNumberFormat="0" applyBorder="0" applyAlignment="0" applyProtection="0">
      <alignment vertical="center"/>
    </xf>
    <xf numFmtId="0" fontId="40" fillId="15" borderId="0" applyNumberFormat="0" applyBorder="0" applyAlignment="0" applyProtection="0">
      <alignment vertical="center"/>
    </xf>
    <xf numFmtId="0" fontId="52" fillId="0" borderId="35" applyNumberFormat="0" applyFill="0" applyAlignment="0" applyProtection="0">
      <alignment vertical="center"/>
    </xf>
    <xf numFmtId="0" fontId="53" fillId="0" borderId="36"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1" fillId="18" borderId="0" applyNumberFormat="0" applyBorder="0" applyAlignment="0" applyProtection="0">
      <alignment vertical="center"/>
    </xf>
    <xf numFmtId="0" fontId="40"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0" fillId="24" borderId="0" applyNumberFormat="0" applyBorder="0" applyAlignment="0" applyProtection="0">
      <alignment vertical="center"/>
    </xf>
    <xf numFmtId="0" fontId="28" fillId="0" borderId="0">
      <alignment vertical="center"/>
    </xf>
    <xf numFmtId="0" fontId="40"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8" fillId="0" borderId="0">
      <alignment vertical="center"/>
    </xf>
    <xf numFmtId="0" fontId="40" fillId="28" borderId="0" applyNumberFormat="0" applyBorder="0" applyAlignment="0" applyProtection="0">
      <alignment vertical="center"/>
    </xf>
    <xf numFmtId="0" fontId="28" fillId="0" borderId="0"/>
    <xf numFmtId="0" fontId="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alignment vertical="top"/>
      <protection locked="0"/>
    </xf>
    <xf numFmtId="0" fontId="0" fillId="0" borderId="0"/>
    <xf numFmtId="181" fontId="11" fillId="0" borderId="7">
      <alignment horizontal="right" vertical="center"/>
    </xf>
    <xf numFmtId="0" fontId="0" fillId="0" borderId="0"/>
    <xf numFmtId="0" fontId="13" fillId="0" borderId="0"/>
    <xf numFmtId="176" fontId="11" fillId="0" borderId="7">
      <alignment horizontal="right" vertical="center"/>
    </xf>
    <xf numFmtId="0" fontId="13" fillId="0" borderId="0"/>
    <xf numFmtId="0" fontId="13" fillId="0" borderId="0"/>
    <xf numFmtId="181" fontId="11" fillId="0" borderId="7">
      <alignment horizontal="right" vertical="center"/>
    </xf>
    <xf numFmtId="49" fontId="11" fillId="0" borderId="7">
      <alignment horizontal="left" vertical="center" wrapText="1"/>
    </xf>
  </cellStyleXfs>
  <cellXfs count="34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2" applyFont="1">
      <alignment horizontal="left" vertical="center" wrapText="1"/>
    </xf>
    <xf numFmtId="0" fontId="4" fillId="0" borderId="7" xfId="0" applyFont="1" applyFill="1" applyBorder="1" applyAlignment="1" applyProtection="1">
      <alignment horizontal="left" vertical="center" wrapText="1"/>
      <protection locked="0"/>
    </xf>
    <xf numFmtId="181" fontId="8" fillId="0" borderId="7" xfId="55" applyFont="1">
      <alignment horizontal="right" vertical="center"/>
    </xf>
    <xf numFmtId="181" fontId="8" fillId="0" borderId="7" xfId="55" applyFont="1" applyFill="1">
      <alignment horizontal="right" vertical="center"/>
    </xf>
    <xf numFmtId="181" fontId="8" fillId="0" borderId="7" xfId="55" applyNumberFormat="1" applyFont="1">
      <alignment horizontal="right" vertical="center"/>
    </xf>
    <xf numFmtId="181" fontId="8" fillId="0" borderId="7" xfId="55" applyNumberFormat="1" applyFont="1" applyFill="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60" applyFill="1" applyAlignment="1">
      <alignment vertical="center"/>
    </xf>
    <xf numFmtId="0" fontId="14" fillId="0" borderId="0" xfId="60" applyNumberFormat="1" applyFont="1" applyFill="1" applyBorder="1" applyAlignment="1" applyProtection="1">
      <alignment horizontal="center" vertical="center"/>
    </xf>
    <xf numFmtId="0" fontId="15" fillId="0" borderId="0" xfId="60" applyNumberFormat="1" applyFont="1" applyFill="1" applyBorder="1" applyAlignment="1" applyProtection="1">
      <alignment horizontal="left" vertical="center"/>
    </xf>
    <xf numFmtId="0" fontId="16" fillId="0" borderId="0" xfId="60"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49" fontId="18" fillId="0" borderId="7" xfId="62" applyFont="1" applyAlignment="1">
      <alignment horizontal="center" vertical="center" wrapText="1"/>
    </xf>
    <xf numFmtId="176" fontId="18" fillId="0" borderId="7" xfId="58" applyFont="1" applyAlignment="1">
      <alignment horizontal="center" vertical="center"/>
    </xf>
    <xf numFmtId="181" fontId="18" fillId="0" borderId="7" xfId="55" applyFont="1" applyAlignment="1">
      <alignment horizontal="center" vertical="center"/>
    </xf>
    <xf numFmtId="0" fontId="19" fillId="0" borderId="8" xfId="45" applyFont="1" applyFill="1" applyBorder="1" applyAlignment="1">
      <alignment horizontal="center" vertical="center" wrapText="1"/>
    </xf>
    <xf numFmtId="182" fontId="18" fillId="0" borderId="7" xfId="58" applyNumberFormat="1" applyFont="1" applyAlignment="1">
      <alignment horizontal="center" vertical="center"/>
    </xf>
    <xf numFmtId="0" fontId="19" fillId="0" borderId="0" xfId="60"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2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1" fillId="0" borderId="14"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21" fillId="0" borderId="15" xfId="0" applyFont="1" applyFill="1" applyBorder="1" applyAlignment="1" applyProtection="1">
      <alignment vertical="center" readingOrder="1"/>
      <protection locked="0"/>
    </xf>
    <xf numFmtId="0" fontId="21" fillId="0" borderId="16" xfId="0" applyFont="1" applyFill="1" applyBorder="1" applyAlignment="1" applyProtection="1">
      <alignment vertical="center" readingOrder="1"/>
      <protection locked="0"/>
    </xf>
    <xf numFmtId="0" fontId="21"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1"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0" fillId="0" borderId="0" xfId="0" applyFill="1"/>
    <xf numFmtId="0" fontId="1" fillId="0" borderId="0" xfId="0" applyFont="1" applyFill="1" applyBorder="1" applyAlignment="1">
      <alignment vertical="center"/>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8"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18" fillId="0" borderId="7" xfId="62" applyFont="1" applyFill="1">
      <alignment horizontal="left" vertical="center" wrapText="1"/>
    </xf>
    <xf numFmtId="49" fontId="18" fillId="0" borderId="7" xfId="62"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1" fillId="0" borderId="8" xfId="53" applyFont="1" applyFill="1" applyBorder="1" applyAlignment="1" applyProtection="1">
      <alignment horizontal="center" vertical="center" wrapText="1"/>
      <protection locked="0"/>
    </xf>
    <xf numFmtId="181" fontId="7" fillId="0" borderId="7" xfId="55" applyFont="1" applyFill="1">
      <alignment horizontal="right" vertical="center"/>
    </xf>
    <xf numFmtId="181" fontId="7" fillId="0" borderId="7" xfId="55" applyFont="1">
      <alignment horizontal="right" vertical="center"/>
    </xf>
    <xf numFmtId="183" fontId="13" fillId="0" borderId="8" xfId="53" applyNumberFormat="1" applyFont="1" applyFill="1" applyBorder="1" applyAlignment="1" applyProtection="1"/>
    <xf numFmtId="183"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49" fontId="7" fillId="0" borderId="7" xfId="62" applyFont="1" applyFill="1">
      <alignment horizontal="left" vertical="center" wrapText="1"/>
    </xf>
    <xf numFmtId="0" fontId="23" fillId="0" borderId="7" xfId="0" applyFont="1" applyFill="1" applyBorder="1" applyAlignment="1">
      <alignment vertical="center"/>
    </xf>
    <xf numFmtId="176" fontId="7" fillId="0" borderId="7" xfId="58" applyFont="1">
      <alignment horizontal="right" vertical="center"/>
    </xf>
    <xf numFmtId="0" fontId="6" fillId="0" borderId="8" xfId="53" applyFont="1" applyFill="1" applyBorder="1" applyAlignment="1" applyProtection="1">
      <alignment horizontal="center" vertical="center" wrapText="1"/>
    </xf>
    <xf numFmtId="183" fontId="4" fillId="0" borderId="22"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3"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1"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5"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lignment horizontal="left" vertical="center" wrapText="1"/>
    </xf>
    <xf numFmtId="181" fontId="7" fillId="0" borderId="7" xfId="0" applyNumberFormat="1" applyFont="1" applyFill="1" applyBorder="1" applyAlignment="1">
      <alignment horizontal="right" vertical="center"/>
    </xf>
    <xf numFmtId="49" fontId="7" fillId="0" borderId="7" xfId="0" applyNumberFormat="1" applyFont="1" applyFill="1" applyBorder="1" applyAlignment="1">
      <alignment horizontal="left" vertical="center" wrapText="1" indent="1"/>
    </xf>
    <xf numFmtId="49" fontId="12" fillId="0" borderId="7" xfId="62" applyFont="1">
      <alignment horizontal="left" vertical="center" wrapText="1"/>
    </xf>
    <xf numFmtId="49" fontId="7" fillId="0" borderId="7" xfId="0" applyNumberFormat="1" applyFont="1" applyFill="1" applyBorder="1" applyAlignment="1">
      <alignment horizontal="left" vertical="center" wrapText="1" indent="2"/>
    </xf>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7" fillId="0" borderId="8" xfId="53" applyFont="1" applyFill="1" applyBorder="1" applyAlignment="1" applyProtection="1">
      <alignment horizontal="left" vertical="center" wrapText="1"/>
    </xf>
    <xf numFmtId="0" fontId="21" fillId="0" borderId="8" xfId="53" applyFont="1" applyFill="1" applyBorder="1" applyAlignment="1" applyProtection="1">
      <alignment horizontal="center" vertical="center" wrapText="1"/>
    </xf>
    <xf numFmtId="0" fontId="27" fillId="0" borderId="14" xfId="53" applyFont="1" applyFill="1" applyBorder="1" applyAlignment="1" applyProtection="1">
      <alignment horizontal="left" vertical="center" wrapText="1"/>
    </xf>
    <xf numFmtId="0" fontId="27"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3" fillId="0" borderId="7" xfId="0" applyFont="1" applyFill="1" applyBorder="1" applyAlignment="1">
      <alignment vertical="center" wrapText="1"/>
    </xf>
    <xf numFmtId="0" fontId="4" fillId="2" borderId="0" xfId="53" applyFont="1" applyFill="1" applyBorder="1" applyAlignment="1" applyProtection="1">
      <alignment horizontal="right" wrapText="1"/>
    </xf>
    <xf numFmtId="0" fontId="27"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5" fontId="7" fillId="0" borderId="7" xfId="55" applyNumberFormat="1" applyFont="1" applyFill="1">
      <alignment horizontal="right" vertical="center"/>
    </xf>
    <xf numFmtId="0" fontId="27"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12" fillId="0" borderId="7" xfId="62" applyFont="1" applyAlignment="1">
      <alignment horizontal="left" vertical="center" wrapText="1"/>
    </xf>
    <xf numFmtId="49" fontId="18" fillId="0" borderId="7" xfId="62" applyFont="1" applyFill="1" applyAlignment="1">
      <alignment horizontal="left" vertical="center" wrapText="1" indent="2"/>
    </xf>
    <xf numFmtId="49" fontId="18" fillId="0" borderId="7" xfId="62" applyFont="1" applyAlignment="1">
      <alignment horizontal="left" vertical="center" wrapText="1"/>
    </xf>
    <xf numFmtId="49" fontId="18" fillId="0" borderId="7" xfId="62" applyFont="1" applyFill="1" applyAlignment="1">
      <alignment horizontal="left" vertical="center" wrapText="1"/>
    </xf>
    <xf numFmtId="49" fontId="28" fillId="0" borderId="26" xfId="41" applyNumberFormat="1" applyFont="1" applyFill="1" applyBorder="1" applyAlignment="1">
      <alignment horizontal="left" vertical="center" wrapText="1"/>
    </xf>
    <xf numFmtId="49" fontId="18" fillId="0" borderId="1" xfId="62" applyFont="1" applyBorder="1" applyAlignment="1">
      <alignment horizontal="left" vertical="center" wrapText="1"/>
    </xf>
    <xf numFmtId="49" fontId="18" fillId="0" borderId="8" xfId="62" applyFont="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49" fontId="29" fillId="0" borderId="7" xfId="62" applyFont="1" applyFill="1">
      <alignment horizontal="left"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6" fillId="0" borderId="8" xfId="56" applyFont="1" applyFill="1" applyBorder="1" applyAlignment="1" applyProtection="1">
      <alignment horizontal="center" vertical="center" wrapText="1" readingOrder="1"/>
      <protection locked="0"/>
    </xf>
    <xf numFmtId="0" fontId="6" fillId="0" borderId="12" xfId="53" applyFont="1" applyFill="1" applyBorder="1" applyAlignment="1" applyProtection="1">
      <alignment horizontal="center" vertical="center"/>
    </xf>
    <xf numFmtId="183" fontId="11" fillId="0" borderId="7" xfId="53" applyNumberFormat="1" applyFont="1" applyFill="1" applyBorder="1" applyAlignment="1" applyProtection="1">
      <alignment horizontal="right" vertical="center" wrapText="1"/>
      <protection locked="0"/>
    </xf>
    <xf numFmtId="0" fontId="21" fillId="0" borderId="10"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xf>
    <xf numFmtId="183" fontId="11" fillId="0" borderId="2" xfId="53" applyNumberFormat="1" applyFont="1" applyFill="1" applyBorder="1" applyAlignment="1" applyProtection="1">
      <alignment horizontal="right" vertical="center" wrapText="1"/>
      <protection locked="0"/>
    </xf>
    <xf numFmtId="183"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7" fillId="0" borderId="7" xfId="62"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xf>
    <xf numFmtId="0" fontId="21" fillId="0" borderId="12" xfId="53" applyFont="1" applyFill="1" applyBorder="1" applyAlignment="1" applyProtection="1">
      <alignment horizontal="center" vertical="center" wrapText="1"/>
    </xf>
    <xf numFmtId="181" fontId="18" fillId="0" borderId="7" xfId="55" applyFont="1" applyFill="1">
      <alignment horizontal="right" vertical="center"/>
    </xf>
    <xf numFmtId="181" fontId="18" fillId="0" borderId="7" xfId="55" applyFont="1">
      <alignment horizontal="right" vertical="center"/>
    </xf>
    <xf numFmtId="183"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25"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3" fontId="4" fillId="0" borderId="7" xfId="53" applyNumberFormat="1" applyFont="1" applyFill="1" applyBorder="1" applyAlignment="1" applyProtection="1">
      <alignment horizontal="right" vertical="center"/>
      <protection locked="0"/>
    </xf>
    <xf numFmtId="183" fontId="4" fillId="0" borderId="7" xfId="53" applyNumberFormat="1" applyFont="1" applyFill="1" applyBorder="1" applyAlignment="1" applyProtection="1">
      <alignment horizontal="right" vertical="center"/>
    </xf>
    <xf numFmtId="183" fontId="32" fillId="0" borderId="7" xfId="53" applyNumberFormat="1" applyFont="1" applyFill="1" applyBorder="1" applyAlignment="1" applyProtection="1">
      <alignment horizontal="right" vertical="center"/>
    </xf>
    <xf numFmtId="183"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18" fillId="0" borderId="7" xfId="62" applyFont="1" applyAlignment="1">
      <alignment horizontal="left" vertical="center" wrapText="1" indent="1"/>
    </xf>
    <xf numFmtId="49" fontId="18" fillId="0" borderId="7" xfId="62" applyFont="1" applyAlignment="1">
      <alignment horizontal="left" vertical="center" wrapText="1" indent="2"/>
    </xf>
    <xf numFmtId="0" fontId="13" fillId="0" borderId="4" xfId="53" applyFont="1" applyFill="1" applyBorder="1" applyAlignment="1" applyProtection="1">
      <alignment horizontal="center" vertical="center" wrapText="1"/>
    </xf>
    <xf numFmtId="183"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20"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23" fillId="0" borderId="7" xfId="0" applyFont="1" applyFill="1" applyBorder="1" applyAlignment="1">
      <alignment horizontal="center" vertical="center"/>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xf>
    <xf numFmtId="0" fontId="4" fillId="0" borderId="10"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1" fontId="6" fillId="0" borderId="7" xfId="55" applyFont="1">
      <alignment horizontal="right" vertical="center"/>
    </xf>
    <xf numFmtId="183" fontId="6" fillId="0" borderId="7" xfId="53" applyNumberFormat="1" applyFont="1" applyFill="1" applyBorder="1" applyAlignment="1" applyProtection="1">
      <alignment horizontal="right" vertical="center"/>
    </xf>
    <xf numFmtId="183" fontId="13" fillId="0" borderId="7" xfId="53" applyNumberFormat="1" applyFont="1" applyFill="1" applyBorder="1" applyAlignment="1" applyProtection="1">
      <alignment horizontal="right" vertical="center"/>
    </xf>
    <xf numFmtId="4" fontId="6"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6"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3" fontId="13" fillId="0" borderId="7" xfId="53" applyNumberFormat="1" applyFont="1" applyFill="1" applyBorder="1" applyAlignment="1" applyProtection="1"/>
    <xf numFmtId="0" fontId="13" fillId="0" borderId="6" xfId="53" applyFont="1" applyFill="1" applyBorder="1" applyAlignment="1" applyProtection="1"/>
    <xf numFmtId="183" fontId="13" fillId="0" borderId="18" xfId="53" applyNumberFormat="1" applyFont="1" applyFill="1" applyBorder="1" applyAlignment="1" applyProtection="1"/>
    <xf numFmtId="4" fontId="6" fillId="0" borderId="7" xfId="53" applyNumberFormat="1" applyFont="1" applyFill="1" applyBorder="1" applyAlignment="1" applyProtection="1">
      <alignment horizontal="right" vertical="center"/>
    </xf>
    <xf numFmtId="0" fontId="32" fillId="0" borderId="6" xfId="53" applyFont="1" applyFill="1" applyBorder="1" applyAlignment="1" applyProtection="1">
      <alignment horizontal="center" vertical="center"/>
    </xf>
    <xf numFmtId="183" fontId="33" fillId="0" borderId="18" xfId="53" applyNumberFormat="1" applyFont="1" applyFill="1" applyBorder="1" applyAlignment="1" applyProtection="1">
      <alignment horizontal="right" vertical="center"/>
    </xf>
    <xf numFmtId="183" fontId="33" fillId="0" borderId="7"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4" fontId="6" fillId="0" borderId="7" xfId="0" applyNumberFormat="1" applyFont="1" applyFill="1" applyBorder="1" applyAlignment="1" applyProtection="1">
      <alignment horizontal="right" vertical="center"/>
      <protection locked="0"/>
    </xf>
    <xf numFmtId="4" fontId="6" fillId="0" borderId="7" xfId="0" applyNumberFormat="1" applyFont="1" applyFill="1" applyBorder="1" applyAlignment="1">
      <alignment horizontal="right" vertical="center"/>
    </xf>
    <xf numFmtId="0" fontId="32" fillId="0" borderId="6" xfId="53" applyFont="1" applyFill="1" applyBorder="1" applyAlignment="1" applyProtection="1">
      <alignment horizontal="center" vertical="center"/>
      <protection locked="0"/>
    </xf>
    <xf numFmtId="183" fontId="33"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3">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NumberStyle" xfId="55"/>
    <cellStyle name="常规 2" xfId="56"/>
    <cellStyle name="常规 3" xfId="57"/>
    <cellStyle name="IntegralNumberStyle" xfId="58"/>
    <cellStyle name="常规 4" xfId="59"/>
    <cellStyle name="常规 5" xfId="60"/>
    <cellStyle name="MoneyStyle" xfId="61"/>
    <cellStyle name="TextStyle" xfId="6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3888888888889" defaultRowHeight="20" customHeight="1" outlineLevelCol="3"/>
  <cols>
    <col min="1" max="1" width="13.5740740740741" style="79" customWidth="1"/>
    <col min="2" max="2" width="9.13888888888889" style="339"/>
    <col min="3" max="3" width="88.712962962963" style="79" customWidth="1"/>
    <col min="4" max="16384" width="9.13888888888889" style="79"/>
  </cols>
  <sheetData>
    <row r="1" s="338" customFormat="1" ht="48" customHeight="1" spans="2:3">
      <c r="B1" s="340"/>
      <c r="C1" s="340"/>
    </row>
    <row r="2" s="79" customFormat="1" ht="27" customHeight="1" spans="2:3">
      <c r="B2" s="341" t="s">
        <v>0</v>
      </c>
      <c r="C2" s="341" t="s">
        <v>1</v>
      </c>
    </row>
    <row r="3" s="79" customFormat="1" customHeight="1" spans="2:3">
      <c r="B3" s="342">
        <v>1</v>
      </c>
      <c r="C3" s="343" t="s">
        <v>2</v>
      </c>
    </row>
    <row r="4" s="79" customFormat="1" customHeight="1" spans="2:3">
      <c r="B4" s="342">
        <v>2</v>
      </c>
      <c r="C4" s="343" t="s">
        <v>3</v>
      </c>
    </row>
    <row r="5" s="79" customFormat="1" customHeight="1" spans="2:3">
      <c r="B5" s="342">
        <v>3</v>
      </c>
      <c r="C5" s="343" t="s">
        <v>4</v>
      </c>
    </row>
    <row r="6" s="79" customFormat="1" customHeight="1" spans="2:3">
      <c r="B6" s="342">
        <v>4</v>
      </c>
      <c r="C6" s="343" t="s">
        <v>5</v>
      </c>
    </row>
    <row r="7" s="79" customFormat="1" customHeight="1" spans="2:3">
      <c r="B7" s="342">
        <v>5</v>
      </c>
      <c r="C7" s="344" t="s">
        <v>6</v>
      </c>
    </row>
    <row r="8" s="79" customFormat="1" customHeight="1" spans="2:3">
      <c r="B8" s="342">
        <v>6</v>
      </c>
      <c r="C8" s="344" t="s">
        <v>7</v>
      </c>
    </row>
    <row r="9" s="79" customFormat="1" customHeight="1" spans="2:3">
      <c r="B9" s="342">
        <v>7</v>
      </c>
      <c r="C9" s="344" t="s">
        <v>8</v>
      </c>
    </row>
    <row r="10" s="79" customFormat="1" customHeight="1" spans="2:3">
      <c r="B10" s="342">
        <v>8</v>
      </c>
      <c r="C10" s="344" t="s">
        <v>9</v>
      </c>
    </row>
    <row r="11" s="79" customFormat="1" customHeight="1" spans="2:3">
      <c r="B11" s="342">
        <v>9</v>
      </c>
      <c r="C11" s="345" t="s">
        <v>10</v>
      </c>
    </row>
    <row r="12" s="79" customFormat="1" customHeight="1" spans="2:3">
      <c r="B12" s="342">
        <v>10</v>
      </c>
      <c r="C12" s="345" t="s">
        <v>11</v>
      </c>
    </row>
    <row r="13" s="79" customFormat="1" customHeight="1" spans="2:3">
      <c r="B13" s="342">
        <v>11</v>
      </c>
      <c r="C13" s="343" t="s">
        <v>12</v>
      </c>
    </row>
    <row r="14" s="79" customFormat="1" customHeight="1" spans="2:3">
      <c r="B14" s="342">
        <v>12</v>
      </c>
      <c r="C14" s="343" t="s">
        <v>13</v>
      </c>
    </row>
    <row r="15" s="79" customFormat="1" customHeight="1" spans="2:4">
      <c r="B15" s="342">
        <v>13</v>
      </c>
      <c r="C15" s="343" t="s">
        <v>14</v>
      </c>
      <c r="D15" s="346"/>
    </row>
    <row r="16" s="79" customFormat="1" customHeight="1" spans="2:3">
      <c r="B16" s="342">
        <v>14</v>
      </c>
      <c r="C16" s="344" t="s">
        <v>15</v>
      </c>
    </row>
    <row r="17" s="79" customFormat="1" customHeight="1" spans="2:3">
      <c r="B17" s="342">
        <v>15</v>
      </c>
      <c r="C17" s="344" t="s">
        <v>16</v>
      </c>
    </row>
    <row r="18" s="79" customFormat="1" customHeight="1" spans="2:3">
      <c r="B18" s="342">
        <v>16</v>
      </c>
      <c r="C18" s="344" t="s">
        <v>17</v>
      </c>
    </row>
    <row r="19" s="79" customFormat="1" customHeight="1" spans="2:3">
      <c r="B19" s="342">
        <v>17</v>
      </c>
      <c r="C19" s="343" t="s">
        <v>18</v>
      </c>
    </row>
    <row r="20" s="79" customFormat="1" customHeight="1" spans="2:3">
      <c r="B20" s="342">
        <v>18</v>
      </c>
      <c r="C20" s="343" t="s">
        <v>19</v>
      </c>
    </row>
    <row r="21" s="79" customFormat="1" customHeight="1" spans="2:3">
      <c r="B21" s="342">
        <v>19</v>
      </c>
      <c r="C21" s="343" t="s">
        <v>20</v>
      </c>
    </row>
  </sheetData>
  <mergeCells count="1">
    <mergeCell ref="B1:C1"/>
  </mergeCells>
  <pageMargins left="0.75" right="0.75" top="1" bottom="1" header="0.5" footer="0.5"/>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0"/>
  <sheetViews>
    <sheetView zoomScaleSheetLayoutView="60" workbookViewId="0">
      <selection activeCell="J13" sqref="J13"/>
    </sheetView>
  </sheetViews>
  <sheetFormatPr defaultColWidth="8.88888888888889" defaultRowHeight="12"/>
  <cols>
    <col min="1" max="1" width="25" style="61" customWidth="1"/>
    <col min="2" max="2" width="24.4259259259259" style="61" customWidth="1"/>
    <col min="3" max="3" width="13.287037037037" style="61" customWidth="1"/>
    <col min="4" max="4" width="18" style="61" customWidth="1"/>
    <col min="5" max="5" width="38.712962962963" style="61" customWidth="1"/>
    <col min="6" max="6" width="9.42592592592593" style="62" customWidth="1"/>
    <col min="7" max="7" width="14.8611111111111" style="61" customWidth="1"/>
    <col min="8" max="8" width="10" style="62" customWidth="1"/>
    <col min="9" max="9" width="11.287037037037" style="62" customWidth="1"/>
    <col min="10" max="10" width="40.4259259259259" style="61" customWidth="1"/>
    <col min="11" max="11" width="9.12962962962963" style="62" customWidth="1"/>
    <col min="12" max="16384" width="9.12962962962963" style="62"/>
  </cols>
  <sheetData>
    <row r="1" customHeight="1" spans="1:10">
      <c r="A1" s="61" t="s">
        <v>380</v>
      </c>
      <c r="J1" s="76"/>
    </row>
    <row r="2" ht="28.5" customHeight="1" spans="1:10">
      <c r="A2" s="63" t="s">
        <v>10</v>
      </c>
      <c r="B2" s="64"/>
      <c r="C2" s="64"/>
      <c r="D2" s="64"/>
      <c r="E2" s="64"/>
      <c r="F2" s="65"/>
      <c r="G2" s="64"/>
      <c r="H2" s="65"/>
      <c r="I2" s="65"/>
      <c r="J2" s="64"/>
    </row>
    <row r="3" ht="27" customHeight="1" spans="1:1">
      <c r="A3" s="66" t="s">
        <v>22</v>
      </c>
    </row>
    <row r="4" ht="28" customHeight="1" spans="1:10">
      <c r="A4" s="67" t="s">
        <v>236</v>
      </c>
      <c r="B4" s="67" t="s">
        <v>381</v>
      </c>
      <c r="C4" s="67" t="s">
        <v>382</v>
      </c>
      <c r="D4" s="67" t="s">
        <v>383</v>
      </c>
      <c r="E4" s="67" t="s">
        <v>384</v>
      </c>
      <c r="F4" s="68" t="s">
        <v>385</v>
      </c>
      <c r="G4" s="67" t="s">
        <v>386</v>
      </c>
      <c r="H4" s="68" t="s">
        <v>387</v>
      </c>
      <c r="I4" s="68" t="s">
        <v>388</v>
      </c>
      <c r="J4" s="67" t="s">
        <v>389</v>
      </c>
    </row>
    <row r="5" ht="21" customHeight="1" spans="1:10">
      <c r="A5" s="67">
        <v>1</v>
      </c>
      <c r="B5" s="67">
        <v>2</v>
      </c>
      <c r="C5" s="67">
        <v>3</v>
      </c>
      <c r="D5" s="67">
        <v>4</v>
      </c>
      <c r="E5" s="67">
        <v>5</v>
      </c>
      <c r="F5" s="67">
        <v>6</v>
      </c>
      <c r="G5" s="67">
        <v>7</v>
      </c>
      <c r="H5" s="67">
        <v>8</v>
      </c>
      <c r="I5" s="67">
        <v>9</v>
      </c>
      <c r="J5" s="67">
        <v>10</v>
      </c>
    </row>
    <row r="6" s="62" customFormat="1" ht="18" customHeight="1" spans="1:10">
      <c r="A6" s="215" t="s">
        <v>92</v>
      </c>
      <c r="B6" s="119"/>
      <c r="C6" s="119"/>
      <c r="D6" s="119"/>
      <c r="E6" s="119"/>
      <c r="F6" s="119"/>
      <c r="G6" s="119"/>
      <c r="H6" s="119"/>
      <c r="I6" s="119"/>
      <c r="J6" s="119"/>
    </row>
    <row r="7" s="123" customFormat="1" ht="33" customHeight="1" spans="1:10">
      <c r="A7" s="216" t="s">
        <v>334</v>
      </c>
      <c r="B7" s="216" t="s">
        <v>390</v>
      </c>
      <c r="C7" s="216" t="s">
        <v>391</v>
      </c>
      <c r="D7" s="216" t="s">
        <v>392</v>
      </c>
      <c r="E7" s="216" t="s">
        <v>393</v>
      </c>
      <c r="F7" s="216" t="s">
        <v>394</v>
      </c>
      <c r="G7" s="216" t="s">
        <v>395</v>
      </c>
      <c r="H7" s="216" t="s">
        <v>396</v>
      </c>
      <c r="I7" s="216" t="s">
        <v>397</v>
      </c>
      <c r="J7" s="216" t="s">
        <v>398</v>
      </c>
    </row>
    <row r="8" s="123" customFormat="1" ht="33" customHeight="1" spans="1:10">
      <c r="A8" s="216"/>
      <c r="B8" s="216" t="s">
        <v>399</v>
      </c>
      <c r="C8" s="216" t="s">
        <v>391</v>
      </c>
      <c r="D8" s="216" t="s">
        <v>400</v>
      </c>
      <c r="E8" s="216" t="s">
        <v>401</v>
      </c>
      <c r="F8" s="216" t="s">
        <v>394</v>
      </c>
      <c r="G8" s="216" t="s">
        <v>402</v>
      </c>
      <c r="H8" s="216" t="s">
        <v>403</v>
      </c>
      <c r="I8" s="216" t="s">
        <v>404</v>
      </c>
      <c r="J8" s="216" t="s">
        <v>405</v>
      </c>
    </row>
    <row r="9" s="123" customFormat="1" ht="33" customHeight="1" spans="1:10">
      <c r="A9" s="216"/>
      <c r="B9" s="216" t="s">
        <v>399</v>
      </c>
      <c r="C9" s="216" t="s">
        <v>391</v>
      </c>
      <c r="D9" s="216" t="s">
        <v>406</v>
      </c>
      <c r="E9" s="216" t="s">
        <v>407</v>
      </c>
      <c r="F9" s="216" t="s">
        <v>394</v>
      </c>
      <c r="G9" s="216" t="s">
        <v>408</v>
      </c>
      <c r="H9" s="216" t="s">
        <v>409</v>
      </c>
      <c r="I9" s="216" t="s">
        <v>397</v>
      </c>
      <c r="J9" s="216" t="s">
        <v>410</v>
      </c>
    </row>
    <row r="10" s="123" customFormat="1" ht="33" customHeight="1" spans="1:10">
      <c r="A10" s="216"/>
      <c r="B10" s="216" t="s">
        <v>399</v>
      </c>
      <c r="C10" s="216" t="s">
        <v>411</v>
      </c>
      <c r="D10" s="216" t="s">
        <v>412</v>
      </c>
      <c r="E10" s="216" t="s">
        <v>413</v>
      </c>
      <c r="F10" s="216" t="s">
        <v>394</v>
      </c>
      <c r="G10" s="216" t="s">
        <v>402</v>
      </c>
      <c r="H10" s="216" t="s">
        <v>403</v>
      </c>
      <c r="I10" s="216" t="s">
        <v>404</v>
      </c>
      <c r="J10" s="216" t="s">
        <v>414</v>
      </c>
    </row>
    <row r="11" s="123" customFormat="1" ht="33" customHeight="1" spans="1:10">
      <c r="A11" s="216"/>
      <c r="B11" s="216" t="s">
        <v>399</v>
      </c>
      <c r="C11" s="216" t="s">
        <v>411</v>
      </c>
      <c r="D11" s="216" t="s">
        <v>412</v>
      </c>
      <c r="E11" s="216" t="s">
        <v>415</v>
      </c>
      <c r="F11" s="216" t="s">
        <v>416</v>
      </c>
      <c r="G11" s="216" t="s">
        <v>417</v>
      </c>
      <c r="H11" s="216" t="s">
        <v>403</v>
      </c>
      <c r="I11" s="216" t="s">
        <v>397</v>
      </c>
      <c r="J11" s="216" t="s">
        <v>415</v>
      </c>
    </row>
    <row r="12" s="123" customFormat="1" ht="33" customHeight="1" spans="1:10">
      <c r="A12" s="216"/>
      <c r="B12" s="216" t="s">
        <v>399</v>
      </c>
      <c r="C12" s="216" t="s">
        <v>418</v>
      </c>
      <c r="D12" s="216" t="s">
        <v>419</v>
      </c>
      <c r="E12" s="216" t="s">
        <v>420</v>
      </c>
      <c r="F12" s="216" t="s">
        <v>416</v>
      </c>
      <c r="G12" s="216" t="s">
        <v>421</v>
      </c>
      <c r="H12" s="216" t="s">
        <v>403</v>
      </c>
      <c r="I12" s="216" t="s">
        <v>397</v>
      </c>
      <c r="J12" s="216" t="s">
        <v>422</v>
      </c>
    </row>
    <row r="13" s="123" customFormat="1" ht="33" customHeight="1" spans="1:10">
      <c r="A13" s="216" t="s">
        <v>338</v>
      </c>
      <c r="B13" s="216" t="s">
        <v>423</v>
      </c>
      <c r="C13" s="216" t="s">
        <v>391</v>
      </c>
      <c r="D13" s="216" t="s">
        <v>392</v>
      </c>
      <c r="E13" s="216" t="s">
        <v>424</v>
      </c>
      <c r="F13" s="216" t="s">
        <v>416</v>
      </c>
      <c r="G13" s="216" t="s">
        <v>425</v>
      </c>
      <c r="H13" s="216" t="s">
        <v>426</v>
      </c>
      <c r="I13" s="216" t="s">
        <v>397</v>
      </c>
      <c r="J13" s="216" t="s">
        <v>427</v>
      </c>
    </row>
    <row r="14" s="123" customFormat="1" ht="33" customHeight="1" spans="1:10">
      <c r="A14" s="216"/>
      <c r="B14" s="216" t="s">
        <v>428</v>
      </c>
      <c r="C14" s="216" t="s">
        <v>391</v>
      </c>
      <c r="D14" s="216" t="s">
        <v>400</v>
      </c>
      <c r="E14" s="216" t="s">
        <v>429</v>
      </c>
      <c r="F14" s="216" t="s">
        <v>394</v>
      </c>
      <c r="G14" s="216" t="s">
        <v>402</v>
      </c>
      <c r="H14" s="216" t="s">
        <v>403</v>
      </c>
      <c r="I14" s="216" t="s">
        <v>404</v>
      </c>
      <c r="J14" s="216" t="s">
        <v>430</v>
      </c>
    </row>
    <row r="15" s="123" customFormat="1" ht="33" customHeight="1" spans="1:10">
      <c r="A15" s="216"/>
      <c r="B15" s="216" t="s">
        <v>428</v>
      </c>
      <c r="C15" s="216" t="s">
        <v>411</v>
      </c>
      <c r="D15" s="216" t="s">
        <v>412</v>
      </c>
      <c r="E15" s="216" t="s">
        <v>431</v>
      </c>
      <c r="F15" s="216" t="s">
        <v>416</v>
      </c>
      <c r="G15" s="216" t="s">
        <v>432</v>
      </c>
      <c r="H15" s="216" t="s">
        <v>433</v>
      </c>
      <c r="I15" s="216" t="s">
        <v>404</v>
      </c>
      <c r="J15" s="216" t="s">
        <v>434</v>
      </c>
    </row>
    <row r="16" s="123" customFormat="1" ht="33" customHeight="1" spans="1:10">
      <c r="A16" s="216"/>
      <c r="B16" s="216" t="s">
        <v>428</v>
      </c>
      <c r="C16" s="216" t="s">
        <v>411</v>
      </c>
      <c r="D16" s="216" t="s">
        <v>412</v>
      </c>
      <c r="E16" s="216" t="s">
        <v>435</v>
      </c>
      <c r="F16" s="216" t="s">
        <v>394</v>
      </c>
      <c r="G16" s="216" t="s">
        <v>402</v>
      </c>
      <c r="H16" s="216" t="s">
        <v>403</v>
      </c>
      <c r="I16" s="216" t="s">
        <v>397</v>
      </c>
      <c r="J16" s="216" t="s">
        <v>436</v>
      </c>
    </row>
    <row r="17" s="123" customFormat="1" ht="33" customHeight="1" spans="1:10">
      <c r="A17" s="216"/>
      <c r="B17" s="216" t="s">
        <v>428</v>
      </c>
      <c r="C17" s="216" t="s">
        <v>418</v>
      </c>
      <c r="D17" s="216" t="s">
        <v>419</v>
      </c>
      <c r="E17" s="216" t="s">
        <v>437</v>
      </c>
      <c r="F17" s="216" t="s">
        <v>416</v>
      </c>
      <c r="G17" s="216" t="s">
        <v>421</v>
      </c>
      <c r="H17" s="216" t="s">
        <v>403</v>
      </c>
      <c r="I17" s="216" t="s">
        <v>397</v>
      </c>
      <c r="J17" s="216" t="s">
        <v>438</v>
      </c>
    </row>
    <row r="18" s="123" customFormat="1" ht="33" customHeight="1" spans="1:10">
      <c r="A18" s="216" t="s">
        <v>351</v>
      </c>
      <c r="B18" s="216" t="s">
        <v>439</v>
      </c>
      <c r="C18" s="216" t="s">
        <v>391</v>
      </c>
      <c r="D18" s="216" t="s">
        <v>392</v>
      </c>
      <c r="E18" s="216" t="s">
        <v>440</v>
      </c>
      <c r="F18" s="216" t="s">
        <v>394</v>
      </c>
      <c r="G18" s="216" t="s">
        <v>441</v>
      </c>
      <c r="H18" s="216" t="s">
        <v>426</v>
      </c>
      <c r="I18" s="216" t="s">
        <v>397</v>
      </c>
      <c r="J18" s="216" t="s">
        <v>442</v>
      </c>
    </row>
    <row r="19" s="123" customFormat="1" ht="33" customHeight="1" spans="1:10">
      <c r="A19" s="216"/>
      <c r="B19" s="216" t="s">
        <v>439</v>
      </c>
      <c r="C19" s="216" t="s">
        <v>391</v>
      </c>
      <c r="D19" s="216" t="s">
        <v>400</v>
      </c>
      <c r="E19" s="216" t="s">
        <v>443</v>
      </c>
      <c r="F19" s="216" t="s">
        <v>394</v>
      </c>
      <c r="G19" s="216" t="s">
        <v>402</v>
      </c>
      <c r="H19" s="216" t="s">
        <v>403</v>
      </c>
      <c r="I19" s="216" t="s">
        <v>397</v>
      </c>
      <c r="J19" s="216" t="s">
        <v>444</v>
      </c>
    </row>
    <row r="20" s="123" customFormat="1" ht="33" customHeight="1" spans="1:10">
      <c r="A20" s="216"/>
      <c r="B20" s="216" t="s">
        <v>439</v>
      </c>
      <c r="C20" s="216" t="s">
        <v>391</v>
      </c>
      <c r="D20" s="216" t="s">
        <v>406</v>
      </c>
      <c r="E20" s="216" t="s">
        <v>445</v>
      </c>
      <c r="F20" s="216" t="s">
        <v>394</v>
      </c>
      <c r="G20" s="216" t="s">
        <v>446</v>
      </c>
      <c r="H20" s="216" t="s">
        <v>447</v>
      </c>
      <c r="I20" s="216" t="s">
        <v>397</v>
      </c>
      <c r="J20" s="216" t="s">
        <v>448</v>
      </c>
    </row>
    <row r="21" s="123" customFormat="1" ht="33" customHeight="1" spans="1:10">
      <c r="A21" s="216"/>
      <c r="B21" s="216" t="s">
        <v>439</v>
      </c>
      <c r="C21" s="216" t="s">
        <v>411</v>
      </c>
      <c r="D21" s="216" t="s">
        <v>412</v>
      </c>
      <c r="E21" s="216" t="s">
        <v>449</v>
      </c>
      <c r="F21" s="216" t="s">
        <v>394</v>
      </c>
      <c r="G21" s="216" t="s">
        <v>449</v>
      </c>
      <c r="H21" s="216" t="s">
        <v>433</v>
      </c>
      <c r="I21" s="216" t="s">
        <v>404</v>
      </c>
      <c r="J21" s="216" t="s">
        <v>450</v>
      </c>
    </row>
    <row r="22" s="123" customFormat="1" ht="33" customHeight="1" spans="1:10">
      <c r="A22" s="216"/>
      <c r="B22" s="216" t="s">
        <v>439</v>
      </c>
      <c r="C22" s="216" t="s">
        <v>411</v>
      </c>
      <c r="D22" s="216" t="s">
        <v>412</v>
      </c>
      <c r="E22" s="216" t="s">
        <v>451</v>
      </c>
      <c r="F22" s="216" t="s">
        <v>416</v>
      </c>
      <c r="G22" s="216" t="s">
        <v>452</v>
      </c>
      <c r="H22" s="216" t="s">
        <v>433</v>
      </c>
      <c r="I22" s="216" t="s">
        <v>404</v>
      </c>
      <c r="J22" s="216" t="s">
        <v>453</v>
      </c>
    </row>
    <row r="23" s="123" customFormat="1" ht="33" customHeight="1" spans="1:10">
      <c r="A23" s="216"/>
      <c r="B23" s="216" t="s">
        <v>439</v>
      </c>
      <c r="C23" s="216" t="s">
        <v>418</v>
      </c>
      <c r="D23" s="216" t="s">
        <v>419</v>
      </c>
      <c r="E23" s="216" t="s">
        <v>454</v>
      </c>
      <c r="F23" s="216" t="s">
        <v>416</v>
      </c>
      <c r="G23" s="216" t="s">
        <v>421</v>
      </c>
      <c r="H23" s="216" t="s">
        <v>403</v>
      </c>
      <c r="I23" s="216" t="s">
        <v>397</v>
      </c>
      <c r="J23" s="216" t="s">
        <v>455</v>
      </c>
    </row>
    <row r="24" s="123" customFormat="1" ht="33" customHeight="1" spans="1:10">
      <c r="A24" s="216" t="s">
        <v>361</v>
      </c>
      <c r="B24" s="216" t="s">
        <v>456</v>
      </c>
      <c r="C24" s="216" t="s">
        <v>391</v>
      </c>
      <c r="D24" s="216" t="s">
        <v>392</v>
      </c>
      <c r="E24" s="216" t="s">
        <v>457</v>
      </c>
      <c r="F24" s="216" t="s">
        <v>416</v>
      </c>
      <c r="G24" s="216" t="s">
        <v>458</v>
      </c>
      <c r="H24" s="216" t="s">
        <v>396</v>
      </c>
      <c r="I24" s="216" t="s">
        <v>397</v>
      </c>
      <c r="J24" s="216" t="s">
        <v>459</v>
      </c>
    </row>
    <row r="25" s="123" customFormat="1" ht="33" customHeight="1" spans="1:10">
      <c r="A25" s="216"/>
      <c r="B25" s="216" t="s">
        <v>456</v>
      </c>
      <c r="C25" s="216" t="s">
        <v>391</v>
      </c>
      <c r="D25" s="216" t="s">
        <v>400</v>
      </c>
      <c r="E25" s="216" t="s">
        <v>460</v>
      </c>
      <c r="F25" s="216" t="s">
        <v>394</v>
      </c>
      <c r="G25" s="216" t="s">
        <v>461</v>
      </c>
      <c r="H25" s="216" t="s">
        <v>433</v>
      </c>
      <c r="I25" s="216" t="s">
        <v>404</v>
      </c>
      <c r="J25" s="216" t="s">
        <v>462</v>
      </c>
    </row>
    <row r="26" s="123" customFormat="1" ht="33" customHeight="1" spans="1:10">
      <c r="A26" s="216"/>
      <c r="B26" s="216" t="s">
        <v>456</v>
      </c>
      <c r="C26" s="216" t="s">
        <v>391</v>
      </c>
      <c r="D26" s="216" t="s">
        <v>406</v>
      </c>
      <c r="E26" s="216" t="s">
        <v>429</v>
      </c>
      <c r="F26" s="216" t="s">
        <v>394</v>
      </c>
      <c r="G26" s="216" t="s">
        <v>402</v>
      </c>
      <c r="H26" s="216" t="s">
        <v>403</v>
      </c>
      <c r="I26" s="216" t="s">
        <v>397</v>
      </c>
      <c r="J26" s="216" t="s">
        <v>463</v>
      </c>
    </row>
    <row r="27" s="123" customFormat="1" ht="33" customHeight="1" spans="1:10">
      <c r="A27" s="216"/>
      <c r="B27" s="216" t="s">
        <v>456</v>
      </c>
      <c r="C27" s="216" t="s">
        <v>411</v>
      </c>
      <c r="D27" s="216" t="s">
        <v>412</v>
      </c>
      <c r="E27" s="216" t="s">
        <v>464</v>
      </c>
      <c r="F27" s="216" t="s">
        <v>416</v>
      </c>
      <c r="G27" s="216" t="s">
        <v>421</v>
      </c>
      <c r="H27" s="216" t="s">
        <v>403</v>
      </c>
      <c r="I27" s="216" t="s">
        <v>404</v>
      </c>
      <c r="J27" s="216" t="s">
        <v>465</v>
      </c>
    </row>
    <row r="28" s="123" customFormat="1" ht="33" customHeight="1" spans="1:10">
      <c r="A28" s="216"/>
      <c r="B28" s="216" t="s">
        <v>456</v>
      </c>
      <c r="C28" s="216" t="s">
        <v>411</v>
      </c>
      <c r="D28" s="216" t="s">
        <v>412</v>
      </c>
      <c r="E28" s="216" t="s">
        <v>466</v>
      </c>
      <c r="F28" s="216" t="s">
        <v>416</v>
      </c>
      <c r="G28" s="216" t="s">
        <v>421</v>
      </c>
      <c r="H28" s="216" t="s">
        <v>403</v>
      </c>
      <c r="I28" s="216" t="s">
        <v>397</v>
      </c>
      <c r="J28" s="216" t="s">
        <v>450</v>
      </c>
    </row>
    <row r="29" s="123" customFormat="1" ht="33" customHeight="1" spans="1:10">
      <c r="A29" s="216"/>
      <c r="B29" s="216" t="s">
        <v>456</v>
      </c>
      <c r="C29" s="216" t="s">
        <v>418</v>
      </c>
      <c r="D29" s="216" t="s">
        <v>419</v>
      </c>
      <c r="E29" s="216" t="s">
        <v>467</v>
      </c>
      <c r="F29" s="216" t="s">
        <v>416</v>
      </c>
      <c r="G29" s="216" t="s">
        <v>421</v>
      </c>
      <c r="H29" s="216" t="s">
        <v>403</v>
      </c>
      <c r="I29" s="216" t="s">
        <v>397</v>
      </c>
      <c r="J29" s="216" t="s">
        <v>468</v>
      </c>
    </row>
    <row r="30" s="123" customFormat="1" ht="33" customHeight="1" spans="1:10">
      <c r="A30" s="216" t="s">
        <v>343</v>
      </c>
      <c r="B30" s="216" t="s">
        <v>469</v>
      </c>
      <c r="C30" s="216" t="s">
        <v>391</v>
      </c>
      <c r="D30" s="216" t="s">
        <v>400</v>
      </c>
      <c r="E30" s="216" t="s">
        <v>429</v>
      </c>
      <c r="F30" s="216" t="s">
        <v>394</v>
      </c>
      <c r="G30" s="216" t="s">
        <v>402</v>
      </c>
      <c r="H30" s="216" t="s">
        <v>403</v>
      </c>
      <c r="I30" s="216" t="s">
        <v>397</v>
      </c>
      <c r="J30" s="216" t="s">
        <v>463</v>
      </c>
    </row>
    <row r="31" s="123" customFormat="1" ht="33" customHeight="1" spans="1:10">
      <c r="A31" s="216"/>
      <c r="B31" s="216" t="s">
        <v>469</v>
      </c>
      <c r="C31" s="216" t="s">
        <v>391</v>
      </c>
      <c r="D31" s="216" t="s">
        <v>400</v>
      </c>
      <c r="E31" s="216" t="s">
        <v>470</v>
      </c>
      <c r="F31" s="216" t="s">
        <v>394</v>
      </c>
      <c r="G31" s="216" t="s">
        <v>402</v>
      </c>
      <c r="H31" s="216" t="s">
        <v>403</v>
      </c>
      <c r="I31" s="216" t="s">
        <v>397</v>
      </c>
      <c r="J31" s="216" t="s">
        <v>471</v>
      </c>
    </row>
    <row r="32" s="123" customFormat="1" ht="33" customHeight="1" spans="1:10">
      <c r="A32" s="216"/>
      <c r="B32" s="216" t="s">
        <v>469</v>
      </c>
      <c r="C32" s="216" t="s">
        <v>391</v>
      </c>
      <c r="D32" s="216" t="s">
        <v>400</v>
      </c>
      <c r="E32" s="216" t="s">
        <v>472</v>
      </c>
      <c r="F32" s="216" t="s">
        <v>394</v>
      </c>
      <c r="G32" s="216" t="s">
        <v>402</v>
      </c>
      <c r="H32" s="216" t="s">
        <v>403</v>
      </c>
      <c r="I32" s="216" t="s">
        <v>397</v>
      </c>
      <c r="J32" s="216" t="s">
        <v>473</v>
      </c>
    </row>
    <row r="33" s="123" customFormat="1" ht="33" customHeight="1" spans="1:10">
      <c r="A33" s="216"/>
      <c r="B33" s="216" t="s">
        <v>469</v>
      </c>
      <c r="C33" s="216" t="s">
        <v>411</v>
      </c>
      <c r="D33" s="216" t="s">
        <v>412</v>
      </c>
      <c r="E33" s="216" t="s">
        <v>474</v>
      </c>
      <c r="F33" s="216" t="s">
        <v>416</v>
      </c>
      <c r="G33" s="216" t="s">
        <v>421</v>
      </c>
      <c r="H33" s="216" t="s">
        <v>403</v>
      </c>
      <c r="I33" s="216" t="s">
        <v>397</v>
      </c>
      <c r="J33" s="216" t="s">
        <v>475</v>
      </c>
    </row>
    <row r="34" s="123" customFormat="1" ht="46" customHeight="1" spans="1:10">
      <c r="A34" s="216"/>
      <c r="B34" s="216" t="s">
        <v>469</v>
      </c>
      <c r="C34" s="216" t="s">
        <v>411</v>
      </c>
      <c r="D34" s="216" t="s">
        <v>412</v>
      </c>
      <c r="E34" s="216" t="s">
        <v>476</v>
      </c>
      <c r="F34" s="216" t="s">
        <v>394</v>
      </c>
      <c r="G34" s="216" t="s">
        <v>477</v>
      </c>
      <c r="H34" s="216" t="s">
        <v>433</v>
      </c>
      <c r="I34" s="216" t="s">
        <v>404</v>
      </c>
      <c r="J34" s="216" t="s">
        <v>476</v>
      </c>
    </row>
    <row r="35" s="123" customFormat="1" ht="33" customHeight="1" spans="1:10">
      <c r="A35" s="216"/>
      <c r="B35" s="216" t="s">
        <v>469</v>
      </c>
      <c r="C35" s="216" t="s">
        <v>418</v>
      </c>
      <c r="D35" s="216" t="s">
        <v>419</v>
      </c>
      <c r="E35" s="216" t="s">
        <v>478</v>
      </c>
      <c r="F35" s="216" t="s">
        <v>416</v>
      </c>
      <c r="G35" s="216" t="s">
        <v>421</v>
      </c>
      <c r="H35" s="216" t="s">
        <v>403</v>
      </c>
      <c r="I35" s="216" t="s">
        <v>397</v>
      </c>
      <c r="J35" s="216" t="s">
        <v>479</v>
      </c>
    </row>
    <row r="36" s="123" customFormat="1" ht="33" customHeight="1" spans="1:10">
      <c r="A36" s="216" t="s">
        <v>373</v>
      </c>
      <c r="B36" s="216" t="s">
        <v>480</v>
      </c>
      <c r="C36" s="216" t="s">
        <v>391</v>
      </c>
      <c r="D36" s="216" t="s">
        <v>392</v>
      </c>
      <c r="E36" s="216" t="s">
        <v>481</v>
      </c>
      <c r="F36" s="216" t="s">
        <v>416</v>
      </c>
      <c r="G36" s="216" t="s">
        <v>482</v>
      </c>
      <c r="H36" s="216" t="s">
        <v>483</v>
      </c>
      <c r="I36" s="216" t="s">
        <v>397</v>
      </c>
      <c r="J36" s="216" t="s">
        <v>484</v>
      </c>
    </row>
    <row r="37" s="123" customFormat="1" ht="33" customHeight="1" spans="1:10">
      <c r="A37" s="216"/>
      <c r="B37" s="216" t="s">
        <v>480</v>
      </c>
      <c r="C37" s="216" t="s">
        <v>391</v>
      </c>
      <c r="D37" s="216" t="s">
        <v>392</v>
      </c>
      <c r="E37" s="216" t="s">
        <v>485</v>
      </c>
      <c r="F37" s="216" t="s">
        <v>416</v>
      </c>
      <c r="G37" s="216" t="s">
        <v>486</v>
      </c>
      <c r="H37" s="216" t="s">
        <v>487</v>
      </c>
      <c r="I37" s="216" t="s">
        <v>397</v>
      </c>
      <c r="J37" s="216" t="s">
        <v>488</v>
      </c>
    </row>
    <row r="38" s="123" customFormat="1" ht="33" customHeight="1" spans="1:10">
      <c r="A38" s="216"/>
      <c r="B38" s="216" t="s">
        <v>480</v>
      </c>
      <c r="C38" s="216" t="s">
        <v>391</v>
      </c>
      <c r="D38" s="216" t="s">
        <v>400</v>
      </c>
      <c r="E38" s="216" t="s">
        <v>489</v>
      </c>
      <c r="F38" s="216" t="s">
        <v>416</v>
      </c>
      <c r="G38" s="216" t="s">
        <v>490</v>
      </c>
      <c r="H38" s="216" t="s">
        <v>403</v>
      </c>
      <c r="I38" s="216" t="s">
        <v>397</v>
      </c>
      <c r="J38" s="216" t="s">
        <v>491</v>
      </c>
    </row>
    <row r="39" s="123" customFormat="1" ht="33" customHeight="1" spans="1:10">
      <c r="A39" s="216"/>
      <c r="B39" s="216" t="s">
        <v>480</v>
      </c>
      <c r="C39" s="216" t="s">
        <v>411</v>
      </c>
      <c r="D39" s="216" t="s">
        <v>412</v>
      </c>
      <c r="E39" s="216" t="s">
        <v>492</v>
      </c>
      <c r="F39" s="216" t="s">
        <v>394</v>
      </c>
      <c r="G39" s="216" t="s">
        <v>402</v>
      </c>
      <c r="H39" s="216" t="s">
        <v>403</v>
      </c>
      <c r="I39" s="216" t="s">
        <v>397</v>
      </c>
      <c r="J39" s="216" t="s">
        <v>492</v>
      </c>
    </row>
    <row r="40" s="123" customFormat="1" ht="33" customHeight="1" spans="1:10">
      <c r="A40" s="216"/>
      <c r="B40" s="216" t="s">
        <v>480</v>
      </c>
      <c r="C40" s="216" t="s">
        <v>411</v>
      </c>
      <c r="D40" s="216" t="s">
        <v>493</v>
      </c>
      <c r="E40" s="216" t="s">
        <v>494</v>
      </c>
      <c r="F40" s="216" t="s">
        <v>416</v>
      </c>
      <c r="G40" s="216" t="s">
        <v>495</v>
      </c>
      <c r="H40" s="216" t="s">
        <v>409</v>
      </c>
      <c r="I40" s="216" t="s">
        <v>397</v>
      </c>
      <c r="J40" s="216" t="s">
        <v>494</v>
      </c>
    </row>
    <row r="41" s="123" customFormat="1" ht="33" customHeight="1" spans="1:10">
      <c r="A41" s="216"/>
      <c r="B41" s="216" t="s">
        <v>480</v>
      </c>
      <c r="C41" s="216" t="s">
        <v>418</v>
      </c>
      <c r="D41" s="216" t="s">
        <v>419</v>
      </c>
      <c r="E41" s="216" t="s">
        <v>496</v>
      </c>
      <c r="F41" s="216" t="s">
        <v>416</v>
      </c>
      <c r="G41" s="216" t="s">
        <v>490</v>
      </c>
      <c r="H41" s="216" t="s">
        <v>403</v>
      </c>
      <c r="I41" s="216" t="s">
        <v>397</v>
      </c>
      <c r="J41" s="216" t="s">
        <v>496</v>
      </c>
    </row>
    <row r="42" s="123" customFormat="1" ht="33" customHeight="1" spans="1:10">
      <c r="A42" s="216" t="s">
        <v>357</v>
      </c>
      <c r="B42" s="216" t="s">
        <v>497</v>
      </c>
      <c r="C42" s="216" t="s">
        <v>391</v>
      </c>
      <c r="D42" s="216" t="s">
        <v>392</v>
      </c>
      <c r="E42" s="216" t="s">
        <v>498</v>
      </c>
      <c r="F42" s="216" t="s">
        <v>416</v>
      </c>
      <c r="G42" s="216" t="s">
        <v>499</v>
      </c>
      <c r="H42" s="216" t="s">
        <v>500</v>
      </c>
      <c r="I42" s="216" t="s">
        <v>397</v>
      </c>
      <c r="J42" s="216" t="s">
        <v>501</v>
      </c>
    </row>
    <row r="43" s="123" customFormat="1" ht="33" customHeight="1" spans="1:10">
      <c r="A43" s="216"/>
      <c r="B43" s="216" t="s">
        <v>502</v>
      </c>
      <c r="C43" s="216" t="s">
        <v>391</v>
      </c>
      <c r="D43" s="216" t="s">
        <v>392</v>
      </c>
      <c r="E43" s="216" t="s">
        <v>503</v>
      </c>
      <c r="F43" s="216" t="s">
        <v>416</v>
      </c>
      <c r="G43" s="216" t="s">
        <v>504</v>
      </c>
      <c r="H43" s="216" t="s">
        <v>500</v>
      </c>
      <c r="I43" s="216" t="s">
        <v>397</v>
      </c>
      <c r="J43" s="216" t="s">
        <v>505</v>
      </c>
    </row>
    <row r="44" s="123" customFormat="1" ht="33" customHeight="1" spans="1:10">
      <c r="A44" s="216"/>
      <c r="B44" s="216" t="s">
        <v>502</v>
      </c>
      <c r="C44" s="216" t="s">
        <v>391</v>
      </c>
      <c r="D44" s="216" t="s">
        <v>400</v>
      </c>
      <c r="E44" s="216" t="s">
        <v>506</v>
      </c>
      <c r="F44" s="216" t="s">
        <v>416</v>
      </c>
      <c r="G44" s="216" t="s">
        <v>421</v>
      </c>
      <c r="H44" s="216" t="s">
        <v>403</v>
      </c>
      <c r="I44" s="216" t="s">
        <v>404</v>
      </c>
      <c r="J44" s="216" t="s">
        <v>507</v>
      </c>
    </row>
    <row r="45" s="123" customFormat="1" ht="33" customHeight="1" spans="1:10">
      <c r="A45" s="216"/>
      <c r="B45" s="216" t="s">
        <v>502</v>
      </c>
      <c r="C45" s="216" t="s">
        <v>411</v>
      </c>
      <c r="D45" s="216" t="s">
        <v>412</v>
      </c>
      <c r="E45" s="216" t="s">
        <v>508</v>
      </c>
      <c r="F45" s="216" t="s">
        <v>416</v>
      </c>
      <c r="G45" s="216" t="s">
        <v>421</v>
      </c>
      <c r="H45" s="216" t="s">
        <v>403</v>
      </c>
      <c r="I45" s="216" t="s">
        <v>404</v>
      </c>
      <c r="J45" s="216" t="s">
        <v>509</v>
      </c>
    </row>
    <row r="46" s="123" customFormat="1" ht="33" customHeight="1" spans="1:10">
      <c r="A46" s="216"/>
      <c r="B46" s="216" t="s">
        <v>502</v>
      </c>
      <c r="C46" s="216" t="s">
        <v>411</v>
      </c>
      <c r="D46" s="216" t="s">
        <v>412</v>
      </c>
      <c r="E46" s="216" t="s">
        <v>510</v>
      </c>
      <c r="F46" s="216" t="s">
        <v>394</v>
      </c>
      <c r="G46" s="216" t="s">
        <v>511</v>
      </c>
      <c r="H46" s="216" t="s">
        <v>512</v>
      </c>
      <c r="I46" s="216" t="s">
        <v>397</v>
      </c>
      <c r="J46" s="216" t="s">
        <v>513</v>
      </c>
    </row>
    <row r="47" s="123" customFormat="1" ht="33" customHeight="1" spans="1:10">
      <c r="A47" s="216"/>
      <c r="B47" s="216" t="s">
        <v>502</v>
      </c>
      <c r="C47" s="216" t="s">
        <v>418</v>
      </c>
      <c r="D47" s="216" t="s">
        <v>419</v>
      </c>
      <c r="E47" s="216" t="s">
        <v>514</v>
      </c>
      <c r="F47" s="216" t="s">
        <v>416</v>
      </c>
      <c r="G47" s="216" t="s">
        <v>421</v>
      </c>
      <c r="H47" s="216" t="s">
        <v>403</v>
      </c>
      <c r="I47" s="216" t="s">
        <v>397</v>
      </c>
      <c r="J47" s="216" t="s">
        <v>515</v>
      </c>
    </row>
    <row r="48" s="123" customFormat="1" ht="33" customHeight="1" spans="1:10">
      <c r="A48" s="216" t="s">
        <v>363</v>
      </c>
      <c r="B48" s="216" t="s">
        <v>516</v>
      </c>
      <c r="C48" s="216" t="s">
        <v>391</v>
      </c>
      <c r="D48" s="216" t="s">
        <v>392</v>
      </c>
      <c r="E48" s="216" t="s">
        <v>517</v>
      </c>
      <c r="F48" s="216" t="s">
        <v>394</v>
      </c>
      <c r="G48" s="216" t="s">
        <v>518</v>
      </c>
      <c r="H48" s="216" t="s">
        <v>519</v>
      </c>
      <c r="I48" s="216" t="s">
        <v>397</v>
      </c>
      <c r="J48" s="216" t="s">
        <v>520</v>
      </c>
    </row>
    <row r="49" s="123" customFormat="1" ht="33" customHeight="1" spans="1:10">
      <c r="A49" s="216"/>
      <c r="B49" s="216" t="s">
        <v>516</v>
      </c>
      <c r="C49" s="216" t="s">
        <v>391</v>
      </c>
      <c r="D49" s="216" t="s">
        <v>392</v>
      </c>
      <c r="E49" s="216" t="s">
        <v>521</v>
      </c>
      <c r="F49" s="216" t="s">
        <v>394</v>
      </c>
      <c r="G49" s="216" t="s">
        <v>522</v>
      </c>
      <c r="H49" s="216" t="s">
        <v>519</v>
      </c>
      <c r="I49" s="216" t="s">
        <v>397</v>
      </c>
      <c r="J49" s="216" t="s">
        <v>501</v>
      </c>
    </row>
    <row r="50" s="123" customFormat="1" ht="33" customHeight="1" spans="1:10">
      <c r="A50" s="216"/>
      <c r="B50" s="216" t="s">
        <v>516</v>
      </c>
      <c r="C50" s="216" t="s">
        <v>391</v>
      </c>
      <c r="D50" s="216" t="s">
        <v>400</v>
      </c>
      <c r="E50" s="216" t="s">
        <v>523</v>
      </c>
      <c r="F50" s="216" t="s">
        <v>416</v>
      </c>
      <c r="G50" s="216" t="s">
        <v>421</v>
      </c>
      <c r="H50" s="216" t="s">
        <v>403</v>
      </c>
      <c r="I50" s="216" t="s">
        <v>404</v>
      </c>
      <c r="J50" s="216" t="s">
        <v>524</v>
      </c>
    </row>
    <row r="51" s="123" customFormat="1" ht="33" customHeight="1" spans="1:10">
      <c r="A51" s="216"/>
      <c r="B51" s="216" t="s">
        <v>516</v>
      </c>
      <c r="C51" s="216" t="s">
        <v>411</v>
      </c>
      <c r="D51" s="216" t="s">
        <v>412</v>
      </c>
      <c r="E51" s="216" t="s">
        <v>434</v>
      </c>
      <c r="F51" s="216" t="s">
        <v>416</v>
      </c>
      <c r="G51" s="216" t="s">
        <v>421</v>
      </c>
      <c r="H51" s="216" t="s">
        <v>403</v>
      </c>
      <c r="I51" s="216" t="s">
        <v>404</v>
      </c>
      <c r="J51" s="216" t="s">
        <v>465</v>
      </c>
    </row>
    <row r="52" s="123" customFormat="1" ht="33" customHeight="1" spans="1:10">
      <c r="A52" s="216"/>
      <c r="B52" s="216" t="s">
        <v>516</v>
      </c>
      <c r="C52" s="216" t="s">
        <v>411</v>
      </c>
      <c r="D52" s="216" t="s">
        <v>412</v>
      </c>
      <c r="E52" s="216" t="s">
        <v>525</v>
      </c>
      <c r="F52" s="216" t="s">
        <v>416</v>
      </c>
      <c r="G52" s="216" t="s">
        <v>421</v>
      </c>
      <c r="H52" s="216" t="s">
        <v>403</v>
      </c>
      <c r="I52" s="216" t="s">
        <v>397</v>
      </c>
      <c r="J52" s="216" t="s">
        <v>526</v>
      </c>
    </row>
    <row r="53" s="123" customFormat="1" ht="33" customHeight="1" spans="1:10">
      <c r="A53" s="216"/>
      <c r="B53" s="216" t="s">
        <v>516</v>
      </c>
      <c r="C53" s="216" t="s">
        <v>418</v>
      </c>
      <c r="D53" s="216" t="s">
        <v>419</v>
      </c>
      <c r="E53" s="216" t="s">
        <v>478</v>
      </c>
      <c r="F53" s="216" t="s">
        <v>416</v>
      </c>
      <c r="G53" s="216" t="s">
        <v>421</v>
      </c>
      <c r="H53" s="216" t="s">
        <v>403</v>
      </c>
      <c r="I53" s="216" t="s">
        <v>397</v>
      </c>
      <c r="J53" s="216" t="s">
        <v>479</v>
      </c>
    </row>
    <row r="54" s="123" customFormat="1" ht="33" customHeight="1" spans="1:10">
      <c r="A54" s="216" t="s">
        <v>345</v>
      </c>
      <c r="B54" s="216" t="s">
        <v>527</v>
      </c>
      <c r="C54" s="216" t="s">
        <v>391</v>
      </c>
      <c r="D54" s="216" t="s">
        <v>400</v>
      </c>
      <c r="E54" s="216" t="s">
        <v>528</v>
      </c>
      <c r="F54" s="216" t="s">
        <v>394</v>
      </c>
      <c r="G54" s="216" t="s">
        <v>402</v>
      </c>
      <c r="H54" s="216" t="s">
        <v>403</v>
      </c>
      <c r="I54" s="216" t="s">
        <v>397</v>
      </c>
      <c r="J54" s="216" t="s">
        <v>529</v>
      </c>
    </row>
    <row r="55" s="123" customFormat="1" ht="33" customHeight="1" spans="1:10">
      <c r="A55" s="216"/>
      <c r="B55" s="216" t="s">
        <v>530</v>
      </c>
      <c r="C55" s="216" t="s">
        <v>391</v>
      </c>
      <c r="D55" s="216" t="s">
        <v>400</v>
      </c>
      <c r="E55" s="216" t="s">
        <v>523</v>
      </c>
      <c r="F55" s="216" t="s">
        <v>416</v>
      </c>
      <c r="G55" s="216" t="s">
        <v>421</v>
      </c>
      <c r="H55" s="216" t="s">
        <v>403</v>
      </c>
      <c r="I55" s="216" t="s">
        <v>397</v>
      </c>
      <c r="J55" s="216" t="s">
        <v>524</v>
      </c>
    </row>
    <row r="56" s="123" customFormat="1" ht="33" customHeight="1" spans="1:10">
      <c r="A56" s="216"/>
      <c r="B56" s="216" t="s">
        <v>530</v>
      </c>
      <c r="C56" s="216" t="s">
        <v>391</v>
      </c>
      <c r="D56" s="216" t="s">
        <v>400</v>
      </c>
      <c r="E56" s="216" t="s">
        <v>531</v>
      </c>
      <c r="F56" s="216" t="s">
        <v>394</v>
      </c>
      <c r="G56" s="216" t="s">
        <v>402</v>
      </c>
      <c r="H56" s="216" t="s">
        <v>403</v>
      </c>
      <c r="I56" s="216" t="s">
        <v>404</v>
      </c>
      <c r="J56" s="216" t="s">
        <v>529</v>
      </c>
    </row>
    <row r="57" s="123" customFormat="1" ht="33" customHeight="1" spans="1:10">
      <c r="A57" s="216"/>
      <c r="B57" s="216" t="s">
        <v>530</v>
      </c>
      <c r="C57" s="216" t="s">
        <v>411</v>
      </c>
      <c r="D57" s="216" t="s">
        <v>412</v>
      </c>
      <c r="E57" s="216" t="s">
        <v>532</v>
      </c>
      <c r="F57" s="216" t="s">
        <v>416</v>
      </c>
      <c r="G57" s="216" t="s">
        <v>421</v>
      </c>
      <c r="H57" s="216" t="s">
        <v>403</v>
      </c>
      <c r="I57" s="216" t="s">
        <v>404</v>
      </c>
      <c r="J57" s="216" t="s">
        <v>465</v>
      </c>
    </row>
    <row r="58" s="123" customFormat="1" ht="33" customHeight="1" spans="1:10">
      <c r="A58" s="216"/>
      <c r="B58" s="216" t="s">
        <v>530</v>
      </c>
      <c r="C58" s="216" t="s">
        <v>411</v>
      </c>
      <c r="D58" s="216" t="s">
        <v>412</v>
      </c>
      <c r="E58" s="216" t="s">
        <v>533</v>
      </c>
      <c r="F58" s="216" t="s">
        <v>534</v>
      </c>
      <c r="G58" s="216" t="s">
        <v>511</v>
      </c>
      <c r="H58" s="216" t="s">
        <v>403</v>
      </c>
      <c r="I58" s="216" t="s">
        <v>397</v>
      </c>
      <c r="J58" s="216" t="s">
        <v>465</v>
      </c>
    </row>
    <row r="59" s="123" customFormat="1" ht="33" customHeight="1" spans="1:10">
      <c r="A59" s="216"/>
      <c r="B59" s="216" t="s">
        <v>530</v>
      </c>
      <c r="C59" s="216" t="s">
        <v>418</v>
      </c>
      <c r="D59" s="216" t="s">
        <v>419</v>
      </c>
      <c r="E59" s="216" t="s">
        <v>535</v>
      </c>
      <c r="F59" s="216" t="s">
        <v>416</v>
      </c>
      <c r="G59" s="216" t="s">
        <v>421</v>
      </c>
      <c r="H59" s="216" t="s">
        <v>403</v>
      </c>
      <c r="I59" s="216" t="s">
        <v>397</v>
      </c>
      <c r="J59" s="216" t="s">
        <v>536</v>
      </c>
    </row>
    <row r="60" s="123" customFormat="1" ht="33" customHeight="1" spans="1:10">
      <c r="A60" s="216" t="s">
        <v>359</v>
      </c>
      <c r="B60" s="216" t="s">
        <v>537</v>
      </c>
      <c r="C60" s="216" t="s">
        <v>391</v>
      </c>
      <c r="D60" s="216" t="s">
        <v>392</v>
      </c>
      <c r="E60" s="216" t="s">
        <v>538</v>
      </c>
      <c r="F60" s="216" t="s">
        <v>416</v>
      </c>
      <c r="G60" s="216" t="s">
        <v>539</v>
      </c>
      <c r="H60" s="216" t="s">
        <v>396</v>
      </c>
      <c r="I60" s="216" t="s">
        <v>397</v>
      </c>
      <c r="J60" s="216" t="s">
        <v>540</v>
      </c>
    </row>
    <row r="61" s="123" customFormat="1" ht="33" customHeight="1" spans="1:10">
      <c r="A61" s="216"/>
      <c r="B61" s="216" t="s">
        <v>537</v>
      </c>
      <c r="C61" s="216" t="s">
        <v>391</v>
      </c>
      <c r="D61" s="216" t="s">
        <v>400</v>
      </c>
      <c r="E61" s="216" t="s">
        <v>541</v>
      </c>
      <c r="F61" s="216" t="s">
        <v>394</v>
      </c>
      <c r="G61" s="216" t="s">
        <v>402</v>
      </c>
      <c r="H61" s="216" t="s">
        <v>403</v>
      </c>
      <c r="I61" s="216" t="s">
        <v>397</v>
      </c>
      <c r="J61" s="216" t="s">
        <v>542</v>
      </c>
    </row>
    <row r="62" s="123" customFormat="1" ht="33" customHeight="1" spans="1:10">
      <c r="A62" s="216"/>
      <c r="B62" s="216" t="s">
        <v>537</v>
      </c>
      <c r="C62" s="216" t="s">
        <v>411</v>
      </c>
      <c r="D62" s="216" t="s">
        <v>412</v>
      </c>
      <c r="E62" s="216" t="s">
        <v>543</v>
      </c>
      <c r="F62" s="216" t="s">
        <v>394</v>
      </c>
      <c r="G62" s="216" t="s">
        <v>402</v>
      </c>
      <c r="H62" s="216" t="s">
        <v>403</v>
      </c>
      <c r="I62" s="216" t="s">
        <v>397</v>
      </c>
      <c r="J62" s="216" t="s">
        <v>465</v>
      </c>
    </row>
    <row r="63" s="123" customFormat="1" ht="33" customHeight="1" spans="1:10">
      <c r="A63" s="216"/>
      <c r="B63" s="216" t="s">
        <v>537</v>
      </c>
      <c r="C63" s="216" t="s">
        <v>411</v>
      </c>
      <c r="D63" s="216" t="s">
        <v>412</v>
      </c>
      <c r="E63" s="216" t="s">
        <v>544</v>
      </c>
      <c r="F63" s="216" t="s">
        <v>416</v>
      </c>
      <c r="G63" s="216" t="s">
        <v>421</v>
      </c>
      <c r="H63" s="216" t="s">
        <v>403</v>
      </c>
      <c r="I63" s="216" t="s">
        <v>397</v>
      </c>
      <c r="J63" s="216" t="s">
        <v>545</v>
      </c>
    </row>
    <row r="64" s="123" customFormat="1" ht="33" customHeight="1" spans="1:10">
      <c r="A64" s="216"/>
      <c r="B64" s="216" t="s">
        <v>537</v>
      </c>
      <c r="C64" s="216" t="s">
        <v>418</v>
      </c>
      <c r="D64" s="216" t="s">
        <v>419</v>
      </c>
      <c r="E64" s="216" t="s">
        <v>478</v>
      </c>
      <c r="F64" s="216" t="s">
        <v>416</v>
      </c>
      <c r="G64" s="216" t="s">
        <v>421</v>
      </c>
      <c r="H64" s="216" t="s">
        <v>403</v>
      </c>
      <c r="I64" s="216" t="s">
        <v>397</v>
      </c>
      <c r="J64" s="216" t="s">
        <v>546</v>
      </c>
    </row>
    <row r="65" s="123" customFormat="1" ht="33" customHeight="1" spans="1:10">
      <c r="A65" s="216"/>
      <c r="B65" s="216" t="s">
        <v>537</v>
      </c>
      <c r="C65" s="216" t="s">
        <v>547</v>
      </c>
      <c r="D65" s="216" t="s">
        <v>548</v>
      </c>
      <c r="E65" s="216" t="s">
        <v>549</v>
      </c>
      <c r="F65" s="216" t="s">
        <v>394</v>
      </c>
      <c r="G65" s="216" t="s">
        <v>550</v>
      </c>
      <c r="H65" s="216" t="s">
        <v>551</v>
      </c>
      <c r="I65" s="216" t="s">
        <v>397</v>
      </c>
      <c r="J65" s="216" t="s">
        <v>552</v>
      </c>
    </row>
    <row r="66" s="123" customFormat="1" ht="33" customHeight="1" spans="1:10">
      <c r="A66" s="216" t="s">
        <v>353</v>
      </c>
      <c r="B66" s="216" t="s">
        <v>553</v>
      </c>
      <c r="C66" s="216" t="s">
        <v>391</v>
      </c>
      <c r="D66" s="216" t="s">
        <v>392</v>
      </c>
      <c r="E66" s="216" t="s">
        <v>554</v>
      </c>
      <c r="F66" s="216" t="s">
        <v>394</v>
      </c>
      <c r="G66" s="216" t="s">
        <v>402</v>
      </c>
      <c r="H66" s="216" t="s">
        <v>403</v>
      </c>
      <c r="I66" s="216" t="s">
        <v>404</v>
      </c>
      <c r="J66" s="216" t="s">
        <v>555</v>
      </c>
    </row>
    <row r="67" s="123" customFormat="1" ht="33" customHeight="1" spans="1:10">
      <c r="A67" s="216"/>
      <c r="B67" s="216" t="s">
        <v>553</v>
      </c>
      <c r="C67" s="216" t="s">
        <v>391</v>
      </c>
      <c r="D67" s="216" t="s">
        <v>400</v>
      </c>
      <c r="E67" s="216" t="s">
        <v>556</v>
      </c>
      <c r="F67" s="216" t="s">
        <v>394</v>
      </c>
      <c r="G67" s="216" t="s">
        <v>557</v>
      </c>
      <c r="H67" s="216" t="s">
        <v>433</v>
      </c>
      <c r="I67" s="216" t="s">
        <v>404</v>
      </c>
      <c r="J67" s="216" t="s">
        <v>558</v>
      </c>
    </row>
    <row r="68" s="123" customFormat="1" ht="33" customHeight="1" spans="1:10">
      <c r="A68" s="216"/>
      <c r="B68" s="216" t="s">
        <v>553</v>
      </c>
      <c r="C68" s="216" t="s">
        <v>391</v>
      </c>
      <c r="D68" s="216" t="s">
        <v>400</v>
      </c>
      <c r="E68" s="216" t="s">
        <v>559</v>
      </c>
      <c r="F68" s="216" t="s">
        <v>394</v>
      </c>
      <c r="G68" s="216" t="s">
        <v>557</v>
      </c>
      <c r="H68" s="216" t="s">
        <v>433</v>
      </c>
      <c r="I68" s="216" t="s">
        <v>404</v>
      </c>
      <c r="J68" s="216" t="s">
        <v>560</v>
      </c>
    </row>
    <row r="69" s="123" customFormat="1" ht="33" customHeight="1" spans="1:10">
      <c r="A69" s="216"/>
      <c r="B69" s="216" t="s">
        <v>553</v>
      </c>
      <c r="C69" s="216" t="s">
        <v>391</v>
      </c>
      <c r="D69" s="216" t="s">
        <v>400</v>
      </c>
      <c r="E69" s="216" t="s">
        <v>561</v>
      </c>
      <c r="F69" s="216" t="s">
        <v>394</v>
      </c>
      <c r="G69" s="216" t="s">
        <v>557</v>
      </c>
      <c r="H69" s="216" t="s">
        <v>433</v>
      </c>
      <c r="I69" s="216" t="s">
        <v>404</v>
      </c>
      <c r="J69" s="216" t="s">
        <v>562</v>
      </c>
    </row>
    <row r="70" s="123" customFormat="1" ht="33" customHeight="1" spans="1:10">
      <c r="A70" s="216"/>
      <c r="B70" s="216" t="s">
        <v>553</v>
      </c>
      <c r="C70" s="216" t="s">
        <v>411</v>
      </c>
      <c r="D70" s="216" t="s">
        <v>412</v>
      </c>
      <c r="E70" s="216" t="s">
        <v>563</v>
      </c>
      <c r="F70" s="216" t="s">
        <v>394</v>
      </c>
      <c r="G70" s="216" t="s">
        <v>402</v>
      </c>
      <c r="H70" s="216" t="s">
        <v>403</v>
      </c>
      <c r="I70" s="216" t="s">
        <v>404</v>
      </c>
      <c r="J70" s="216" t="s">
        <v>465</v>
      </c>
    </row>
    <row r="71" s="123" customFormat="1" ht="33" customHeight="1" spans="1:10">
      <c r="A71" s="216"/>
      <c r="B71" s="216" t="s">
        <v>553</v>
      </c>
      <c r="C71" s="216" t="s">
        <v>411</v>
      </c>
      <c r="D71" s="216" t="s">
        <v>412</v>
      </c>
      <c r="E71" s="216" t="s">
        <v>564</v>
      </c>
      <c r="F71" s="216" t="s">
        <v>394</v>
      </c>
      <c r="G71" s="216" t="s">
        <v>402</v>
      </c>
      <c r="H71" s="216" t="s">
        <v>403</v>
      </c>
      <c r="I71" s="216" t="s">
        <v>397</v>
      </c>
      <c r="J71" s="216" t="s">
        <v>565</v>
      </c>
    </row>
    <row r="72" s="123" customFormat="1" ht="33" customHeight="1" spans="1:10">
      <c r="A72" s="216"/>
      <c r="B72" s="216" t="s">
        <v>553</v>
      </c>
      <c r="C72" s="216" t="s">
        <v>418</v>
      </c>
      <c r="D72" s="216" t="s">
        <v>419</v>
      </c>
      <c r="E72" s="216" t="s">
        <v>566</v>
      </c>
      <c r="F72" s="216" t="s">
        <v>416</v>
      </c>
      <c r="G72" s="216" t="s">
        <v>421</v>
      </c>
      <c r="H72" s="216" t="s">
        <v>403</v>
      </c>
      <c r="I72" s="216" t="s">
        <v>397</v>
      </c>
      <c r="J72" s="216" t="s">
        <v>468</v>
      </c>
    </row>
    <row r="73" s="123" customFormat="1" ht="33" customHeight="1" spans="1:10">
      <c r="A73" s="216" t="s">
        <v>341</v>
      </c>
      <c r="B73" s="216" t="s">
        <v>567</v>
      </c>
      <c r="C73" s="216" t="s">
        <v>391</v>
      </c>
      <c r="D73" s="216" t="s">
        <v>392</v>
      </c>
      <c r="E73" s="216" t="s">
        <v>568</v>
      </c>
      <c r="F73" s="216" t="s">
        <v>394</v>
      </c>
      <c r="G73" s="216" t="s">
        <v>402</v>
      </c>
      <c r="H73" s="216" t="s">
        <v>403</v>
      </c>
      <c r="I73" s="216" t="s">
        <v>404</v>
      </c>
      <c r="J73" s="216" t="s">
        <v>569</v>
      </c>
    </row>
    <row r="74" s="123" customFormat="1" ht="33" customHeight="1" spans="1:10">
      <c r="A74" s="216"/>
      <c r="B74" s="216" t="s">
        <v>570</v>
      </c>
      <c r="C74" s="216" t="s">
        <v>391</v>
      </c>
      <c r="D74" s="216" t="s">
        <v>400</v>
      </c>
      <c r="E74" s="216" t="s">
        <v>571</v>
      </c>
      <c r="F74" s="216" t="s">
        <v>416</v>
      </c>
      <c r="G74" s="216" t="s">
        <v>402</v>
      </c>
      <c r="H74" s="216" t="s">
        <v>403</v>
      </c>
      <c r="I74" s="216" t="s">
        <v>404</v>
      </c>
      <c r="J74" s="216" t="s">
        <v>572</v>
      </c>
    </row>
    <row r="75" s="123" customFormat="1" ht="33" customHeight="1" spans="1:10">
      <c r="A75" s="216"/>
      <c r="B75" s="216" t="s">
        <v>570</v>
      </c>
      <c r="C75" s="216" t="s">
        <v>411</v>
      </c>
      <c r="D75" s="216" t="s">
        <v>412</v>
      </c>
      <c r="E75" s="216" t="s">
        <v>573</v>
      </c>
      <c r="F75" s="216" t="s">
        <v>416</v>
      </c>
      <c r="G75" s="216" t="s">
        <v>421</v>
      </c>
      <c r="H75" s="216" t="s">
        <v>403</v>
      </c>
      <c r="I75" s="216" t="s">
        <v>404</v>
      </c>
      <c r="J75" s="216" t="s">
        <v>573</v>
      </c>
    </row>
    <row r="76" s="123" customFormat="1" ht="33" customHeight="1" spans="1:10">
      <c r="A76" s="216"/>
      <c r="B76" s="216" t="s">
        <v>570</v>
      </c>
      <c r="C76" s="216" t="s">
        <v>411</v>
      </c>
      <c r="D76" s="216" t="s">
        <v>412</v>
      </c>
      <c r="E76" s="216" t="s">
        <v>574</v>
      </c>
      <c r="F76" s="216" t="s">
        <v>394</v>
      </c>
      <c r="G76" s="216" t="s">
        <v>573</v>
      </c>
      <c r="H76" s="216" t="s">
        <v>433</v>
      </c>
      <c r="I76" s="216" t="s">
        <v>404</v>
      </c>
      <c r="J76" s="216" t="s">
        <v>575</v>
      </c>
    </row>
    <row r="77" s="123" customFormat="1" ht="33" customHeight="1" spans="1:10">
      <c r="A77" s="216"/>
      <c r="B77" s="216" t="s">
        <v>570</v>
      </c>
      <c r="C77" s="216" t="s">
        <v>418</v>
      </c>
      <c r="D77" s="216" t="s">
        <v>419</v>
      </c>
      <c r="E77" s="216" t="s">
        <v>478</v>
      </c>
      <c r="F77" s="216" t="s">
        <v>416</v>
      </c>
      <c r="G77" s="216" t="s">
        <v>421</v>
      </c>
      <c r="H77" s="216" t="s">
        <v>403</v>
      </c>
      <c r="I77" s="216" t="s">
        <v>397</v>
      </c>
      <c r="J77" s="216" t="s">
        <v>468</v>
      </c>
    </row>
    <row r="78" s="123" customFormat="1" ht="33" customHeight="1" spans="1:10">
      <c r="A78" s="216"/>
      <c r="B78" s="216" t="s">
        <v>570</v>
      </c>
      <c r="C78" s="216" t="s">
        <v>547</v>
      </c>
      <c r="D78" s="216" t="s">
        <v>548</v>
      </c>
      <c r="E78" s="216" t="s">
        <v>576</v>
      </c>
      <c r="F78" s="216" t="s">
        <v>534</v>
      </c>
      <c r="G78" s="216" t="s">
        <v>576</v>
      </c>
      <c r="H78" s="216" t="s">
        <v>433</v>
      </c>
      <c r="I78" s="216" t="s">
        <v>404</v>
      </c>
      <c r="J78" s="216" t="s">
        <v>577</v>
      </c>
    </row>
    <row r="79" s="123" customFormat="1" ht="33" customHeight="1" spans="1:10">
      <c r="A79" s="216" t="s">
        <v>329</v>
      </c>
      <c r="B79" s="216" t="s">
        <v>578</v>
      </c>
      <c r="C79" s="216" t="s">
        <v>391</v>
      </c>
      <c r="D79" s="216" t="s">
        <v>392</v>
      </c>
      <c r="E79" s="216" t="s">
        <v>579</v>
      </c>
      <c r="F79" s="216" t="s">
        <v>394</v>
      </c>
      <c r="G79" s="216" t="s">
        <v>580</v>
      </c>
      <c r="H79" s="216" t="s">
        <v>426</v>
      </c>
      <c r="I79" s="216" t="s">
        <v>397</v>
      </c>
      <c r="J79" s="216" t="s">
        <v>581</v>
      </c>
    </row>
    <row r="80" s="123" customFormat="1" ht="33" customHeight="1" spans="1:10">
      <c r="A80" s="216"/>
      <c r="B80" s="216" t="s">
        <v>578</v>
      </c>
      <c r="C80" s="216" t="s">
        <v>391</v>
      </c>
      <c r="D80" s="216" t="s">
        <v>400</v>
      </c>
      <c r="E80" s="216" t="s">
        <v>582</v>
      </c>
      <c r="F80" s="216" t="s">
        <v>394</v>
      </c>
      <c r="G80" s="216" t="s">
        <v>402</v>
      </c>
      <c r="H80" s="216" t="s">
        <v>403</v>
      </c>
      <c r="I80" s="216" t="s">
        <v>397</v>
      </c>
      <c r="J80" s="216" t="s">
        <v>583</v>
      </c>
    </row>
    <row r="81" s="123" customFormat="1" ht="33" customHeight="1" spans="1:10">
      <c r="A81" s="216"/>
      <c r="B81" s="216" t="s">
        <v>578</v>
      </c>
      <c r="C81" s="216" t="s">
        <v>391</v>
      </c>
      <c r="D81" s="216" t="s">
        <v>406</v>
      </c>
      <c r="E81" s="216" t="s">
        <v>584</v>
      </c>
      <c r="F81" s="216" t="s">
        <v>394</v>
      </c>
      <c r="G81" s="216" t="s">
        <v>446</v>
      </c>
      <c r="H81" s="216" t="s">
        <v>447</v>
      </c>
      <c r="I81" s="216" t="s">
        <v>397</v>
      </c>
      <c r="J81" s="216" t="s">
        <v>585</v>
      </c>
    </row>
    <row r="82" s="123" customFormat="1" ht="33" customHeight="1" spans="1:10">
      <c r="A82" s="216"/>
      <c r="B82" s="216" t="s">
        <v>578</v>
      </c>
      <c r="C82" s="216" t="s">
        <v>411</v>
      </c>
      <c r="D82" s="216" t="s">
        <v>412</v>
      </c>
      <c r="E82" s="216" t="s">
        <v>586</v>
      </c>
      <c r="F82" s="216" t="s">
        <v>394</v>
      </c>
      <c r="G82" s="216" t="s">
        <v>587</v>
      </c>
      <c r="H82" s="216" t="s">
        <v>433</v>
      </c>
      <c r="I82" s="216" t="s">
        <v>404</v>
      </c>
      <c r="J82" s="216" t="s">
        <v>450</v>
      </c>
    </row>
    <row r="83" s="123" customFormat="1" ht="33" customHeight="1" spans="1:10">
      <c r="A83" s="216"/>
      <c r="B83" s="216" t="s">
        <v>578</v>
      </c>
      <c r="C83" s="216" t="s">
        <v>418</v>
      </c>
      <c r="D83" s="216" t="s">
        <v>419</v>
      </c>
      <c r="E83" s="216" t="s">
        <v>588</v>
      </c>
      <c r="F83" s="216" t="s">
        <v>394</v>
      </c>
      <c r="G83" s="216" t="s">
        <v>402</v>
      </c>
      <c r="H83" s="216" t="s">
        <v>403</v>
      </c>
      <c r="I83" s="216" t="s">
        <v>397</v>
      </c>
      <c r="J83" s="216" t="s">
        <v>589</v>
      </c>
    </row>
    <row r="84" ht="30" customHeight="1" spans="1:10">
      <c r="A84" s="216" t="s">
        <v>371</v>
      </c>
      <c r="B84" s="216" t="s">
        <v>590</v>
      </c>
      <c r="C84" s="216" t="s">
        <v>391</v>
      </c>
      <c r="D84" s="216" t="s">
        <v>392</v>
      </c>
      <c r="E84" s="216" t="s">
        <v>591</v>
      </c>
      <c r="F84" s="216" t="s">
        <v>416</v>
      </c>
      <c r="G84" s="216" t="s">
        <v>592</v>
      </c>
      <c r="H84" s="216" t="s">
        <v>593</v>
      </c>
      <c r="I84" s="216" t="s">
        <v>397</v>
      </c>
      <c r="J84" s="216" t="s">
        <v>594</v>
      </c>
    </row>
    <row r="85" ht="30" customHeight="1" spans="1:10">
      <c r="A85" s="216"/>
      <c r="B85" s="216"/>
      <c r="C85" s="216" t="s">
        <v>391</v>
      </c>
      <c r="D85" s="216" t="s">
        <v>400</v>
      </c>
      <c r="E85" s="216" t="s">
        <v>595</v>
      </c>
      <c r="F85" s="216" t="s">
        <v>394</v>
      </c>
      <c r="G85" s="216" t="s">
        <v>596</v>
      </c>
      <c r="H85" s="216" t="s">
        <v>433</v>
      </c>
      <c r="I85" s="216" t="s">
        <v>404</v>
      </c>
      <c r="J85" s="216" t="s">
        <v>595</v>
      </c>
    </row>
    <row r="86" ht="30" customHeight="1" spans="1:10">
      <c r="A86" s="216"/>
      <c r="B86" s="216"/>
      <c r="C86" s="216" t="s">
        <v>391</v>
      </c>
      <c r="D86" s="216" t="s">
        <v>406</v>
      </c>
      <c r="E86" s="216" t="s">
        <v>597</v>
      </c>
      <c r="F86" s="216" t="s">
        <v>394</v>
      </c>
      <c r="G86" s="216" t="s">
        <v>598</v>
      </c>
      <c r="H86" s="216" t="s">
        <v>599</v>
      </c>
      <c r="I86" s="216" t="s">
        <v>397</v>
      </c>
      <c r="J86" s="216" t="s">
        <v>600</v>
      </c>
    </row>
    <row r="87" ht="30" customHeight="1" spans="1:10">
      <c r="A87" s="216"/>
      <c r="B87" s="216"/>
      <c r="C87" s="216" t="s">
        <v>411</v>
      </c>
      <c r="D87" s="216" t="s">
        <v>412</v>
      </c>
      <c r="E87" s="216" t="s">
        <v>601</v>
      </c>
      <c r="F87" s="216" t="s">
        <v>416</v>
      </c>
      <c r="G87" s="216" t="s">
        <v>602</v>
      </c>
      <c r="H87" s="216" t="s">
        <v>593</v>
      </c>
      <c r="I87" s="216" t="s">
        <v>397</v>
      </c>
      <c r="J87" s="216" t="s">
        <v>603</v>
      </c>
    </row>
    <row r="88" ht="30" customHeight="1" spans="1:10">
      <c r="A88" s="216"/>
      <c r="B88" s="216"/>
      <c r="C88" s="216" t="s">
        <v>418</v>
      </c>
      <c r="D88" s="216" t="s">
        <v>419</v>
      </c>
      <c r="E88" s="61" t="s">
        <v>604</v>
      </c>
      <c r="F88" s="216" t="s">
        <v>416</v>
      </c>
      <c r="G88" s="216" t="s">
        <v>421</v>
      </c>
      <c r="H88" s="216" t="s">
        <v>403</v>
      </c>
      <c r="I88" s="216" t="s">
        <v>397</v>
      </c>
      <c r="J88" s="216" t="s">
        <v>468</v>
      </c>
    </row>
    <row r="89" ht="24" customHeight="1" spans="1:10">
      <c r="A89" s="216" t="s">
        <v>367</v>
      </c>
      <c r="B89" s="216" t="s">
        <v>605</v>
      </c>
      <c r="C89" s="216" t="s">
        <v>391</v>
      </c>
      <c r="D89" s="216" t="s">
        <v>392</v>
      </c>
      <c r="E89" s="216" t="s">
        <v>606</v>
      </c>
      <c r="F89" s="216" t="s">
        <v>394</v>
      </c>
      <c r="G89" s="216" t="s">
        <v>607</v>
      </c>
      <c r="H89" s="216" t="s">
        <v>608</v>
      </c>
      <c r="I89" s="216" t="s">
        <v>397</v>
      </c>
      <c r="J89" s="216" t="s">
        <v>609</v>
      </c>
    </row>
    <row r="90" ht="24" customHeight="1" spans="1:10">
      <c r="A90" s="216"/>
      <c r="B90" s="216"/>
      <c r="C90" s="216" t="s">
        <v>391</v>
      </c>
      <c r="D90" s="216" t="s">
        <v>392</v>
      </c>
      <c r="E90" s="216" t="s">
        <v>610</v>
      </c>
      <c r="F90" s="216" t="s">
        <v>394</v>
      </c>
      <c r="G90" s="216" t="s">
        <v>408</v>
      </c>
      <c r="H90" s="216" t="s">
        <v>611</v>
      </c>
      <c r="I90" s="216" t="s">
        <v>397</v>
      </c>
      <c r="J90" s="216" t="s">
        <v>612</v>
      </c>
    </row>
    <row r="91" ht="24" customHeight="1" spans="1:10">
      <c r="A91" s="216"/>
      <c r="B91" s="216"/>
      <c r="C91" s="216" t="s">
        <v>391</v>
      </c>
      <c r="D91" s="216" t="s">
        <v>406</v>
      </c>
      <c r="E91" s="216" t="s">
        <v>613</v>
      </c>
      <c r="F91" s="216" t="s">
        <v>416</v>
      </c>
      <c r="G91" s="216" t="s">
        <v>421</v>
      </c>
      <c r="H91" s="216" t="s">
        <v>403</v>
      </c>
      <c r="I91" s="216" t="s">
        <v>397</v>
      </c>
      <c r="J91" s="216" t="s">
        <v>614</v>
      </c>
    </row>
    <row r="92" ht="24" customHeight="1" spans="1:10">
      <c r="A92" s="216"/>
      <c r="B92" s="216"/>
      <c r="C92" s="216" t="s">
        <v>411</v>
      </c>
      <c r="D92" s="216" t="s">
        <v>412</v>
      </c>
      <c r="E92" s="216" t="s">
        <v>615</v>
      </c>
      <c r="F92" s="216" t="s">
        <v>394</v>
      </c>
      <c r="G92" s="216" t="s">
        <v>587</v>
      </c>
      <c r="H92" s="216" t="s">
        <v>433</v>
      </c>
      <c r="I92" s="216" t="s">
        <v>404</v>
      </c>
      <c r="J92" s="216" t="s">
        <v>616</v>
      </c>
    </row>
    <row r="93" ht="24" customHeight="1" spans="1:10">
      <c r="A93" s="216"/>
      <c r="B93" s="216"/>
      <c r="C93" s="216" t="s">
        <v>418</v>
      </c>
      <c r="D93" s="216" t="s">
        <v>419</v>
      </c>
      <c r="E93" s="216" t="s">
        <v>617</v>
      </c>
      <c r="F93" s="216" t="s">
        <v>416</v>
      </c>
      <c r="G93" s="216" t="s">
        <v>421</v>
      </c>
      <c r="H93" s="216" t="s">
        <v>403</v>
      </c>
      <c r="I93" s="216" t="s">
        <v>397</v>
      </c>
      <c r="J93" s="216" t="s">
        <v>468</v>
      </c>
    </row>
    <row r="94" ht="23" customHeight="1" spans="1:10">
      <c r="A94" s="216" t="s">
        <v>373</v>
      </c>
      <c r="B94" s="216" t="s">
        <v>480</v>
      </c>
      <c r="C94" s="216" t="s">
        <v>391</v>
      </c>
      <c r="D94" s="216" t="s">
        <v>392</v>
      </c>
      <c r="E94" s="216" t="s">
        <v>481</v>
      </c>
      <c r="F94" s="216" t="s">
        <v>416</v>
      </c>
      <c r="G94" s="216" t="s">
        <v>482</v>
      </c>
      <c r="H94" s="216" t="s">
        <v>483</v>
      </c>
      <c r="I94" s="216" t="s">
        <v>397</v>
      </c>
      <c r="J94" s="216" t="s">
        <v>618</v>
      </c>
    </row>
    <row r="95" ht="23" customHeight="1" spans="1:10">
      <c r="A95" s="216"/>
      <c r="B95" s="216"/>
      <c r="C95" s="216" t="s">
        <v>391</v>
      </c>
      <c r="D95" s="216" t="s">
        <v>392</v>
      </c>
      <c r="E95" s="216" t="s">
        <v>485</v>
      </c>
      <c r="F95" s="216" t="s">
        <v>416</v>
      </c>
      <c r="G95" s="216" t="s">
        <v>619</v>
      </c>
      <c r="H95" s="216" t="s">
        <v>487</v>
      </c>
      <c r="I95" s="216" t="s">
        <v>397</v>
      </c>
      <c r="J95" s="216" t="s">
        <v>620</v>
      </c>
    </row>
    <row r="96" ht="23" customHeight="1" spans="1:10">
      <c r="A96" s="216"/>
      <c r="B96" s="216"/>
      <c r="C96" s="216" t="s">
        <v>391</v>
      </c>
      <c r="D96" s="216" t="s">
        <v>400</v>
      </c>
      <c r="E96" s="216" t="s">
        <v>489</v>
      </c>
      <c r="F96" s="216" t="s">
        <v>416</v>
      </c>
      <c r="G96" s="216" t="s">
        <v>490</v>
      </c>
      <c r="H96" s="216" t="s">
        <v>403</v>
      </c>
      <c r="I96" s="216" t="s">
        <v>397</v>
      </c>
      <c r="J96" s="216" t="s">
        <v>621</v>
      </c>
    </row>
    <row r="97" ht="23" customHeight="1" spans="1:10">
      <c r="A97" s="216"/>
      <c r="B97" s="216"/>
      <c r="C97" s="216" t="s">
        <v>411</v>
      </c>
      <c r="D97" s="216" t="s">
        <v>412</v>
      </c>
      <c r="E97" s="216" t="s">
        <v>622</v>
      </c>
      <c r="F97" s="216" t="s">
        <v>394</v>
      </c>
      <c r="G97" s="216" t="s">
        <v>402</v>
      </c>
      <c r="H97" s="216" t="s">
        <v>403</v>
      </c>
      <c r="I97" s="216" t="s">
        <v>397</v>
      </c>
      <c r="J97" s="216" t="s">
        <v>623</v>
      </c>
    </row>
    <row r="98" ht="23" customHeight="1" spans="1:10">
      <c r="A98" s="216"/>
      <c r="B98" s="216"/>
      <c r="C98" s="216" t="s">
        <v>418</v>
      </c>
      <c r="D98" s="216" t="s">
        <v>419</v>
      </c>
      <c r="E98" s="216" t="s">
        <v>624</v>
      </c>
      <c r="F98" s="216" t="s">
        <v>416</v>
      </c>
      <c r="G98" s="216" t="s">
        <v>421</v>
      </c>
      <c r="H98" s="216" t="s">
        <v>403</v>
      </c>
      <c r="I98" s="216" t="s">
        <v>397</v>
      </c>
      <c r="J98" s="216" t="s">
        <v>468</v>
      </c>
    </row>
    <row r="99" ht="29" customHeight="1" spans="1:10">
      <c r="A99" s="216" t="s">
        <v>369</v>
      </c>
      <c r="B99" s="216" t="s">
        <v>625</v>
      </c>
      <c r="C99" s="216" t="s">
        <v>391</v>
      </c>
      <c r="D99" s="216" t="s">
        <v>392</v>
      </c>
      <c r="E99" s="216" t="s">
        <v>626</v>
      </c>
      <c r="F99" s="216" t="s">
        <v>394</v>
      </c>
      <c r="G99" s="216" t="s">
        <v>627</v>
      </c>
      <c r="H99" s="216" t="s">
        <v>608</v>
      </c>
      <c r="I99" s="216" t="s">
        <v>397</v>
      </c>
      <c r="J99" s="216" t="s">
        <v>628</v>
      </c>
    </row>
    <row r="100" ht="29" customHeight="1" spans="1:10">
      <c r="A100" s="216"/>
      <c r="B100" s="216"/>
      <c r="C100" s="216" t="s">
        <v>391</v>
      </c>
      <c r="D100" s="216" t="s">
        <v>400</v>
      </c>
      <c r="E100" s="216" t="s">
        <v>629</v>
      </c>
      <c r="F100" s="216" t="s">
        <v>394</v>
      </c>
      <c r="G100" s="216" t="s">
        <v>402</v>
      </c>
      <c r="H100" s="216" t="s">
        <v>403</v>
      </c>
      <c r="I100" s="216" t="s">
        <v>397</v>
      </c>
      <c r="J100" s="216" t="s">
        <v>630</v>
      </c>
    </row>
    <row r="101" ht="29" customHeight="1" spans="1:10">
      <c r="A101" s="216"/>
      <c r="B101" s="216"/>
      <c r="C101" s="216" t="s">
        <v>391</v>
      </c>
      <c r="D101" s="216" t="s">
        <v>406</v>
      </c>
      <c r="E101" s="216" t="s">
        <v>631</v>
      </c>
      <c r="F101" s="216" t="s">
        <v>394</v>
      </c>
      <c r="G101" s="216" t="s">
        <v>402</v>
      </c>
      <c r="H101" s="216" t="s">
        <v>403</v>
      </c>
      <c r="I101" s="216" t="s">
        <v>397</v>
      </c>
      <c r="J101" s="216" t="s">
        <v>632</v>
      </c>
    </row>
    <row r="102" ht="29" customHeight="1" spans="1:10">
      <c r="A102" s="216"/>
      <c r="B102" s="216"/>
      <c r="C102" s="216" t="s">
        <v>411</v>
      </c>
      <c r="D102" s="216" t="s">
        <v>633</v>
      </c>
      <c r="E102" s="216" t="s">
        <v>634</v>
      </c>
      <c r="F102" s="216" t="s">
        <v>416</v>
      </c>
      <c r="G102" s="216" t="s">
        <v>408</v>
      </c>
      <c r="H102" s="216" t="s">
        <v>635</v>
      </c>
      <c r="I102" s="216" t="s">
        <v>397</v>
      </c>
      <c r="J102" s="216" t="s">
        <v>636</v>
      </c>
    </row>
    <row r="103" ht="29" customHeight="1" spans="1:10">
      <c r="A103" s="216"/>
      <c r="B103" s="216"/>
      <c r="C103" s="216" t="s">
        <v>418</v>
      </c>
      <c r="D103" s="216" t="s">
        <v>419</v>
      </c>
      <c r="E103" s="216" t="s">
        <v>637</v>
      </c>
      <c r="F103" s="216" t="s">
        <v>416</v>
      </c>
      <c r="G103" s="216" t="s">
        <v>421</v>
      </c>
      <c r="H103" s="216" t="s">
        <v>403</v>
      </c>
      <c r="I103" s="216" t="s">
        <v>397</v>
      </c>
      <c r="J103" s="216" t="s">
        <v>468</v>
      </c>
    </row>
    <row r="104" s="62" customFormat="1" ht="25" customHeight="1" spans="1:10">
      <c r="A104" s="217" t="s">
        <v>375</v>
      </c>
      <c r="B104" s="217" t="s">
        <v>638</v>
      </c>
      <c r="C104" s="217" t="s">
        <v>391</v>
      </c>
      <c r="D104" s="217" t="s">
        <v>392</v>
      </c>
      <c r="E104" s="217" t="s">
        <v>639</v>
      </c>
      <c r="F104" s="217" t="s">
        <v>394</v>
      </c>
      <c r="G104" s="217" t="s">
        <v>408</v>
      </c>
      <c r="H104" s="217" t="s">
        <v>640</v>
      </c>
      <c r="I104" s="217" t="s">
        <v>397</v>
      </c>
      <c r="J104" s="217" t="s">
        <v>641</v>
      </c>
    </row>
    <row r="105" s="62" customFormat="1" ht="25" customHeight="1" spans="1:10">
      <c r="A105" s="217"/>
      <c r="B105" s="217"/>
      <c r="C105" s="217" t="s">
        <v>391</v>
      </c>
      <c r="D105" s="217" t="s">
        <v>392</v>
      </c>
      <c r="E105" s="217" t="s">
        <v>610</v>
      </c>
      <c r="F105" s="217" t="s">
        <v>394</v>
      </c>
      <c r="G105" s="217" t="s">
        <v>408</v>
      </c>
      <c r="H105" s="217" t="s">
        <v>611</v>
      </c>
      <c r="I105" s="217" t="s">
        <v>397</v>
      </c>
      <c r="J105" s="217" t="s">
        <v>612</v>
      </c>
    </row>
    <row r="106" s="62" customFormat="1" ht="25" customHeight="1" spans="1:10">
      <c r="A106" s="217"/>
      <c r="B106" s="217"/>
      <c r="C106" s="217" t="s">
        <v>391</v>
      </c>
      <c r="D106" s="217" t="s">
        <v>406</v>
      </c>
      <c r="E106" s="217" t="s">
        <v>613</v>
      </c>
      <c r="F106" s="217" t="s">
        <v>416</v>
      </c>
      <c r="G106" s="217" t="s">
        <v>421</v>
      </c>
      <c r="H106" s="217" t="s">
        <v>403</v>
      </c>
      <c r="I106" s="217" t="s">
        <v>397</v>
      </c>
      <c r="J106" s="217" t="s">
        <v>614</v>
      </c>
    </row>
    <row r="107" s="62" customFormat="1" ht="25" customHeight="1" spans="1:10">
      <c r="A107" s="217"/>
      <c r="B107" s="217"/>
      <c r="C107" s="217" t="s">
        <v>411</v>
      </c>
      <c r="D107" s="217" t="s">
        <v>412</v>
      </c>
      <c r="E107" s="217" t="s">
        <v>615</v>
      </c>
      <c r="F107" s="217" t="s">
        <v>394</v>
      </c>
      <c r="G107" s="217" t="s">
        <v>587</v>
      </c>
      <c r="H107" s="217" t="s">
        <v>433</v>
      </c>
      <c r="I107" s="217" t="s">
        <v>404</v>
      </c>
      <c r="J107" s="217" t="s">
        <v>616</v>
      </c>
    </row>
    <row r="108" s="62" customFormat="1" ht="25" customHeight="1" spans="1:10">
      <c r="A108" s="217"/>
      <c r="B108" s="217"/>
      <c r="C108" s="217" t="s">
        <v>418</v>
      </c>
      <c r="D108" s="217" t="s">
        <v>419</v>
      </c>
      <c r="E108" s="217" t="s">
        <v>617</v>
      </c>
      <c r="F108" s="217" t="s">
        <v>416</v>
      </c>
      <c r="G108" s="217" t="s">
        <v>421</v>
      </c>
      <c r="H108" s="217" t="s">
        <v>403</v>
      </c>
      <c r="I108" s="217" t="s">
        <v>397</v>
      </c>
      <c r="J108" s="217" t="s">
        <v>468</v>
      </c>
    </row>
    <row r="109" ht="30" customHeight="1" spans="1:10">
      <c r="A109" s="216" t="s">
        <v>377</v>
      </c>
      <c r="B109" s="216" t="s">
        <v>642</v>
      </c>
      <c r="C109" s="216" t="s">
        <v>391</v>
      </c>
      <c r="D109" s="216" t="s">
        <v>392</v>
      </c>
      <c r="E109" s="218" t="s">
        <v>643</v>
      </c>
      <c r="F109" s="216" t="s">
        <v>394</v>
      </c>
      <c r="G109" s="216" t="s">
        <v>408</v>
      </c>
      <c r="H109" s="216" t="s">
        <v>396</v>
      </c>
      <c r="I109" s="217" t="s">
        <v>397</v>
      </c>
      <c r="J109" s="218" t="s">
        <v>644</v>
      </c>
    </row>
    <row r="110" ht="30" customHeight="1" spans="1:10">
      <c r="A110" s="216"/>
      <c r="B110" s="216"/>
      <c r="C110" s="216" t="s">
        <v>391</v>
      </c>
      <c r="D110" s="216" t="s">
        <v>392</v>
      </c>
      <c r="E110" s="218" t="s">
        <v>645</v>
      </c>
      <c r="F110" s="216" t="s">
        <v>394</v>
      </c>
      <c r="G110" s="216" t="s">
        <v>646</v>
      </c>
      <c r="H110" s="216" t="s">
        <v>396</v>
      </c>
      <c r="I110" s="217" t="s">
        <v>397</v>
      </c>
      <c r="J110" s="218" t="s">
        <v>647</v>
      </c>
    </row>
    <row r="111" ht="30" customHeight="1" spans="1:10">
      <c r="A111" s="216"/>
      <c r="B111" s="216"/>
      <c r="C111" s="216" t="s">
        <v>391</v>
      </c>
      <c r="D111" s="216" t="s">
        <v>392</v>
      </c>
      <c r="E111" s="218" t="s">
        <v>648</v>
      </c>
      <c r="F111" s="216" t="s">
        <v>394</v>
      </c>
      <c r="G111" s="216" t="s">
        <v>646</v>
      </c>
      <c r="H111" s="216" t="s">
        <v>611</v>
      </c>
      <c r="I111" s="217" t="s">
        <v>397</v>
      </c>
      <c r="J111" s="218" t="s">
        <v>649</v>
      </c>
    </row>
    <row r="112" ht="59" customHeight="1" spans="1:10">
      <c r="A112" s="216"/>
      <c r="B112" s="216"/>
      <c r="C112" s="216" t="s">
        <v>391</v>
      </c>
      <c r="D112" s="216" t="s">
        <v>400</v>
      </c>
      <c r="E112" s="218" t="s">
        <v>650</v>
      </c>
      <c r="F112" s="216" t="s">
        <v>394</v>
      </c>
      <c r="G112" s="216" t="s">
        <v>402</v>
      </c>
      <c r="H112" s="216" t="s">
        <v>403</v>
      </c>
      <c r="I112" s="216" t="s">
        <v>397</v>
      </c>
      <c r="J112" s="218" t="s">
        <v>651</v>
      </c>
    </row>
    <row r="113" ht="30" customHeight="1" spans="1:10">
      <c r="A113" s="216"/>
      <c r="B113" s="216"/>
      <c r="C113" s="216" t="s">
        <v>391</v>
      </c>
      <c r="D113" s="216" t="s">
        <v>400</v>
      </c>
      <c r="E113" s="218" t="s">
        <v>652</v>
      </c>
      <c r="F113" s="216" t="s">
        <v>394</v>
      </c>
      <c r="G113" s="216" t="s">
        <v>402</v>
      </c>
      <c r="H113" s="216" t="s">
        <v>403</v>
      </c>
      <c r="I113" s="216" t="s">
        <v>397</v>
      </c>
      <c r="J113" s="216" t="s">
        <v>653</v>
      </c>
    </row>
    <row r="114" ht="30" customHeight="1" spans="1:10">
      <c r="A114" s="216"/>
      <c r="B114" s="216"/>
      <c r="C114" s="216" t="s">
        <v>411</v>
      </c>
      <c r="D114" s="216" t="s">
        <v>654</v>
      </c>
      <c r="E114" s="216" t="s">
        <v>655</v>
      </c>
      <c r="F114" s="216" t="s">
        <v>394</v>
      </c>
      <c r="G114" s="216" t="s">
        <v>432</v>
      </c>
      <c r="H114" s="216" t="s">
        <v>433</v>
      </c>
      <c r="I114" s="216" t="s">
        <v>404</v>
      </c>
      <c r="J114" s="216" t="s">
        <v>656</v>
      </c>
    </row>
    <row r="115" ht="30" customHeight="1" spans="1:10">
      <c r="A115" s="219"/>
      <c r="B115" s="219"/>
      <c r="C115" s="219" t="s">
        <v>418</v>
      </c>
      <c r="D115" s="219" t="s">
        <v>419</v>
      </c>
      <c r="E115" s="219" t="s">
        <v>657</v>
      </c>
      <c r="F115" s="219" t="s">
        <v>416</v>
      </c>
      <c r="G115" s="219" t="s">
        <v>421</v>
      </c>
      <c r="H115" s="219" t="s">
        <v>403</v>
      </c>
      <c r="I115" s="219" t="s">
        <v>397</v>
      </c>
      <c r="J115" s="219" t="s">
        <v>468</v>
      </c>
    </row>
    <row r="116" ht="22" customHeight="1" spans="1:10">
      <c r="A116" s="220" t="s">
        <v>379</v>
      </c>
      <c r="B116" s="220" t="s">
        <v>658</v>
      </c>
      <c r="C116" s="220" t="s">
        <v>391</v>
      </c>
      <c r="D116" s="220" t="s">
        <v>392</v>
      </c>
      <c r="E116" s="220" t="s">
        <v>659</v>
      </c>
      <c r="F116" s="220" t="s">
        <v>416</v>
      </c>
      <c r="G116" s="220" t="s">
        <v>408</v>
      </c>
      <c r="H116" s="220" t="s">
        <v>593</v>
      </c>
      <c r="I116" s="220" t="s">
        <v>397</v>
      </c>
      <c r="J116" s="220" t="s">
        <v>660</v>
      </c>
    </row>
    <row r="117" ht="30" spans="1:10">
      <c r="A117" s="220"/>
      <c r="B117" s="220"/>
      <c r="C117" s="220" t="s">
        <v>391</v>
      </c>
      <c r="D117" s="220" t="s">
        <v>392</v>
      </c>
      <c r="E117" s="220" t="s">
        <v>595</v>
      </c>
      <c r="F117" s="220" t="s">
        <v>394</v>
      </c>
      <c r="G117" s="220" t="s">
        <v>596</v>
      </c>
      <c r="H117" s="220" t="s">
        <v>433</v>
      </c>
      <c r="I117" s="220" t="s">
        <v>404</v>
      </c>
      <c r="J117" s="220" t="s">
        <v>595</v>
      </c>
    </row>
    <row r="118" ht="30" spans="1:10">
      <c r="A118" s="220"/>
      <c r="B118" s="220"/>
      <c r="C118" s="220" t="s">
        <v>391</v>
      </c>
      <c r="D118" s="220" t="s">
        <v>406</v>
      </c>
      <c r="E118" s="220" t="s">
        <v>597</v>
      </c>
      <c r="F118" s="220" t="s">
        <v>394</v>
      </c>
      <c r="G118" s="220" t="s">
        <v>598</v>
      </c>
      <c r="H118" s="220" t="s">
        <v>599</v>
      </c>
      <c r="I118" s="220" t="s">
        <v>397</v>
      </c>
      <c r="J118" s="220" t="s">
        <v>600</v>
      </c>
    </row>
    <row r="119" ht="30" spans="1:10">
      <c r="A119" s="220"/>
      <c r="B119" s="220"/>
      <c r="C119" s="220" t="s">
        <v>411</v>
      </c>
      <c r="D119" s="220" t="s">
        <v>412</v>
      </c>
      <c r="E119" s="220" t="s">
        <v>601</v>
      </c>
      <c r="F119" s="220" t="s">
        <v>416</v>
      </c>
      <c r="G119" s="220" t="s">
        <v>661</v>
      </c>
      <c r="H119" s="220" t="s">
        <v>593</v>
      </c>
      <c r="I119" s="220" t="s">
        <v>397</v>
      </c>
      <c r="J119" s="220" t="s">
        <v>603</v>
      </c>
    </row>
    <row r="120" ht="40" customHeight="1" spans="1:10">
      <c r="A120" s="220"/>
      <c r="B120" s="220"/>
      <c r="C120" s="220" t="s">
        <v>418</v>
      </c>
      <c r="D120" s="220" t="s">
        <v>419</v>
      </c>
      <c r="E120" s="220" t="s">
        <v>604</v>
      </c>
      <c r="F120" s="220" t="s">
        <v>416</v>
      </c>
      <c r="G120" s="220" t="s">
        <v>421</v>
      </c>
      <c r="H120" s="220" t="s">
        <v>403</v>
      </c>
      <c r="I120" s="220" t="s">
        <v>397</v>
      </c>
      <c r="J120" s="220" t="s">
        <v>468</v>
      </c>
    </row>
  </sheetData>
  <mergeCells count="42">
    <mergeCell ref="A2:J2"/>
    <mergeCell ref="A3:H3"/>
    <mergeCell ref="A7:A12"/>
    <mergeCell ref="A13:A17"/>
    <mergeCell ref="A18:A23"/>
    <mergeCell ref="A24:A29"/>
    <mergeCell ref="A30:A35"/>
    <mergeCell ref="A36:A41"/>
    <mergeCell ref="A42:A47"/>
    <mergeCell ref="A48:A53"/>
    <mergeCell ref="A54:A59"/>
    <mergeCell ref="A60:A65"/>
    <mergeCell ref="A66:A72"/>
    <mergeCell ref="A73:A78"/>
    <mergeCell ref="A79:A83"/>
    <mergeCell ref="A84:A88"/>
    <mergeCell ref="A89:A93"/>
    <mergeCell ref="A94:A98"/>
    <mergeCell ref="A99:A103"/>
    <mergeCell ref="A104:A108"/>
    <mergeCell ref="A109:A115"/>
    <mergeCell ref="A116:A120"/>
    <mergeCell ref="B7:B12"/>
    <mergeCell ref="B13:B17"/>
    <mergeCell ref="B18:B23"/>
    <mergeCell ref="B24:B29"/>
    <mergeCell ref="B30:B35"/>
    <mergeCell ref="B36:B41"/>
    <mergeCell ref="B42:B47"/>
    <mergeCell ref="B48:B53"/>
    <mergeCell ref="B54:B59"/>
    <mergeCell ref="B60:B65"/>
    <mergeCell ref="B66:B72"/>
    <mergeCell ref="B73:B78"/>
    <mergeCell ref="B79:B83"/>
    <mergeCell ref="B84:B88"/>
    <mergeCell ref="B89:B93"/>
    <mergeCell ref="B94:B98"/>
    <mergeCell ref="B99:B103"/>
    <mergeCell ref="B104:B108"/>
    <mergeCell ref="B109:B115"/>
    <mergeCell ref="B116:B120"/>
  </mergeCells>
  <printOptions horizontalCentered="1"/>
  <pageMargins left="0.393055555555556" right="0.393055555555556" top="0.511805555555556" bottom="0.511805555555556" header="0.314583333333333" footer="0.314583333333333"/>
  <pageSetup paperSize="9" scale="68"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topLeftCell="A6" workbookViewId="0">
      <selection activeCell="M15" sqref="M15"/>
    </sheetView>
  </sheetViews>
  <sheetFormatPr defaultColWidth="8.57407407407407" defaultRowHeight="14.25" customHeight="1"/>
  <cols>
    <col min="1" max="1" width="12.5740740740741" style="125" customWidth="1"/>
    <col min="2" max="2" width="14.8611111111111" style="125" customWidth="1"/>
    <col min="3" max="3" width="18.4259259259259" style="125" customWidth="1"/>
    <col min="4" max="4" width="9.71296296296296" style="125" customWidth="1"/>
    <col min="5" max="5" width="8.71296296296296" style="125" customWidth="1"/>
    <col min="6" max="6" width="7" style="125" customWidth="1"/>
    <col min="7" max="7" width="10.5740740740741" style="125" customWidth="1"/>
    <col min="8" max="8" width="17.5740740740741" style="125" customWidth="1"/>
    <col min="9" max="9" width="17.4259259259259" style="125" customWidth="1"/>
    <col min="10" max="11" width="16.8611111111111" style="125" customWidth="1"/>
    <col min="12" max="12" width="17.4259259259259" style="125" customWidth="1"/>
    <col min="13" max="13" width="32" style="125" customWidth="1"/>
    <col min="14" max="14" width="20.1388888888889" style="125" customWidth="1"/>
    <col min="15" max="16384" width="8.57407407407407" style="84" customWidth="1"/>
  </cols>
  <sheetData>
    <row r="1" s="84" customFormat="1" customHeight="1" spans="1:14">
      <c r="A1" s="181" t="s">
        <v>662</v>
      </c>
      <c r="B1" s="182"/>
      <c r="C1" s="182"/>
      <c r="D1" s="182"/>
      <c r="E1" s="182"/>
      <c r="F1" s="182"/>
      <c r="G1" s="182"/>
      <c r="H1" s="182"/>
      <c r="I1" s="182"/>
      <c r="J1" s="182"/>
      <c r="K1" s="182"/>
      <c r="L1" s="182"/>
      <c r="M1" s="202"/>
      <c r="N1" s="125"/>
    </row>
    <row r="2" s="84" customFormat="1" ht="44" customHeight="1" spans="1:14">
      <c r="A2" s="159" t="s">
        <v>663</v>
      </c>
      <c r="B2" s="159"/>
      <c r="C2" s="159"/>
      <c r="D2" s="159"/>
      <c r="E2" s="159"/>
      <c r="F2" s="159"/>
      <c r="G2" s="159"/>
      <c r="H2" s="159"/>
      <c r="I2" s="159"/>
      <c r="J2" s="159"/>
      <c r="K2" s="159"/>
      <c r="L2" s="159"/>
      <c r="M2" s="159"/>
      <c r="N2" s="125"/>
    </row>
    <row r="3" s="84" customFormat="1" ht="30" customHeight="1" spans="1:14">
      <c r="A3" s="183" t="s">
        <v>664</v>
      </c>
      <c r="B3" s="184" t="s">
        <v>92</v>
      </c>
      <c r="C3" s="185"/>
      <c r="D3" s="185"/>
      <c r="E3" s="185"/>
      <c r="F3" s="185"/>
      <c r="G3" s="185"/>
      <c r="H3" s="185"/>
      <c r="I3" s="185"/>
      <c r="J3" s="185"/>
      <c r="K3" s="185"/>
      <c r="L3" s="185"/>
      <c r="M3" s="203"/>
      <c r="N3" s="125"/>
    </row>
    <row r="4" s="84" customFormat="1" ht="32.25" customHeight="1" spans="1:14">
      <c r="A4" s="69" t="s">
        <v>1</v>
      </c>
      <c r="B4" s="70"/>
      <c r="C4" s="70"/>
      <c r="D4" s="70"/>
      <c r="E4" s="70"/>
      <c r="F4" s="70"/>
      <c r="G4" s="70"/>
      <c r="H4" s="70"/>
      <c r="I4" s="70"/>
      <c r="J4" s="70"/>
      <c r="K4" s="70"/>
      <c r="L4" s="71"/>
      <c r="M4" s="183" t="s">
        <v>665</v>
      </c>
      <c r="N4" s="125"/>
    </row>
    <row r="5" s="84" customFormat="1" ht="261" customHeight="1" spans="1:14">
      <c r="A5" s="92" t="s">
        <v>666</v>
      </c>
      <c r="B5" s="186" t="s">
        <v>667</v>
      </c>
      <c r="C5" s="187" t="s">
        <v>668</v>
      </c>
      <c r="D5" s="188"/>
      <c r="E5" s="188"/>
      <c r="F5" s="188"/>
      <c r="G5" s="188"/>
      <c r="H5" s="188"/>
      <c r="I5" s="204"/>
      <c r="J5" s="204"/>
      <c r="K5" s="204"/>
      <c r="L5" s="205"/>
      <c r="M5" s="206" t="s">
        <v>669</v>
      </c>
      <c r="N5" s="125"/>
    </row>
    <row r="6" s="84" customFormat="1" ht="138" customHeight="1" spans="1:14">
      <c r="A6" s="189"/>
      <c r="B6" s="161" t="s">
        <v>670</v>
      </c>
      <c r="C6" s="190" t="s">
        <v>671</v>
      </c>
      <c r="D6" s="191"/>
      <c r="E6" s="191"/>
      <c r="F6" s="191"/>
      <c r="G6" s="191"/>
      <c r="H6" s="191"/>
      <c r="I6" s="207"/>
      <c r="J6" s="207"/>
      <c r="K6" s="207"/>
      <c r="L6" s="208"/>
      <c r="M6" s="209" t="s">
        <v>672</v>
      </c>
      <c r="N6" s="125"/>
    </row>
    <row r="7" s="84" customFormat="1" ht="109" customHeight="1" spans="1:14">
      <c r="A7" s="192" t="s">
        <v>673</v>
      </c>
      <c r="B7" s="113" t="s">
        <v>674</v>
      </c>
      <c r="C7" s="193" t="s">
        <v>675</v>
      </c>
      <c r="D7" s="193"/>
      <c r="E7" s="193"/>
      <c r="F7" s="193"/>
      <c r="G7" s="193"/>
      <c r="H7" s="193"/>
      <c r="I7" s="193"/>
      <c r="J7" s="193"/>
      <c r="K7" s="193"/>
      <c r="L7" s="193"/>
      <c r="M7" s="210" t="s">
        <v>676</v>
      </c>
      <c r="N7" s="125"/>
    </row>
    <row r="8" s="84" customFormat="1" ht="32.25" customHeight="1" spans="1:14">
      <c r="A8" s="194" t="s">
        <v>677</v>
      </c>
      <c r="B8" s="194"/>
      <c r="C8" s="194"/>
      <c r="D8" s="194"/>
      <c r="E8" s="194"/>
      <c r="F8" s="194"/>
      <c r="G8" s="194"/>
      <c r="H8" s="194"/>
      <c r="I8" s="194"/>
      <c r="J8" s="194"/>
      <c r="K8" s="194"/>
      <c r="L8" s="194"/>
      <c r="M8" s="194"/>
      <c r="N8" s="125"/>
    </row>
    <row r="9" s="84" customFormat="1" ht="32.25" customHeight="1" spans="1:14">
      <c r="A9" s="192" t="s">
        <v>678</v>
      </c>
      <c r="B9" s="192"/>
      <c r="C9" s="113" t="s">
        <v>679</v>
      </c>
      <c r="D9" s="113"/>
      <c r="E9" s="113"/>
      <c r="F9" s="113" t="s">
        <v>680</v>
      </c>
      <c r="G9" s="113"/>
      <c r="H9" s="113" t="s">
        <v>681</v>
      </c>
      <c r="I9" s="113"/>
      <c r="J9" s="113"/>
      <c r="K9" s="113" t="s">
        <v>682</v>
      </c>
      <c r="L9" s="113"/>
      <c r="M9" s="113"/>
      <c r="N9" s="125"/>
    </row>
    <row r="10" s="84" customFormat="1" ht="32.25" customHeight="1" spans="1:14">
      <c r="A10" s="192"/>
      <c r="B10" s="192"/>
      <c r="C10" s="113"/>
      <c r="D10" s="113"/>
      <c r="E10" s="113"/>
      <c r="F10" s="113"/>
      <c r="G10" s="113"/>
      <c r="H10" s="192" t="s">
        <v>683</v>
      </c>
      <c r="I10" s="113" t="s">
        <v>684</v>
      </c>
      <c r="J10" s="113" t="s">
        <v>685</v>
      </c>
      <c r="K10" s="113" t="s">
        <v>683</v>
      </c>
      <c r="L10" s="192" t="s">
        <v>684</v>
      </c>
      <c r="M10" s="192" t="s">
        <v>685</v>
      </c>
      <c r="N10" s="125"/>
    </row>
    <row r="11" s="84" customFormat="1" ht="27" customHeight="1" spans="1:14">
      <c r="A11" s="195" t="s">
        <v>77</v>
      </c>
      <c r="B11" s="195"/>
      <c r="C11" s="195"/>
      <c r="D11" s="195"/>
      <c r="E11" s="195"/>
      <c r="F11" s="195"/>
      <c r="G11" s="195"/>
      <c r="H11" s="128">
        <v>46472227</v>
      </c>
      <c r="I11" s="128">
        <v>20302427</v>
      </c>
      <c r="J11" s="211">
        <v>0</v>
      </c>
      <c r="K11" s="128">
        <v>20302427</v>
      </c>
      <c r="L11" s="128">
        <v>20302427</v>
      </c>
      <c r="M11" s="211">
        <v>0</v>
      </c>
      <c r="N11" s="125"/>
    </row>
    <row r="12" s="84" customFormat="1" ht="34.5" customHeight="1" spans="1:14">
      <c r="A12" s="21" t="s">
        <v>686</v>
      </c>
      <c r="B12" s="21"/>
      <c r="C12" s="21" t="s">
        <v>687</v>
      </c>
      <c r="D12" s="21"/>
      <c r="E12" s="21"/>
      <c r="F12" s="21"/>
      <c r="G12" s="21"/>
      <c r="H12" s="128">
        <v>10004647</v>
      </c>
      <c r="I12" s="128">
        <v>10004647</v>
      </c>
      <c r="J12" s="211">
        <v>0</v>
      </c>
      <c r="K12" s="128">
        <v>10004647</v>
      </c>
      <c r="L12" s="128">
        <v>10004647</v>
      </c>
      <c r="M12" s="211">
        <v>0</v>
      </c>
      <c r="N12" s="125"/>
    </row>
    <row r="13" s="84" customFormat="1" ht="48" customHeight="1" spans="1:14">
      <c r="A13" s="21" t="s">
        <v>688</v>
      </c>
      <c r="B13" s="179"/>
      <c r="C13" s="21" t="s">
        <v>689</v>
      </c>
      <c r="D13" s="179"/>
      <c r="E13" s="179"/>
      <c r="F13" s="179"/>
      <c r="G13" s="179"/>
      <c r="H13" s="128">
        <v>7506280</v>
      </c>
      <c r="I13" s="128">
        <v>7506280</v>
      </c>
      <c r="J13" s="211">
        <v>0</v>
      </c>
      <c r="K13" s="128">
        <v>7506280</v>
      </c>
      <c r="L13" s="128">
        <v>7506280</v>
      </c>
      <c r="M13" s="211">
        <v>0</v>
      </c>
      <c r="N13" s="125"/>
    </row>
    <row r="14" s="84" customFormat="1" ht="32" customHeight="1" spans="1:14">
      <c r="A14" s="21" t="s">
        <v>690</v>
      </c>
      <c r="B14" s="179"/>
      <c r="C14" s="21" t="s">
        <v>690</v>
      </c>
      <c r="D14" s="179"/>
      <c r="E14" s="179"/>
      <c r="F14" s="179"/>
      <c r="G14" s="179"/>
      <c r="H14" s="128">
        <v>690000</v>
      </c>
      <c r="I14" s="128">
        <v>690000</v>
      </c>
      <c r="J14" s="211">
        <v>0</v>
      </c>
      <c r="K14" s="128">
        <v>690000</v>
      </c>
      <c r="L14" s="128">
        <v>690000</v>
      </c>
      <c r="M14" s="211">
        <v>0</v>
      </c>
      <c r="N14" s="125"/>
    </row>
    <row r="15" s="84" customFormat="1" ht="123" customHeight="1" spans="1:14">
      <c r="A15" s="21" t="s">
        <v>691</v>
      </c>
      <c r="B15" s="179"/>
      <c r="C15" s="21" t="s">
        <v>692</v>
      </c>
      <c r="D15" s="179"/>
      <c r="E15" s="179"/>
      <c r="F15" s="179"/>
      <c r="G15" s="179"/>
      <c r="H15" s="128">
        <v>27676300</v>
      </c>
      <c r="I15" s="128">
        <v>27676300</v>
      </c>
      <c r="J15" s="211">
        <v>0</v>
      </c>
      <c r="K15" s="128">
        <v>27676300</v>
      </c>
      <c r="L15" s="128">
        <v>27676300</v>
      </c>
      <c r="M15" s="211">
        <v>0</v>
      </c>
      <c r="N15" s="125"/>
    </row>
    <row r="16" s="84" customFormat="1" ht="32.25" customHeight="1" spans="1:14">
      <c r="A16" s="196" t="s">
        <v>693</v>
      </c>
      <c r="B16" s="197"/>
      <c r="C16" s="197"/>
      <c r="D16" s="197"/>
      <c r="E16" s="197"/>
      <c r="F16" s="197"/>
      <c r="G16" s="197"/>
      <c r="H16" s="197"/>
      <c r="I16" s="197"/>
      <c r="J16" s="197"/>
      <c r="K16" s="197"/>
      <c r="L16" s="197"/>
      <c r="M16" s="212"/>
      <c r="N16" s="125"/>
    </row>
    <row r="17" s="84" customFormat="1" ht="24" customHeight="1" spans="1:14">
      <c r="A17" s="69" t="s">
        <v>694</v>
      </c>
      <c r="B17" s="70"/>
      <c r="C17" s="70"/>
      <c r="D17" s="70"/>
      <c r="E17" s="70"/>
      <c r="F17" s="70"/>
      <c r="G17" s="71"/>
      <c r="H17" s="198" t="s">
        <v>695</v>
      </c>
      <c r="I17" s="114"/>
      <c r="J17" s="93" t="s">
        <v>389</v>
      </c>
      <c r="K17" s="114"/>
      <c r="L17" s="198" t="s">
        <v>696</v>
      </c>
      <c r="M17" s="213"/>
      <c r="N17" s="125"/>
    </row>
    <row r="18" s="84" customFormat="1" ht="31" customHeight="1" spans="1:14">
      <c r="A18" s="199" t="s">
        <v>382</v>
      </c>
      <c r="B18" s="199" t="s">
        <v>697</v>
      </c>
      <c r="C18" s="199" t="s">
        <v>384</v>
      </c>
      <c r="D18" s="199" t="s">
        <v>385</v>
      </c>
      <c r="E18" s="199" t="s">
        <v>386</v>
      </c>
      <c r="F18" s="199" t="s">
        <v>387</v>
      </c>
      <c r="G18" s="199" t="s">
        <v>388</v>
      </c>
      <c r="H18" s="200"/>
      <c r="I18" s="136"/>
      <c r="J18" s="200"/>
      <c r="K18" s="136"/>
      <c r="L18" s="200"/>
      <c r="M18" s="136"/>
      <c r="N18" s="125"/>
    </row>
    <row r="19" s="84" customFormat="1" ht="31" customHeight="1" spans="1:14">
      <c r="A19" s="201" t="s">
        <v>391</v>
      </c>
      <c r="B19" s="201"/>
      <c r="C19" s="201"/>
      <c r="D19" s="201"/>
      <c r="E19" s="201"/>
      <c r="F19" s="201"/>
      <c r="G19" s="201"/>
      <c r="H19" s="201"/>
      <c r="I19" s="201"/>
      <c r="J19" s="201"/>
      <c r="K19" s="201"/>
      <c r="L19" s="201"/>
      <c r="M19" s="201"/>
      <c r="N19" s="125"/>
    </row>
    <row r="20" s="84" customFormat="1" ht="31" customHeight="1" spans="1:14">
      <c r="A20" s="201"/>
      <c r="B20" s="201" t="s">
        <v>392</v>
      </c>
      <c r="C20" s="201"/>
      <c r="D20" s="201"/>
      <c r="E20" s="201"/>
      <c r="F20" s="201"/>
      <c r="G20" s="201"/>
      <c r="H20" s="201"/>
      <c r="I20" s="214"/>
      <c r="J20" s="201"/>
      <c r="K20" s="214"/>
      <c r="L20" s="201"/>
      <c r="M20" s="214"/>
      <c r="N20" s="125"/>
    </row>
    <row r="21" s="84" customFormat="1" ht="57" customHeight="1" spans="1:14">
      <c r="A21" s="201"/>
      <c r="B21" s="201"/>
      <c r="C21" s="201" t="s">
        <v>698</v>
      </c>
      <c r="D21" s="201" t="s">
        <v>416</v>
      </c>
      <c r="E21" s="201" t="s">
        <v>421</v>
      </c>
      <c r="F21" s="201" t="s">
        <v>403</v>
      </c>
      <c r="G21" s="201" t="s">
        <v>397</v>
      </c>
      <c r="H21" s="201" t="s">
        <v>699</v>
      </c>
      <c r="I21" s="214"/>
      <c r="J21" s="201" t="s">
        <v>700</v>
      </c>
      <c r="K21" s="214"/>
      <c r="L21" s="201" t="s">
        <v>701</v>
      </c>
      <c r="M21" s="214"/>
      <c r="N21" s="125"/>
    </row>
    <row r="22" s="84" customFormat="1" ht="31" customHeight="1" spans="1:14">
      <c r="A22" s="201"/>
      <c r="B22" s="201" t="s">
        <v>400</v>
      </c>
      <c r="C22" s="201"/>
      <c r="D22" s="201"/>
      <c r="E22" s="201"/>
      <c r="F22" s="201"/>
      <c r="G22" s="201"/>
      <c r="H22" s="201"/>
      <c r="I22" s="214"/>
      <c r="J22" s="201"/>
      <c r="K22" s="214"/>
      <c r="L22" s="201"/>
      <c r="M22" s="214"/>
      <c r="N22" s="125"/>
    </row>
    <row r="23" s="84" customFormat="1" ht="31" customHeight="1" spans="1:14">
      <c r="A23" s="201"/>
      <c r="B23" s="201"/>
      <c r="C23" s="201" t="s">
        <v>702</v>
      </c>
      <c r="D23" s="201" t="s">
        <v>394</v>
      </c>
      <c r="E23" s="201" t="s">
        <v>402</v>
      </c>
      <c r="F23" s="201" t="s">
        <v>403</v>
      </c>
      <c r="G23" s="201" t="s">
        <v>397</v>
      </c>
      <c r="H23" s="201" t="s">
        <v>699</v>
      </c>
      <c r="I23" s="214"/>
      <c r="J23" s="201" t="s">
        <v>703</v>
      </c>
      <c r="K23" s="214"/>
      <c r="L23" s="201" t="s">
        <v>704</v>
      </c>
      <c r="M23" s="214"/>
      <c r="N23" s="125"/>
    </row>
    <row r="24" s="84" customFormat="1" ht="31" customHeight="1" spans="1:14">
      <c r="A24" s="201"/>
      <c r="B24" s="201" t="s">
        <v>406</v>
      </c>
      <c r="C24" s="201"/>
      <c r="D24" s="201"/>
      <c r="E24" s="201"/>
      <c r="F24" s="201"/>
      <c r="G24" s="201"/>
      <c r="H24" s="201"/>
      <c r="I24" s="214"/>
      <c r="J24" s="201"/>
      <c r="K24" s="214"/>
      <c r="L24" s="201"/>
      <c r="M24" s="214"/>
      <c r="N24" s="125"/>
    </row>
    <row r="25" s="84" customFormat="1" ht="49" customHeight="1" spans="1:14">
      <c r="A25" s="201"/>
      <c r="B25" s="201"/>
      <c r="C25" s="201" t="s">
        <v>705</v>
      </c>
      <c r="D25" s="201" t="s">
        <v>394</v>
      </c>
      <c r="E25" s="201" t="s">
        <v>402</v>
      </c>
      <c r="F25" s="201" t="s">
        <v>403</v>
      </c>
      <c r="G25" s="201" t="s">
        <v>397</v>
      </c>
      <c r="H25" s="201" t="s">
        <v>706</v>
      </c>
      <c r="I25" s="214"/>
      <c r="J25" s="201" t="s">
        <v>707</v>
      </c>
      <c r="K25" s="214"/>
      <c r="L25" s="201" t="s">
        <v>708</v>
      </c>
      <c r="M25" s="214"/>
      <c r="N25" s="125"/>
    </row>
    <row r="26" ht="31" customHeight="1" spans="1:13">
      <c r="A26" s="201" t="s">
        <v>411</v>
      </c>
      <c r="B26" s="201"/>
      <c r="C26" s="201"/>
      <c r="D26" s="201"/>
      <c r="E26" s="201"/>
      <c r="F26" s="201"/>
      <c r="G26" s="201"/>
      <c r="H26" s="201"/>
      <c r="I26" s="214"/>
      <c r="J26" s="201"/>
      <c r="K26" s="214"/>
      <c r="L26" s="201"/>
      <c r="M26" s="214"/>
    </row>
    <row r="27" ht="31" customHeight="1" spans="1:13">
      <c r="A27" s="201"/>
      <c r="B27" s="201" t="s">
        <v>412</v>
      </c>
      <c r="C27" s="201"/>
      <c r="D27" s="201"/>
      <c r="E27" s="201"/>
      <c r="F27" s="201"/>
      <c r="G27" s="201"/>
      <c r="H27" s="201"/>
      <c r="I27" s="214"/>
      <c r="J27" s="201"/>
      <c r="K27" s="214"/>
      <c r="L27" s="201"/>
      <c r="M27" s="214"/>
    </row>
    <row r="28" ht="31" customHeight="1" spans="1:13">
      <c r="A28" s="201"/>
      <c r="B28" s="201"/>
      <c r="C28" s="201" t="s">
        <v>709</v>
      </c>
      <c r="D28" s="201" t="s">
        <v>416</v>
      </c>
      <c r="E28" s="201" t="s">
        <v>710</v>
      </c>
      <c r="F28" s="201" t="s">
        <v>433</v>
      </c>
      <c r="G28" s="201" t="s">
        <v>404</v>
      </c>
      <c r="H28" s="201" t="s">
        <v>711</v>
      </c>
      <c r="I28" s="214"/>
      <c r="J28" s="201" t="s">
        <v>712</v>
      </c>
      <c r="K28" s="214"/>
      <c r="L28" s="201" t="s">
        <v>713</v>
      </c>
      <c r="M28" s="214"/>
    </row>
    <row r="29" ht="31" customHeight="1" spans="1:13">
      <c r="A29" s="201" t="s">
        <v>418</v>
      </c>
      <c r="B29" s="201"/>
      <c r="C29" s="201"/>
      <c r="D29" s="201"/>
      <c r="E29" s="201"/>
      <c r="F29" s="201"/>
      <c r="G29" s="201"/>
      <c r="H29" s="201"/>
      <c r="I29" s="214"/>
      <c r="J29" s="201"/>
      <c r="K29" s="214"/>
      <c r="L29" s="201"/>
      <c r="M29" s="214"/>
    </row>
    <row r="30" ht="31" customHeight="1" spans="1:13">
      <c r="A30" s="201"/>
      <c r="B30" s="201" t="s">
        <v>419</v>
      </c>
      <c r="C30" s="201"/>
      <c r="D30" s="201"/>
      <c r="E30" s="201"/>
      <c r="F30" s="201"/>
      <c r="G30" s="201"/>
      <c r="H30" s="201"/>
      <c r="I30" s="214"/>
      <c r="J30" s="201"/>
      <c r="K30" s="214"/>
      <c r="L30" s="201"/>
      <c r="M30" s="214"/>
    </row>
    <row r="31" ht="51" customHeight="1" spans="1:13">
      <c r="A31" s="201"/>
      <c r="B31" s="201"/>
      <c r="C31" s="201" t="s">
        <v>714</v>
      </c>
      <c r="D31" s="201" t="s">
        <v>416</v>
      </c>
      <c r="E31" s="201" t="s">
        <v>421</v>
      </c>
      <c r="F31" s="201" t="s">
        <v>403</v>
      </c>
      <c r="G31" s="201" t="s">
        <v>397</v>
      </c>
      <c r="H31" s="201" t="s">
        <v>715</v>
      </c>
      <c r="I31" s="214"/>
      <c r="J31" s="201" t="s">
        <v>716</v>
      </c>
      <c r="K31" s="214"/>
      <c r="L31" s="201" t="s">
        <v>717</v>
      </c>
      <c r="M31" s="214"/>
    </row>
    <row r="32" ht="75" customHeight="1" spans="1:13">
      <c r="A32" s="201"/>
      <c r="B32" s="201"/>
      <c r="C32" s="201" t="s">
        <v>718</v>
      </c>
      <c r="D32" s="201" t="s">
        <v>416</v>
      </c>
      <c r="E32" s="201" t="s">
        <v>421</v>
      </c>
      <c r="F32" s="201" t="s">
        <v>403</v>
      </c>
      <c r="G32" s="201" t="s">
        <v>397</v>
      </c>
      <c r="H32" s="201" t="s">
        <v>715</v>
      </c>
      <c r="I32" s="214"/>
      <c r="J32" s="201" t="s">
        <v>719</v>
      </c>
      <c r="K32" s="214"/>
      <c r="L32" s="201" t="s">
        <v>720</v>
      </c>
      <c r="M32" s="214"/>
    </row>
  </sheetData>
  <mergeCells count="69">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5:A6"/>
    <mergeCell ref="A9:B10"/>
    <mergeCell ref="C9:E10"/>
    <mergeCell ref="F9:G10"/>
    <mergeCell ref="H17:I18"/>
    <mergeCell ref="J17:K18"/>
    <mergeCell ref="L17:M18"/>
  </mergeCells>
  <pageMargins left="0.75" right="0.75" top="1" bottom="1" header="0.5" footer="0.5"/>
  <pageSetup paperSize="9" scale="4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C20" sqref="C20"/>
    </sheetView>
  </sheetViews>
  <sheetFormatPr defaultColWidth="8.88888888888889" defaultRowHeight="14.25" customHeight="1" outlineLevelCol="5"/>
  <cols>
    <col min="1" max="1" width="21.1296296296296" style="154" customWidth="1"/>
    <col min="2" max="2" width="17" style="154" customWidth="1"/>
    <col min="3" max="3" width="31.287037037037" style="78" customWidth="1"/>
    <col min="4" max="4" width="21.8611111111111" style="78" customWidth="1"/>
    <col min="5" max="5" width="24.4259259259259" style="78" customWidth="1"/>
    <col min="6" max="6" width="28.4259259259259" style="78" customWidth="1"/>
    <col min="7" max="7" width="9.12962962962963" style="78" customWidth="1"/>
    <col min="8" max="16384" width="9.12962962962963" style="78"/>
  </cols>
  <sheetData>
    <row r="1" ht="17" customHeight="1" spans="1:6">
      <c r="A1" s="174" t="s">
        <v>721</v>
      </c>
      <c r="B1" s="155">
        <v>0</v>
      </c>
      <c r="C1" s="156">
        <v>1</v>
      </c>
      <c r="D1" s="157"/>
      <c r="E1" s="157"/>
      <c r="F1" s="157"/>
    </row>
    <row r="2" ht="26.25" customHeight="1" spans="1:6">
      <c r="A2" s="158" t="s">
        <v>12</v>
      </c>
      <c r="B2" s="158"/>
      <c r="C2" s="159"/>
      <c r="D2" s="159"/>
      <c r="E2" s="159"/>
      <c r="F2" s="159"/>
    </row>
    <row r="3" ht="22" customHeight="1" spans="1:6">
      <c r="A3" s="160" t="s">
        <v>22</v>
      </c>
      <c r="B3" s="160"/>
      <c r="C3" s="156"/>
      <c r="D3" s="157"/>
      <c r="E3" s="157"/>
      <c r="F3" s="157" t="s">
        <v>23</v>
      </c>
    </row>
    <row r="4" ht="24" customHeight="1" spans="1:6">
      <c r="A4" s="86" t="s">
        <v>234</v>
      </c>
      <c r="B4" s="161" t="s">
        <v>96</v>
      </c>
      <c r="C4" s="86" t="s">
        <v>97</v>
      </c>
      <c r="D4" s="87" t="s">
        <v>722</v>
      </c>
      <c r="E4" s="88"/>
      <c r="F4" s="162"/>
    </row>
    <row r="5" ht="20" customHeight="1" spans="1:6">
      <c r="A5" s="90"/>
      <c r="B5" s="163"/>
      <c r="C5" s="91"/>
      <c r="D5" s="86" t="s">
        <v>77</v>
      </c>
      <c r="E5" s="87" t="s">
        <v>99</v>
      </c>
      <c r="F5" s="86" t="s">
        <v>100</v>
      </c>
    </row>
    <row r="6" ht="27" customHeight="1" spans="1:6">
      <c r="A6" s="164">
        <v>1</v>
      </c>
      <c r="B6" s="175">
        <v>2</v>
      </c>
      <c r="C6" s="107">
        <v>3</v>
      </c>
      <c r="D6" s="164" t="s">
        <v>723</v>
      </c>
      <c r="E6" s="164" t="s">
        <v>511</v>
      </c>
      <c r="F6" s="107">
        <v>6</v>
      </c>
    </row>
    <row r="7" ht="27" customHeight="1" spans="1:6">
      <c r="A7" s="164" t="s">
        <v>92</v>
      </c>
      <c r="B7" s="176" t="s">
        <v>157</v>
      </c>
      <c r="C7" s="176" t="s">
        <v>158</v>
      </c>
      <c r="D7" s="177">
        <v>17030000</v>
      </c>
      <c r="E7" s="177"/>
      <c r="F7" s="177">
        <v>17030000</v>
      </c>
    </row>
    <row r="8" ht="27" customHeight="1" spans="1:6">
      <c r="A8" s="164"/>
      <c r="B8" s="178" t="s">
        <v>162</v>
      </c>
      <c r="C8" s="178" t="s">
        <v>163</v>
      </c>
      <c r="D8" s="177">
        <v>17030000</v>
      </c>
      <c r="E8" s="179"/>
      <c r="F8" s="177">
        <v>17030000</v>
      </c>
    </row>
    <row r="9" ht="27" customHeight="1" spans="1:6">
      <c r="A9" s="164"/>
      <c r="B9" s="180" t="s">
        <v>164</v>
      </c>
      <c r="C9" s="180" t="s">
        <v>165</v>
      </c>
      <c r="D9" s="177">
        <v>17030000</v>
      </c>
      <c r="E9" s="179"/>
      <c r="F9" s="177">
        <v>17030000</v>
      </c>
    </row>
    <row r="10" ht="27" customHeight="1" spans="1:6">
      <c r="A10" s="170" t="s">
        <v>183</v>
      </c>
      <c r="B10" s="171"/>
      <c r="C10" s="172" t="s">
        <v>183</v>
      </c>
      <c r="D10" s="177">
        <v>17030000</v>
      </c>
      <c r="E10" s="177"/>
      <c r="F10" s="177">
        <v>17030000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97"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C20" sqref="C20"/>
    </sheetView>
  </sheetViews>
  <sheetFormatPr defaultColWidth="8.88888888888889" defaultRowHeight="14.25" customHeight="1" outlineLevelCol="5"/>
  <cols>
    <col min="1" max="2" width="21.1296296296296" style="154" customWidth="1"/>
    <col min="3" max="3" width="21.1296296296296" style="78" customWidth="1"/>
    <col min="4" max="4" width="27.712962962963" style="78" customWidth="1"/>
    <col min="5" max="6" width="36.712962962963" style="78" customWidth="1"/>
    <col min="7" max="7" width="9.12962962962963" style="78" customWidth="1"/>
    <col min="8" max="16384" width="9.12962962962963" style="78"/>
  </cols>
  <sheetData>
    <row r="1" s="78" customFormat="1" ht="12" customHeight="1" spans="1:6">
      <c r="A1" s="154" t="s">
        <v>724</v>
      </c>
      <c r="B1" s="155">
        <v>0</v>
      </c>
      <c r="C1" s="156">
        <v>1</v>
      </c>
      <c r="D1" s="157"/>
      <c r="E1" s="157"/>
      <c r="F1" s="157"/>
    </row>
    <row r="2" s="78" customFormat="1" ht="26.25" customHeight="1" spans="1:6">
      <c r="A2" s="158" t="s">
        <v>13</v>
      </c>
      <c r="B2" s="158"/>
      <c r="C2" s="159"/>
      <c r="D2" s="159"/>
      <c r="E2" s="159"/>
      <c r="F2" s="159"/>
    </row>
    <row r="3" s="78" customFormat="1" ht="24" customHeight="1" spans="1:6">
      <c r="A3" s="160" t="s">
        <v>22</v>
      </c>
      <c r="B3" s="160"/>
      <c r="C3" s="156"/>
      <c r="D3" s="157"/>
      <c r="E3" s="157"/>
      <c r="F3" s="157" t="s">
        <v>23</v>
      </c>
    </row>
    <row r="4" s="78" customFormat="1" ht="24" customHeight="1" spans="1:6">
      <c r="A4" s="86" t="s">
        <v>234</v>
      </c>
      <c r="B4" s="161" t="s">
        <v>96</v>
      </c>
      <c r="C4" s="86" t="s">
        <v>97</v>
      </c>
      <c r="D4" s="87" t="s">
        <v>725</v>
      </c>
      <c r="E4" s="88"/>
      <c r="F4" s="162"/>
    </row>
    <row r="5" s="78" customFormat="1" ht="24" customHeight="1" spans="1:6">
      <c r="A5" s="90"/>
      <c r="B5" s="163"/>
      <c r="C5" s="91"/>
      <c r="D5" s="86" t="s">
        <v>77</v>
      </c>
      <c r="E5" s="87" t="s">
        <v>99</v>
      </c>
      <c r="F5" s="86" t="s">
        <v>100</v>
      </c>
    </row>
    <row r="6" s="78" customFormat="1" ht="27" customHeight="1" spans="1:6">
      <c r="A6" s="164">
        <v>1</v>
      </c>
      <c r="B6" s="164" t="s">
        <v>441</v>
      </c>
      <c r="C6" s="107">
        <v>3</v>
      </c>
      <c r="D6" s="164" t="s">
        <v>723</v>
      </c>
      <c r="E6" s="164" t="s">
        <v>511</v>
      </c>
      <c r="F6" s="107">
        <v>6</v>
      </c>
    </row>
    <row r="7" s="78" customFormat="1" ht="27" customHeight="1" spans="1:6">
      <c r="A7" s="165" t="s">
        <v>726</v>
      </c>
      <c r="B7" s="166"/>
      <c r="C7" s="167"/>
      <c r="D7" s="168" t="s">
        <v>94</v>
      </c>
      <c r="E7" s="169" t="s">
        <v>94</v>
      </c>
      <c r="F7" s="169" t="s">
        <v>94</v>
      </c>
    </row>
    <row r="8" s="78" customFormat="1" ht="27" customHeight="1" spans="1:6">
      <c r="A8" s="170" t="s">
        <v>183</v>
      </c>
      <c r="B8" s="171"/>
      <c r="C8" s="172"/>
      <c r="D8" s="168" t="s">
        <v>94</v>
      </c>
      <c r="E8" s="169" t="s">
        <v>94</v>
      </c>
      <c r="F8" s="169" t="s">
        <v>94</v>
      </c>
    </row>
    <row r="9" customHeight="1" spans="1:1">
      <c r="A9" s="173"/>
    </row>
  </sheetData>
  <mergeCells count="8">
    <mergeCell ref="A2:F2"/>
    <mergeCell ref="A3:D3"/>
    <mergeCell ref="D4:F4"/>
    <mergeCell ref="A7:C7"/>
    <mergeCell ref="A8:C8"/>
    <mergeCell ref="A4:A5"/>
    <mergeCell ref="B4:B5"/>
    <mergeCell ref="C4:C5"/>
  </mergeCells>
  <pageMargins left="0.75" right="0.75" top="1" bottom="1" header="0.5" footer="0.5"/>
  <pageSetup paperSize="9" scale="7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H13" sqref="H13"/>
    </sheetView>
  </sheetViews>
  <sheetFormatPr defaultColWidth="8.88888888888889" defaultRowHeight="14.25" customHeight="1"/>
  <cols>
    <col min="1" max="1" width="23" style="62" customWidth="1"/>
    <col min="2" max="2" width="22.8611111111111" style="62" customWidth="1"/>
    <col min="3" max="3" width="22.4259259259259" style="78" customWidth="1"/>
    <col min="4" max="4" width="12.8611111111111" style="78" customWidth="1"/>
    <col min="5" max="5" width="26.4259259259259" style="78" customWidth="1"/>
    <col min="6" max="6" width="7.71296296296296" style="78" customWidth="1"/>
    <col min="7" max="7" width="10.287037037037" style="78" customWidth="1"/>
    <col min="8" max="8" width="14.1388888888889" style="78" customWidth="1"/>
    <col min="9" max="9" width="15.5740740740741" style="78" customWidth="1"/>
    <col min="10" max="10" width="13.712962962963" style="78" customWidth="1"/>
    <col min="11" max="11" width="8.28703703703704" style="78" customWidth="1"/>
    <col min="12" max="12" width="7.57407407407407" style="78" customWidth="1"/>
    <col min="13" max="13" width="7.42592592592593" style="62" customWidth="1"/>
    <col min="14" max="15" width="6" style="78" customWidth="1"/>
    <col min="16" max="16" width="6.57407407407407" style="78" customWidth="1"/>
    <col min="17" max="17" width="5.86111111111111" style="78" customWidth="1"/>
    <col min="18" max="18" width="8" style="62" customWidth="1"/>
    <col min="19" max="19" width="8.42592592592593" style="78" customWidth="1"/>
    <col min="20" max="20" width="9.12962962962963" style="62" customWidth="1"/>
    <col min="21" max="16384" width="9.12962962962963" style="62"/>
  </cols>
  <sheetData>
    <row r="1" ht="13.5" customHeight="1" spans="1:19">
      <c r="A1" s="80" t="s">
        <v>727</v>
      </c>
      <c r="D1" s="80"/>
      <c r="E1" s="80"/>
      <c r="F1" s="80"/>
      <c r="G1" s="80"/>
      <c r="H1" s="80"/>
      <c r="I1" s="80"/>
      <c r="J1" s="80"/>
      <c r="K1" s="80"/>
      <c r="L1" s="80"/>
      <c r="R1" s="76"/>
      <c r="S1" s="150"/>
    </row>
    <row r="2" ht="27.75" customHeight="1" spans="1:19">
      <c r="A2" s="111" t="s">
        <v>14</v>
      </c>
      <c r="B2" s="111"/>
      <c r="C2" s="111"/>
      <c r="D2" s="111"/>
      <c r="E2" s="111"/>
      <c r="F2" s="111"/>
      <c r="G2" s="111"/>
      <c r="H2" s="111"/>
      <c r="I2" s="111"/>
      <c r="J2" s="111"/>
      <c r="K2" s="111"/>
      <c r="L2" s="111"/>
      <c r="M2" s="111"/>
      <c r="N2" s="111"/>
      <c r="O2" s="111"/>
      <c r="P2" s="111"/>
      <c r="Q2" s="111"/>
      <c r="R2" s="111"/>
      <c r="S2" s="111"/>
    </row>
    <row r="3" ht="23" customHeight="1" spans="1:19">
      <c r="A3" s="112" t="s">
        <v>22</v>
      </c>
      <c r="B3" s="112"/>
      <c r="C3" s="112"/>
      <c r="D3" s="112"/>
      <c r="E3" s="112"/>
      <c r="F3" s="112"/>
      <c r="G3" s="112"/>
      <c r="H3" s="112"/>
      <c r="I3" s="84"/>
      <c r="J3" s="84"/>
      <c r="K3" s="84"/>
      <c r="L3" s="84"/>
      <c r="R3" s="151"/>
      <c r="S3" s="152" t="s">
        <v>225</v>
      </c>
    </row>
    <row r="4" ht="20" customHeight="1" spans="1:19">
      <c r="A4" s="113" t="s">
        <v>233</v>
      </c>
      <c r="B4" s="114" t="s">
        <v>234</v>
      </c>
      <c r="C4" s="114" t="s">
        <v>728</v>
      </c>
      <c r="D4" s="114" t="s">
        <v>729</v>
      </c>
      <c r="E4" s="114" t="s">
        <v>730</v>
      </c>
      <c r="F4" s="114" t="s">
        <v>731</v>
      </c>
      <c r="G4" s="114" t="s">
        <v>732</v>
      </c>
      <c r="H4" s="114" t="s">
        <v>733</v>
      </c>
      <c r="I4" s="70" t="s">
        <v>241</v>
      </c>
      <c r="J4" s="142"/>
      <c r="K4" s="142"/>
      <c r="L4" s="70"/>
      <c r="M4" s="143"/>
      <c r="N4" s="70"/>
      <c r="O4" s="70"/>
      <c r="P4" s="70"/>
      <c r="Q4" s="70"/>
      <c r="R4" s="143"/>
      <c r="S4" s="71"/>
    </row>
    <row r="5" ht="26" customHeight="1" spans="1:19">
      <c r="A5" s="113"/>
      <c r="B5" s="116"/>
      <c r="C5" s="116"/>
      <c r="D5" s="116"/>
      <c r="E5" s="116"/>
      <c r="F5" s="116"/>
      <c r="G5" s="116"/>
      <c r="H5" s="116"/>
      <c r="I5" s="144" t="s">
        <v>77</v>
      </c>
      <c r="J5" s="113" t="s">
        <v>80</v>
      </c>
      <c r="K5" s="113" t="s">
        <v>734</v>
      </c>
      <c r="L5" s="116" t="s">
        <v>735</v>
      </c>
      <c r="M5" s="145" t="s">
        <v>736</v>
      </c>
      <c r="N5" s="146" t="s">
        <v>737</v>
      </c>
      <c r="O5" s="146"/>
      <c r="P5" s="146"/>
      <c r="Q5" s="146"/>
      <c r="R5" s="153"/>
      <c r="S5" s="136"/>
    </row>
    <row r="6" ht="68" customHeight="1" spans="1:19">
      <c r="A6" s="113"/>
      <c r="B6" s="116"/>
      <c r="C6" s="116"/>
      <c r="D6" s="136"/>
      <c r="E6" s="136"/>
      <c r="F6" s="136"/>
      <c r="G6" s="136"/>
      <c r="H6" s="136"/>
      <c r="I6" s="146"/>
      <c r="J6" s="113"/>
      <c r="K6" s="113"/>
      <c r="L6" s="136"/>
      <c r="M6" s="147"/>
      <c r="N6" s="136" t="s">
        <v>79</v>
      </c>
      <c r="O6" s="136" t="s">
        <v>86</v>
      </c>
      <c r="P6" s="136" t="s">
        <v>325</v>
      </c>
      <c r="Q6" s="136" t="s">
        <v>88</v>
      </c>
      <c r="R6" s="147" t="s">
        <v>89</v>
      </c>
      <c r="S6" s="136" t="s">
        <v>90</v>
      </c>
    </row>
    <row r="7" ht="26"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s="62" customFormat="1" ht="26" customHeight="1" spans="1:19">
      <c r="A8" s="119" t="s">
        <v>92</v>
      </c>
      <c r="B8" s="119" t="s">
        <v>92</v>
      </c>
      <c r="C8" s="119" t="s">
        <v>92</v>
      </c>
      <c r="D8" s="137"/>
      <c r="E8" s="137"/>
      <c r="F8" s="138"/>
      <c r="G8" s="138"/>
      <c r="H8" s="128"/>
      <c r="I8" s="128">
        <v>31000</v>
      </c>
      <c r="J8" s="128">
        <v>31000</v>
      </c>
      <c r="K8" s="148"/>
      <c r="L8" s="148"/>
      <c r="M8" s="148"/>
      <c r="N8" s="148"/>
      <c r="O8" s="148"/>
      <c r="P8" s="148"/>
      <c r="Q8" s="148"/>
      <c r="R8" s="148"/>
      <c r="S8" s="148"/>
    </row>
    <row r="9" ht="26" customHeight="1" spans="1:19">
      <c r="A9" s="119" t="s">
        <v>92</v>
      </c>
      <c r="B9" s="119" t="s">
        <v>92</v>
      </c>
      <c r="C9" s="120" t="s">
        <v>341</v>
      </c>
      <c r="D9" s="21" t="s">
        <v>738</v>
      </c>
      <c r="E9" s="21" t="s">
        <v>738</v>
      </c>
      <c r="F9" s="137" t="s">
        <v>739</v>
      </c>
      <c r="G9" s="139">
        <v>100</v>
      </c>
      <c r="H9" s="129">
        <v>10000</v>
      </c>
      <c r="I9" s="129">
        <v>10000</v>
      </c>
      <c r="J9" s="129">
        <v>10000</v>
      </c>
      <c r="K9" s="148"/>
      <c r="L9" s="148"/>
      <c r="M9" s="148"/>
      <c r="N9" s="148"/>
      <c r="O9" s="148"/>
      <c r="P9" s="148"/>
      <c r="Q9" s="148"/>
      <c r="R9" s="148"/>
      <c r="S9" s="148"/>
    </row>
    <row r="10" ht="26" customHeight="1" spans="1:19">
      <c r="A10" s="119" t="s">
        <v>92</v>
      </c>
      <c r="B10" s="119" t="s">
        <v>92</v>
      </c>
      <c r="C10" s="120" t="s">
        <v>312</v>
      </c>
      <c r="D10" s="21" t="s">
        <v>740</v>
      </c>
      <c r="E10" s="21" t="s">
        <v>741</v>
      </c>
      <c r="F10" s="137" t="s">
        <v>742</v>
      </c>
      <c r="G10" s="139">
        <v>150</v>
      </c>
      <c r="H10" s="129">
        <v>4000</v>
      </c>
      <c r="I10" s="129">
        <v>4000</v>
      </c>
      <c r="J10" s="129">
        <v>4000</v>
      </c>
      <c r="K10" s="148"/>
      <c r="L10" s="148"/>
      <c r="M10" s="148"/>
      <c r="N10" s="148"/>
      <c r="O10" s="148"/>
      <c r="P10" s="148"/>
      <c r="Q10" s="148"/>
      <c r="R10" s="148"/>
      <c r="S10" s="148"/>
    </row>
    <row r="11" ht="26" customHeight="1" spans="1:19">
      <c r="A11" s="119" t="s">
        <v>92</v>
      </c>
      <c r="B11" s="119" t="s">
        <v>92</v>
      </c>
      <c r="C11" s="120" t="s">
        <v>312</v>
      </c>
      <c r="D11" s="21" t="s">
        <v>743</v>
      </c>
      <c r="E11" s="21" t="s">
        <v>744</v>
      </c>
      <c r="F11" s="137" t="s">
        <v>742</v>
      </c>
      <c r="G11" s="139">
        <v>2</v>
      </c>
      <c r="H11" s="129">
        <v>6000</v>
      </c>
      <c r="I11" s="129">
        <v>6000</v>
      </c>
      <c r="J11" s="129">
        <v>6000</v>
      </c>
      <c r="K11" s="141" t="s">
        <v>94</v>
      </c>
      <c r="L11" s="141" t="s">
        <v>94</v>
      </c>
      <c r="M11" s="141" t="s">
        <v>94</v>
      </c>
      <c r="N11" s="141" t="s">
        <v>94</v>
      </c>
      <c r="O11" s="141" t="s">
        <v>94</v>
      </c>
      <c r="P11" s="141" t="s">
        <v>94</v>
      </c>
      <c r="Q11" s="141"/>
      <c r="R11" s="141" t="s">
        <v>94</v>
      </c>
      <c r="S11" s="141" t="s">
        <v>94</v>
      </c>
    </row>
    <row r="12" ht="26" customHeight="1" spans="1:19">
      <c r="A12" s="119" t="s">
        <v>92</v>
      </c>
      <c r="B12" s="119" t="s">
        <v>92</v>
      </c>
      <c r="C12" s="120" t="s">
        <v>312</v>
      </c>
      <c r="D12" s="21" t="s">
        <v>745</v>
      </c>
      <c r="E12" s="21" t="s">
        <v>746</v>
      </c>
      <c r="F12" s="137" t="s">
        <v>742</v>
      </c>
      <c r="G12" s="139">
        <v>2</v>
      </c>
      <c r="H12" s="129">
        <v>11000</v>
      </c>
      <c r="I12" s="129">
        <v>11000</v>
      </c>
      <c r="J12" s="129">
        <v>11000</v>
      </c>
      <c r="K12" s="149" t="s">
        <v>94</v>
      </c>
      <c r="L12" s="149" t="s">
        <v>94</v>
      </c>
      <c r="M12" s="141" t="s">
        <v>94</v>
      </c>
      <c r="N12" s="149" t="s">
        <v>94</v>
      </c>
      <c r="O12" s="149" t="s">
        <v>94</v>
      </c>
      <c r="P12" s="149" t="s">
        <v>94</v>
      </c>
      <c r="Q12" s="149"/>
      <c r="R12" s="141" t="s">
        <v>94</v>
      </c>
      <c r="S12" s="149" t="s">
        <v>94</v>
      </c>
    </row>
    <row r="13" ht="26" customHeight="1" spans="1:19">
      <c r="A13" s="140" t="s">
        <v>183</v>
      </c>
      <c r="B13" s="140"/>
      <c r="C13" s="140"/>
      <c r="D13" s="140"/>
      <c r="E13" s="140"/>
      <c r="F13" s="140"/>
      <c r="G13" s="140"/>
      <c r="H13" s="141" t="s">
        <v>94</v>
      </c>
      <c r="I13" s="129">
        <v>31000</v>
      </c>
      <c r="J13" s="129">
        <v>31000</v>
      </c>
      <c r="K13" s="141" t="s">
        <v>94</v>
      </c>
      <c r="L13" s="141" t="s">
        <v>94</v>
      </c>
      <c r="M13" s="141" t="s">
        <v>94</v>
      </c>
      <c r="N13" s="141" t="s">
        <v>94</v>
      </c>
      <c r="O13" s="141" t="s">
        <v>94</v>
      </c>
      <c r="P13" s="141" t="s">
        <v>94</v>
      </c>
      <c r="Q13" s="141"/>
      <c r="R13" s="141" t="s">
        <v>94</v>
      </c>
      <c r="S13" s="141" t="s">
        <v>94</v>
      </c>
    </row>
    <row r="14" customHeight="1" spans="1:1">
      <c r="A14" s="62" t="s">
        <v>747</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0"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2"/>
  <sheetViews>
    <sheetView zoomScaleSheetLayoutView="60" workbookViewId="0">
      <selection activeCell="F13" sqref="F13"/>
    </sheetView>
  </sheetViews>
  <sheetFormatPr defaultColWidth="8.71296296296296" defaultRowHeight="14.25" customHeight="1"/>
  <cols>
    <col min="1" max="1" width="23.4259259259259" style="62" customWidth="1"/>
    <col min="2" max="2" width="22.8611111111111" style="62" customWidth="1"/>
    <col min="3" max="3" width="26.5740740740741" style="110" customWidth="1"/>
    <col min="4" max="5" width="21" style="110" customWidth="1"/>
    <col min="6" max="6" width="10.4259259259259" style="110" customWidth="1"/>
    <col min="7" max="7" width="16.287037037037" style="110" customWidth="1"/>
    <col min="8" max="8" width="18.287037037037" style="110" customWidth="1"/>
    <col min="9" max="9" width="18.1388888888889" style="110" customWidth="1"/>
    <col min="10" max="10" width="13.5740740740741" style="78" customWidth="1"/>
    <col min="11" max="11" width="15.8611111111111" style="78" customWidth="1"/>
    <col min="12" max="12" width="7" style="78" customWidth="1"/>
    <col min="13" max="13" width="6" style="78" customWidth="1"/>
    <col min="14" max="14" width="6.57407407407407" style="62" customWidth="1"/>
    <col min="15" max="15" width="5.71296296296296" style="78" customWidth="1"/>
    <col min="16" max="16" width="6" style="78" customWidth="1"/>
    <col min="17" max="17" width="6.13888888888889" style="78" customWidth="1"/>
    <col min="18" max="18" width="7.28703703703704" style="78" customWidth="1"/>
    <col min="19" max="19" width="7.13888888888889" style="62" customWidth="1"/>
    <col min="20" max="20" width="7.71296296296296" style="78" customWidth="1"/>
    <col min="21" max="21" width="9.12962962962963" style="62" customWidth="1"/>
    <col min="22" max="249" width="9.12962962962963" style="62"/>
    <col min="250" max="258" width="8.71296296296296" style="62"/>
  </cols>
  <sheetData>
    <row r="1" ht="13.5" customHeight="1" spans="1:20">
      <c r="A1" s="80" t="s">
        <v>748</v>
      </c>
      <c r="D1" s="80"/>
      <c r="E1" s="80"/>
      <c r="F1" s="80"/>
      <c r="G1" s="80"/>
      <c r="H1" s="80"/>
      <c r="I1" s="80"/>
      <c r="J1" s="122"/>
      <c r="K1" s="122"/>
      <c r="L1" s="122"/>
      <c r="M1" s="122"/>
      <c r="N1" s="123"/>
      <c r="O1" s="124"/>
      <c r="P1" s="124"/>
      <c r="Q1" s="124"/>
      <c r="R1" s="124"/>
      <c r="S1" s="132"/>
      <c r="T1" s="133"/>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4"/>
      <c r="G3" s="84"/>
      <c r="H3" s="84"/>
      <c r="I3" s="84"/>
      <c r="J3" s="125"/>
      <c r="K3" s="125"/>
      <c r="L3" s="125"/>
      <c r="M3" s="125"/>
      <c r="N3" s="123"/>
      <c r="O3" s="124"/>
      <c r="P3" s="124"/>
      <c r="Q3" s="124"/>
      <c r="R3" s="124"/>
      <c r="S3" s="134"/>
      <c r="T3" s="135" t="s">
        <v>225</v>
      </c>
    </row>
    <row r="4" ht="15.75" customHeight="1" spans="1:20">
      <c r="A4" s="113" t="s">
        <v>233</v>
      </c>
      <c r="B4" s="114" t="s">
        <v>234</v>
      </c>
      <c r="C4" s="113" t="s">
        <v>728</v>
      </c>
      <c r="D4" s="113" t="s">
        <v>749</v>
      </c>
      <c r="E4" s="113" t="s">
        <v>750</v>
      </c>
      <c r="F4" s="115" t="s">
        <v>751</v>
      </c>
      <c r="G4" s="113" t="s">
        <v>752</v>
      </c>
      <c r="H4" s="113" t="s">
        <v>753</v>
      </c>
      <c r="I4" s="113" t="s">
        <v>754</v>
      </c>
      <c r="J4" s="113" t="s">
        <v>241</v>
      </c>
      <c r="K4" s="113"/>
      <c r="L4" s="113"/>
      <c r="M4" s="113"/>
      <c r="N4" s="126"/>
      <c r="O4" s="113"/>
      <c r="P4" s="113"/>
      <c r="Q4" s="113"/>
      <c r="R4" s="113"/>
      <c r="S4" s="126"/>
      <c r="T4" s="113"/>
    </row>
    <row r="5" ht="17.25" customHeight="1" spans="1:20">
      <c r="A5" s="113"/>
      <c r="B5" s="116"/>
      <c r="C5" s="113"/>
      <c r="D5" s="113"/>
      <c r="E5" s="113"/>
      <c r="F5" s="117"/>
      <c r="G5" s="113"/>
      <c r="H5" s="113"/>
      <c r="I5" s="113"/>
      <c r="J5" s="113" t="s">
        <v>77</v>
      </c>
      <c r="K5" s="113" t="s">
        <v>80</v>
      </c>
      <c r="L5" s="113" t="s">
        <v>734</v>
      </c>
      <c r="M5" s="113" t="s">
        <v>735</v>
      </c>
      <c r="N5" s="127" t="s">
        <v>736</v>
      </c>
      <c r="O5" s="113" t="s">
        <v>737</v>
      </c>
      <c r="P5" s="113"/>
      <c r="Q5" s="113"/>
      <c r="R5" s="113"/>
      <c r="S5" s="127"/>
      <c r="T5" s="113"/>
    </row>
    <row r="6" ht="63" customHeight="1" spans="1:20">
      <c r="A6" s="113"/>
      <c r="B6" s="116"/>
      <c r="C6" s="113"/>
      <c r="D6" s="113"/>
      <c r="E6" s="113"/>
      <c r="F6" s="118"/>
      <c r="G6" s="113"/>
      <c r="H6" s="113"/>
      <c r="I6" s="113"/>
      <c r="J6" s="113"/>
      <c r="K6" s="113"/>
      <c r="L6" s="113"/>
      <c r="M6" s="113"/>
      <c r="N6" s="126"/>
      <c r="O6" s="113" t="s">
        <v>79</v>
      </c>
      <c r="P6" s="113" t="s">
        <v>86</v>
      </c>
      <c r="Q6" s="113" t="s">
        <v>325</v>
      </c>
      <c r="R6" s="113" t="s">
        <v>88</v>
      </c>
      <c r="S6" s="126" t="s">
        <v>89</v>
      </c>
      <c r="T6" s="113" t="s">
        <v>90</v>
      </c>
    </row>
    <row r="7" ht="37"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s="109" customFormat="1" ht="37" customHeight="1" spans="1:258">
      <c r="A8" s="119" t="s">
        <v>92</v>
      </c>
      <c r="B8" s="119" t="s">
        <v>92</v>
      </c>
      <c r="C8" s="119" t="s">
        <v>92</v>
      </c>
      <c r="D8" s="119"/>
      <c r="E8" s="119"/>
      <c r="F8" s="119"/>
      <c r="G8" s="119"/>
      <c r="H8" s="119"/>
      <c r="I8" s="119"/>
      <c r="J8" s="128">
        <v>595000</v>
      </c>
      <c r="K8" s="128">
        <v>595000</v>
      </c>
      <c r="L8" s="89"/>
      <c r="M8" s="89"/>
      <c r="N8" s="89"/>
      <c r="O8" s="89"/>
      <c r="P8" s="89"/>
      <c r="Q8" s="89"/>
      <c r="R8" s="89"/>
      <c r="S8" s="89"/>
      <c r="T8" s="89"/>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c r="IV8" s="62"/>
      <c r="IW8" s="62"/>
      <c r="IX8" s="62"/>
    </row>
    <row r="9" ht="37" customHeight="1" spans="1:20">
      <c r="A9" s="119" t="s">
        <v>92</v>
      </c>
      <c r="B9" s="119" t="s">
        <v>92</v>
      </c>
      <c r="C9" s="120" t="s">
        <v>357</v>
      </c>
      <c r="D9" s="120" t="s">
        <v>755</v>
      </c>
      <c r="E9" s="120" t="s">
        <v>756</v>
      </c>
      <c r="F9" s="120" t="s">
        <v>100</v>
      </c>
      <c r="G9" s="120" t="s">
        <v>757</v>
      </c>
      <c r="H9" s="120" t="s">
        <v>107</v>
      </c>
      <c r="I9" s="120" t="s">
        <v>755</v>
      </c>
      <c r="J9" s="129">
        <v>100000</v>
      </c>
      <c r="K9" s="129">
        <v>100000</v>
      </c>
      <c r="L9" s="89"/>
      <c r="M9" s="89"/>
      <c r="N9" s="89"/>
      <c r="O9" s="89"/>
      <c r="P9" s="89"/>
      <c r="Q9" s="89"/>
      <c r="R9" s="89"/>
      <c r="S9" s="89"/>
      <c r="T9" s="89"/>
    </row>
    <row r="10" ht="37" customHeight="1" spans="1:20">
      <c r="A10" s="119" t="s">
        <v>92</v>
      </c>
      <c r="B10" s="119" t="s">
        <v>92</v>
      </c>
      <c r="C10" s="120" t="s">
        <v>359</v>
      </c>
      <c r="D10" s="120" t="s">
        <v>758</v>
      </c>
      <c r="E10" s="120" t="s">
        <v>759</v>
      </c>
      <c r="F10" s="120" t="s">
        <v>100</v>
      </c>
      <c r="G10" s="120" t="s">
        <v>760</v>
      </c>
      <c r="H10" s="120" t="s">
        <v>158</v>
      </c>
      <c r="I10" s="120" t="s">
        <v>758</v>
      </c>
      <c r="J10" s="129">
        <v>195000</v>
      </c>
      <c r="K10" s="129">
        <v>195000</v>
      </c>
      <c r="L10" s="89"/>
      <c r="M10" s="89"/>
      <c r="N10" s="89"/>
      <c r="O10" s="89"/>
      <c r="P10" s="89"/>
      <c r="Q10" s="89"/>
      <c r="R10" s="89"/>
      <c r="S10" s="89"/>
      <c r="T10" s="89"/>
    </row>
    <row r="11" ht="37" customHeight="1" spans="1:20">
      <c r="A11" s="119" t="s">
        <v>92</v>
      </c>
      <c r="B11" s="119" t="s">
        <v>92</v>
      </c>
      <c r="C11" s="120" t="s">
        <v>361</v>
      </c>
      <c r="D11" s="120" t="s">
        <v>761</v>
      </c>
      <c r="E11" s="120" t="s">
        <v>762</v>
      </c>
      <c r="F11" s="120" t="s">
        <v>100</v>
      </c>
      <c r="G11" s="120" t="s">
        <v>763</v>
      </c>
      <c r="H11" s="120" t="s">
        <v>107</v>
      </c>
      <c r="I11" s="120" t="s">
        <v>361</v>
      </c>
      <c r="J11" s="129">
        <v>300000</v>
      </c>
      <c r="K11" s="129">
        <v>300000</v>
      </c>
      <c r="L11" s="89"/>
      <c r="M11" s="89"/>
      <c r="N11" s="89"/>
      <c r="O11" s="89"/>
      <c r="P11" s="89"/>
      <c r="Q11" s="89"/>
      <c r="R11" s="89"/>
      <c r="S11" s="89"/>
      <c r="T11" s="89"/>
    </row>
    <row r="12" ht="37" customHeight="1" spans="1:20">
      <c r="A12" s="121" t="s">
        <v>183</v>
      </c>
      <c r="B12" s="121"/>
      <c r="C12" s="121"/>
      <c r="D12" s="121"/>
      <c r="E12" s="121"/>
      <c r="F12" s="121"/>
      <c r="G12" s="121"/>
      <c r="H12" s="121"/>
      <c r="I12" s="121"/>
      <c r="J12" s="129">
        <v>595000</v>
      </c>
      <c r="K12" s="129">
        <v>595000</v>
      </c>
      <c r="L12" s="130"/>
      <c r="M12" s="130"/>
      <c r="N12" s="131"/>
      <c r="O12" s="130"/>
      <c r="P12" s="130"/>
      <c r="Q12" s="130"/>
      <c r="R12" s="130"/>
      <c r="S12" s="131"/>
      <c r="T12" s="130"/>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9"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7" sqref="C17"/>
    </sheetView>
  </sheetViews>
  <sheetFormatPr defaultColWidth="8.88888888888889" defaultRowHeight="14.25" customHeight="1" outlineLevelRow="7"/>
  <cols>
    <col min="1" max="1" width="50" style="78" customWidth="1"/>
    <col min="2" max="2" width="17.287037037037" style="78" customWidth="1"/>
    <col min="3" max="4" width="13.4259259259259" style="78" customWidth="1"/>
    <col min="5" max="12" width="10.287037037037" style="78" customWidth="1"/>
    <col min="13" max="13" width="13.1388888888889" style="78" customWidth="1"/>
    <col min="14" max="14" width="9.12962962962963" style="62" customWidth="1"/>
    <col min="15" max="246" width="9.12962962962963" style="62"/>
    <col min="247" max="247" width="9.12962962962963" style="79"/>
    <col min="248" max="256" width="8.88888888888889" style="79"/>
  </cols>
  <sheetData>
    <row r="1" s="62" customFormat="1" ht="13.5" customHeight="1" spans="1:13">
      <c r="A1" s="80" t="s">
        <v>764</v>
      </c>
      <c r="B1" s="80"/>
      <c r="C1" s="80"/>
      <c r="D1" s="81"/>
      <c r="E1" s="78"/>
      <c r="F1" s="78"/>
      <c r="G1" s="78"/>
      <c r="H1" s="78"/>
      <c r="I1" s="78"/>
      <c r="J1" s="78"/>
      <c r="K1" s="78"/>
      <c r="L1" s="78"/>
      <c r="M1" s="78"/>
    </row>
    <row r="2" s="62" customFormat="1" ht="35" customHeight="1" spans="1:13">
      <c r="A2" s="82" t="s">
        <v>16</v>
      </c>
      <c r="B2" s="82"/>
      <c r="C2" s="82"/>
      <c r="D2" s="82"/>
      <c r="E2" s="82"/>
      <c r="F2" s="82"/>
      <c r="G2" s="82"/>
      <c r="H2" s="82"/>
      <c r="I2" s="82"/>
      <c r="J2" s="82"/>
      <c r="K2" s="82"/>
      <c r="L2" s="82"/>
      <c r="M2" s="82"/>
    </row>
    <row r="3" s="77" customFormat="1" ht="24" customHeight="1" spans="1:13">
      <c r="A3" s="83" t="s">
        <v>22</v>
      </c>
      <c r="B3" s="84"/>
      <c r="C3" s="84"/>
      <c r="D3" s="84"/>
      <c r="E3" s="85"/>
      <c r="F3" s="85"/>
      <c r="G3" s="85"/>
      <c r="H3" s="85"/>
      <c r="I3" s="85"/>
      <c r="J3" s="104"/>
      <c r="K3" s="104"/>
      <c r="L3" s="104"/>
      <c r="M3" s="105" t="s">
        <v>225</v>
      </c>
    </row>
    <row r="4" s="62" customFormat="1" ht="19.5" customHeight="1" spans="1:13">
      <c r="A4" s="86" t="s">
        <v>765</v>
      </c>
      <c r="B4" s="87" t="s">
        <v>241</v>
      </c>
      <c r="C4" s="88"/>
      <c r="D4" s="88"/>
      <c r="E4" s="89" t="s">
        <v>766</v>
      </c>
      <c r="F4" s="89"/>
      <c r="G4" s="89"/>
      <c r="H4" s="89"/>
      <c r="I4" s="89"/>
      <c r="J4" s="89"/>
      <c r="K4" s="89"/>
      <c r="L4" s="89"/>
      <c r="M4" s="89"/>
    </row>
    <row r="5" s="62" customFormat="1" ht="40.5" customHeight="1" spans="1:13">
      <c r="A5" s="90"/>
      <c r="B5" s="91" t="s">
        <v>77</v>
      </c>
      <c r="C5" s="92" t="s">
        <v>80</v>
      </c>
      <c r="D5" s="93" t="s">
        <v>767</v>
      </c>
      <c r="E5" s="90" t="s">
        <v>768</v>
      </c>
      <c r="F5" s="90" t="s">
        <v>769</v>
      </c>
      <c r="G5" s="90" t="s">
        <v>770</v>
      </c>
      <c r="H5" s="90" t="s">
        <v>771</v>
      </c>
      <c r="I5" s="106" t="s">
        <v>772</v>
      </c>
      <c r="J5" s="90" t="s">
        <v>773</v>
      </c>
      <c r="K5" s="90" t="s">
        <v>774</v>
      </c>
      <c r="L5" s="90" t="s">
        <v>775</v>
      </c>
      <c r="M5" s="90" t="s">
        <v>776</v>
      </c>
    </row>
    <row r="6" s="62" customFormat="1" ht="19.5" customHeight="1" spans="1:13">
      <c r="A6" s="86">
        <v>1</v>
      </c>
      <c r="B6" s="86">
        <v>2</v>
      </c>
      <c r="C6" s="86">
        <v>3</v>
      </c>
      <c r="D6" s="94">
        <v>4</v>
      </c>
      <c r="E6" s="86">
        <v>5</v>
      </c>
      <c r="F6" s="86">
        <v>6</v>
      </c>
      <c r="G6" s="86">
        <v>7</v>
      </c>
      <c r="H6" s="95">
        <v>8</v>
      </c>
      <c r="I6" s="107">
        <v>9</v>
      </c>
      <c r="J6" s="107">
        <v>10</v>
      </c>
      <c r="K6" s="107">
        <v>11</v>
      </c>
      <c r="L6" s="95">
        <v>12</v>
      </c>
      <c r="M6" s="107">
        <v>13</v>
      </c>
    </row>
    <row r="7" s="62" customFormat="1" ht="19.5" customHeight="1" spans="1:247">
      <c r="A7" s="96" t="s">
        <v>777</v>
      </c>
      <c r="B7" s="97"/>
      <c r="C7" s="97"/>
      <c r="D7" s="97"/>
      <c r="E7" s="97"/>
      <c r="F7" s="97"/>
      <c r="G7" s="98"/>
      <c r="H7" s="99" t="s">
        <v>94</v>
      </c>
      <c r="I7" s="99" t="s">
        <v>94</v>
      </c>
      <c r="J7" s="99" t="s">
        <v>94</v>
      </c>
      <c r="K7" s="99" t="s">
        <v>94</v>
      </c>
      <c r="L7" s="99" t="s">
        <v>94</v>
      </c>
      <c r="M7" s="99" t="s">
        <v>94</v>
      </c>
      <c r="IM7" s="108"/>
    </row>
    <row r="8" s="62" customFormat="1" ht="19.5" customHeight="1" spans="1:13">
      <c r="A8" s="100" t="s">
        <v>94</v>
      </c>
      <c r="B8" s="101" t="s">
        <v>94</v>
      </c>
      <c r="C8" s="101" t="s">
        <v>94</v>
      </c>
      <c r="D8" s="102" t="s">
        <v>94</v>
      </c>
      <c r="E8" s="101" t="s">
        <v>94</v>
      </c>
      <c r="F8" s="101" t="s">
        <v>94</v>
      </c>
      <c r="G8" s="101" t="s">
        <v>94</v>
      </c>
      <c r="H8" s="103" t="s">
        <v>94</v>
      </c>
      <c r="I8" s="103" t="s">
        <v>94</v>
      </c>
      <c r="J8" s="103" t="s">
        <v>94</v>
      </c>
      <c r="K8" s="103" t="s">
        <v>94</v>
      </c>
      <c r="L8" s="103" t="s">
        <v>94</v>
      </c>
      <c r="M8" s="103"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7" sqref="C7"/>
    </sheetView>
  </sheetViews>
  <sheetFormatPr defaultColWidth="8.88888888888889" defaultRowHeight="12" outlineLevelRow="6"/>
  <cols>
    <col min="1" max="1" width="34.287037037037" style="61" customWidth="1"/>
    <col min="2" max="2" width="29" style="61" customWidth="1"/>
    <col min="3" max="5" width="23.5740740740741" style="61" customWidth="1"/>
    <col min="6" max="6" width="11.287037037037" style="62" customWidth="1"/>
    <col min="7" max="7" width="25.1296296296296" style="61" customWidth="1"/>
    <col min="8" max="8" width="15.5740740740741" style="62" customWidth="1"/>
    <col min="9" max="9" width="13.4259259259259" style="62" customWidth="1"/>
    <col min="10" max="10" width="18.8518518518519" style="61" customWidth="1"/>
    <col min="11" max="11" width="9.12962962962963" style="62" customWidth="1"/>
    <col min="12" max="16384" width="9.12962962962963" style="62"/>
  </cols>
  <sheetData>
    <row r="1" customHeight="1" spans="1:10">
      <c r="A1" s="61" t="s">
        <v>778</v>
      </c>
      <c r="J1" s="76"/>
    </row>
    <row r="2" ht="28.5" customHeight="1" spans="1:10">
      <c r="A2" s="63" t="s">
        <v>17</v>
      </c>
      <c r="B2" s="64"/>
      <c r="C2" s="64"/>
      <c r="D2" s="64"/>
      <c r="E2" s="64"/>
      <c r="F2" s="65"/>
      <c r="G2" s="64"/>
      <c r="H2" s="65"/>
      <c r="I2" s="65"/>
      <c r="J2" s="64"/>
    </row>
    <row r="3" ht="22" customHeight="1" spans="1:1">
      <c r="A3" s="66" t="s">
        <v>22</v>
      </c>
    </row>
    <row r="4" ht="44.25" customHeight="1" spans="1:10">
      <c r="A4" s="67" t="s">
        <v>765</v>
      </c>
      <c r="B4" s="67" t="s">
        <v>381</v>
      </c>
      <c r="C4" s="67" t="s">
        <v>382</v>
      </c>
      <c r="D4" s="67" t="s">
        <v>383</v>
      </c>
      <c r="E4" s="67" t="s">
        <v>384</v>
      </c>
      <c r="F4" s="68" t="s">
        <v>385</v>
      </c>
      <c r="G4" s="67" t="s">
        <v>386</v>
      </c>
      <c r="H4" s="68" t="s">
        <v>387</v>
      </c>
      <c r="I4" s="68" t="s">
        <v>388</v>
      </c>
      <c r="J4" s="67" t="s">
        <v>389</v>
      </c>
    </row>
    <row r="5" ht="14.25" customHeight="1" spans="1:10">
      <c r="A5" s="67">
        <v>1</v>
      </c>
      <c r="B5" s="67">
        <v>2</v>
      </c>
      <c r="C5" s="67">
        <v>3</v>
      </c>
      <c r="D5" s="67">
        <v>4</v>
      </c>
      <c r="E5" s="67">
        <v>5</v>
      </c>
      <c r="F5" s="67">
        <v>6</v>
      </c>
      <c r="G5" s="67">
        <v>7</v>
      </c>
      <c r="H5" s="67">
        <v>8</v>
      </c>
      <c r="I5" s="67">
        <v>9</v>
      </c>
      <c r="J5" s="67">
        <v>10</v>
      </c>
    </row>
    <row r="6" ht="42" customHeight="1" spans="1:10">
      <c r="A6" s="69" t="s">
        <v>777</v>
      </c>
      <c r="B6" s="70"/>
      <c r="C6" s="70"/>
      <c r="D6" s="71"/>
      <c r="E6" s="72"/>
      <c r="F6" s="73"/>
      <c r="G6" s="72"/>
      <c r="H6" s="73"/>
      <c r="I6" s="73"/>
      <c r="J6" s="72"/>
    </row>
    <row r="7" ht="42.75" customHeight="1" spans="1:10">
      <c r="A7" s="74" t="s">
        <v>94</v>
      </c>
      <c r="B7" s="74" t="s">
        <v>94</v>
      </c>
      <c r="C7" s="74" t="s">
        <v>94</v>
      </c>
      <c r="D7" s="74" t="s">
        <v>94</v>
      </c>
      <c r="E7" s="75" t="s">
        <v>94</v>
      </c>
      <c r="F7" s="74" t="s">
        <v>94</v>
      </c>
      <c r="G7" s="75" t="s">
        <v>94</v>
      </c>
      <c r="H7" s="74" t="s">
        <v>94</v>
      </c>
      <c r="I7" s="74" t="s">
        <v>94</v>
      </c>
      <c r="J7" s="75"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I12" sqref="I12"/>
    </sheetView>
  </sheetViews>
  <sheetFormatPr defaultColWidth="8.88888888888889" defaultRowHeight="12"/>
  <cols>
    <col min="1" max="1" width="22" style="44" customWidth="1"/>
    <col min="2" max="2" width="24.1388888888889" style="44" customWidth="1"/>
    <col min="3" max="3" width="18.712962962963" style="44" customWidth="1"/>
    <col min="4" max="4" width="25.4259259259259" style="44" customWidth="1"/>
    <col min="5" max="5" width="19.287037037037" style="44" customWidth="1"/>
    <col min="6" max="6" width="12" style="44" customWidth="1"/>
    <col min="7" max="7" width="13" style="44" customWidth="1"/>
    <col min="8" max="8" width="21.1388888888889" style="44" customWidth="1"/>
    <col min="9" max="9" width="17.4259259259259" style="44" customWidth="1"/>
    <col min="10" max="16384" width="9.12962962962963" style="44"/>
  </cols>
  <sheetData>
    <row r="1" spans="1:9">
      <c r="A1" s="44" t="s">
        <v>779</v>
      </c>
      <c r="I1" s="59"/>
    </row>
    <row r="2" ht="28.8" spans="2:9">
      <c r="B2" s="45" t="s">
        <v>18</v>
      </c>
      <c r="C2" s="45"/>
      <c r="D2" s="45"/>
      <c r="E2" s="45"/>
      <c r="F2" s="45"/>
      <c r="G2" s="45"/>
      <c r="H2" s="45"/>
      <c r="I2" s="45"/>
    </row>
    <row r="3" ht="24" customHeight="1" spans="1:3">
      <c r="A3" s="46" t="s">
        <v>780</v>
      </c>
      <c r="B3" s="44" t="s">
        <v>92</v>
      </c>
      <c r="C3" s="47"/>
    </row>
    <row r="4" ht="35" customHeight="1" spans="1:9">
      <c r="A4" s="48" t="s">
        <v>233</v>
      </c>
      <c r="B4" s="48" t="s">
        <v>234</v>
      </c>
      <c r="C4" s="48" t="s">
        <v>781</v>
      </c>
      <c r="D4" s="48" t="s">
        <v>782</v>
      </c>
      <c r="E4" s="48" t="s">
        <v>783</v>
      </c>
      <c r="F4" s="48" t="s">
        <v>784</v>
      </c>
      <c r="G4" s="49" t="s">
        <v>785</v>
      </c>
      <c r="H4" s="50"/>
      <c r="I4" s="60"/>
    </row>
    <row r="5" ht="35" customHeight="1" spans="1:9">
      <c r="A5" s="51"/>
      <c r="B5" s="51"/>
      <c r="C5" s="51"/>
      <c r="D5" s="51"/>
      <c r="E5" s="51"/>
      <c r="F5" s="51"/>
      <c r="G5" s="52" t="s">
        <v>732</v>
      </c>
      <c r="H5" s="52" t="s">
        <v>786</v>
      </c>
      <c r="I5" s="52" t="s">
        <v>787</v>
      </c>
    </row>
    <row r="6" ht="35" customHeight="1" spans="1:9">
      <c r="A6" s="53">
        <v>1</v>
      </c>
      <c r="B6" s="53">
        <v>2</v>
      </c>
      <c r="C6" s="53">
        <v>3</v>
      </c>
      <c r="D6" s="53">
        <v>4</v>
      </c>
      <c r="E6" s="53">
        <v>5</v>
      </c>
      <c r="F6" s="53">
        <v>6</v>
      </c>
      <c r="G6" s="53">
        <v>7</v>
      </c>
      <c r="H6" s="53">
        <v>8</v>
      </c>
      <c r="I6" s="53">
        <v>9</v>
      </c>
    </row>
    <row r="7" ht="35" customHeight="1" spans="1:9">
      <c r="A7" s="54" t="s">
        <v>92</v>
      </c>
      <c r="B7" s="54" t="s">
        <v>92</v>
      </c>
      <c r="C7" s="54" t="s">
        <v>788</v>
      </c>
      <c r="D7" s="54" t="s">
        <v>789</v>
      </c>
      <c r="E7" s="54" t="s">
        <v>790</v>
      </c>
      <c r="F7" s="54" t="s">
        <v>791</v>
      </c>
      <c r="G7" s="55">
        <v>13</v>
      </c>
      <c r="H7" s="56">
        <v>37900</v>
      </c>
      <c r="I7" s="56">
        <v>492700</v>
      </c>
    </row>
    <row r="8" ht="35" customHeight="1" spans="1:9">
      <c r="A8" s="54" t="s">
        <v>92</v>
      </c>
      <c r="B8" s="54" t="s">
        <v>92</v>
      </c>
      <c r="C8" s="54" t="s">
        <v>788</v>
      </c>
      <c r="D8" s="54" t="s">
        <v>789</v>
      </c>
      <c r="E8" s="54" t="s">
        <v>521</v>
      </c>
      <c r="F8" s="54" t="s">
        <v>791</v>
      </c>
      <c r="G8" s="55">
        <v>1</v>
      </c>
      <c r="H8" s="56">
        <v>50000</v>
      </c>
      <c r="I8" s="56">
        <v>50000</v>
      </c>
    </row>
    <row r="9" ht="35" customHeight="1" spans="1:9">
      <c r="A9" s="57" t="s">
        <v>77</v>
      </c>
      <c r="B9" s="57"/>
      <c r="C9" s="57"/>
      <c r="D9" s="57"/>
      <c r="E9" s="57"/>
      <c r="F9" s="57"/>
      <c r="G9" s="55">
        <f t="shared" ref="G9:I9" si="0">SUM(G7:G8)</f>
        <v>14</v>
      </c>
      <c r="H9" s="58"/>
      <c r="I9" s="58">
        <f t="shared" si="0"/>
        <v>542700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I14" sqref="I14"/>
    </sheetView>
  </sheetViews>
  <sheetFormatPr defaultColWidth="10.4444444444444" defaultRowHeight="14.25" customHeight="1"/>
  <cols>
    <col min="1" max="1" width="27.4259259259259" style="1" customWidth="1"/>
    <col min="2" max="2" width="15.712962962963" style="1" customWidth="1"/>
    <col min="3" max="3" width="14.287037037037" style="1" customWidth="1"/>
    <col min="4" max="4" width="16.287037037037" style="1" customWidth="1"/>
    <col min="5" max="5" width="13.287037037037" style="1" customWidth="1"/>
    <col min="6" max="7" width="14" style="1" customWidth="1"/>
    <col min="8" max="8" width="11" style="1" customWidth="1"/>
    <col min="9" max="9" width="14.1388888888889" style="1" customWidth="1"/>
    <col min="10" max="10" width="15.8611111111111" style="1" customWidth="1"/>
    <col min="11" max="11" width="22.3981481481481" style="1" customWidth="1"/>
    <col min="12" max="16384" width="10.4444444444444" style="1"/>
  </cols>
  <sheetData>
    <row r="1" s="1" customFormat="1" ht="13.5" customHeight="1" spans="1:11">
      <c r="A1" s="30" t="s">
        <v>792</v>
      </c>
      <c r="D1" s="31"/>
      <c r="E1" s="31"/>
      <c r="F1" s="31"/>
      <c r="G1" s="31"/>
      <c r="K1" s="42"/>
    </row>
    <row r="2" s="1" customFormat="1" ht="27.75" customHeight="1" spans="1:11">
      <c r="A2" s="32" t="s">
        <v>793</v>
      </c>
      <c r="B2" s="32"/>
      <c r="C2" s="32"/>
      <c r="D2" s="32"/>
      <c r="E2" s="32"/>
      <c r="F2" s="32"/>
      <c r="G2" s="32"/>
      <c r="H2" s="32"/>
      <c r="I2" s="32"/>
      <c r="J2" s="32"/>
      <c r="K2" s="32"/>
    </row>
    <row r="3" s="1" customFormat="1" ht="25" customHeight="1" spans="1:11">
      <c r="A3" s="5" t="s">
        <v>22</v>
      </c>
      <c r="B3" s="6"/>
      <c r="C3" s="6"/>
      <c r="D3" s="6"/>
      <c r="E3" s="6"/>
      <c r="F3" s="6"/>
      <c r="G3" s="6"/>
      <c r="H3" s="7"/>
      <c r="I3" s="7"/>
      <c r="J3" s="7"/>
      <c r="K3" s="8" t="s">
        <v>225</v>
      </c>
    </row>
    <row r="4" s="1" customFormat="1" ht="21.75" customHeight="1" spans="1:11">
      <c r="A4" s="9" t="s">
        <v>320</v>
      </c>
      <c r="B4" s="9" t="s">
        <v>236</v>
      </c>
      <c r="C4" s="9" t="s">
        <v>321</v>
      </c>
      <c r="D4" s="10" t="s">
        <v>237</v>
      </c>
      <c r="E4" s="10" t="s">
        <v>238</v>
      </c>
      <c r="F4" s="10" t="s">
        <v>322</v>
      </c>
      <c r="G4" s="10" t="s">
        <v>323</v>
      </c>
      <c r="H4" s="16" t="s">
        <v>77</v>
      </c>
      <c r="I4" s="11" t="s">
        <v>794</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32" customHeight="1" spans="1:11">
      <c r="A7" s="20">
        <v>1</v>
      </c>
      <c r="B7" s="20">
        <v>2</v>
      </c>
      <c r="C7" s="20">
        <v>3</v>
      </c>
      <c r="D7" s="20">
        <v>4</v>
      </c>
      <c r="E7" s="20">
        <v>5</v>
      </c>
      <c r="F7" s="20">
        <v>6</v>
      </c>
      <c r="G7" s="20">
        <v>7</v>
      </c>
      <c r="H7" s="20">
        <v>8</v>
      </c>
      <c r="I7" s="20">
        <v>9</v>
      </c>
      <c r="J7" s="43">
        <v>10</v>
      </c>
      <c r="K7" s="43">
        <v>11</v>
      </c>
    </row>
    <row r="8" s="1" customFormat="1" ht="32" customHeight="1" spans="1:11">
      <c r="A8" s="34" t="s">
        <v>795</v>
      </c>
      <c r="B8" s="35"/>
      <c r="C8" s="36"/>
      <c r="D8" s="37"/>
      <c r="E8" s="37"/>
      <c r="F8" s="37"/>
      <c r="G8" s="37"/>
      <c r="H8" s="38"/>
      <c r="I8" s="38"/>
      <c r="J8" s="38"/>
      <c r="K8" s="38"/>
    </row>
    <row r="9" s="1" customFormat="1" ht="32" customHeight="1" spans="1:11">
      <c r="A9" s="39"/>
      <c r="B9" s="39"/>
      <c r="C9" s="39"/>
      <c r="D9" s="39"/>
      <c r="E9" s="39"/>
      <c r="F9" s="39"/>
      <c r="G9" s="39"/>
      <c r="H9" s="38"/>
      <c r="I9" s="38"/>
      <c r="J9" s="38"/>
      <c r="K9" s="38"/>
    </row>
    <row r="10" s="1" customFormat="1" ht="32" customHeight="1" spans="1:11">
      <c r="A10" s="40" t="s">
        <v>183</v>
      </c>
      <c r="B10" s="40"/>
      <c r="C10" s="40"/>
      <c r="D10" s="40"/>
      <c r="E10" s="40"/>
      <c r="F10" s="40"/>
      <c r="G10" s="40"/>
      <c r="H10" s="41"/>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90" zoomScaleNormal="90" zoomScaleSheetLayoutView="60" topLeftCell="A15" workbookViewId="0">
      <selection activeCell="D30" sqref="D30"/>
    </sheetView>
  </sheetViews>
  <sheetFormatPr defaultColWidth="8" defaultRowHeight="12" outlineLevelCol="3"/>
  <cols>
    <col min="1" max="1" width="39.5740740740741" style="78" customWidth="1"/>
    <col min="2" max="2" width="43.1296296296296" style="78" customWidth="1"/>
    <col min="3" max="3" width="40.4259259259259" style="78" customWidth="1"/>
    <col min="4" max="4" width="46.1296296296296" style="78" customWidth="1"/>
    <col min="5" max="5" width="8" style="62" customWidth="1"/>
    <col min="6" max="16384" width="8" style="62"/>
  </cols>
  <sheetData>
    <row r="1" ht="17" customHeight="1" spans="1:4">
      <c r="A1" s="316" t="s">
        <v>21</v>
      </c>
      <c r="B1" s="80"/>
      <c r="C1" s="80"/>
      <c r="D1" s="152"/>
    </row>
    <row r="2" ht="36" customHeight="1" spans="1:4">
      <c r="A2" s="63" t="s">
        <v>2</v>
      </c>
      <c r="B2" s="317"/>
      <c r="C2" s="317"/>
      <c r="D2" s="317"/>
    </row>
    <row r="3" ht="21" customHeight="1" spans="1:4">
      <c r="A3" s="83" t="s">
        <v>22</v>
      </c>
      <c r="B3" s="272"/>
      <c r="C3" s="272"/>
      <c r="D3" s="150" t="s">
        <v>23</v>
      </c>
    </row>
    <row r="4" ht="19.5" customHeight="1" spans="1:4">
      <c r="A4" s="87" t="s">
        <v>24</v>
      </c>
      <c r="B4" s="162"/>
      <c r="C4" s="87" t="s">
        <v>25</v>
      </c>
      <c r="D4" s="162"/>
    </row>
    <row r="5" ht="19.5" customHeight="1" spans="1:4">
      <c r="A5" s="86" t="s">
        <v>26</v>
      </c>
      <c r="B5" s="86" t="s">
        <v>27</v>
      </c>
      <c r="C5" s="86" t="s">
        <v>28</v>
      </c>
      <c r="D5" s="86" t="s">
        <v>27</v>
      </c>
    </row>
    <row r="6" ht="19.5" customHeight="1" spans="1:4">
      <c r="A6" s="90"/>
      <c r="B6" s="90"/>
      <c r="C6" s="90"/>
      <c r="D6" s="90"/>
    </row>
    <row r="7" ht="20.25" customHeight="1" spans="1:4">
      <c r="A7" s="277" t="s">
        <v>29</v>
      </c>
      <c r="B7" s="318">
        <v>20302427</v>
      </c>
      <c r="C7" s="277" t="s">
        <v>30</v>
      </c>
      <c r="D7" s="318">
        <v>8462063</v>
      </c>
    </row>
    <row r="8" ht="20.25" customHeight="1" spans="1:4">
      <c r="A8" s="277" t="s">
        <v>31</v>
      </c>
      <c r="B8" s="319"/>
      <c r="C8" s="277" t="s">
        <v>32</v>
      </c>
      <c r="D8" s="318"/>
    </row>
    <row r="9" ht="20.25" customHeight="1" spans="1:4">
      <c r="A9" s="277" t="s">
        <v>33</v>
      </c>
      <c r="B9" s="319"/>
      <c r="C9" s="277" t="s">
        <v>34</v>
      </c>
      <c r="D9" s="318"/>
    </row>
    <row r="10" ht="20.25" customHeight="1" spans="1:4">
      <c r="A10" s="277" t="s">
        <v>35</v>
      </c>
      <c r="B10" s="319"/>
      <c r="C10" s="277" t="s">
        <v>36</v>
      </c>
      <c r="D10" s="318"/>
    </row>
    <row r="11" ht="20.25" customHeight="1" spans="1:4">
      <c r="A11" s="277" t="s">
        <v>37</v>
      </c>
      <c r="B11" s="320"/>
      <c r="C11" s="277" t="s">
        <v>38</v>
      </c>
      <c r="D11" s="318"/>
    </row>
    <row r="12" ht="20.25" customHeight="1" spans="1:4">
      <c r="A12" s="277" t="s">
        <v>39</v>
      </c>
      <c r="B12" s="321"/>
      <c r="C12" s="277" t="s">
        <v>40</v>
      </c>
      <c r="D12" s="318"/>
    </row>
    <row r="13" ht="20.25" customHeight="1" spans="1:4">
      <c r="A13" s="277" t="s">
        <v>41</v>
      </c>
      <c r="B13" s="321"/>
      <c r="C13" s="277" t="s">
        <v>42</v>
      </c>
      <c r="D13" s="318"/>
    </row>
    <row r="14" ht="20.25" customHeight="1" spans="1:4">
      <c r="A14" s="277" t="s">
        <v>43</v>
      </c>
      <c r="B14" s="321"/>
      <c r="C14" s="277" t="s">
        <v>44</v>
      </c>
      <c r="D14" s="318">
        <v>1992920</v>
      </c>
    </row>
    <row r="15" ht="20.25" customHeight="1" spans="1:4">
      <c r="A15" s="322" t="s">
        <v>45</v>
      </c>
      <c r="B15" s="323"/>
      <c r="C15" s="277" t="s">
        <v>46</v>
      </c>
      <c r="D15" s="318">
        <v>750432</v>
      </c>
    </row>
    <row r="16" ht="20.25" customHeight="1" spans="1:4">
      <c r="A16" s="322" t="s">
        <v>47</v>
      </c>
      <c r="B16" s="324"/>
      <c r="C16" s="277" t="s">
        <v>48</v>
      </c>
      <c r="D16" s="318">
        <v>18636500</v>
      </c>
    </row>
    <row r="17" ht="20.25" customHeight="1" spans="1:4">
      <c r="A17" s="322"/>
      <c r="B17" s="325"/>
      <c r="C17" s="277" t="s">
        <v>49</v>
      </c>
      <c r="D17" s="318"/>
    </row>
    <row r="18" ht="20.25" customHeight="1" spans="1:4">
      <c r="A18" s="324"/>
      <c r="B18" s="325"/>
      <c r="C18" s="277" t="s">
        <v>50</v>
      </c>
      <c r="D18" s="318"/>
    </row>
    <row r="19" ht="20.25" customHeight="1" spans="1:4">
      <c r="A19" s="324"/>
      <c r="B19" s="325"/>
      <c r="C19" s="277" t="s">
        <v>51</v>
      </c>
      <c r="D19" s="318"/>
    </row>
    <row r="20" ht="20.25" customHeight="1" spans="1:4">
      <c r="A20" s="324"/>
      <c r="B20" s="325"/>
      <c r="C20" s="277" t="s">
        <v>52</v>
      </c>
      <c r="D20" s="318"/>
    </row>
    <row r="21" ht="20.25" customHeight="1" spans="1:4">
      <c r="A21" s="324"/>
      <c r="B21" s="325"/>
      <c r="C21" s="277" t="s">
        <v>53</v>
      </c>
      <c r="D21" s="318">
        <v>3000</v>
      </c>
    </row>
    <row r="22" ht="20.25" customHeight="1" spans="1:4">
      <c r="A22" s="324"/>
      <c r="B22" s="325"/>
      <c r="C22" s="277" t="s">
        <v>54</v>
      </c>
      <c r="D22" s="318"/>
    </row>
    <row r="23" ht="20.25" customHeight="1" spans="1:4">
      <c r="A23" s="324"/>
      <c r="B23" s="325"/>
      <c r="C23" s="277" t="s">
        <v>55</v>
      </c>
      <c r="D23" s="318"/>
    </row>
    <row r="24" ht="20.25" customHeight="1" spans="1:4">
      <c r="A24" s="324"/>
      <c r="B24" s="325"/>
      <c r="C24" s="277" t="s">
        <v>56</v>
      </c>
      <c r="D24" s="318"/>
    </row>
    <row r="25" ht="20.25" customHeight="1" spans="1:4">
      <c r="A25" s="324"/>
      <c r="B25" s="325"/>
      <c r="C25" s="277" t="s">
        <v>57</v>
      </c>
      <c r="D25" s="318">
        <v>535032</v>
      </c>
    </row>
    <row r="26" ht="20.25" customHeight="1" spans="1:4">
      <c r="A26" s="324"/>
      <c r="B26" s="325"/>
      <c r="C26" s="277" t="s">
        <v>58</v>
      </c>
      <c r="D26" s="318">
        <v>7092280</v>
      </c>
    </row>
    <row r="27" ht="20.25" customHeight="1" spans="1:4">
      <c r="A27" s="324"/>
      <c r="B27" s="325"/>
      <c r="C27" s="277" t="s">
        <v>59</v>
      </c>
      <c r="D27" s="318"/>
    </row>
    <row r="28" ht="20.25" customHeight="1" spans="1:4">
      <c r="A28" s="324"/>
      <c r="B28" s="325"/>
      <c r="C28" s="277" t="s">
        <v>60</v>
      </c>
      <c r="D28" s="318"/>
    </row>
    <row r="29" ht="20.25" customHeight="1" spans="1:4">
      <c r="A29" s="324"/>
      <c r="B29" s="325"/>
      <c r="C29" s="277" t="s">
        <v>61</v>
      </c>
      <c r="D29" s="318"/>
    </row>
    <row r="30" ht="20.25" customHeight="1" spans="1:4">
      <c r="A30" s="326"/>
      <c r="B30" s="327"/>
      <c r="C30" s="277" t="s">
        <v>62</v>
      </c>
      <c r="D30" s="328"/>
    </row>
    <row r="31" ht="20.25" customHeight="1" spans="1:4">
      <c r="A31" s="326"/>
      <c r="B31" s="327"/>
      <c r="C31" s="277" t="s">
        <v>63</v>
      </c>
      <c r="D31" s="328"/>
    </row>
    <row r="32" ht="20.25" customHeight="1" spans="1:4">
      <c r="A32" s="326"/>
      <c r="B32" s="327"/>
      <c r="C32" s="277" t="s">
        <v>64</v>
      </c>
      <c r="D32" s="328"/>
    </row>
    <row r="33" ht="20.25" customHeight="1" spans="1:4">
      <c r="A33" s="329" t="s">
        <v>65</v>
      </c>
      <c r="B33" s="330">
        <f>B7+B8+B9+B10+B11</f>
        <v>20302427</v>
      </c>
      <c r="C33" s="283" t="s">
        <v>66</v>
      </c>
      <c r="D33" s="331">
        <f>SUM(D7:D29)</f>
        <v>37472227</v>
      </c>
    </row>
    <row r="34" ht="20.25" customHeight="1" spans="1:4">
      <c r="A34" s="322" t="s">
        <v>67</v>
      </c>
      <c r="B34" s="318">
        <v>17169800</v>
      </c>
      <c r="C34" s="277" t="s">
        <v>68</v>
      </c>
      <c r="D34" s="319"/>
    </row>
    <row r="35" s="1" customFormat="1" ht="25.4" customHeight="1" spans="1:4">
      <c r="A35" s="332" t="s">
        <v>69</v>
      </c>
      <c r="B35" s="318">
        <v>17169800</v>
      </c>
      <c r="C35" s="333" t="s">
        <v>69</v>
      </c>
      <c r="D35" s="334"/>
    </row>
    <row r="36" s="1" customFormat="1" ht="25.4" customHeight="1" spans="1:4">
      <c r="A36" s="332" t="s">
        <v>70</v>
      </c>
      <c r="B36" s="335"/>
      <c r="C36" s="333" t="s">
        <v>71</v>
      </c>
      <c r="D36" s="334"/>
    </row>
    <row r="37" ht="20.25" customHeight="1" spans="1:4">
      <c r="A37" s="336" t="s">
        <v>72</v>
      </c>
      <c r="B37" s="337">
        <f>B33+B34</f>
        <v>37472227</v>
      </c>
      <c r="C37" s="283" t="s">
        <v>73</v>
      </c>
      <c r="D37" s="337">
        <f>D33+D34</f>
        <v>37472227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workbookViewId="0">
      <selection activeCell="G18" sqref="G18"/>
    </sheetView>
  </sheetViews>
  <sheetFormatPr defaultColWidth="10.4444444444444" defaultRowHeight="14.25" customHeight="1" outlineLevelCol="6"/>
  <cols>
    <col min="1" max="1" width="20.712962962963" style="1" customWidth="1"/>
    <col min="2" max="2" width="18" style="1" customWidth="1"/>
    <col min="3" max="3" width="73.1388888888889" style="1" customWidth="1"/>
    <col min="4" max="4" width="7.13888888888889" style="1" customWidth="1"/>
    <col min="5" max="5" width="14.1388888888889" style="1" customWidth="1"/>
    <col min="6" max="6" width="13.712962962963" style="1" customWidth="1"/>
    <col min="7" max="7" width="14.4259259259259" style="1" customWidth="1"/>
    <col min="8" max="16384" width="10.4444444444444" style="1"/>
  </cols>
  <sheetData>
    <row r="1" s="1" customFormat="1" customHeight="1" spans="1:7">
      <c r="A1" s="2" t="s">
        <v>796</v>
      </c>
      <c r="B1" s="3"/>
      <c r="C1" s="3"/>
      <c r="D1" s="3"/>
      <c r="E1" s="3"/>
      <c r="F1" s="3"/>
      <c r="G1" s="3"/>
    </row>
    <row r="2" s="1" customFormat="1" ht="27.75" customHeight="1" spans="1:7">
      <c r="A2" s="4" t="s">
        <v>797</v>
      </c>
      <c r="B2" s="4"/>
      <c r="C2" s="4"/>
      <c r="D2" s="4"/>
      <c r="E2" s="4"/>
      <c r="F2" s="4"/>
      <c r="G2" s="4"/>
    </row>
    <row r="3" s="1" customFormat="1" ht="26" customHeight="1" spans="1:7">
      <c r="A3" s="5" t="s">
        <v>22</v>
      </c>
      <c r="B3" s="6"/>
      <c r="C3" s="6"/>
      <c r="D3" s="6"/>
      <c r="E3" s="7"/>
      <c r="F3" s="7"/>
      <c r="G3" s="8" t="s">
        <v>225</v>
      </c>
    </row>
    <row r="4" s="1" customFormat="1" ht="25" customHeight="1" spans="1:7">
      <c r="A4" s="9" t="s">
        <v>321</v>
      </c>
      <c r="B4" s="9" t="s">
        <v>320</v>
      </c>
      <c r="C4" s="9" t="s">
        <v>236</v>
      </c>
      <c r="D4" s="10" t="s">
        <v>798</v>
      </c>
      <c r="E4" s="11" t="s">
        <v>80</v>
      </c>
      <c r="F4" s="12"/>
      <c r="G4" s="13"/>
    </row>
    <row r="5" s="1" customFormat="1" ht="18" customHeight="1" spans="1:7">
      <c r="A5" s="14"/>
      <c r="B5" s="14"/>
      <c r="C5" s="14"/>
      <c r="D5" s="15"/>
      <c r="E5" s="16" t="s">
        <v>799</v>
      </c>
      <c r="F5" s="10" t="s">
        <v>800</v>
      </c>
      <c r="G5" s="10" t="s">
        <v>801</v>
      </c>
    </row>
    <row r="6" s="1" customFormat="1" ht="5" customHeight="1" spans="1:7">
      <c r="A6" s="17"/>
      <c r="B6" s="17"/>
      <c r="C6" s="17"/>
      <c r="D6" s="18"/>
      <c r="E6" s="19"/>
      <c r="F6" s="18"/>
      <c r="G6" s="18"/>
    </row>
    <row r="7" s="1" customFormat="1" ht="20" customHeight="1" spans="1:7">
      <c r="A7" s="20">
        <v>1</v>
      </c>
      <c r="B7" s="20">
        <v>2</v>
      </c>
      <c r="C7" s="20">
        <v>3</v>
      </c>
      <c r="D7" s="20">
        <v>4</v>
      </c>
      <c r="E7" s="20">
        <v>5</v>
      </c>
      <c r="F7" s="20">
        <v>6</v>
      </c>
      <c r="G7" s="20">
        <v>7</v>
      </c>
    </row>
    <row r="8" s="1" customFormat="1" ht="20" customHeight="1" spans="1:7">
      <c r="A8" s="20" t="s">
        <v>92</v>
      </c>
      <c r="B8" s="21" t="s">
        <v>327</v>
      </c>
      <c r="C8" s="21" t="s">
        <v>329</v>
      </c>
      <c r="D8" s="22" t="s">
        <v>802</v>
      </c>
      <c r="E8" s="23">
        <v>31500</v>
      </c>
      <c r="F8" s="24">
        <v>31500</v>
      </c>
      <c r="G8" s="24">
        <v>31500</v>
      </c>
    </row>
    <row r="9" s="1" customFormat="1" ht="20" customHeight="1" spans="1:7">
      <c r="A9" s="20" t="s">
        <v>92</v>
      </c>
      <c r="B9" s="21" t="s">
        <v>332</v>
      </c>
      <c r="C9" s="21" t="s">
        <v>334</v>
      </c>
      <c r="D9" s="22" t="s">
        <v>802</v>
      </c>
      <c r="E9" s="23">
        <v>14000</v>
      </c>
      <c r="F9" s="24">
        <v>14000</v>
      </c>
      <c r="G9" s="24">
        <v>14000</v>
      </c>
    </row>
    <row r="10" s="1" customFormat="1" ht="20" customHeight="1" spans="1:7">
      <c r="A10" s="20" t="s">
        <v>92</v>
      </c>
      <c r="B10" s="21" t="s">
        <v>327</v>
      </c>
      <c r="C10" s="21" t="s">
        <v>338</v>
      </c>
      <c r="D10" s="22" t="s">
        <v>802</v>
      </c>
      <c r="E10" s="23">
        <v>400000</v>
      </c>
      <c r="F10" s="24">
        <v>400000</v>
      </c>
      <c r="G10" s="24">
        <v>400000</v>
      </c>
    </row>
    <row r="11" s="1" customFormat="1" ht="20" customHeight="1" spans="1:7">
      <c r="A11" s="20" t="s">
        <v>92</v>
      </c>
      <c r="B11" s="21" t="s">
        <v>339</v>
      </c>
      <c r="C11" s="21" t="s">
        <v>341</v>
      </c>
      <c r="D11" s="22" t="s">
        <v>802</v>
      </c>
      <c r="E11" s="23">
        <v>68000</v>
      </c>
      <c r="F11" s="24">
        <v>68000</v>
      </c>
      <c r="G11" s="24">
        <v>68000</v>
      </c>
    </row>
    <row r="12" s="1" customFormat="1" ht="20" customHeight="1" spans="1:7">
      <c r="A12" s="20" t="s">
        <v>92</v>
      </c>
      <c r="B12" s="21" t="s">
        <v>339</v>
      </c>
      <c r="C12" s="21" t="s">
        <v>343</v>
      </c>
      <c r="D12" s="22" t="s">
        <v>802</v>
      </c>
      <c r="E12" s="23">
        <v>25000</v>
      </c>
      <c r="F12" s="24">
        <v>25000</v>
      </c>
      <c r="G12" s="24">
        <v>25000</v>
      </c>
    </row>
    <row r="13" s="1" customFormat="1" ht="20" customHeight="1" spans="1:7">
      <c r="A13" s="20" t="s">
        <v>92</v>
      </c>
      <c r="B13" s="21" t="s">
        <v>339</v>
      </c>
      <c r="C13" s="21" t="s">
        <v>345</v>
      </c>
      <c r="D13" s="22" t="s">
        <v>802</v>
      </c>
      <c r="E13" s="25">
        <v>122300</v>
      </c>
      <c r="F13" s="26">
        <v>122300</v>
      </c>
      <c r="G13" s="26">
        <v>122300</v>
      </c>
    </row>
    <row r="14" s="1" customFormat="1" ht="20" customHeight="1" spans="1:7">
      <c r="A14" s="20" t="s">
        <v>92</v>
      </c>
      <c r="B14" s="21" t="s">
        <v>339</v>
      </c>
      <c r="C14" s="21" t="s">
        <v>351</v>
      </c>
      <c r="D14" s="22" t="s">
        <v>802</v>
      </c>
      <c r="E14" s="23">
        <v>9220</v>
      </c>
      <c r="F14" s="24">
        <v>9220</v>
      </c>
      <c r="G14" s="24">
        <v>9220</v>
      </c>
    </row>
    <row r="15" s="1" customFormat="1" ht="20" customHeight="1" spans="1:7">
      <c r="A15" s="20" t="s">
        <v>92</v>
      </c>
      <c r="B15" s="21" t="s">
        <v>327</v>
      </c>
      <c r="C15" s="21" t="s">
        <v>353</v>
      </c>
      <c r="D15" s="22" t="s">
        <v>802</v>
      </c>
      <c r="E15" s="23">
        <v>7092280</v>
      </c>
      <c r="F15" s="24">
        <v>7092280</v>
      </c>
      <c r="G15" s="24">
        <v>7092280</v>
      </c>
    </row>
    <row r="16" s="1" customFormat="1" ht="20" customHeight="1" spans="1:7">
      <c r="A16" s="20" t="s">
        <v>92</v>
      </c>
      <c r="B16" s="21" t="s">
        <v>339</v>
      </c>
      <c r="C16" s="21" t="s">
        <v>357</v>
      </c>
      <c r="D16" s="22" t="s">
        <v>802</v>
      </c>
      <c r="E16" s="23">
        <v>100000</v>
      </c>
      <c r="F16" s="24">
        <v>100000</v>
      </c>
      <c r="G16" s="24">
        <v>100000</v>
      </c>
    </row>
    <row r="17" s="1" customFormat="1" ht="20" customHeight="1" spans="1:7">
      <c r="A17" s="20" t="s">
        <v>92</v>
      </c>
      <c r="B17" s="21" t="s">
        <v>339</v>
      </c>
      <c r="C17" s="21" t="s">
        <v>359</v>
      </c>
      <c r="D17" s="22" t="s">
        <v>802</v>
      </c>
      <c r="E17" s="23">
        <v>195000</v>
      </c>
      <c r="F17" s="24">
        <v>195000</v>
      </c>
      <c r="G17" s="24">
        <v>195000</v>
      </c>
    </row>
    <row r="18" s="1" customFormat="1" ht="20" customHeight="1" spans="1:7">
      <c r="A18" s="20" t="s">
        <v>92</v>
      </c>
      <c r="B18" s="21" t="s">
        <v>339</v>
      </c>
      <c r="C18" s="21" t="s">
        <v>361</v>
      </c>
      <c r="D18" s="22" t="s">
        <v>802</v>
      </c>
      <c r="E18" s="23">
        <v>300000</v>
      </c>
      <c r="F18" s="24">
        <v>300000</v>
      </c>
      <c r="G18" s="24">
        <v>300000</v>
      </c>
    </row>
    <row r="19" s="1" customFormat="1" ht="20" customHeight="1" spans="1:7">
      <c r="A19" s="20" t="s">
        <v>92</v>
      </c>
      <c r="B19" s="21" t="s">
        <v>339</v>
      </c>
      <c r="C19" s="21" t="s">
        <v>363</v>
      </c>
      <c r="D19" s="22" t="s">
        <v>802</v>
      </c>
      <c r="E19" s="23">
        <v>542700</v>
      </c>
      <c r="F19" s="24">
        <v>542700</v>
      </c>
      <c r="G19" s="24">
        <v>542700</v>
      </c>
    </row>
    <row r="20" s="1" customFormat="1" ht="20" customHeight="1" spans="1:7">
      <c r="A20" s="20" t="s">
        <v>92</v>
      </c>
      <c r="B20" s="21" t="s">
        <v>339</v>
      </c>
      <c r="C20" s="21" t="s">
        <v>367</v>
      </c>
      <c r="D20" s="22" t="s">
        <v>802</v>
      </c>
      <c r="E20" s="23">
        <v>12200</v>
      </c>
      <c r="F20" s="24">
        <v>12200</v>
      </c>
      <c r="G20" s="24">
        <v>12200</v>
      </c>
    </row>
    <row r="21" s="1" customFormat="1" ht="20" customHeight="1" spans="1:7">
      <c r="A21" s="20" t="s">
        <v>92</v>
      </c>
      <c r="B21" s="21" t="s">
        <v>332</v>
      </c>
      <c r="C21" s="21" t="s">
        <v>369</v>
      </c>
      <c r="D21" s="22" t="s">
        <v>802</v>
      </c>
      <c r="E21" s="23">
        <v>3000</v>
      </c>
      <c r="F21" s="24">
        <v>3000</v>
      </c>
      <c r="G21" s="24">
        <v>3000</v>
      </c>
    </row>
    <row r="22" s="1" customFormat="1" ht="20" customHeight="1" spans="1:7">
      <c r="A22" s="20" t="s">
        <v>92</v>
      </c>
      <c r="B22" s="21" t="s">
        <v>332</v>
      </c>
      <c r="C22" s="21" t="s">
        <v>371</v>
      </c>
      <c r="D22" s="22" t="s">
        <v>802</v>
      </c>
      <c r="E22" s="23">
        <v>64000</v>
      </c>
      <c r="F22" s="24">
        <v>64000</v>
      </c>
      <c r="G22" s="24">
        <v>64000</v>
      </c>
    </row>
    <row r="23" s="1" customFormat="1" ht="20" customHeight="1" spans="1:7">
      <c r="A23" s="20" t="s">
        <v>92</v>
      </c>
      <c r="B23" s="21" t="s">
        <v>339</v>
      </c>
      <c r="C23" s="21" t="s">
        <v>373</v>
      </c>
      <c r="D23" s="22" t="s">
        <v>802</v>
      </c>
      <c r="E23" s="23">
        <v>1606500</v>
      </c>
      <c r="F23" s="24">
        <v>1606500</v>
      </c>
      <c r="G23" s="24">
        <v>1606500</v>
      </c>
    </row>
    <row r="24" s="1" customFormat="1" ht="20" customHeight="1" spans="1:7">
      <c r="A24" s="20" t="s">
        <v>92</v>
      </c>
      <c r="B24" s="21" t="s">
        <v>332</v>
      </c>
      <c r="C24" s="21" t="s">
        <v>375</v>
      </c>
      <c r="D24" s="22" t="s">
        <v>802</v>
      </c>
      <c r="E24" s="23">
        <v>8600</v>
      </c>
      <c r="F24" s="24">
        <v>8600</v>
      </c>
      <c r="G24" s="24">
        <v>8600</v>
      </c>
    </row>
    <row r="25" s="1" customFormat="1" ht="20" customHeight="1" spans="1:7">
      <c r="A25" s="20" t="s">
        <v>92</v>
      </c>
      <c r="B25" s="21" t="s">
        <v>339</v>
      </c>
      <c r="C25" s="21" t="s">
        <v>379</v>
      </c>
      <c r="D25" s="22" t="s">
        <v>802</v>
      </c>
      <c r="E25" s="23">
        <v>52000</v>
      </c>
      <c r="F25" s="24">
        <v>52000</v>
      </c>
      <c r="G25" s="24">
        <v>52000</v>
      </c>
    </row>
    <row r="26" s="1" customFormat="1" ht="18.75" customHeight="1" spans="1:7">
      <c r="A26" s="27" t="s">
        <v>77</v>
      </c>
      <c r="B26" s="28"/>
      <c r="C26" s="28"/>
      <c r="D26" s="29"/>
      <c r="E26" s="23">
        <f t="shared" ref="E26:G26" si="0">SUM(E8:E25)</f>
        <v>10646300</v>
      </c>
      <c r="F26" s="24">
        <f t="shared" si="0"/>
        <v>10646300</v>
      </c>
      <c r="G26" s="24">
        <f t="shared" si="0"/>
        <v>10646300</v>
      </c>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pageSetup paperSize="9" scale="8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10" sqref="D10"/>
    </sheetView>
  </sheetViews>
  <sheetFormatPr defaultColWidth="8" defaultRowHeight="14.25" customHeight="1"/>
  <cols>
    <col min="1" max="1" width="11.8611111111111" style="78" customWidth="1"/>
    <col min="2" max="2" width="22.4259259259259" style="78" customWidth="1"/>
    <col min="3" max="3" width="16.5740740740741" style="78" customWidth="1"/>
    <col min="4" max="4" width="17.4259259259259" style="78" customWidth="1"/>
    <col min="5" max="5" width="16.4259259259259" style="78" customWidth="1"/>
    <col min="6" max="6" width="8.71296296296296" style="78" customWidth="1"/>
    <col min="7" max="7" width="9.42592592592593" style="78" customWidth="1"/>
    <col min="8" max="8" width="9" style="78" customWidth="1"/>
    <col min="9" max="9" width="6.86111111111111" style="78" customWidth="1"/>
    <col min="10" max="10" width="5.57407407407407" style="78" customWidth="1"/>
    <col min="11" max="11" width="8.42592592592593" style="78" customWidth="1"/>
    <col min="12" max="12" width="8.13888888888889" style="78" customWidth="1"/>
    <col min="13" max="13" width="8.28703703703704" style="78" customWidth="1"/>
    <col min="14" max="14" width="5.13888888888889" style="78" customWidth="1"/>
    <col min="15" max="15" width="17.4259259259259" style="62" customWidth="1"/>
    <col min="16" max="16" width="12.712962962963" style="62" customWidth="1"/>
    <col min="17" max="17" width="15.712962962963" style="62" customWidth="1"/>
    <col min="18" max="18" width="8.42592592592593" style="62" customWidth="1"/>
    <col min="19" max="19" width="7.42592592592593" style="78" customWidth="1"/>
    <col min="20" max="20" width="8" style="62" customWidth="1"/>
    <col min="21" max="16384" width="8" style="62"/>
  </cols>
  <sheetData>
    <row r="1" ht="12" customHeight="1" spans="1:18">
      <c r="A1" s="292" t="s">
        <v>74</v>
      </c>
      <c r="B1" s="80"/>
      <c r="C1" s="80"/>
      <c r="D1" s="80"/>
      <c r="E1" s="80"/>
      <c r="F1" s="80"/>
      <c r="G1" s="80"/>
      <c r="H1" s="80"/>
      <c r="I1" s="80"/>
      <c r="J1" s="80"/>
      <c r="K1" s="80"/>
      <c r="L1" s="80"/>
      <c r="M1" s="80"/>
      <c r="N1" s="80"/>
      <c r="O1" s="304"/>
      <c r="P1" s="304"/>
      <c r="Q1" s="304"/>
      <c r="R1" s="304"/>
    </row>
    <row r="2" ht="36" customHeight="1" spans="1:19">
      <c r="A2" s="293" t="s">
        <v>3</v>
      </c>
      <c r="B2" s="64"/>
      <c r="C2" s="64"/>
      <c r="D2" s="64"/>
      <c r="E2" s="64"/>
      <c r="F2" s="64"/>
      <c r="G2" s="64"/>
      <c r="H2" s="64"/>
      <c r="I2" s="64"/>
      <c r="J2" s="64"/>
      <c r="K2" s="64"/>
      <c r="L2" s="64"/>
      <c r="M2" s="64"/>
      <c r="N2" s="64"/>
      <c r="O2" s="65"/>
      <c r="P2" s="65"/>
      <c r="Q2" s="65"/>
      <c r="R2" s="65"/>
      <c r="S2" s="64"/>
    </row>
    <row r="3" ht="26" customHeight="1" spans="1:19">
      <c r="A3" s="83" t="s">
        <v>22</v>
      </c>
      <c r="B3" s="84"/>
      <c r="C3" s="84"/>
      <c r="D3" s="84"/>
      <c r="E3" s="84"/>
      <c r="F3" s="84"/>
      <c r="G3" s="84"/>
      <c r="H3" s="84"/>
      <c r="I3" s="84"/>
      <c r="J3" s="84"/>
      <c r="K3" s="84"/>
      <c r="L3" s="84"/>
      <c r="M3" s="84"/>
      <c r="N3" s="84"/>
      <c r="O3" s="305"/>
      <c r="P3" s="305"/>
      <c r="Q3" s="305"/>
      <c r="R3" s="305"/>
      <c r="S3" s="310" t="s">
        <v>23</v>
      </c>
    </row>
    <row r="4" ht="28" customHeight="1" spans="1:19">
      <c r="A4" s="294" t="s">
        <v>75</v>
      </c>
      <c r="B4" s="295" t="s">
        <v>76</v>
      </c>
      <c r="C4" s="295" t="s">
        <v>77</v>
      </c>
      <c r="D4" s="225" t="s">
        <v>78</v>
      </c>
      <c r="E4" s="296"/>
      <c r="F4" s="296"/>
      <c r="G4" s="296"/>
      <c r="H4" s="296"/>
      <c r="I4" s="296"/>
      <c r="J4" s="296"/>
      <c r="K4" s="296"/>
      <c r="L4" s="296"/>
      <c r="M4" s="296"/>
      <c r="N4" s="296"/>
      <c r="O4" s="306" t="s">
        <v>67</v>
      </c>
      <c r="P4" s="306"/>
      <c r="Q4" s="306"/>
      <c r="R4" s="306"/>
      <c r="S4" s="311"/>
    </row>
    <row r="5" ht="27" customHeight="1" spans="1:19">
      <c r="A5" s="297"/>
      <c r="B5" s="298"/>
      <c r="C5" s="298"/>
      <c r="D5" s="299" t="s">
        <v>79</v>
      </c>
      <c r="E5" s="299" t="s">
        <v>80</v>
      </c>
      <c r="F5" s="299" t="s">
        <v>81</v>
      </c>
      <c r="G5" s="299" t="s">
        <v>82</v>
      </c>
      <c r="H5" s="299" t="s">
        <v>83</v>
      </c>
      <c r="I5" s="307" t="s">
        <v>84</v>
      </c>
      <c r="J5" s="296"/>
      <c r="K5" s="296"/>
      <c r="L5" s="296"/>
      <c r="M5" s="296"/>
      <c r="N5" s="296"/>
      <c r="O5" s="306" t="s">
        <v>79</v>
      </c>
      <c r="P5" s="306" t="s">
        <v>80</v>
      </c>
      <c r="Q5" s="306" t="s">
        <v>81</v>
      </c>
      <c r="R5" s="312" t="s">
        <v>82</v>
      </c>
      <c r="S5" s="306" t="s">
        <v>85</v>
      </c>
    </row>
    <row r="6" ht="37" customHeight="1" spans="1:19">
      <c r="A6" s="300"/>
      <c r="B6" s="301"/>
      <c r="C6" s="301"/>
      <c r="D6" s="300"/>
      <c r="E6" s="300"/>
      <c r="F6" s="300"/>
      <c r="G6" s="300"/>
      <c r="H6" s="300"/>
      <c r="I6" s="301" t="s">
        <v>79</v>
      </c>
      <c r="J6" s="301" t="s">
        <v>86</v>
      </c>
      <c r="K6" s="301" t="s">
        <v>87</v>
      </c>
      <c r="L6" s="301" t="s">
        <v>88</v>
      </c>
      <c r="M6" s="301" t="s">
        <v>89</v>
      </c>
      <c r="N6" s="308" t="s">
        <v>90</v>
      </c>
      <c r="O6" s="306"/>
      <c r="P6" s="306"/>
      <c r="Q6" s="306"/>
      <c r="R6" s="312"/>
      <c r="S6" s="306"/>
    </row>
    <row r="7" ht="22" customHeight="1" spans="1:19">
      <c r="A7" s="302">
        <v>1</v>
      </c>
      <c r="B7" s="302">
        <v>2</v>
      </c>
      <c r="C7" s="302">
        <v>3</v>
      </c>
      <c r="D7" s="302">
        <v>4</v>
      </c>
      <c r="E7" s="302">
        <v>5</v>
      </c>
      <c r="F7" s="302">
        <v>6</v>
      </c>
      <c r="G7" s="302">
        <v>7</v>
      </c>
      <c r="H7" s="302">
        <v>8</v>
      </c>
      <c r="I7" s="302">
        <v>9</v>
      </c>
      <c r="J7" s="302">
        <v>10</v>
      </c>
      <c r="K7" s="302">
        <v>11</v>
      </c>
      <c r="L7" s="302">
        <v>12</v>
      </c>
      <c r="M7" s="302">
        <v>13</v>
      </c>
      <c r="N7" s="302">
        <v>14</v>
      </c>
      <c r="O7" s="302">
        <v>15</v>
      </c>
      <c r="P7" s="302">
        <v>16</v>
      </c>
      <c r="Q7" s="302">
        <v>17</v>
      </c>
      <c r="R7" s="302">
        <v>18</v>
      </c>
      <c r="S7" s="121">
        <v>19</v>
      </c>
    </row>
    <row r="8" ht="22" customHeight="1" spans="1:19">
      <c r="A8" s="120" t="s">
        <v>91</v>
      </c>
      <c r="B8" s="120" t="s">
        <v>92</v>
      </c>
      <c r="C8" s="246">
        <v>37472227</v>
      </c>
      <c r="D8" s="246">
        <v>20302427</v>
      </c>
      <c r="E8" s="246">
        <v>20302427</v>
      </c>
      <c r="F8" s="302"/>
      <c r="G8" s="302"/>
      <c r="H8" s="302"/>
      <c r="I8" s="302"/>
      <c r="J8" s="302"/>
      <c r="K8" s="302"/>
      <c r="L8" s="302"/>
      <c r="M8" s="302"/>
      <c r="N8" s="302"/>
      <c r="O8" s="246">
        <v>17169800</v>
      </c>
      <c r="P8" s="246">
        <v>139800</v>
      </c>
      <c r="Q8" s="246">
        <v>17030000</v>
      </c>
      <c r="R8" s="313"/>
      <c r="S8" s="121"/>
    </row>
    <row r="9" ht="22" customHeight="1" spans="1:19">
      <c r="A9" s="288" t="s">
        <v>93</v>
      </c>
      <c r="B9" s="288" t="s">
        <v>92</v>
      </c>
      <c r="C9" s="246">
        <v>37472227</v>
      </c>
      <c r="D9" s="246">
        <v>20302427</v>
      </c>
      <c r="E9" s="246">
        <v>20302427</v>
      </c>
      <c r="F9" s="103" t="s">
        <v>94</v>
      </c>
      <c r="G9" s="103" t="s">
        <v>94</v>
      </c>
      <c r="H9" s="103" t="s">
        <v>94</v>
      </c>
      <c r="I9" s="103" t="s">
        <v>94</v>
      </c>
      <c r="J9" s="103" t="s">
        <v>94</v>
      </c>
      <c r="K9" s="103" t="s">
        <v>94</v>
      </c>
      <c r="L9" s="103" t="s">
        <v>94</v>
      </c>
      <c r="M9" s="103" t="s">
        <v>94</v>
      </c>
      <c r="N9" s="309" t="s">
        <v>94</v>
      </c>
      <c r="O9" s="246">
        <v>17169800</v>
      </c>
      <c r="P9" s="246">
        <v>139800</v>
      </c>
      <c r="Q9" s="246">
        <v>17030000</v>
      </c>
      <c r="R9" s="314"/>
      <c r="S9" s="121"/>
    </row>
    <row r="10" ht="22" customHeight="1" spans="1:19">
      <c r="A10" s="303" t="s">
        <v>77</v>
      </c>
      <c r="B10" s="303"/>
      <c r="C10" s="246">
        <v>37472227</v>
      </c>
      <c r="D10" s="246">
        <v>20302427</v>
      </c>
      <c r="E10" s="246">
        <v>20302427</v>
      </c>
      <c r="F10" s="103" t="s">
        <v>94</v>
      </c>
      <c r="G10" s="103" t="s">
        <v>94</v>
      </c>
      <c r="H10" s="103" t="s">
        <v>94</v>
      </c>
      <c r="I10" s="103" t="s">
        <v>94</v>
      </c>
      <c r="J10" s="103" t="s">
        <v>94</v>
      </c>
      <c r="K10" s="103" t="s">
        <v>94</v>
      </c>
      <c r="L10" s="103" t="s">
        <v>94</v>
      </c>
      <c r="M10" s="103" t="s">
        <v>94</v>
      </c>
      <c r="N10" s="309" t="s">
        <v>94</v>
      </c>
      <c r="O10" s="246">
        <v>17169800</v>
      </c>
      <c r="P10" s="246">
        <v>139800</v>
      </c>
      <c r="Q10" s="246">
        <v>17030000</v>
      </c>
      <c r="R10" s="314"/>
      <c r="S10" s="315"/>
    </row>
    <row r="11" customHeight="1" spans="19:19">
      <c r="S11" s="7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zoomScaleSheetLayoutView="60" topLeftCell="A21" workbookViewId="0">
      <selection activeCell="C44" sqref="C7 C17 C27 C33 C38 C41 C44"/>
    </sheetView>
  </sheetViews>
  <sheetFormatPr defaultColWidth="8.88888888888889" defaultRowHeight="14.25" customHeight="1"/>
  <cols>
    <col min="1" max="1" width="14.287037037037" style="78" customWidth="1"/>
    <col min="2" max="2" width="40" style="78" customWidth="1"/>
    <col min="3" max="3" width="18.1388888888889" style="78" customWidth="1"/>
    <col min="4" max="4" width="17.1388888888889" style="78" customWidth="1"/>
    <col min="5" max="5" width="17" style="78" customWidth="1"/>
    <col min="6" max="6" width="18.1388888888889" style="78" customWidth="1"/>
    <col min="7" max="7" width="17.5740740740741" style="78" customWidth="1"/>
    <col min="8" max="8" width="10.4259259259259" style="78" customWidth="1"/>
    <col min="9" max="9" width="11.712962962963" style="78" customWidth="1"/>
    <col min="10" max="11" width="7.28703703703704" style="78" customWidth="1"/>
    <col min="12" max="12" width="12.287037037037" style="78" customWidth="1"/>
    <col min="13" max="13" width="9.13888888888889" style="78" customWidth="1"/>
    <col min="14" max="14" width="12.287037037037" style="78" customWidth="1"/>
    <col min="15" max="15" width="7.13888888888889" style="78" customWidth="1"/>
    <col min="16" max="16" width="9.12962962962963" style="78" customWidth="1"/>
    <col min="17" max="16384" width="9.12962962962963" style="78"/>
  </cols>
  <sheetData>
    <row r="1" ht="15.75" customHeight="1" spans="1:14">
      <c r="A1" s="261" t="s">
        <v>95</v>
      </c>
      <c r="B1" s="80"/>
      <c r="C1" s="80"/>
      <c r="D1" s="80"/>
      <c r="E1" s="80"/>
      <c r="F1" s="80"/>
      <c r="G1" s="80"/>
      <c r="H1" s="80"/>
      <c r="I1" s="80"/>
      <c r="J1" s="80"/>
      <c r="K1" s="80"/>
      <c r="L1" s="80"/>
      <c r="M1" s="80"/>
      <c r="N1" s="80"/>
    </row>
    <row r="2" ht="28.5" customHeight="1" spans="1:15">
      <c r="A2" s="64" t="s">
        <v>4</v>
      </c>
      <c r="B2" s="64"/>
      <c r="C2" s="64"/>
      <c r="D2" s="64"/>
      <c r="E2" s="64"/>
      <c r="F2" s="64"/>
      <c r="G2" s="64"/>
      <c r="H2" s="64"/>
      <c r="I2" s="64"/>
      <c r="J2" s="64"/>
      <c r="K2" s="64"/>
      <c r="L2" s="64"/>
      <c r="M2" s="64"/>
      <c r="N2" s="64"/>
      <c r="O2" s="64"/>
    </row>
    <row r="3" ht="19" customHeight="1" spans="1:15">
      <c r="A3" s="286" t="s">
        <v>22</v>
      </c>
      <c r="B3" s="287"/>
      <c r="C3" s="125"/>
      <c r="D3" s="125"/>
      <c r="E3" s="125"/>
      <c r="F3" s="125"/>
      <c r="G3" s="125"/>
      <c r="H3" s="125"/>
      <c r="I3" s="125"/>
      <c r="J3" s="125"/>
      <c r="K3" s="125"/>
      <c r="L3" s="125"/>
      <c r="M3" s="84"/>
      <c r="N3" s="84"/>
      <c r="O3" s="157" t="s">
        <v>23</v>
      </c>
    </row>
    <row r="4" ht="17.25" customHeight="1" spans="1:15">
      <c r="A4" s="92" t="s">
        <v>96</v>
      </c>
      <c r="B4" s="92" t="s">
        <v>97</v>
      </c>
      <c r="C4" s="93" t="s">
        <v>77</v>
      </c>
      <c r="D4" s="113" t="s">
        <v>80</v>
      </c>
      <c r="E4" s="113"/>
      <c r="F4" s="113"/>
      <c r="G4" s="113" t="s">
        <v>81</v>
      </c>
      <c r="H4" s="113" t="s">
        <v>82</v>
      </c>
      <c r="I4" s="113" t="s">
        <v>98</v>
      </c>
      <c r="J4" s="113" t="s">
        <v>84</v>
      </c>
      <c r="K4" s="113"/>
      <c r="L4" s="113"/>
      <c r="M4" s="113"/>
      <c r="N4" s="113"/>
      <c r="O4" s="113"/>
    </row>
    <row r="5" ht="33" customHeight="1" spans="1:15">
      <c r="A5" s="106"/>
      <c r="B5" s="106"/>
      <c r="C5" s="200"/>
      <c r="D5" s="113" t="s">
        <v>79</v>
      </c>
      <c r="E5" s="113" t="s">
        <v>99</v>
      </c>
      <c r="F5" s="113" t="s">
        <v>100</v>
      </c>
      <c r="G5" s="113"/>
      <c r="H5" s="113"/>
      <c r="I5" s="113"/>
      <c r="J5" s="113" t="s">
        <v>79</v>
      </c>
      <c r="K5" s="113" t="s">
        <v>101</v>
      </c>
      <c r="L5" s="113" t="s">
        <v>102</v>
      </c>
      <c r="M5" s="113" t="s">
        <v>103</v>
      </c>
      <c r="N5" s="113" t="s">
        <v>104</v>
      </c>
      <c r="O5" s="113" t="s">
        <v>105</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16.5" customHeight="1" spans="1:15">
      <c r="A7" s="120" t="s">
        <v>106</v>
      </c>
      <c r="B7" s="120" t="s">
        <v>107</v>
      </c>
      <c r="C7" s="177">
        <v>8462063</v>
      </c>
      <c r="D7" s="177">
        <f>E7+F7</f>
        <v>8462063</v>
      </c>
      <c r="E7" s="177">
        <v>6558263</v>
      </c>
      <c r="F7" s="177">
        <v>1903800</v>
      </c>
      <c r="G7" s="177"/>
      <c r="H7" s="89"/>
      <c r="I7" s="89"/>
      <c r="J7" s="89"/>
      <c r="K7" s="89"/>
      <c r="L7" s="89"/>
      <c r="M7" s="89"/>
      <c r="N7" s="89"/>
      <c r="O7" s="89"/>
    </row>
    <row r="8" ht="16.5" customHeight="1" spans="1:15">
      <c r="A8" s="288" t="s">
        <v>108</v>
      </c>
      <c r="B8" s="288" t="s">
        <v>109</v>
      </c>
      <c r="C8" s="177">
        <v>8453423</v>
      </c>
      <c r="D8" s="177">
        <f t="shared" ref="D8:D47" si="0">E8+F8</f>
        <v>8453423</v>
      </c>
      <c r="E8" s="177">
        <v>6549623</v>
      </c>
      <c r="F8" s="177">
        <v>1903800</v>
      </c>
      <c r="G8" s="177"/>
      <c r="H8" s="89"/>
      <c r="I8" s="89"/>
      <c r="J8" s="89"/>
      <c r="K8" s="89"/>
      <c r="L8" s="89"/>
      <c r="M8" s="89"/>
      <c r="N8" s="89"/>
      <c r="O8" s="89"/>
    </row>
    <row r="9" ht="16.5" customHeight="1" spans="1:15">
      <c r="A9" s="289" t="s">
        <v>110</v>
      </c>
      <c r="B9" s="289" t="s">
        <v>111</v>
      </c>
      <c r="C9" s="177">
        <v>5311811</v>
      </c>
      <c r="D9" s="177">
        <f t="shared" si="0"/>
        <v>5311811</v>
      </c>
      <c r="E9" s="177">
        <v>5311811</v>
      </c>
      <c r="F9" s="177"/>
      <c r="G9" s="177"/>
      <c r="H9" s="89"/>
      <c r="I9" s="89"/>
      <c r="J9" s="89"/>
      <c r="K9" s="89"/>
      <c r="L9" s="89"/>
      <c r="M9" s="89"/>
      <c r="N9" s="89"/>
      <c r="O9" s="89"/>
    </row>
    <row r="10" ht="16.5" customHeight="1" spans="1:15">
      <c r="A10" s="289" t="s">
        <v>112</v>
      </c>
      <c r="B10" s="289" t="s">
        <v>113</v>
      </c>
      <c r="C10" s="177">
        <v>1467000</v>
      </c>
      <c r="D10" s="177">
        <f t="shared" si="0"/>
        <v>1467000</v>
      </c>
      <c r="E10" s="177"/>
      <c r="F10" s="177">
        <v>1467000</v>
      </c>
      <c r="G10" s="177"/>
      <c r="H10" s="89"/>
      <c r="I10" s="89"/>
      <c r="J10" s="89"/>
      <c r="K10" s="89"/>
      <c r="L10" s="89"/>
      <c r="M10" s="89"/>
      <c r="N10" s="89"/>
      <c r="O10" s="89"/>
    </row>
    <row r="11" ht="16.5" customHeight="1" spans="1:15">
      <c r="A11" s="289" t="s">
        <v>114</v>
      </c>
      <c r="B11" s="289" t="s">
        <v>115</v>
      </c>
      <c r="C11" s="177">
        <v>300000</v>
      </c>
      <c r="D11" s="177">
        <f t="shared" si="0"/>
        <v>300000</v>
      </c>
      <c r="E11" s="177"/>
      <c r="F11" s="177">
        <v>300000</v>
      </c>
      <c r="G11" s="177"/>
      <c r="H11" s="89"/>
      <c r="I11" s="89"/>
      <c r="J11" s="89"/>
      <c r="K11" s="89"/>
      <c r="L11" s="89"/>
      <c r="M11" s="89"/>
      <c r="N11" s="89"/>
      <c r="O11" s="89"/>
    </row>
    <row r="12" ht="16.5" customHeight="1" spans="1:15">
      <c r="A12" s="289" t="s">
        <v>116</v>
      </c>
      <c r="B12" s="289" t="s">
        <v>117</v>
      </c>
      <c r="C12" s="177">
        <v>20800</v>
      </c>
      <c r="D12" s="177">
        <f t="shared" si="0"/>
        <v>20800</v>
      </c>
      <c r="E12" s="177"/>
      <c r="F12" s="177">
        <v>20800</v>
      </c>
      <c r="G12" s="177"/>
      <c r="H12" s="89"/>
      <c r="I12" s="89"/>
      <c r="J12" s="89"/>
      <c r="K12" s="89"/>
      <c r="L12" s="89"/>
      <c r="M12" s="89"/>
      <c r="N12" s="89"/>
      <c r="O12" s="89"/>
    </row>
    <row r="13" ht="16.5" customHeight="1" spans="1:15">
      <c r="A13" s="289" t="s">
        <v>118</v>
      </c>
      <c r="B13" s="289" t="s">
        <v>119</v>
      </c>
      <c r="C13" s="177">
        <v>1237812</v>
      </c>
      <c r="D13" s="177">
        <f t="shared" si="0"/>
        <v>1237812</v>
      </c>
      <c r="E13" s="177">
        <v>1237812</v>
      </c>
      <c r="F13" s="177"/>
      <c r="G13" s="177"/>
      <c r="H13" s="89"/>
      <c r="I13" s="89"/>
      <c r="J13" s="89"/>
      <c r="K13" s="89"/>
      <c r="L13" s="89"/>
      <c r="M13" s="89"/>
      <c r="N13" s="89"/>
      <c r="O13" s="89"/>
    </row>
    <row r="14" ht="16.5" customHeight="1" spans="1:15">
      <c r="A14" s="289" t="s">
        <v>120</v>
      </c>
      <c r="B14" s="289" t="s">
        <v>121</v>
      </c>
      <c r="C14" s="177">
        <v>116000</v>
      </c>
      <c r="D14" s="177">
        <f t="shared" si="0"/>
        <v>116000</v>
      </c>
      <c r="E14" s="177"/>
      <c r="F14" s="177">
        <v>116000</v>
      </c>
      <c r="G14" s="177"/>
      <c r="H14" s="89"/>
      <c r="I14" s="89"/>
      <c r="J14" s="89"/>
      <c r="K14" s="89"/>
      <c r="L14" s="89"/>
      <c r="M14" s="89"/>
      <c r="N14" s="89"/>
      <c r="O14" s="89"/>
    </row>
    <row r="15" ht="16.5" customHeight="1" spans="1:15">
      <c r="A15" s="288" t="s">
        <v>122</v>
      </c>
      <c r="B15" s="288" t="s">
        <v>123</v>
      </c>
      <c r="C15" s="177">
        <v>8640</v>
      </c>
      <c r="D15" s="177">
        <f t="shared" si="0"/>
        <v>8640</v>
      </c>
      <c r="E15" s="177">
        <v>8640</v>
      </c>
      <c r="F15" s="177"/>
      <c r="G15" s="177"/>
      <c r="H15" s="89"/>
      <c r="I15" s="89"/>
      <c r="J15" s="89"/>
      <c r="K15" s="89"/>
      <c r="L15" s="89"/>
      <c r="M15" s="89"/>
      <c r="N15" s="89"/>
      <c r="O15" s="89"/>
    </row>
    <row r="16" ht="16.5" customHeight="1" spans="1:15">
      <c r="A16" s="289" t="s">
        <v>124</v>
      </c>
      <c r="B16" s="289" t="s">
        <v>123</v>
      </c>
      <c r="C16" s="177">
        <v>8640</v>
      </c>
      <c r="D16" s="177">
        <f t="shared" si="0"/>
        <v>8640</v>
      </c>
      <c r="E16" s="177">
        <v>8640</v>
      </c>
      <c r="F16" s="177"/>
      <c r="G16" s="177"/>
      <c r="H16" s="89"/>
      <c r="I16" s="89"/>
      <c r="J16" s="89"/>
      <c r="K16" s="89"/>
      <c r="L16" s="89"/>
      <c r="M16" s="89"/>
      <c r="N16" s="89"/>
      <c r="O16" s="89"/>
    </row>
    <row r="17" ht="16.5" customHeight="1" spans="1:15">
      <c r="A17" s="120" t="s">
        <v>125</v>
      </c>
      <c r="B17" s="120" t="s">
        <v>126</v>
      </c>
      <c r="C17" s="177">
        <v>1992920</v>
      </c>
      <c r="D17" s="177">
        <f t="shared" si="0"/>
        <v>1992920</v>
      </c>
      <c r="E17" s="177">
        <v>1952200</v>
      </c>
      <c r="F17" s="177">
        <v>40720</v>
      </c>
      <c r="G17" s="177"/>
      <c r="H17" s="89"/>
      <c r="I17" s="89"/>
      <c r="J17" s="89"/>
      <c r="K17" s="89"/>
      <c r="L17" s="89"/>
      <c r="M17" s="89"/>
      <c r="N17" s="89"/>
      <c r="O17" s="89"/>
    </row>
    <row r="18" ht="16.5" customHeight="1" spans="1:15">
      <c r="A18" s="288" t="s">
        <v>127</v>
      </c>
      <c r="B18" s="288" t="s">
        <v>128</v>
      </c>
      <c r="C18" s="177">
        <v>1952200</v>
      </c>
      <c r="D18" s="177">
        <f t="shared" si="0"/>
        <v>1952200</v>
      </c>
      <c r="E18" s="177">
        <v>1952200</v>
      </c>
      <c r="F18" s="177"/>
      <c r="G18" s="177"/>
      <c r="H18" s="89"/>
      <c r="I18" s="89"/>
      <c r="J18" s="89"/>
      <c r="K18" s="89"/>
      <c r="L18" s="89"/>
      <c r="M18" s="89"/>
      <c r="N18" s="89"/>
      <c r="O18" s="89"/>
    </row>
    <row r="19" ht="16.5" customHeight="1" spans="1:15">
      <c r="A19" s="289" t="s">
        <v>129</v>
      </c>
      <c r="B19" s="289" t="s">
        <v>130</v>
      </c>
      <c r="C19" s="177">
        <v>1208000</v>
      </c>
      <c r="D19" s="177">
        <f t="shared" si="0"/>
        <v>1208000</v>
      </c>
      <c r="E19" s="177">
        <v>1208000</v>
      </c>
      <c r="F19" s="177"/>
      <c r="G19" s="177"/>
      <c r="H19" s="89"/>
      <c r="I19" s="89"/>
      <c r="J19" s="89"/>
      <c r="K19" s="89"/>
      <c r="L19" s="89"/>
      <c r="M19" s="89"/>
      <c r="N19" s="89"/>
      <c r="O19" s="89"/>
    </row>
    <row r="20" ht="16.5" customHeight="1" spans="1:15">
      <c r="A20" s="289" t="s">
        <v>131</v>
      </c>
      <c r="B20" s="289" t="s">
        <v>132</v>
      </c>
      <c r="C20" s="177">
        <v>22300</v>
      </c>
      <c r="D20" s="177">
        <f t="shared" si="0"/>
        <v>22300</v>
      </c>
      <c r="E20" s="177">
        <v>22300</v>
      </c>
      <c r="F20" s="177"/>
      <c r="G20" s="177"/>
      <c r="H20" s="89"/>
      <c r="I20" s="89"/>
      <c r="J20" s="89"/>
      <c r="K20" s="89"/>
      <c r="L20" s="89"/>
      <c r="M20" s="89"/>
      <c r="N20" s="89"/>
      <c r="O20" s="89"/>
    </row>
    <row r="21" ht="16.5" customHeight="1" spans="1:15">
      <c r="A21" s="289" t="s">
        <v>133</v>
      </c>
      <c r="B21" s="289" t="s">
        <v>134</v>
      </c>
      <c r="C21" s="177">
        <v>616946</v>
      </c>
      <c r="D21" s="177">
        <f t="shared" si="0"/>
        <v>616946</v>
      </c>
      <c r="E21" s="177">
        <v>616946</v>
      </c>
      <c r="F21" s="177"/>
      <c r="G21" s="177"/>
      <c r="H21" s="89"/>
      <c r="I21" s="89"/>
      <c r="J21" s="89"/>
      <c r="K21" s="89"/>
      <c r="L21" s="89"/>
      <c r="M21" s="89"/>
      <c r="N21" s="89"/>
      <c r="O21" s="89"/>
    </row>
    <row r="22" ht="16.5" customHeight="1" spans="1:15">
      <c r="A22" s="289" t="s">
        <v>135</v>
      </c>
      <c r="B22" s="289" t="s">
        <v>136</v>
      </c>
      <c r="C22" s="177">
        <v>104954</v>
      </c>
      <c r="D22" s="177">
        <f t="shared" si="0"/>
        <v>104954</v>
      </c>
      <c r="E22" s="177">
        <v>104954</v>
      </c>
      <c r="F22" s="177"/>
      <c r="G22" s="177"/>
      <c r="H22" s="89"/>
      <c r="I22" s="89"/>
      <c r="J22" s="89"/>
      <c r="K22" s="89"/>
      <c r="L22" s="89"/>
      <c r="M22" s="89"/>
      <c r="N22" s="89"/>
      <c r="O22" s="89"/>
    </row>
    <row r="23" ht="16.5" customHeight="1" spans="1:15">
      <c r="A23" s="288" t="s">
        <v>137</v>
      </c>
      <c r="B23" s="288" t="s">
        <v>138</v>
      </c>
      <c r="C23" s="177">
        <v>9220</v>
      </c>
      <c r="D23" s="177">
        <f t="shared" si="0"/>
        <v>9220</v>
      </c>
      <c r="E23" s="177"/>
      <c r="F23" s="177">
        <v>9220</v>
      </c>
      <c r="G23" s="177"/>
      <c r="H23" s="89"/>
      <c r="I23" s="89"/>
      <c r="J23" s="89"/>
      <c r="K23" s="89"/>
      <c r="L23" s="89"/>
      <c r="M23" s="89"/>
      <c r="N23" s="89"/>
      <c r="O23" s="89"/>
    </row>
    <row r="24" ht="16.5" customHeight="1" spans="1:15">
      <c r="A24" s="289" t="s">
        <v>139</v>
      </c>
      <c r="B24" s="289" t="s">
        <v>140</v>
      </c>
      <c r="C24" s="177">
        <v>9220</v>
      </c>
      <c r="D24" s="177">
        <f t="shared" si="0"/>
        <v>9220</v>
      </c>
      <c r="E24" s="177"/>
      <c r="F24" s="177">
        <v>9220</v>
      </c>
      <c r="G24" s="177"/>
      <c r="H24" s="89"/>
      <c r="I24" s="89"/>
      <c r="J24" s="89"/>
      <c r="K24" s="89"/>
      <c r="L24" s="89"/>
      <c r="M24" s="89"/>
      <c r="N24" s="89"/>
      <c r="O24" s="89"/>
    </row>
    <row r="25" ht="16.5" customHeight="1" spans="1:15">
      <c r="A25" s="288" t="s">
        <v>141</v>
      </c>
      <c r="B25" s="288" t="s">
        <v>142</v>
      </c>
      <c r="C25" s="177">
        <v>31500</v>
      </c>
      <c r="D25" s="177">
        <f t="shared" si="0"/>
        <v>31500</v>
      </c>
      <c r="E25" s="177"/>
      <c r="F25" s="177">
        <v>31500</v>
      </c>
      <c r="G25" s="177"/>
      <c r="H25" s="89"/>
      <c r="I25" s="89"/>
      <c r="J25" s="89"/>
      <c r="K25" s="89"/>
      <c r="L25" s="89"/>
      <c r="M25" s="89"/>
      <c r="N25" s="89"/>
      <c r="O25" s="89"/>
    </row>
    <row r="26" ht="16.5" customHeight="1" spans="1:15">
      <c r="A26" s="289" t="s">
        <v>143</v>
      </c>
      <c r="B26" s="289" t="s">
        <v>144</v>
      </c>
      <c r="C26" s="177">
        <v>31500</v>
      </c>
      <c r="D26" s="177">
        <f t="shared" si="0"/>
        <v>31500</v>
      </c>
      <c r="E26" s="177"/>
      <c r="F26" s="177">
        <v>31500</v>
      </c>
      <c r="G26" s="177"/>
      <c r="H26" s="89"/>
      <c r="I26" s="89"/>
      <c r="J26" s="89"/>
      <c r="K26" s="89"/>
      <c r="L26" s="89"/>
      <c r="M26" s="89"/>
      <c r="N26" s="89"/>
      <c r="O26" s="89"/>
    </row>
    <row r="27" ht="16.5" customHeight="1" spans="1:15">
      <c r="A27" s="120" t="s">
        <v>145</v>
      </c>
      <c r="B27" s="120" t="s">
        <v>146</v>
      </c>
      <c r="C27" s="177">
        <v>750432</v>
      </c>
      <c r="D27" s="177">
        <f t="shared" si="0"/>
        <v>750432</v>
      </c>
      <c r="E27" s="177">
        <v>750432</v>
      </c>
      <c r="F27" s="177"/>
      <c r="G27" s="177"/>
      <c r="H27" s="89"/>
      <c r="I27" s="89"/>
      <c r="J27" s="89"/>
      <c r="K27" s="89"/>
      <c r="L27" s="89"/>
      <c r="M27" s="89"/>
      <c r="N27" s="89"/>
      <c r="O27" s="89"/>
    </row>
    <row r="28" ht="16.5" customHeight="1" spans="1:15">
      <c r="A28" s="288" t="s">
        <v>147</v>
      </c>
      <c r="B28" s="288" t="s">
        <v>148</v>
      </c>
      <c r="C28" s="177">
        <v>750432</v>
      </c>
      <c r="D28" s="177">
        <f t="shared" si="0"/>
        <v>750432</v>
      </c>
      <c r="E28" s="177">
        <v>750432</v>
      </c>
      <c r="F28" s="177"/>
      <c r="G28" s="177"/>
      <c r="H28" s="89"/>
      <c r="I28" s="89"/>
      <c r="J28" s="89"/>
      <c r="K28" s="89"/>
      <c r="L28" s="89"/>
      <c r="M28" s="89"/>
      <c r="N28" s="89"/>
      <c r="O28" s="89"/>
    </row>
    <row r="29" ht="16.5" customHeight="1" spans="1:15">
      <c r="A29" s="289" t="s">
        <v>149</v>
      </c>
      <c r="B29" s="289" t="s">
        <v>150</v>
      </c>
      <c r="C29" s="177">
        <v>261040</v>
      </c>
      <c r="D29" s="177">
        <f t="shared" si="0"/>
        <v>261040</v>
      </c>
      <c r="E29" s="177">
        <v>261040</v>
      </c>
      <c r="F29" s="177"/>
      <c r="G29" s="177"/>
      <c r="H29" s="89"/>
      <c r="I29" s="89"/>
      <c r="J29" s="89"/>
      <c r="K29" s="89"/>
      <c r="L29" s="89"/>
      <c r="M29" s="89"/>
      <c r="N29" s="89"/>
      <c r="O29" s="89"/>
    </row>
    <row r="30" ht="16.5" customHeight="1" spans="1:15">
      <c r="A30" s="289" t="s">
        <v>151</v>
      </c>
      <c r="B30" s="289" t="s">
        <v>152</v>
      </c>
      <c r="C30" s="177">
        <v>83260</v>
      </c>
      <c r="D30" s="177">
        <f t="shared" si="0"/>
        <v>83260</v>
      </c>
      <c r="E30" s="177">
        <v>83260</v>
      </c>
      <c r="F30" s="177"/>
      <c r="G30" s="177"/>
      <c r="H30" s="89"/>
      <c r="I30" s="89"/>
      <c r="J30" s="89"/>
      <c r="K30" s="89"/>
      <c r="L30" s="89"/>
      <c r="M30" s="89"/>
      <c r="N30" s="89"/>
      <c r="O30" s="89"/>
    </row>
    <row r="31" ht="16.5" customHeight="1" spans="1:15">
      <c r="A31" s="289" t="s">
        <v>153</v>
      </c>
      <c r="B31" s="289" t="s">
        <v>154</v>
      </c>
      <c r="C31" s="177">
        <v>398400</v>
      </c>
      <c r="D31" s="177">
        <f t="shared" si="0"/>
        <v>398400</v>
      </c>
      <c r="E31" s="177">
        <v>398400</v>
      </c>
      <c r="F31" s="177"/>
      <c r="G31" s="177"/>
      <c r="H31" s="89"/>
      <c r="I31" s="89"/>
      <c r="J31" s="89"/>
      <c r="K31" s="89"/>
      <c r="L31" s="89"/>
      <c r="M31" s="89"/>
      <c r="N31" s="89"/>
      <c r="O31" s="89"/>
    </row>
    <row r="32" ht="16.5" customHeight="1" spans="1:15">
      <c r="A32" s="289" t="s">
        <v>155</v>
      </c>
      <c r="B32" s="289" t="s">
        <v>156</v>
      </c>
      <c r="C32" s="177">
        <v>7732</v>
      </c>
      <c r="D32" s="177">
        <f t="shared" si="0"/>
        <v>7732</v>
      </c>
      <c r="E32" s="177">
        <v>7732</v>
      </c>
      <c r="F32" s="177"/>
      <c r="G32" s="177"/>
      <c r="H32" s="89"/>
      <c r="I32" s="89"/>
      <c r="J32" s="89"/>
      <c r="K32" s="89"/>
      <c r="L32" s="89"/>
      <c r="M32" s="89"/>
      <c r="N32" s="89"/>
      <c r="O32" s="89"/>
    </row>
    <row r="33" ht="16.5" customHeight="1" spans="1:15">
      <c r="A33" s="120" t="s">
        <v>157</v>
      </c>
      <c r="B33" s="120" t="s">
        <v>158</v>
      </c>
      <c r="C33" s="177">
        <v>18636500</v>
      </c>
      <c r="D33" s="177">
        <f t="shared" si="0"/>
        <v>1606500</v>
      </c>
      <c r="E33" s="177"/>
      <c r="F33" s="177">
        <v>1606500</v>
      </c>
      <c r="G33" s="177">
        <v>17030000</v>
      </c>
      <c r="H33" s="89"/>
      <c r="I33" s="89"/>
      <c r="J33" s="89"/>
      <c r="K33" s="89"/>
      <c r="L33" s="89"/>
      <c r="M33" s="89"/>
      <c r="N33" s="89"/>
      <c r="O33" s="89"/>
    </row>
    <row r="34" ht="16.5" customHeight="1" spans="1:15">
      <c r="A34" s="288" t="s">
        <v>159</v>
      </c>
      <c r="B34" s="288" t="s">
        <v>160</v>
      </c>
      <c r="C34" s="177">
        <v>1606500</v>
      </c>
      <c r="D34" s="177">
        <f t="shared" si="0"/>
        <v>1606500</v>
      </c>
      <c r="E34" s="177"/>
      <c r="F34" s="177">
        <v>1606500</v>
      </c>
      <c r="G34" s="177"/>
      <c r="H34" s="89"/>
      <c r="I34" s="89"/>
      <c r="J34" s="89"/>
      <c r="K34" s="89"/>
      <c r="L34" s="89"/>
      <c r="M34" s="89"/>
      <c r="N34" s="89"/>
      <c r="O34" s="89"/>
    </row>
    <row r="35" ht="16.5" customHeight="1" spans="1:15">
      <c r="A35" s="289" t="s">
        <v>161</v>
      </c>
      <c r="B35" s="289" t="s">
        <v>160</v>
      </c>
      <c r="C35" s="177">
        <v>1606500</v>
      </c>
      <c r="D35" s="177">
        <f t="shared" si="0"/>
        <v>1606500</v>
      </c>
      <c r="E35" s="177"/>
      <c r="F35" s="177">
        <v>1606500</v>
      </c>
      <c r="G35" s="177"/>
      <c r="H35" s="89"/>
      <c r="I35" s="89"/>
      <c r="J35" s="89"/>
      <c r="K35" s="89"/>
      <c r="L35" s="89"/>
      <c r="M35" s="89"/>
      <c r="N35" s="89"/>
      <c r="O35" s="89"/>
    </row>
    <row r="36" ht="16.5" customHeight="1" spans="1:15">
      <c r="A36" s="288" t="s">
        <v>162</v>
      </c>
      <c r="B36" s="288" t="s">
        <v>163</v>
      </c>
      <c r="C36" s="177">
        <v>17030000</v>
      </c>
      <c r="D36" s="177">
        <f t="shared" si="0"/>
        <v>0</v>
      </c>
      <c r="E36" s="177"/>
      <c r="F36" s="177"/>
      <c r="G36" s="177">
        <v>17030000</v>
      </c>
      <c r="H36" s="89"/>
      <c r="I36" s="89"/>
      <c r="J36" s="89"/>
      <c r="K36" s="89"/>
      <c r="L36" s="89"/>
      <c r="M36" s="89"/>
      <c r="N36" s="89"/>
      <c r="O36" s="89"/>
    </row>
    <row r="37" ht="16.5" customHeight="1" spans="1:15">
      <c r="A37" s="289" t="s">
        <v>164</v>
      </c>
      <c r="B37" s="289" t="s">
        <v>165</v>
      </c>
      <c r="C37" s="177">
        <v>17030000</v>
      </c>
      <c r="D37" s="177">
        <f t="shared" si="0"/>
        <v>0</v>
      </c>
      <c r="E37" s="177"/>
      <c r="F37" s="177"/>
      <c r="G37" s="177">
        <v>17030000</v>
      </c>
      <c r="H37" s="89"/>
      <c r="I37" s="89"/>
      <c r="J37" s="89"/>
      <c r="K37" s="89"/>
      <c r="L37" s="89"/>
      <c r="M37" s="89"/>
      <c r="N37" s="89"/>
      <c r="O37" s="89"/>
    </row>
    <row r="38" ht="16.5" customHeight="1" spans="1:15">
      <c r="A38" s="120" t="s">
        <v>166</v>
      </c>
      <c r="B38" s="120" t="s">
        <v>167</v>
      </c>
      <c r="C38" s="177">
        <v>3000</v>
      </c>
      <c r="D38" s="177">
        <f t="shared" si="0"/>
        <v>3000</v>
      </c>
      <c r="E38" s="177"/>
      <c r="F38" s="177">
        <v>3000</v>
      </c>
      <c r="G38" s="177"/>
      <c r="H38" s="89"/>
      <c r="I38" s="89"/>
      <c r="J38" s="89"/>
      <c r="K38" s="89"/>
      <c r="L38" s="89"/>
      <c r="M38" s="89"/>
      <c r="N38" s="89"/>
      <c r="O38" s="89"/>
    </row>
    <row r="39" ht="16.5" customHeight="1" spans="1:15">
      <c r="A39" s="288" t="s">
        <v>168</v>
      </c>
      <c r="B39" s="288" t="s">
        <v>169</v>
      </c>
      <c r="C39" s="177">
        <v>3000</v>
      </c>
      <c r="D39" s="177">
        <f t="shared" si="0"/>
        <v>3000</v>
      </c>
      <c r="E39" s="177"/>
      <c r="F39" s="177">
        <v>3000</v>
      </c>
      <c r="G39" s="177"/>
      <c r="H39" s="89"/>
      <c r="I39" s="89"/>
      <c r="J39" s="89"/>
      <c r="K39" s="89"/>
      <c r="L39" s="89"/>
      <c r="M39" s="89"/>
      <c r="N39" s="89"/>
      <c r="O39" s="89"/>
    </row>
    <row r="40" ht="16.5" customHeight="1" spans="1:15">
      <c r="A40" s="289" t="s">
        <v>170</v>
      </c>
      <c r="B40" s="289" t="s">
        <v>169</v>
      </c>
      <c r="C40" s="177">
        <v>3000</v>
      </c>
      <c r="D40" s="177">
        <f t="shared" si="0"/>
        <v>3000</v>
      </c>
      <c r="E40" s="177"/>
      <c r="F40" s="177">
        <v>3000</v>
      </c>
      <c r="G40" s="177"/>
      <c r="H40" s="89"/>
      <c r="I40" s="89"/>
      <c r="J40" s="89"/>
      <c r="K40" s="89"/>
      <c r="L40" s="89"/>
      <c r="M40" s="89"/>
      <c r="N40" s="89"/>
      <c r="O40" s="89"/>
    </row>
    <row r="41" ht="16.5" customHeight="1" spans="1:15">
      <c r="A41" s="120" t="s">
        <v>171</v>
      </c>
      <c r="B41" s="120" t="s">
        <v>172</v>
      </c>
      <c r="C41" s="177">
        <v>535032</v>
      </c>
      <c r="D41" s="177">
        <f t="shared" si="0"/>
        <v>535032</v>
      </c>
      <c r="E41" s="177">
        <v>535032</v>
      </c>
      <c r="F41" s="177"/>
      <c r="G41" s="177"/>
      <c r="H41" s="89"/>
      <c r="I41" s="89"/>
      <c r="J41" s="89"/>
      <c r="K41" s="89"/>
      <c r="L41" s="89"/>
      <c r="M41" s="89"/>
      <c r="N41" s="89"/>
      <c r="O41" s="89"/>
    </row>
    <row r="42" ht="16.5" customHeight="1" spans="1:15">
      <c r="A42" s="288" t="s">
        <v>173</v>
      </c>
      <c r="B42" s="288" t="s">
        <v>174</v>
      </c>
      <c r="C42" s="177">
        <v>535032</v>
      </c>
      <c r="D42" s="177">
        <f t="shared" si="0"/>
        <v>535032</v>
      </c>
      <c r="E42" s="177">
        <v>535032</v>
      </c>
      <c r="F42" s="177"/>
      <c r="G42" s="177"/>
      <c r="H42" s="89"/>
      <c r="I42" s="89"/>
      <c r="J42" s="89"/>
      <c r="K42" s="89"/>
      <c r="L42" s="89"/>
      <c r="M42" s="89"/>
      <c r="N42" s="89"/>
      <c r="O42" s="89"/>
    </row>
    <row r="43" ht="16.5" customHeight="1" spans="1:15">
      <c r="A43" s="289" t="s">
        <v>175</v>
      </c>
      <c r="B43" s="289" t="s">
        <v>176</v>
      </c>
      <c r="C43" s="177">
        <v>535032</v>
      </c>
      <c r="D43" s="177">
        <f t="shared" si="0"/>
        <v>535032</v>
      </c>
      <c r="E43" s="177">
        <v>535032</v>
      </c>
      <c r="F43" s="177"/>
      <c r="G43" s="177"/>
      <c r="H43" s="89"/>
      <c r="I43" s="89"/>
      <c r="J43" s="89"/>
      <c r="K43" s="89"/>
      <c r="L43" s="89"/>
      <c r="M43" s="89"/>
      <c r="N43" s="89"/>
      <c r="O43" s="89"/>
    </row>
    <row r="44" ht="16.5" customHeight="1" spans="1:15">
      <c r="A44" s="120" t="s">
        <v>177</v>
      </c>
      <c r="B44" s="120" t="s">
        <v>178</v>
      </c>
      <c r="C44" s="177">
        <v>7092280</v>
      </c>
      <c r="D44" s="177">
        <f t="shared" si="0"/>
        <v>7092280</v>
      </c>
      <c r="E44" s="177"/>
      <c r="F44" s="177">
        <v>7092280</v>
      </c>
      <c r="G44" s="177"/>
      <c r="H44" s="89"/>
      <c r="I44" s="89"/>
      <c r="J44" s="89"/>
      <c r="K44" s="89"/>
      <c r="L44" s="89"/>
      <c r="M44" s="89"/>
      <c r="N44" s="89"/>
      <c r="O44" s="89"/>
    </row>
    <row r="45" ht="16.5" customHeight="1" spans="1:15">
      <c r="A45" s="288" t="s">
        <v>179</v>
      </c>
      <c r="B45" s="288" t="s">
        <v>180</v>
      </c>
      <c r="C45" s="177">
        <v>7092280</v>
      </c>
      <c r="D45" s="177">
        <f t="shared" si="0"/>
        <v>7092280</v>
      </c>
      <c r="E45" s="177"/>
      <c r="F45" s="177">
        <v>7092280</v>
      </c>
      <c r="G45" s="177"/>
      <c r="H45" s="89"/>
      <c r="I45" s="89"/>
      <c r="J45" s="89"/>
      <c r="K45" s="89"/>
      <c r="L45" s="89"/>
      <c r="M45" s="89"/>
      <c r="N45" s="89"/>
      <c r="O45" s="89"/>
    </row>
    <row r="46" ht="16.5" customHeight="1" spans="1:15">
      <c r="A46" s="289" t="s">
        <v>181</v>
      </c>
      <c r="B46" s="289" t="s">
        <v>182</v>
      </c>
      <c r="C46" s="177">
        <v>7092280</v>
      </c>
      <c r="D46" s="177">
        <f t="shared" si="0"/>
        <v>7092280</v>
      </c>
      <c r="E46" s="177"/>
      <c r="F46" s="177">
        <v>7092280</v>
      </c>
      <c r="G46" s="177"/>
      <c r="H46" s="89"/>
      <c r="I46" s="89"/>
      <c r="J46" s="89"/>
      <c r="K46" s="89"/>
      <c r="L46" s="89"/>
      <c r="M46" s="89"/>
      <c r="N46" s="89"/>
      <c r="O46" s="89"/>
    </row>
    <row r="47" ht="17.25" customHeight="1" spans="1:15">
      <c r="A47" s="224" t="s">
        <v>183</v>
      </c>
      <c r="B47" s="290" t="s">
        <v>183</v>
      </c>
      <c r="C47" s="177">
        <v>37472227</v>
      </c>
      <c r="D47" s="177">
        <f t="shared" si="0"/>
        <v>20442227</v>
      </c>
      <c r="E47" s="177">
        <v>9795927</v>
      </c>
      <c r="F47" s="177">
        <v>10646300</v>
      </c>
      <c r="G47" s="177">
        <v>17030000</v>
      </c>
      <c r="H47" s="291"/>
      <c r="I47" s="291" t="s">
        <v>94</v>
      </c>
      <c r="J47" s="291"/>
      <c r="K47" s="291" t="s">
        <v>94</v>
      </c>
      <c r="L47" s="291" t="s">
        <v>94</v>
      </c>
      <c r="M47" s="291" t="s">
        <v>94</v>
      </c>
      <c r="N47" s="291" t="s">
        <v>94</v>
      </c>
      <c r="O47" s="291" t="s">
        <v>94</v>
      </c>
    </row>
    <row r="48" customHeight="1" spans="4:8">
      <c r="D48" s="269"/>
      <c r="H48" s="269"/>
    </row>
  </sheetData>
  <mergeCells count="11">
    <mergeCell ref="A2:O2"/>
    <mergeCell ref="A3:L3"/>
    <mergeCell ref="D4:F4"/>
    <mergeCell ref="J4:O4"/>
    <mergeCell ref="A47:B4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3"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3" activePane="bottomRight" state="frozen"/>
      <selection/>
      <selection pane="topRight"/>
      <selection pane="bottomLeft"/>
      <selection pane="bottomRight" activeCell="G12" sqref="G12"/>
    </sheetView>
  </sheetViews>
  <sheetFormatPr defaultColWidth="8.88888888888889" defaultRowHeight="14.25" customHeight="1" outlineLevelCol="3"/>
  <cols>
    <col min="1" max="1" width="49.287037037037" style="61" customWidth="1"/>
    <col min="2" max="2" width="38.8518518518519" style="61" customWidth="1"/>
    <col min="3" max="3" width="48.5740740740741" style="61" customWidth="1"/>
    <col min="4" max="4" width="36.4259259259259" style="61" customWidth="1"/>
    <col min="5" max="5" width="9.12962962962963" style="62" customWidth="1"/>
    <col min="6" max="16384" width="9.12962962962963" style="62"/>
  </cols>
  <sheetData>
    <row r="1" customHeight="1" spans="1:4">
      <c r="A1" s="270" t="s">
        <v>184</v>
      </c>
      <c r="B1" s="270"/>
      <c r="C1" s="270"/>
      <c r="D1" s="150"/>
    </row>
    <row r="2" ht="31.5" customHeight="1" spans="1:4">
      <c r="A2" s="63" t="s">
        <v>5</v>
      </c>
      <c r="B2" s="271"/>
      <c r="C2" s="271"/>
      <c r="D2" s="271"/>
    </row>
    <row r="3" ht="19" customHeight="1" spans="1:4">
      <c r="A3" s="160" t="s">
        <v>22</v>
      </c>
      <c r="B3" s="272"/>
      <c r="C3" s="272"/>
      <c r="D3" s="152" t="s">
        <v>23</v>
      </c>
    </row>
    <row r="4" ht="19.5" customHeight="1" spans="1:4">
      <c r="A4" s="87" t="s">
        <v>24</v>
      </c>
      <c r="B4" s="162"/>
      <c r="C4" s="87" t="s">
        <v>25</v>
      </c>
      <c r="D4" s="162"/>
    </row>
    <row r="5" ht="21.75" customHeight="1" spans="1:4">
      <c r="A5" s="86" t="s">
        <v>26</v>
      </c>
      <c r="B5" s="273" t="s">
        <v>27</v>
      </c>
      <c r="C5" s="86" t="s">
        <v>185</v>
      </c>
      <c r="D5" s="273" t="s">
        <v>27</v>
      </c>
    </row>
    <row r="6" ht="17.25" customHeight="1" spans="1:4">
      <c r="A6" s="90"/>
      <c r="B6" s="106"/>
      <c r="C6" s="90"/>
      <c r="D6" s="106"/>
    </row>
    <row r="7" ht="17.25" customHeight="1" spans="1:4">
      <c r="A7" s="274" t="s">
        <v>186</v>
      </c>
      <c r="B7" s="246">
        <v>20302427</v>
      </c>
      <c r="C7" s="275" t="s">
        <v>187</v>
      </c>
      <c r="D7" s="246">
        <v>37472227</v>
      </c>
    </row>
    <row r="8" ht="17.25" customHeight="1" spans="1:4">
      <c r="A8" s="276" t="s">
        <v>188</v>
      </c>
      <c r="B8" s="246">
        <v>20302427</v>
      </c>
      <c r="C8" s="275" t="s">
        <v>189</v>
      </c>
      <c r="D8" s="246">
        <v>8462063</v>
      </c>
    </row>
    <row r="9" ht="17.25" customHeight="1" spans="1:4">
      <c r="A9" s="276" t="s">
        <v>190</v>
      </c>
      <c r="B9" s="246"/>
      <c r="C9" s="275" t="s">
        <v>191</v>
      </c>
      <c r="D9" s="246"/>
    </row>
    <row r="10" ht="17.25" customHeight="1" spans="1:4">
      <c r="A10" s="276" t="s">
        <v>192</v>
      </c>
      <c r="B10" s="246"/>
      <c r="C10" s="275" t="s">
        <v>193</v>
      </c>
      <c r="D10" s="246"/>
    </row>
    <row r="11" ht="17.25" customHeight="1" spans="1:4">
      <c r="A11" s="276" t="s">
        <v>194</v>
      </c>
      <c r="B11" s="246">
        <v>17169800</v>
      </c>
      <c r="C11" s="275" t="s">
        <v>195</v>
      </c>
      <c r="D11" s="246"/>
    </row>
    <row r="12" ht="17.25" customHeight="1" spans="1:4">
      <c r="A12" s="276" t="s">
        <v>188</v>
      </c>
      <c r="B12" s="246">
        <v>139800</v>
      </c>
      <c r="C12" s="275" t="s">
        <v>196</v>
      </c>
      <c r="D12" s="246"/>
    </row>
    <row r="13" ht="17.25" customHeight="1" spans="1:4">
      <c r="A13" s="277" t="s">
        <v>190</v>
      </c>
      <c r="B13" s="246">
        <v>17030000</v>
      </c>
      <c r="C13" s="275" t="s">
        <v>197</v>
      </c>
      <c r="D13" s="246"/>
    </row>
    <row r="14" ht="17.25" customHeight="1" spans="1:4">
      <c r="A14" s="277" t="s">
        <v>192</v>
      </c>
      <c r="B14" s="278"/>
      <c r="C14" s="275" t="s">
        <v>198</v>
      </c>
      <c r="D14" s="246"/>
    </row>
    <row r="15" ht="17.25" customHeight="1" spans="1:4">
      <c r="A15" s="276"/>
      <c r="B15" s="278"/>
      <c r="C15" s="275" t="s">
        <v>199</v>
      </c>
      <c r="D15" s="246">
        <v>1992920</v>
      </c>
    </row>
    <row r="16" ht="17.25" customHeight="1" spans="1:4">
      <c r="A16" s="276"/>
      <c r="B16" s="279"/>
      <c r="C16" s="275" t="s">
        <v>200</v>
      </c>
      <c r="D16" s="246">
        <v>750432</v>
      </c>
    </row>
    <row r="17" ht="17.25" customHeight="1" spans="1:4">
      <c r="A17" s="276"/>
      <c r="B17" s="280"/>
      <c r="C17" s="275" t="s">
        <v>201</v>
      </c>
      <c r="D17" s="246">
        <v>18636500</v>
      </c>
    </row>
    <row r="18" ht="17.25" customHeight="1" spans="1:4">
      <c r="A18" s="277"/>
      <c r="B18" s="280"/>
      <c r="C18" s="275" t="s">
        <v>202</v>
      </c>
      <c r="D18" s="246"/>
    </row>
    <row r="19" ht="17.25" customHeight="1" spans="1:4">
      <c r="A19" s="277"/>
      <c r="B19" s="281"/>
      <c r="C19" s="275" t="s">
        <v>203</v>
      </c>
      <c r="D19" s="246"/>
    </row>
    <row r="20" ht="17.25" customHeight="1" spans="1:4">
      <c r="A20" s="282"/>
      <c r="B20" s="281"/>
      <c r="C20" s="275" t="s">
        <v>204</v>
      </c>
      <c r="D20" s="246"/>
    </row>
    <row r="21" ht="17.25" customHeight="1" spans="1:4">
      <c r="A21" s="282"/>
      <c r="B21" s="281"/>
      <c r="C21" s="275" t="s">
        <v>205</v>
      </c>
      <c r="D21" s="246"/>
    </row>
    <row r="22" ht="17.25" customHeight="1" spans="1:4">
      <c r="A22" s="282"/>
      <c r="B22" s="281"/>
      <c r="C22" s="275" t="s">
        <v>206</v>
      </c>
      <c r="D22" s="246">
        <v>3000</v>
      </c>
    </row>
    <row r="23" ht="17.25" customHeight="1" spans="1:4">
      <c r="A23" s="282"/>
      <c r="B23" s="281"/>
      <c r="C23" s="275" t="s">
        <v>207</v>
      </c>
      <c r="D23" s="246"/>
    </row>
    <row r="24" ht="17.25" customHeight="1" spans="1:4">
      <c r="A24" s="282"/>
      <c r="B24" s="281"/>
      <c r="C24" s="275" t="s">
        <v>208</v>
      </c>
      <c r="D24" s="246"/>
    </row>
    <row r="25" ht="17.25" customHeight="1" spans="1:4">
      <c r="A25" s="282"/>
      <c r="B25" s="281"/>
      <c r="C25" s="275" t="s">
        <v>209</v>
      </c>
      <c r="D25" s="246"/>
    </row>
    <row r="26" ht="17.25" customHeight="1" spans="1:4">
      <c r="A26" s="282"/>
      <c r="B26" s="281"/>
      <c r="C26" s="275" t="s">
        <v>210</v>
      </c>
      <c r="D26" s="246">
        <v>535032</v>
      </c>
    </row>
    <row r="27" ht="17.25" customHeight="1" spans="1:4">
      <c r="A27" s="282"/>
      <c r="B27" s="281"/>
      <c r="C27" s="275" t="s">
        <v>211</v>
      </c>
      <c r="D27" s="246">
        <v>7092280</v>
      </c>
    </row>
    <row r="28" ht="17.25" customHeight="1" spans="1:4">
      <c r="A28" s="282"/>
      <c r="B28" s="281"/>
      <c r="C28" s="275" t="s">
        <v>212</v>
      </c>
      <c r="D28" s="246"/>
    </row>
    <row r="29" ht="17.25" customHeight="1" spans="1:4">
      <c r="A29" s="282"/>
      <c r="B29" s="281"/>
      <c r="C29" s="275" t="s">
        <v>213</v>
      </c>
      <c r="D29" s="246"/>
    </row>
    <row r="30" ht="17.25" customHeight="1" spans="1:4">
      <c r="A30" s="282"/>
      <c r="B30" s="281"/>
      <c r="C30" s="275" t="s">
        <v>214</v>
      </c>
      <c r="D30" s="246"/>
    </row>
    <row r="31" customHeight="1" spans="1:4">
      <c r="A31" s="283"/>
      <c r="B31" s="280"/>
      <c r="C31" s="275" t="s">
        <v>215</v>
      </c>
      <c r="D31" s="246"/>
    </row>
    <row r="32" customHeight="1" spans="1:4">
      <c r="A32" s="283"/>
      <c r="B32" s="280"/>
      <c r="C32" s="275" t="s">
        <v>216</v>
      </c>
      <c r="D32" s="246"/>
    </row>
    <row r="33" customHeight="1" spans="1:4">
      <c r="A33" s="283"/>
      <c r="B33" s="280"/>
      <c r="C33" s="275" t="s">
        <v>217</v>
      </c>
      <c r="D33" s="246"/>
    </row>
    <row r="34" customHeight="1" spans="1:4">
      <c r="A34" s="283"/>
      <c r="B34" s="280"/>
      <c r="C34" s="277" t="s">
        <v>218</v>
      </c>
      <c r="D34" s="284"/>
    </row>
    <row r="35" ht="17.25" customHeight="1" spans="1:4">
      <c r="A35" s="285" t="s">
        <v>219</v>
      </c>
      <c r="B35" s="246">
        <v>37472227</v>
      </c>
      <c r="C35" s="283" t="s">
        <v>73</v>
      </c>
      <c r="D35" s="246">
        <v>37472227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zoomScaleSheetLayoutView="60" topLeftCell="A16" workbookViewId="0">
      <selection activeCell="F38" sqref="F38"/>
    </sheetView>
  </sheetViews>
  <sheetFormatPr defaultColWidth="8.88888888888889" defaultRowHeight="14.25" customHeight="1" outlineLevelCol="6"/>
  <cols>
    <col min="1" max="1" width="15.8611111111111" style="154" customWidth="1"/>
    <col min="2" max="2" width="41.1388888888889" style="154" customWidth="1"/>
    <col min="3" max="3" width="19.4259259259259" style="78" customWidth="1"/>
    <col min="4" max="4" width="17.4259259259259" style="78" customWidth="1"/>
    <col min="5" max="5" width="17.8611111111111" style="78" customWidth="1"/>
    <col min="6" max="6" width="16" style="78" customWidth="1"/>
    <col min="7" max="7" width="18" style="78" customWidth="1"/>
    <col min="8" max="8" width="9.12962962962963" style="78" customWidth="1"/>
    <col min="9" max="16384" width="9.12962962962963" style="78"/>
  </cols>
  <sheetData>
    <row r="1" ht="12" customHeight="1" spans="1:6">
      <c r="A1" s="261" t="s">
        <v>220</v>
      </c>
      <c r="D1" s="262"/>
      <c r="F1" s="81"/>
    </row>
    <row r="2" ht="39" customHeight="1" spans="1:7">
      <c r="A2" s="159" t="s">
        <v>6</v>
      </c>
      <c r="B2" s="159"/>
      <c r="C2" s="159"/>
      <c r="D2" s="159"/>
      <c r="E2" s="159"/>
      <c r="F2" s="159"/>
      <c r="G2" s="159"/>
    </row>
    <row r="3" ht="20" customHeight="1" spans="1:7">
      <c r="A3" s="160" t="s">
        <v>22</v>
      </c>
      <c r="F3" s="157"/>
      <c r="G3" s="157" t="s">
        <v>23</v>
      </c>
    </row>
    <row r="4" ht="20.25" customHeight="1" spans="1:7">
      <c r="A4" s="263" t="s">
        <v>221</v>
      </c>
      <c r="B4" s="264"/>
      <c r="C4" s="89" t="s">
        <v>77</v>
      </c>
      <c r="D4" s="89" t="s">
        <v>99</v>
      </c>
      <c r="E4" s="89"/>
      <c r="F4" s="89"/>
      <c r="G4" s="265" t="s">
        <v>100</v>
      </c>
    </row>
    <row r="5" ht="20.25" customHeight="1" spans="1:7">
      <c r="A5" s="164" t="s">
        <v>96</v>
      </c>
      <c r="B5" s="266" t="s">
        <v>97</v>
      </c>
      <c r="C5" s="89"/>
      <c r="D5" s="89" t="s">
        <v>79</v>
      </c>
      <c r="E5" s="89" t="s">
        <v>222</v>
      </c>
      <c r="F5" s="89" t="s">
        <v>223</v>
      </c>
      <c r="G5" s="267"/>
    </row>
    <row r="6" ht="13.5" customHeight="1" spans="1:7">
      <c r="A6" s="175">
        <v>1</v>
      </c>
      <c r="B6" s="175">
        <v>2</v>
      </c>
      <c r="C6" s="268">
        <v>3</v>
      </c>
      <c r="D6" s="268">
        <v>4</v>
      </c>
      <c r="E6" s="268">
        <v>5</v>
      </c>
      <c r="F6" s="268">
        <v>6</v>
      </c>
      <c r="G6" s="175">
        <v>7</v>
      </c>
    </row>
    <row r="7" ht="15" customHeight="1" spans="1:7">
      <c r="A7" s="176" t="s">
        <v>106</v>
      </c>
      <c r="B7" s="176" t="s">
        <v>107</v>
      </c>
      <c r="C7" s="129">
        <v>8462063</v>
      </c>
      <c r="D7" s="129">
        <v>6558263</v>
      </c>
      <c r="E7" s="129">
        <v>6010613</v>
      </c>
      <c r="F7" s="129">
        <v>547650</v>
      </c>
      <c r="G7" s="129">
        <v>1903800</v>
      </c>
    </row>
    <row r="8" ht="15" customHeight="1" spans="1:7">
      <c r="A8" s="178" t="s">
        <v>108</v>
      </c>
      <c r="B8" s="178" t="s">
        <v>109</v>
      </c>
      <c r="C8" s="129">
        <v>8453423</v>
      </c>
      <c r="D8" s="129">
        <v>6549623</v>
      </c>
      <c r="E8" s="129">
        <v>6001973</v>
      </c>
      <c r="F8" s="129">
        <v>547650</v>
      </c>
      <c r="G8" s="129">
        <v>1903800</v>
      </c>
    </row>
    <row r="9" ht="15" customHeight="1" spans="1:7">
      <c r="A9" s="180" t="s">
        <v>110</v>
      </c>
      <c r="B9" s="180" t="s">
        <v>111</v>
      </c>
      <c r="C9" s="129">
        <v>5311811</v>
      </c>
      <c r="D9" s="129">
        <v>5311811</v>
      </c>
      <c r="E9" s="129">
        <v>4837201</v>
      </c>
      <c r="F9" s="129">
        <v>474610</v>
      </c>
      <c r="G9" s="129"/>
    </row>
    <row r="10" ht="15" customHeight="1" spans="1:7">
      <c r="A10" s="180" t="s">
        <v>112</v>
      </c>
      <c r="B10" s="180" t="s">
        <v>113</v>
      </c>
      <c r="C10" s="129">
        <v>1467000</v>
      </c>
      <c r="D10" s="129"/>
      <c r="E10" s="129"/>
      <c r="F10" s="129"/>
      <c r="G10" s="129">
        <v>1467000</v>
      </c>
    </row>
    <row r="11" ht="15" customHeight="1" spans="1:7">
      <c r="A11" s="180" t="s">
        <v>114</v>
      </c>
      <c r="B11" s="180" t="s">
        <v>115</v>
      </c>
      <c r="C11" s="129">
        <v>300000</v>
      </c>
      <c r="D11" s="129"/>
      <c r="E11" s="129"/>
      <c r="F11" s="129"/>
      <c r="G11" s="129">
        <v>300000</v>
      </c>
    </row>
    <row r="12" ht="15" customHeight="1" spans="1:7">
      <c r="A12" s="180" t="s">
        <v>116</v>
      </c>
      <c r="B12" s="180" t="s">
        <v>117</v>
      </c>
      <c r="C12" s="129">
        <v>20800</v>
      </c>
      <c r="D12" s="129"/>
      <c r="E12" s="129"/>
      <c r="F12" s="129"/>
      <c r="G12" s="129">
        <v>20800</v>
      </c>
    </row>
    <row r="13" ht="15" customHeight="1" spans="1:7">
      <c r="A13" s="180" t="s">
        <v>118</v>
      </c>
      <c r="B13" s="180" t="s">
        <v>119</v>
      </c>
      <c r="C13" s="129">
        <v>1237812</v>
      </c>
      <c r="D13" s="129">
        <v>1237812</v>
      </c>
      <c r="E13" s="129">
        <v>1164772</v>
      </c>
      <c r="F13" s="129">
        <v>73040</v>
      </c>
      <c r="G13" s="129"/>
    </row>
    <row r="14" ht="15" customHeight="1" spans="1:7">
      <c r="A14" s="180" t="s">
        <v>120</v>
      </c>
      <c r="B14" s="180" t="s">
        <v>121</v>
      </c>
      <c r="C14" s="129">
        <v>116000</v>
      </c>
      <c r="D14" s="129"/>
      <c r="E14" s="129"/>
      <c r="F14" s="129"/>
      <c r="G14" s="129">
        <v>116000</v>
      </c>
    </row>
    <row r="15" ht="15" customHeight="1" spans="1:7">
      <c r="A15" s="178" t="s">
        <v>122</v>
      </c>
      <c r="B15" s="178" t="s">
        <v>123</v>
      </c>
      <c r="C15" s="129">
        <v>8640</v>
      </c>
      <c r="D15" s="129">
        <v>8640</v>
      </c>
      <c r="E15" s="129">
        <v>8640</v>
      </c>
      <c r="F15" s="129"/>
      <c r="G15" s="129"/>
    </row>
    <row r="16" ht="15" customHeight="1" spans="1:7">
      <c r="A16" s="180" t="s">
        <v>124</v>
      </c>
      <c r="B16" s="180" t="s">
        <v>123</v>
      </c>
      <c r="C16" s="129">
        <v>8640</v>
      </c>
      <c r="D16" s="129">
        <v>8640</v>
      </c>
      <c r="E16" s="129">
        <v>8640</v>
      </c>
      <c r="F16" s="129"/>
      <c r="G16" s="129"/>
    </row>
    <row r="17" ht="15" customHeight="1" spans="1:7">
      <c r="A17" s="176" t="s">
        <v>125</v>
      </c>
      <c r="B17" s="176" t="s">
        <v>126</v>
      </c>
      <c r="C17" s="129">
        <v>1992920</v>
      </c>
      <c r="D17" s="129">
        <v>1952200</v>
      </c>
      <c r="E17" s="129">
        <v>1865500</v>
      </c>
      <c r="F17" s="129">
        <v>86700</v>
      </c>
      <c r="G17" s="129">
        <v>40720</v>
      </c>
    </row>
    <row r="18" ht="15" customHeight="1" spans="1:7">
      <c r="A18" s="178" t="s">
        <v>127</v>
      </c>
      <c r="B18" s="178" t="s">
        <v>128</v>
      </c>
      <c r="C18" s="129">
        <v>1952200</v>
      </c>
      <c r="D18" s="129">
        <v>1952200</v>
      </c>
      <c r="E18" s="129">
        <v>1865500</v>
      </c>
      <c r="F18" s="129">
        <v>86700</v>
      </c>
      <c r="G18" s="129"/>
    </row>
    <row r="19" ht="15" customHeight="1" spans="1:7">
      <c r="A19" s="180" t="s">
        <v>129</v>
      </c>
      <c r="B19" s="180" t="s">
        <v>130</v>
      </c>
      <c r="C19" s="129">
        <v>1208000</v>
      </c>
      <c r="D19" s="129">
        <v>1208000</v>
      </c>
      <c r="E19" s="129">
        <v>1123200</v>
      </c>
      <c r="F19" s="129">
        <v>84800</v>
      </c>
      <c r="G19" s="129"/>
    </row>
    <row r="20" ht="15" customHeight="1" spans="1:7">
      <c r="A20" s="180" t="s">
        <v>131</v>
      </c>
      <c r="B20" s="180" t="s">
        <v>132</v>
      </c>
      <c r="C20" s="129">
        <v>22300</v>
      </c>
      <c r="D20" s="129">
        <v>22300</v>
      </c>
      <c r="E20" s="129">
        <v>20400</v>
      </c>
      <c r="F20" s="129">
        <v>1900</v>
      </c>
      <c r="G20" s="129"/>
    </row>
    <row r="21" ht="15" customHeight="1" spans="1:7">
      <c r="A21" s="180" t="s">
        <v>133</v>
      </c>
      <c r="B21" s="180" t="s">
        <v>134</v>
      </c>
      <c r="C21" s="129">
        <v>616946</v>
      </c>
      <c r="D21" s="129">
        <v>616946</v>
      </c>
      <c r="E21" s="129">
        <v>616946</v>
      </c>
      <c r="F21" s="129"/>
      <c r="G21" s="129"/>
    </row>
    <row r="22" ht="15" customHeight="1" spans="1:7">
      <c r="A22" s="180" t="s">
        <v>135</v>
      </c>
      <c r="B22" s="180" t="s">
        <v>136</v>
      </c>
      <c r="C22" s="129">
        <v>104954</v>
      </c>
      <c r="D22" s="129">
        <v>104954</v>
      </c>
      <c r="E22" s="129">
        <v>104954</v>
      </c>
      <c r="F22" s="129"/>
      <c r="G22" s="129"/>
    </row>
    <row r="23" ht="15" customHeight="1" spans="1:7">
      <c r="A23" s="178" t="s">
        <v>137</v>
      </c>
      <c r="B23" s="178" t="s">
        <v>138</v>
      </c>
      <c r="C23" s="129">
        <v>9220</v>
      </c>
      <c r="D23" s="129"/>
      <c r="E23" s="129"/>
      <c r="F23" s="129"/>
      <c r="G23" s="129">
        <v>9220</v>
      </c>
    </row>
    <row r="24" ht="15" customHeight="1" spans="1:7">
      <c r="A24" s="180" t="s">
        <v>139</v>
      </c>
      <c r="B24" s="180" t="s">
        <v>140</v>
      </c>
      <c r="C24" s="129">
        <v>9220</v>
      </c>
      <c r="D24" s="129"/>
      <c r="E24" s="129"/>
      <c r="F24" s="129"/>
      <c r="G24" s="129">
        <v>9220</v>
      </c>
    </row>
    <row r="25" ht="15" customHeight="1" spans="1:7">
      <c r="A25" s="178" t="s">
        <v>141</v>
      </c>
      <c r="B25" s="178" t="s">
        <v>142</v>
      </c>
      <c r="C25" s="129">
        <v>31500</v>
      </c>
      <c r="D25" s="129"/>
      <c r="E25" s="129"/>
      <c r="F25" s="129"/>
      <c r="G25" s="129">
        <v>31500</v>
      </c>
    </row>
    <row r="26" ht="15" customHeight="1" spans="1:7">
      <c r="A26" s="180" t="s">
        <v>143</v>
      </c>
      <c r="B26" s="180" t="s">
        <v>144</v>
      </c>
      <c r="C26" s="129">
        <v>31500</v>
      </c>
      <c r="D26" s="129"/>
      <c r="E26" s="129"/>
      <c r="F26" s="129"/>
      <c r="G26" s="129">
        <v>31500</v>
      </c>
    </row>
    <row r="27" ht="15" customHeight="1" spans="1:7">
      <c r="A27" s="176" t="s">
        <v>145</v>
      </c>
      <c r="B27" s="176" t="s">
        <v>146</v>
      </c>
      <c r="C27" s="129">
        <v>750432</v>
      </c>
      <c r="D27" s="129">
        <v>750432</v>
      </c>
      <c r="E27" s="129">
        <v>750432</v>
      </c>
      <c r="F27" s="129"/>
      <c r="G27" s="129"/>
    </row>
    <row r="28" ht="15" customHeight="1" spans="1:7">
      <c r="A28" s="178" t="s">
        <v>147</v>
      </c>
      <c r="B28" s="178" t="s">
        <v>148</v>
      </c>
      <c r="C28" s="129">
        <v>750432</v>
      </c>
      <c r="D28" s="129">
        <v>750432</v>
      </c>
      <c r="E28" s="129">
        <v>750432</v>
      </c>
      <c r="F28" s="129"/>
      <c r="G28" s="129"/>
    </row>
    <row r="29" ht="15" customHeight="1" spans="1:7">
      <c r="A29" s="180" t="s">
        <v>149</v>
      </c>
      <c r="B29" s="180" t="s">
        <v>150</v>
      </c>
      <c r="C29" s="129">
        <v>261040</v>
      </c>
      <c r="D29" s="129">
        <v>261040</v>
      </c>
      <c r="E29" s="129">
        <v>261040</v>
      </c>
      <c r="F29" s="129"/>
      <c r="G29" s="129"/>
    </row>
    <row r="30" ht="15" customHeight="1" spans="1:7">
      <c r="A30" s="180" t="s">
        <v>151</v>
      </c>
      <c r="B30" s="180" t="s">
        <v>152</v>
      </c>
      <c r="C30" s="129">
        <v>83260</v>
      </c>
      <c r="D30" s="129">
        <v>83260</v>
      </c>
      <c r="E30" s="129">
        <v>83260</v>
      </c>
      <c r="F30" s="129"/>
      <c r="G30" s="129"/>
    </row>
    <row r="31" ht="15" customHeight="1" spans="1:7">
      <c r="A31" s="180" t="s">
        <v>153</v>
      </c>
      <c r="B31" s="180" t="s">
        <v>154</v>
      </c>
      <c r="C31" s="129">
        <v>398400</v>
      </c>
      <c r="D31" s="129">
        <v>398400</v>
      </c>
      <c r="E31" s="129">
        <v>398400</v>
      </c>
      <c r="F31" s="129"/>
      <c r="G31" s="129"/>
    </row>
    <row r="32" ht="15" customHeight="1" spans="1:7">
      <c r="A32" s="180" t="s">
        <v>155</v>
      </c>
      <c r="B32" s="180" t="s">
        <v>156</v>
      </c>
      <c r="C32" s="129">
        <v>7732</v>
      </c>
      <c r="D32" s="129">
        <v>7732</v>
      </c>
      <c r="E32" s="129">
        <v>7732</v>
      </c>
      <c r="F32" s="129"/>
      <c r="G32" s="129"/>
    </row>
    <row r="33" ht="15" customHeight="1" spans="1:7">
      <c r="A33" s="176" t="s">
        <v>157</v>
      </c>
      <c r="B33" s="176" t="s">
        <v>158</v>
      </c>
      <c r="C33" s="129">
        <v>1606500</v>
      </c>
      <c r="D33" s="129"/>
      <c r="E33" s="129"/>
      <c r="F33" s="129"/>
      <c r="G33" s="129">
        <v>1606500</v>
      </c>
    </row>
    <row r="34" ht="15" customHeight="1" spans="1:7">
      <c r="A34" s="178" t="s">
        <v>159</v>
      </c>
      <c r="B34" s="178" t="s">
        <v>160</v>
      </c>
      <c r="C34" s="129">
        <v>1606500</v>
      </c>
      <c r="D34" s="129"/>
      <c r="E34" s="129"/>
      <c r="F34" s="129"/>
      <c r="G34" s="129">
        <v>1606500</v>
      </c>
    </row>
    <row r="35" ht="15" customHeight="1" spans="1:7">
      <c r="A35" s="180" t="s">
        <v>161</v>
      </c>
      <c r="B35" s="180" t="s">
        <v>160</v>
      </c>
      <c r="C35" s="129">
        <v>1606500</v>
      </c>
      <c r="D35" s="129"/>
      <c r="E35" s="129"/>
      <c r="F35" s="129"/>
      <c r="G35" s="129">
        <v>1606500</v>
      </c>
    </row>
    <row r="36" ht="15" customHeight="1" spans="1:7">
      <c r="A36" s="176" t="s">
        <v>166</v>
      </c>
      <c r="B36" s="176" t="s">
        <v>167</v>
      </c>
      <c r="C36" s="129">
        <v>3000</v>
      </c>
      <c r="D36" s="129"/>
      <c r="E36" s="129"/>
      <c r="F36" s="129"/>
      <c r="G36" s="129">
        <v>3000</v>
      </c>
    </row>
    <row r="37" ht="15" customHeight="1" spans="1:7">
      <c r="A37" s="178" t="s">
        <v>168</v>
      </c>
      <c r="B37" s="178" t="s">
        <v>169</v>
      </c>
      <c r="C37" s="129">
        <v>3000</v>
      </c>
      <c r="D37" s="129"/>
      <c r="E37" s="129"/>
      <c r="F37" s="129"/>
      <c r="G37" s="129">
        <v>3000</v>
      </c>
    </row>
    <row r="38" ht="15" customHeight="1" spans="1:7">
      <c r="A38" s="180" t="s">
        <v>170</v>
      </c>
      <c r="B38" s="180" t="s">
        <v>169</v>
      </c>
      <c r="C38" s="129">
        <v>3000</v>
      </c>
      <c r="D38" s="129"/>
      <c r="E38" s="129"/>
      <c r="F38" s="129"/>
      <c r="G38" s="129">
        <v>3000</v>
      </c>
    </row>
    <row r="39" ht="15" customHeight="1" spans="1:7">
      <c r="A39" s="176" t="s">
        <v>171</v>
      </c>
      <c r="B39" s="176" t="s">
        <v>172</v>
      </c>
      <c r="C39" s="129">
        <v>535032</v>
      </c>
      <c r="D39" s="129">
        <v>535032</v>
      </c>
      <c r="E39" s="129">
        <v>535032</v>
      </c>
      <c r="F39" s="129"/>
      <c r="G39" s="129"/>
    </row>
    <row r="40" ht="15" customHeight="1" spans="1:7">
      <c r="A40" s="178" t="s">
        <v>173</v>
      </c>
      <c r="B40" s="178" t="s">
        <v>174</v>
      </c>
      <c r="C40" s="129">
        <v>535032</v>
      </c>
      <c r="D40" s="129">
        <v>535032</v>
      </c>
      <c r="E40" s="129">
        <v>535032</v>
      </c>
      <c r="F40" s="129"/>
      <c r="G40" s="129"/>
    </row>
    <row r="41" ht="15" customHeight="1" spans="1:7">
      <c r="A41" s="180" t="s">
        <v>175</v>
      </c>
      <c r="B41" s="180" t="s">
        <v>176</v>
      </c>
      <c r="C41" s="129">
        <v>535032</v>
      </c>
      <c r="D41" s="129">
        <v>535032</v>
      </c>
      <c r="E41" s="129">
        <v>535032</v>
      </c>
      <c r="F41" s="129"/>
      <c r="G41" s="129"/>
    </row>
    <row r="42" ht="15" customHeight="1" spans="1:7">
      <c r="A42" s="176" t="s">
        <v>177</v>
      </c>
      <c r="B42" s="176" t="s">
        <v>178</v>
      </c>
      <c r="C42" s="129">
        <v>7092280</v>
      </c>
      <c r="D42" s="129"/>
      <c r="E42" s="129"/>
      <c r="F42" s="129"/>
      <c r="G42" s="129">
        <v>7092280</v>
      </c>
    </row>
    <row r="43" ht="15" customHeight="1" spans="1:7">
      <c r="A43" s="178" t="s">
        <v>179</v>
      </c>
      <c r="B43" s="178" t="s">
        <v>180</v>
      </c>
      <c r="C43" s="129">
        <v>7092280</v>
      </c>
      <c r="D43" s="129"/>
      <c r="E43" s="129"/>
      <c r="F43" s="129"/>
      <c r="G43" s="129">
        <v>7092280</v>
      </c>
    </row>
    <row r="44" ht="15" customHeight="1" spans="1:7">
      <c r="A44" s="180" t="s">
        <v>181</v>
      </c>
      <c r="B44" s="180" t="s">
        <v>182</v>
      </c>
      <c r="C44" s="129">
        <v>7092280</v>
      </c>
      <c r="D44" s="129"/>
      <c r="E44" s="129"/>
      <c r="F44" s="129"/>
      <c r="G44" s="129">
        <v>7092280</v>
      </c>
    </row>
    <row r="45" ht="18" customHeight="1" spans="1:7">
      <c r="A45" s="170" t="s">
        <v>183</v>
      </c>
      <c r="B45" s="172" t="s">
        <v>183</v>
      </c>
      <c r="C45" s="129">
        <v>20442227</v>
      </c>
      <c r="D45" s="129">
        <v>9795927</v>
      </c>
      <c r="E45" s="129">
        <v>9161577</v>
      </c>
      <c r="F45" s="129">
        <v>634350</v>
      </c>
      <c r="G45" s="129">
        <v>10646300</v>
      </c>
    </row>
    <row r="46" customHeight="1" spans="2:4">
      <c r="B46" s="173"/>
      <c r="C46" s="269"/>
      <c r="D46" s="269"/>
    </row>
  </sheetData>
  <mergeCells count="7">
    <mergeCell ref="A2:G2"/>
    <mergeCell ref="A3:E3"/>
    <mergeCell ref="A4:B4"/>
    <mergeCell ref="D4:F4"/>
    <mergeCell ref="A45:B45"/>
    <mergeCell ref="C4:C5"/>
    <mergeCell ref="G4:G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17" sqref="F17"/>
    </sheetView>
  </sheetViews>
  <sheetFormatPr defaultColWidth="8.88888888888889" defaultRowHeight="15.6" outlineLevelRow="6" outlineLevelCol="5"/>
  <cols>
    <col min="1" max="1" width="27.4259259259259" style="251" customWidth="1"/>
    <col min="2" max="2" width="25.1388888888889" style="251" customWidth="1"/>
    <col min="3" max="3" width="17.287037037037" style="252" customWidth="1"/>
    <col min="4" max="4" width="26.287037037037" style="253" customWidth="1"/>
    <col min="5" max="5" width="22.5740740740741" style="253" customWidth="1"/>
    <col min="6" max="6" width="18.712962962963" style="253" customWidth="1"/>
    <col min="7" max="7" width="9.12962962962963" style="78" customWidth="1"/>
    <col min="8" max="16384" width="9.12962962962963" style="78"/>
  </cols>
  <sheetData>
    <row r="1" ht="12" customHeight="1" spans="1:5">
      <c r="A1" s="254" t="s">
        <v>224</v>
      </c>
      <c r="B1" s="255"/>
      <c r="C1" s="124"/>
      <c r="D1" s="78"/>
      <c r="E1" s="78"/>
    </row>
    <row r="2" ht="25.5" customHeight="1" spans="1:6">
      <c r="A2" s="256" t="s">
        <v>7</v>
      </c>
      <c r="B2" s="256"/>
      <c r="C2" s="256"/>
      <c r="D2" s="256"/>
      <c r="E2" s="256"/>
      <c r="F2" s="256"/>
    </row>
    <row r="3" ht="25" customHeight="1" spans="1:6">
      <c r="A3" s="160" t="s">
        <v>22</v>
      </c>
      <c r="B3" s="255"/>
      <c r="C3" s="124"/>
      <c r="D3" s="78"/>
      <c r="E3" s="78"/>
      <c r="F3" s="257" t="s">
        <v>225</v>
      </c>
    </row>
    <row r="4" s="249" customFormat="1" ht="19.5" customHeight="1" spans="1:6">
      <c r="A4" s="258" t="s">
        <v>226</v>
      </c>
      <c r="B4" s="86" t="s">
        <v>227</v>
      </c>
      <c r="C4" s="87" t="s">
        <v>228</v>
      </c>
      <c r="D4" s="88"/>
      <c r="E4" s="162"/>
      <c r="F4" s="86" t="s">
        <v>229</v>
      </c>
    </row>
    <row r="5" s="249" customFormat="1" ht="19.5" customHeight="1" spans="1:6">
      <c r="A5" s="106"/>
      <c r="B5" s="90"/>
      <c r="C5" s="107" t="s">
        <v>79</v>
      </c>
      <c r="D5" s="107" t="s">
        <v>230</v>
      </c>
      <c r="E5" s="107" t="s">
        <v>231</v>
      </c>
      <c r="F5" s="90"/>
    </row>
    <row r="6" s="249" customFormat="1" ht="23" customHeight="1" spans="1:6">
      <c r="A6" s="259">
        <v>1</v>
      </c>
      <c r="B6" s="259">
        <v>2</v>
      </c>
      <c r="C6" s="260">
        <v>3</v>
      </c>
      <c r="D6" s="259">
        <v>4</v>
      </c>
      <c r="E6" s="259">
        <v>5</v>
      </c>
      <c r="F6" s="259">
        <v>6</v>
      </c>
    </row>
    <row r="7" s="250" customFormat="1" ht="23" customHeight="1" spans="1:6">
      <c r="A7" s="129">
        <v>35575</v>
      </c>
      <c r="B7" s="129"/>
      <c r="C7" s="129">
        <v>35575</v>
      </c>
      <c r="D7" s="129"/>
      <c r="E7" s="129">
        <v>30000</v>
      </c>
      <c r="F7" s="129">
        <v>5575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3"/>
  <sheetViews>
    <sheetView zoomScaleSheetLayoutView="60" workbookViewId="0">
      <selection activeCell="H18" sqref="H18"/>
    </sheetView>
  </sheetViews>
  <sheetFormatPr defaultColWidth="8.88888888888889" defaultRowHeight="14.25" customHeight="1"/>
  <cols>
    <col min="1" max="1" width="23.712962962963" style="78" customWidth="1"/>
    <col min="2" max="2" width="23" style="154" customWidth="1"/>
    <col min="3" max="3" width="26.287037037037" style="154" customWidth="1"/>
    <col min="4" max="4" width="21.287037037037" style="154" customWidth="1"/>
    <col min="5" max="5" width="10.5740740740741" style="154" customWidth="1"/>
    <col min="6" max="6" width="36" style="154" customWidth="1"/>
    <col min="7" max="7" width="11" style="154" customWidth="1"/>
    <col min="8" max="8" width="30.712962962963" style="154" customWidth="1"/>
    <col min="9" max="9" width="15.8611111111111" style="124" customWidth="1"/>
    <col min="10" max="10" width="16.287037037037" style="124" customWidth="1"/>
    <col min="11" max="11" width="8.28703703703704" style="124" customWidth="1"/>
    <col min="12" max="12" width="9.86111111111111" style="124" customWidth="1"/>
    <col min="13" max="13" width="16.712962962963" style="124" customWidth="1"/>
    <col min="14" max="14" width="6.42592592592593" style="124" customWidth="1"/>
    <col min="15" max="15" width="9" style="124" customWidth="1"/>
    <col min="16" max="16" width="10.1388888888889" style="124" customWidth="1"/>
    <col min="17" max="17" width="10.8611111111111" style="124" customWidth="1"/>
    <col min="18" max="18" width="8.42592592592593" style="124" customWidth="1"/>
    <col min="19" max="19" width="5.57407407407407" style="124" customWidth="1"/>
    <col min="20" max="20" width="6.42592592592593" style="124" customWidth="1"/>
    <col min="21" max="21" width="9.71296296296296" style="124" customWidth="1"/>
    <col min="22" max="22" width="8.28703703703704" style="124" customWidth="1"/>
    <col min="23" max="23" width="9.71296296296296" style="124" customWidth="1"/>
    <col min="24" max="24" width="9" style="124" customWidth="1"/>
    <col min="25" max="25" width="9.12962962962963" style="78" customWidth="1"/>
    <col min="26" max="16384" width="9.12962962962963" style="78"/>
  </cols>
  <sheetData>
    <row r="1" ht="12" customHeight="1" spans="1:1">
      <c r="A1" s="235" t="s">
        <v>232</v>
      </c>
    </row>
    <row r="2" ht="39" customHeight="1" spans="1:24">
      <c r="A2" s="236" t="s">
        <v>8</v>
      </c>
      <c r="B2" s="236"/>
      <c r="C2" s="236"/>
      <c r="D2" s="236"/>
      <c r="E2" s="236"/>
      <c r="F2" s="236"/>
      <c r="G2" s="236"/>
      <c r="H2" s="236"/>
      <c r="I2" s="236"/>
      <c r="J2" s="236"/>
      <c r="K2" s="236"/>
      <c r="L2" s="236"/>
      <c r="M2" s="236"/>
      <c r="N2" s="236"/>
      <c r="O2" s="236"/>
      <c r="P2" s="236"/>
      <c r="Q2" s="236"/>
      <c r="R2" s="236"/>
      <c r="S2" s="236"/>
      <c r="T2" s="236"/>
      <c r="U2" s="236"/>
      <c r="V2" s="236"/>
      <c r="W2" s="236"/>
      <c r="X2" s="236"/>
    </row>
    <row r="3" ht="18" customHeight="1" spans="1:24">
      <c r="A3" s="237" t="s">
        <v>22</v>
      </c>
      <c r="B3" s="237"/>
      <c r="C3" s="237"/>
      <c r="D3" s="237"/>
      <c r="E3" s="237"/>
      <c r="F3" s="237"/>
      <c r="G3" s="237"/>
      <c r="H3" s="237"/>
      <c r="I3" s="237"/>
      <c r="J3" s="237"/>
      <c r="K3" s="78"/>
      <c r="L3" s="78"/>
      <c r="M3" s="78"/>
      <c r="N3" s="78"/>
      <c r="O3" s="78"/>
      <c r="P3" s="78"/>
      <c r="Q3" s="78"/>
      <c r="X3" s="248" t="s">
        <v>23</v>
      </c>
    </row>
    <row r="4" ht="15" customHeight="1" spans="1:24">
      <c r="A4" s="192" t="s">
        <v>233</v>
      </c>
      <c r="B4" s="192" t="s">
        <v>234</v>
      </c>
      <c r="C4" s="192" t="s">
        <v>235</v>
      </c>
      <c r="D4" s="192" t="s">
        <v>236</v>
      </c>
      <c r="E4" s="192" t="s">
        <v>237</v>
      </c>
      <c r="F4" s="192" t="s">
        <v>238</v>
      </c>
      <c r="G4" s="192" t="s">
        <v>239</v>
      </c>
      <c r="H4" s="192" t="s">
        <v>240</v>
      </c>
      <c r="I4" s="113" t="s">
        <v>241</v>
      </c>
      <c r="J4" s="113"/>
      <c r="K4" s="113"/>
      <c r="L4" s="113"/>
      <c r="M4" s="113"/>
      <c r="N4" s="113"/>
      <c r="O4" s="113"/>
      <c r="P4" s="113"/>
      <c r="Q4" s="113"/>
      <c r="R4" s="113"/>
      <c r="S4" s="113"/>
      <c r="T4" s="113"/>
      <c r="U4" s="113"/>
      <c r="V4" s="113"/>
      <c r="W4" s="113"/>
      <c r="X4" s="113"/>
    </row>
    <row r="5" ht="18" customHeight="1" spans="1:24">
      <c r="A5" s="192"/>
      <c r="B5" s="192"/>
      <c r="C5" s="192"/>
      <c r="D5" s="192"/>
      <c r="E5" s="192"/>
      <c r="F5" s="192"/>
      <c r="G5" s="192"/>
      <c r="H5" s="192"/>
      <c r="I5" s="113" t="s">
        <v>242</v>
      </c>
      <c r="J5" s="113" t="s">
        <v>243</v>
      </c>
      <c r="K5" s="113"/>
      <c r="L5" s="113"/>
      <c r="M5" s="113"/>
      <c r="N5" s="113"/>
      <c r="O5" s="89" t="s">
        <v>244</v>
      </c>
      <c r="P5" s="89"/>
      <c r="Q5" s="89"/>
      <c r="R5" s="113" t="s">
        <v>83</v>
      </c>
      <c r="S5" s="113" t="s">
        <v>84</v>
      </c>
      <c r="T5" s="113"/>
      <c r="U5" s="113"/>
      <c r="V5" s="113"/>
      <c r="W5" s="113"/>
      <c r="X5" s="113"/>
    </row>
    <row r="6" ht="13.5" customHeight="1" spans="1:24">
      <c r="A6" s="192"/>
      <c r="B6" s="192"/>
      <c r="C6" s="192"/>
      <c r="D6" s="192"/>
      <c r="E6" s="192"/>
      <c r="F6" s="192"/>
      <c r="G6" s="192"/>
      <c r="H6" s="192"/>
      <c r="I6" s="113"/>
      <c r="J6" s="115" t="s">
        <v>245</v>
      </c>
      <c r="K6" s="113" t="s">
        <v>246</v>
      </c>
      <c r="L6" s="113" t="s">
        <v>247</v>
      </c>
      <c r="M6" s="113" t="s">
        <v>248</v>
      </c>
      <c r="N6" s="113" t="s">
        <v>249</v>
      </c>
      <c r="O6" s="243" t="s">
        <v>80</v>
      </c>
      <c r="P6" s="243" t="s">
        <v>81</v>
      </c>
      <c r="Q6" s="243" t="s">
        <v>82</v>
      </c>
      <c r="R6" s="113"/>
      <c r="S6" s="113" t="s">
        <v>79</v>
      </c>
      <c r="T6" s="113" t="s">
        <v>86</v>
      </c>
      <c r="U6" s="113" t="s">
        <v>87</v>
      </c>
      <c r="V6" s="113" t="s">
        <v>88</v>
      </c>
      <c r="W6" s="113" t="s">
        <v>89</v>
      </c>
      <c r="X6" s="113" t="s">
        <v>90</v>
      </c>
    </row>
    <row r="7" ht="31" customHeight="1" spans="1:24">
      <c r="A7" s="192"/>
      <c r="B7" s="192"/>
      <c r="C7" s="192"/>
      <c r="D7" s="192"/>
      <c r="E7" s="192"/>
      <c r="F7" s="192"/>
      <c r="G7" s="192"/>
      <c r="H7" s="192"/>
      <c r="I7" s="113"/>
      <c r="J7" s="118"/>
      <c r="K7" s="113"/>
      <c r="L7" s="113"/>
      <c r="M7" s="113"/>
      <c r="N7" s="113"/>
      <c r="O7" s="244"/>
      <c r="P7" s="244"/>
      <c r="Q7" s="244"/>
      <c r="R7" s="113"/>
      <c r="S7" s="113"/>
      <c r="T7" s="113"/>
      <c r="U7" s="113"/>
      <c r="V7" s="113"/>
      <c r="W7" s="113"/>
      <c r="X7" s="113"/>
    </row>
    <row r="8" ht="21" customHeight="1" spans="1:24">
      <c r="A8" s="238">
        <v>1</v>
      </c>
      <c r="B8" s="238">
        <v>2</v>
      </c>
      <c r="C8" s="238">
        <v>3</v>
      </c>
      <c r="D8" s="238">
        <v>4</v>
      </c>
      <c r="E8" s="238">
        <v>5</v>
      </c>
      <c r="F8" s="238">
        <v>6</v>
      </c>
      <c r="G8" s="238">
        <v>7</v>
      </c>
      <c r="H8" s="238">
        <v>8</v>
      </c>
      <c r="I8" s="238">
        <v>9</v>
      </c>
      <c r="J8" s="238">
        <v>10</v>
      </c>
      <c r="K8" s="238">
        <v>11</v>
      </c>
      <c r="L8" s="238">
        <v>12</v>
      </c>
      <c r="M8" s="238">
        <v>13</v>
      </c>
      <c r="N8" s="238">
        <v>14</v>
      </c>
      <c r="O8" s="238">
        <v>15</v>
      </c>
      <c r="P8" s="238">
        <v>16</v>
      </c>
      <c r="Q8" s="238">
        <v>17</v>
      </c>
      <c r="R8" s="238">
        <v>18</v>
      </c>
      <c r="S8" s="238">
        <v>19</v>
      </c>
      <c r="T8" s="238">
        <v>20</v>
      </c>
      <c r="U8" s="238">
        <v>21</v>
      </c>
      <c r="V8" s="238">
        <v>22</v>
      </c>
      <c r="W8" s="238">
        <v>23</v>
      </c>
      <c r="X8" s="238">
        <v>24</v>
      </c>
    </row>
    <row r="9" s="78" customFormat="1" ht="21" customHeight="1" spans="1:24">
      <c r="A9" s="137" t="s">
        <v>92</v>
      </c>
      <c r="B9" s="137"/>
      <c r="C9" s="137"/>
      <c r="D9" s="137"/>
      <c r="E9" s="137"/>
      <c r="F9" s="137"/>
      <c r="G9" s="137"/>
      <c r="H9" s="137"/>
      <c r="I9" s="245">
        <v>9795927</v>
      </c>
      <c r="J9" s="245">
        <v>9795927</v>
      </c>
      <c r="K9" s="238"/>
      <c r="L9" s="238"/>
      <c r="M9" s="245">
        <v>9795927</v>
      </c>
      <c r="N9" s="238"/>
      <c r="O9" s="238"/>
      <c r="P9" s="238"/>
      <c r="Q9" s="238"/>
      <c r="R9" s="238"/>
      <c r="S9" s="238"/>
      <c r="T9" s="238"/>
      <c r="U9" s="238"/>
      <c r="V9" s="238"/>
      <c r="W9" s="238"/>
      <c r="X9" s="238"/>
    </row>
    <row r="10" ht="21" customHeight="1" spans="1:24">
      <c r="A10" s="239" t="s">
        <v>92</v>
      </c>
      <c r="B10" s="239" t="s">
        <v>92</v>
      </c>
      <c r="C10" s="21" t="s">
        <v>250</v>
      </c>
      <c r="D10" s="21" t="s">
        <v>251</v>
      </c>
      <c r="E10" s="21" t="s">
        <v>110</v>
      </c>
      <c r="F10" s="21" t="s">
        <v>111</v>
      </c>
      <c r="G10" s="21" t="s">
        <v>252</v>
      </c>
      <c r="H10" s="21" t="s">
        <v>253</v>
      </c>
      <c r="I10" s="246">
        <v>740</v>
      </c>
      <c r="J10" s="246">
        <v>740</v>
      </c>
      <c r="K10" s="238"/>
      <c r="L10" s="238"/>
      <c r="M10" s="246">
        <v>740</v>
      </c>
      <c r="N10" s="238"/>
      <c r="O10" s="238"/>
      <c r="P10" s="238"/>
      <c r="Q10" s="238"/>
      <c r="R10" s="238"/>
      <c r="S10" s="238"/>
      <c r="T10" s="238"/>
      <c r="U10" s="238"/>
      <c r="V10" s="238"/>
      <c r="W10" s="238"/>
      <c r="X10" s="238"/>
    </row>
    <row r="11" ht="21" customHeight="1" spans="1:24">
      <c r="A11" s="239" t="s">
        <v>92</v>
      </c>
      <c r="B11" s="239" t="s">
        <v>92</v>
      </c>
      <c r="C11" s="21" t="s">
        <v>250</v>
      </c>
      <c r="D11" s="21" t="s">
        <v>251</v>
      </c>
      <c r="E11" s="21" t="s">
        <v>118</v>
      </c>
      <c r="F11" s="21" t="s">
        <v>119</v>
      </c>
      <c r="G11" s="21" t="s">
        <v>252</v>
      </c>
      <c r="H11" s="21" t="s">
        <v>253</v>
      </c>
      <c r="I11" s="246">
        <v>5920</v>
      </c>
      <c r="J11" s="246">
        <v>5920</v>
      </c>
      <c r="K11" s="238"/>
      <c r="L11" s="238"/>
      <c r="M11" s="246">
        <v>5920</v>
      </c>
      <c r="N11" s="238"/>
      <c r="O11" s="238"/>
      <c r="P11" s="238"/>
      <c r="Q11" s="238"/>
      <c r="R11" s="238"/>
      <c r="S11" s="238"/>
      <c r="T11" s="238"/>
      <c r="U11" s="238"/>
      <c r="V11" s="238"/>
      <c r="W11" s="238"/>
      <c r="X11" s="238"/>
    </row>
    <row r="12" ht="21" customHeight="1" spans="1:24">
      <c r="A12" s="239" t="s">
        <v>92</v>
      </c>
      <c r="B12" s="239" t="s">
        <v>92</v>
      </c>
      <c r="C12" s="21" t="s">
        <v>250</v>
      </c>
      <c r="D12" s="21" t="s">
        <v>251</v>
      </c>
      <c r="E12" s="21" t="s">
        <v>133</v>
      </c>
      <c r="F12" s="21" t="s">
        <v>134</v>
      </c>
      <c r="G12" s="21" t="s">
        <v>254</v>
      </c>
      <c r="H12" s="21" t="s">
        <v>255</v>
      </c>
      <c r="I12" s="246">
        <v>616946</v>
      </c>
      <c r="J12" s="246">
        <v>616946</v>
      </c>
      <c r="K12" s="238"/>
      <c r="L12" s="238"/>
      <c r="M12" s="246">
        <v>616946</v>
      </c>
      <c r="N12" s="238"/>
      <c r="O12" s="238"/>
      <c r="P12" s="238"/>
      <c r="Q12" s="238"/>
      <c r="R12" s="238"/>
      <c r="S12" s="238"/>
      <c r="T12" s="238"/>
      <c r="U12" s="238"/>
      <c r="V12" s="238"/>
      <c r="W12" s="238"/>
      <c r="X12" s="238"/>
    </row>
    <row r="13" ht="21" customHeight="1" spans="1:24">
      <c r="A13" s="239" t="s">
        <v>92</v>
      </c>
      <c r="B13" s="239" t="s">
        <v>92</v>
      </c>
      <c r="C13" s="21" t="s">
        <v>250</v>
      </c>
      <c r="D13" s="21" t="s">
        <v>251</v>
      </c>
      <c r="E13" s="21" t="s">
        <v>135</v>
      </c>
      <c r="F13" s="21" t="s">
        <v>136</v>
      </c>
      <c r="G13" s="21" t="s">
        <v>256</v>
      </c>
      <c r="H13" s="21" t="s">
        <v>257</v>
      </c>
      <c r="I13" s="246">
        <v>104954</v>
      </c>
      <c r="J13" s="246">
        <v>104954</v>
      </c>
      <c r="K13" s="238"/>
      <c r="L13" s="238"/>
      <c r="M13" s="246">
        <v>104954</v>
      </c>
      <c r="N13" s="238"/>
      <c r="O13" s="238"/>
      <c r="P13" s="238"/>
      <c r="Q13" s="238"/>
      <c r="R13" s="238"/>
      <c r="S13" s="238"/>
      <c r="T13" s="238"/>
      <c r="U13" s="238"/>
      <c r="V13" s="238"/>
      <c r="W13" s="238"/>
      <c r="X13" s="238"/>
    </row>
    <row r="14" ht="21" customHeight="1" spans="1:24">
      <c r="A14" s="239" t="s">
        <v>92</v>
      </c>
      <c r="B14" s="239" t="s">
        <v>92</v>
      </c>
      <c r="C14" s="21" t="s">
        <v>250</v>
      </c>
      <c r="D14" s="21" t="s">
        <v>251</v>
      </c>
      <c r="E14" s="21" t="s">
        <v>149</v>
      </c>
      <c r="F14" s="21" t="s">
        <v>150</v>
      </c>
      <c r="G14" s="21" t="s">
        <v>258</v>
      </c>
      <c r="H14" s="21" t="s">
        <v>259</v>
      </c>
      <c r="I14" s="246">
        <v>261040</v>
      </c>
      <c r="J14" s="246">
        <v>261040</v>
      </c>
      <c r="K14" s="238"/>
      <c r="L14" s="238"/>
      <c r="M14" s="246">
        <v>261040</v>
      </c>
      <c r="N14" s="238"/>
      <c r="O14" s="238"/>
      <c r="P14" s="238"/>
      <c r="Q14" s="238"/>
      <c r="R14" s="238"/>
      <c r="S14" s="238"/>
      <c r="T14" s="238"/>
      <c r="U14" s="238"/>
      <c r="V14" s="238"/>
      <c r="W14" s="238"/>
      <c r="X14" s="238"/>
    </row>
    <row r="15" ht="21" customHeight="1" spans="1:24">
      <c r="A15" s="239" t="s">
        <v>92</v>
      </c>
      <c r="B15" s="239" t="s">
        <v>92</v>
      </c>
      <c r="C15" s="21" t="s">
        <v>250</v>
      </c>
      <c r="D15" s="21" t="s">
        <v>251</v>
      </c>
      <c r="E15" s="21" t="s">
        <v>151</v>
      </c>
      <c r="F15" s="21" t="s">
        <v>152</v>
      </c>
      <c r="G15" s="21" t="s">
        <v>258</v>
      </c>
      <c r="H15" s="21" t="s">
        <v>259</v>
      </c>
      <c r="I15" s="246">
        <v>83260</v>
      </c>
      <c r="J15" s="246">
        <v>83260</v>
      </c>
      <c r="K15" s="238"/>
      <c r="L15" s="238"/>
      <c r="M15" s="246">
        <v>83260</v>
      </c>
      <c r="N15" s="238"/>
      <c r="O15" s="238"/>
      <c r="P15" s="238"/>
      <c r="Q15" s="238"/>
      <c r="R15" s="238"/>
      <c r="S15" s="238"/>
      <c r="T15" s="238"/>
      <c r="U15" s="238"/>
      <c r="V15" s="238"/>
      <c r="W15" s="238"/>
      <c r="X15" s="238"/>
    </row>
    <row r="16" ht="21" customHeight="1" spans="1:24">
      <c r="A16" s="239" t="s">
        <v>92</v>
      </c>
      <c r="B16" s="239" t="s">
        <v>92</v>
      </c>
      <c r="C16" s="21" t="s">
        <v>250</v>
      </c>
      <c r="D16" s="21" t="s">
        <v>251</v>
      </c>
      <c r="E16" s="21" t="s">
        <v>153</v>
      </c>
      <c r="F16" s="21" t="s">
        <v>154</v>
      </c>
      <c r="G16" s="21" t="s">
        <v>260</v>
      </c>
      <c r="H16" s="21" t="s">
        <v>261</v>
      </c>
      <c r="I16" s="246">
        <v>398400</v>
      </c>
      <c r="J16" s="246">
        <v>398400</v>
      </c>
      <c r="K16" s="238"/>
      <c r="L16" s="238"/>
      <c r="M16" s="246">
        <v>398400</v>
      </c>
      <c r="N16" s="238"/>
      <c r="O16" s="238"/>
      <c r="P16" s="238"/>
      <c r="Q16" s="238"/>
      <c r="R16" s="238"/>
      <c r="S16" s="238"/>
      <c r="T16" s="238"/>
      <c r="U16" s="238"/>
      <c r="V16" s="238"/>
      <c r="W16" s="238"/>
      <c r="X16" s="238"/>
    </row>
    <row r="17" ht="21" customHeight="1" spans="1:24">
      <c r="A17" s="239" t="s">
        <v>92</v>
      </c>
      <c r="B17" s="239" t="s">
        <v>92</v>
      </c>
      <c r="C17" s="21" t="s">
        <v>250</v>
      </c>
      <c r="D17" s="21" t="s">
        <v>251</v>
      </c>
      <c r="E17" s="21" t="s">
        <v>155</v>
      </c>
      <c r="F17" s="21" t="s">
        <v>156</v>
      </c>
      <c r="G17" s="21" t="s">
        <v>252</v>
      </c>
      <c r="H17" s="21" t="s">
        <v>253</v>
      </c>
      <c r="I17" s="246">
        <v>7732</v>
      </c>
      <c r="J17" s="246">
        <v>7732</v>
      </c>
      <c r="K17" s="238"/>
      <c r="L17" s="238"/>
      <c r="M17" s="246">
        <v>7732</v>
      </c>
      <c r="N17" s="238"/>
      <c r="O17" s="238"/>
      <c r="P17" s="238"/>
      <c r="Q17" s="238"/>
      <c r="R17" s="238"/>
      <c r="S17" s="238"/>
      <c r="T17" s="238"/>
      <c r="U17" s="238"/>
      <c r="V17" s="238"/>
      <c r="W17" s="238"/>
      <c r="X17" s="238"/>
    </row>
    <row r="18" ht="21" customHeight="1" spans="1:24">
      <c r="A18" s="239" t="s">
        <v>92</v>
      </c>
      <c r="B18" s="239" t="s">
        <v>92</v>
      </c>
      <c r="C18" s="21" t="s">
        <v>262</v>
      </c>
      <c r="D18" s="21" t="s">
        <v>263</v>
      </c>
      <c r="E18" s="21" t="s">
        <v>110</v>
      </c>
      <c r="F18" s="21" t="s">
        <v>111</v>
      </c>
      <c r="G18" s="21" t="s">
        <v>264</v>
      </c>
      <c r="H18" s="21" t="s">
        <v>265</v>
      </c>
      <c r="I18" s="246">
        <v>1091148</v>
      </c>
      <c r="J18" s="246">
        <v>1091148</v>
      </c>
      <c r="K18" s="238"/>
      <c r="L18" s="238"/>
      <c r="M18" s="246">
        <v>1091148</v>
      </c>
      <c r="N18" s="238"/>
      <c r="O18" s="238"/>
      <c r="P18" s="238"/>
      <c r="Q18" s="238"/>
      <c r="R18" s="238"/>
      <c r="S18" s="238"/>
      <c r="T18" s="238"/>
      <c r="U18" s="238"/>
      <c r="V18" s="238"/>
      <c r="W18" s="238"/>
      <c r="X18" s="238"/>
    </row>
    <row r="19" ht="21" customHeight="1" spans="1:24">
      <c r="A19" s="239" t="s">
        <v>92</v>
      </c>
      <c r="B19" s="239" t="s">
        <v>92</v>
      </c>
      <c r="C19" s="21" t="s">
        <v>262</v>
      </c>
      <c r="D19" s="21" t="s">
        <v>263</v>
      </c>
      <c r="E19" s="21" t="s">
        <v>110</v>
      </c>
      <c r="F19" s="21" t="s">
        <v>111</v>
      </c>
      <c r="G19" s="21" t="s">
        <v>266</v>
      </c>
      <c r="H19" s="21" t="s">
        <v>267</v>
      </c>
      <c r="I19" s="246">
        <v>1430124</v>
      </c>
      <c r="J19" s="246">
        <v>1430124</v>
      </c>
      <c r="K19" s="238"/>
      <c r="L19" s="238"/>
      <c r="M19" s="246">
        <v>1430124</v>
      </c>
      <c r="N19" s="238"/>
      <c r="O19" s="238"/>
      <c r="P19" s="238"/>
      <c r="Q19" s="238"/>
      <c r="R19" s="238"/>
      <c r="S19" s="238"/>
      <c r="T19" s="238"/>
      <c r="U19" s="238"/>
      <c r="V19" s="238"/>
      <c r="W19" s="238"/>
      <c r="X19" s="238"/>
    </row>
    <row r="20" ht="21" customHeight="1" spans="1:24">
      <c r="A20" s="239" t="s">
        <v>92</v>
      </c>
      <c r="B20" s="239" t="s">
        <v>92</v>
      </c>
      <c r="C20" s="21" t="s">
        <v>262</v>
      </c>
      <c r="D20" s="21" t="s">
        <v>263</v>
      </c>
      <c r="E20" s="21" t="s">
        <v>110</v>
      </c>
      <c r="F20" s="21" t="s">
        <v>111</v>
      </c>
      <c r="G20" s="21" t="s">
        <v>268</v>
      </c>
      <c r="H20" s="21" t="s">
        <v>269</v>
      </c>
      <c r="I20" s="246">
        <v>90929</v>
      </c>
      <c r="J20" s="246">
        <v>90929</v>
      </c>
      <c r="K20" s="238"/>
      <c r="L20" s="238"/>
      <c r="M20" s="246">
        <v>90929</v>
      </c>
      <c r="N20" s="238"/>
      <c r="O20" s="238"/>
      <c r="P20" s="238"/>
      <c r="Q20" s="238"/>
      <c r="R20" s="238"/>
      <c r="S20" s="238"/>
      <c r="T20" s="238"/>
      <c r="U20" s="238"/>
      <c r="V20" s="238"/>
      <c r="W20" s="238"/>
      <c r="X20" s="238"/>
    </row>
    <row r="21" ht="21" customHeight="1" spans="1:24">
      <c r="A21" s="239" t="s">
        <v>92</v>
      </c>
      <c r="B21" s="239" t="s">
        <v>92</v>
      </c>
      <c r="C21" s="21" t="s">
        <v>270</v>
      </c>
      <c r="D21" s="21" t="s">
        <v>176</v>
      </c>
      <c r="E21" s="21" t="s">
        <v>175</v>
      </c>
      <c r="F21" s="21" t="s">
        <v>176</v>
      </c>
      <c r="G21" s="21" t="s">
        <v>271</v>
      </c>
      <c r="H21" s="21" t="s">
        <v>176</v>
      </c>
      <c r="I21" s="246">
        <v>535032</v>
      </c>
      <c r="J21" s="246">
        <v>535032</v>
      </c>
      <c r="K21" s="238"/>
      <c r="L21" s="238"/>
      <c r="M21" s="246">
        <v>535032</v>
      </c>
      <c r="N21" s="238"/>
      <c r="O21" s="238"/>
      <c r="P21" s="238"/>
      <c r="Q21" s="238"/>
      <c r="R21" s="238"/>
      <c r="S21" s="238"/>
      <c r="T21" s="238"/>
      <c r="U21" s="238"/>
      <c r="V21" s="238"/>
      <c r="W21" s="238"/>
      <c r="X21" s="238"/>
    </row>
    <row r="22" ht="21" customHeight="1" spans="1:24">
      <c r="A22" s="239" t="s">
        <v>92</v>
      </c>
      <c r="B22" s="239" t="s">
        <v>92</v>
      </c>
      <c r="C22" s="21" t="s">
        <v>272</v>
      </c>
      <c r="D22" s="21" t="s">
        <v>273</v>
      </c>
      <c r="E22" s="21" t="s">
        <v>129</v>
      </c>
      <c r="F22" s="21" t="s">
        <v>130</v>
      </c>
      <c r="G22" s="21" t="s">
        <v>274</v>
      </c>
      <c r="H22" s="21" t="s">
        <v>275</v>
      </c>
      <c r="I22" s="246">
        <v>1123200</v>
      </c>
      <c r="J22" s="246">
        <v>1123200</v>
      </c>
      <c r="K22" s="238"/>
      <c r="L22" s="238"/>
      <c r="M22" s="246">
        <v>1123200</v>
      </c>
      <c r="N22" s="238"/>
      <c r="O22" s="238"/>
      <c r="P22" s="238"/>
      <c r="Q22" s="238"/>
      <c r="R22" s="238"/>
      <c r="S22" s="238"/>
      <c r="T22" s="238"/>
      <c r="U22" s="238"/>
      <c r="V22" s="238"/>
      <c r="W22" s="238"/>
      <c r="X22" s="238"/>
    </row>
    <row r="23" ht="21" customHeight="1" spans="1:24">
      <c r="A23" s="239" t="s">
        <v>92</v>
      </c>
      <c r="B23" s="239" t="s">
        <v>92</v>
      </c>
      <c r="C23" s="21" t="s">
        <v>272</v>
      </c>
      <c r="D23" s="21" t="s">
        <v>273</v>
      </c>
      <c r="E23" s="21" t="s">
        <v>131</v>
      </c>
      <c r="F23" s="21" t="s">
        <v>132</v>
      </c>
      <c r="G23" s="21" t="s">
        <v>274</v>
      </c>
      <c r="H23" s="21" t="s">
        <v>275</v>
      </c>
      <c r="I23" s="246">
        <v>20400</v>
      </c>
      <c r="J23" s="246">
        <v>20400</v>
      </c>
      <c r="K23" s="238"/>
      <c r="L23" s="238"/>
      <c r="M23" s="246">
        <v>20400</v>
      </c>
      <c r="N23" s="238"/>
      <c r="O23" s="238"/>
      <c r="P23" s="238"/>
      <c r="Q23" s="238"/>
      <c r="R23" s="238"/>
      <c r="S23" s="238"/>
      <c r="T23" s="238"/>
      <c r="U23" s="238"/>
      <c r="V23" s="238"/>
      <c r="W23" s="238"/>
      <c r="X23" s="238"/>
    </row>
    <row r="24" ht="21" customHeight="1" spans="1:24">
      <c r="A24" s="239" t="s">
        <v>92</v>
      </c>
      <c r="B24" s="239" t="s">
        <v>92</v>
      </c>
      <c r="C24" s="21" t="s">
        <v>276</v>
      </c>
      <c r="D24" s="21" t="s">
        <v>277</v>
      </c>
      <c r="E24" s="21" t="s">
        <v>110</v>
      </c>
      <c r="F24" s="21" t="s">
        <v>111</v>
      </c>
      <c r="G24" s="21" t="s">
        <v>278</v>
      </c>
      <c r="H24" s="21" t="s">
        <v>279</v>
      </c>
      <c r="I24" s="246">
        <v>211200</v>
      </c>
      <c r="J24" s="246">
        <v>211200</v>
      </c>
      <c r="K24" s="238"/>
      <c r="L24" s="238"/>
      <c r="M24" s="246">
        <v>211200</v>
      </c>
      <c r="N24" s="238"/>
      <c r="O24" s="238"/>
      <c r="P24" s="238"/>
      <c r="Q24" s="238"/>
      <c r="R24" s="238"/>
      <c r="S24" s="238"/>
      <c r="T24" s="238"/>
      <c r="U24" s="238"/>
      <c r="V24" s="238"/>
      <c r="W24" s="238"/>
      <c r="X24" s="238"/>
    </row>
    <row r="25" ht="21" customHeight="1" spans="1:24">
      <c r="A25" s="239" t="s">
        <v>92</v>
      </c>
      <c r="B25" s="239" t="s">
        <v>92</v>
      </c>
      <c r="C25" s="21" t="s">
        <v>280</v>
      </c>
      <c r="D25" s="21" t="s">
        <v>281</v>
      </c>
      <c r="E25" s="21" t="s">
        <v>110</v>
      </c>
      <c r="F25" s="21" t="s">
        <v>111</v>
      </c>
      <c r="G25" s="21" t="s">
        <v>282</v>
      </c>
      <c r="H25" s="21" t="s">
        <v>283</v>
      </c>
      <c r="I25" s="246">
        <v>37225</v>
      </c>
      <c r="J25" s="246">
        <v>37225</v>
      </c>
      <c r="K25" s="238"/>
      <c r="L25" s="238"/>
      <c r="M25" s="246">
        <v>37225</v>
      </c>
      <c r="N25" s="238"/>
      <c r="O25" s="238"/>
      <c r="P25" s="238"/>
      <c r="Q25" s="238"/>
      <c r="R25" s="238"/>
      <c r="S25" s="238"/>
      <c r="T25" s="238"/>
      <c r="U25" s="238"/>
      <c r="V25" s="238"/>
      <c r="W25" s="238"/>
      <c r="X25" s="238"/>
    </row>
    <row r="26" ht="21" customHeight="1" spans="1:24">
      <c r="A26" s="239" t="s">
        <v>92</v>
      </c>
      <c r="B26" s="239" t="s">
        <v>92</v>
      </c>
      <c r="C26" s="21" t="s">
        <v>280</v>
      </c>
      <c r="D26" s="21" t="s">
        <v>281</v>
      </c>
      <c r="E26" s="21" t="s">
        <v>110</v>
      </c>
      <c r="F26" s="21" t="s">
        <v>111</v>
      </c>
      <c r="G26" s="21" t="s">
        <v>284</v>
      </c>
      <c r="H26" s="21" t="s">
        <v>285</v>
      </c>
      <c r="I26" s="246">
        <v>200</v>
      </c>
      <c r="J26" s="246">
        <v>200</v>
      </c>
      <c r="K26" s="238"/>
      <c r="L26" s="238"/>
      <c r="M26" s="246">
        <v>200</v>
      </c>
      <c r="N26" s="238"/>
      <c r="O26" s="238"/>
      <c r="P26" s="238"/>
      <c r="Q26" s="238"/>
      <c r="R26" s="238"/>
      <c r="S26" s="238"/>
      <c r="T26" s="238"/>
      <c r="U26" s="238"/>
      <c r="V26" s="238"/>
      <c r="W26" s="238"/>
      <c r="X26" s="238"/>
    </row>
    <row r="27" ht="21" customHeight="1" spans="1:24">
      <c r="A27" s="239" t="s">
        <v>92</v>
      </c>
      <c r="B27" s="239" t="s">
        <v>92</v>
      </c>
      <c r="C27" s="21" t="s">
        <v>280</v>
      </c>
      <c r="D27" s="21" t="s">
        <v>281</v>
      </c>
      <c r="E27" s="21" t="s">
        <v>110</v>
      </c>
      <c r="F27" s="21" t="s">
        <v>111</v>
      </c>
      <c r="G27" s="21" t="s">
        <v>286</v>
      </c>
      <c r="H27" s="21" t="s">
        <v>287</v>
      </c>
      <c r="I27" s="246">
        <v>7600</v>
      </c>
      <c r="J27" s="246">
        <v>7600</v>
      </c>
      <c r="K27" s="238"/>
      <c r="L27" s="238"/>
      <c r="M27" s="246">
        <v>7600</v>
      </c>
      <c r="N27" s="238"/>
      <c r="O27" s="238"/>
      <c r="P27" s="238"/>
      <c r="Q27" s="238"/>
      <c r="R27" s="238"/>
      <c r="S27" s="238"/>
      <c r="T27" s="238"/>
      <c r="U27" s="238"/>
      <c r="V27" s="238"/>
      <c r="W27" s="238"/>
      <c r="X27" s="238"/>
    </row>
    <row r="28" ht="21" customHeight="1" spans="1:24">
      <c r="A28" s="239" t="s">
        <v>92</v>
      </c>
      <c r="B28" s="239" t="s">
        <v>92</v>
      </c>
      <c r="C28" s="21" t="s">
        <v>280</v>
      </c>
      <c r="D28" s="21" t="s">
        <v>281</v>
      </c>
      <c r="E28" s="21" t="s">
        <v>110</v>
      </c>
      <c r="F28" s="21" t="s">
        <v>111</v>
      </c>
      <c r="G28" s="21" t="s">
        <v>288</v>
      </c>
      <c r="H28" s="21" t="s">
        <v>289</v>
      </c>
      <c r="I28" s="246">
        <v>46000</v>
      </c>
      <c r="J28" s="246">
        <v>46000</v>
      </c>
      <c r="K28" s="238"/>
      <c r="L28" s="238"/>
      <c r="M28" s="246">
        <v>46000</v>
      </c>
      <c r="N28" s="238"/>
      <c r="O28" s="238"/>
      <c r="P28" s="238"/>
      <c r="Q28" s="238"/>
      <c r="R28" s="238"/>
      <c r="S28" s="238"/>
      <c r="T28" s="238"/>
      <c r="U28" s="238"/>
      <c r="V28" s="238"/>
      <c r="W28" s="238"/>
      <c r="X28" s="238"/>
    </row>
    <row r="29" ht="21" customHeight="1" spans="1:24">
      <c r="A29" s="239" t="s">
        <v>92</v>
      </c>
      <c r="B29" s="239" t="s">
        <v>92</v>
      </c>
      <c r="C29" s="21" t="s">
        <v>280</v>
      </c>
      <c r="D29" s="21" t="s">
        <v>281</v>
      </c>
      <c r="E29" s="21" t="s">
        <v>110</v>
      </c>
      <c r="F29" s="21" t="s">
        <v>111</v>
      </c>
      <c r="G29" s="21" t="s">
        <v>290</v>
      </c>
      <c r="H29" s="21" t="s">
        <v>291</v>
      </c>
      <c r="I29" s="246">
        <v>6210</v>
      </c>
      <c r="J29" s="246">
        <v>6210</v>
      </c>
      <c r="K29" s="238"/>
      <c r="L29" s="238"/>
      <c r="M29" s="246">
        <v>6210</v>
      </c>
      <c r="N29" s="238"/>
      <c r="O29" s="238"/>
      <c r="P29" s="238"/>
      <c r="Q29" s="238"/>
      <c r="R29" s="238"/>
      <c r="S29" s="238"/>
      <c r="T29" s="238"/>
      <c r="U29" s="238"/>
      <c r="V29" s="238"/>
      <c r="W29" s="238"/>
      <c r="X29" s="238"/>
    </row>
    <row r="30" ht="21" customHeight="1" spans="1:24">
      <c r="A30" s="239" t="s">
        <v>92</v>
      </c>
      <c r="B30" s="239" t="s">
        <v>92</v>
      </c>
      <c r="C30" s="21" t="s">
        <v>280</v>
      </c>
      <c r="D30" s="21" t="s">
        <v>281</v>
      </c>
      <c r="E30" s="21" t="s">
        <v>110</v>
      </c>
      <c r="F30" s="21" t="s">
        <v>111</v>
      </c>
      <c r="G30" s="21" t="s">
        <v>278</v>
      </c>
      <c r="H30" s="21" t="s">
        <v>279</v>
      </c>
      <c r="I30" s="246">
        <v>21120</v>
      </c>
      <c r="J30" s="246">
        <v>21120</v>
      </c>
      <c r="K30" s="238"/>
      <c r="L30" s="238"/>
      <c r="M30" s="246">
        <v>21120</v>
      </c>
      <c r="N30" s="238"/>
      <c r="O30" s="238"/>
      <c r="P30" s="238"/>
      <c r="Q30" s="238"/>
      <c r="R30" s="238"/>
      <c r="S30" s="238"/>
      <c r="T30" s="238"/>
      <c r="U30" s="238"/>
      <c r="V30" s="238"/>
      <c r="W30" s="238"/>
      <c r="X30" s="238"/>
    </row>
    <row r="31" ht="21" customHeight="1" spans="1:24">
      <c r="A31" s="239" t="s">
        <v>92</v>
      </c>
      <c r="B31" s="239" t="s">
        <v>92</v>
      </c>
      <c r="C31" s="21" t="s">
        <v>280</v>
      </c>
      <c r="D31" s="21" t="s">
        <v>281</v>
      </c>
      <c r="E31" s="21" t="s">
        <v>110</v>
      </c>
      <c r="F31" s="21" t="s">
        <v>111</v>
      </c>
      <c r="G31" s="21" t="s">
        <v>292</v>
      </c>
      <c r="H31" s="21" t="s">
        <v>293</v>
      </c>
      <c r="I31" s="246">
        <v>101200</v>
      </c>
      <c r="J31" s="246">
        <v>101200</v>
      </c>
      <c r="K31" s="238"/>
      <c r="L31" s="238"/>
      <c r="M31" s="246">
        <v>101200</v>
      </c>
      <c r="N31" s="238"/>
      <c r="O31" s="238"/>
      <c r="P31" s="238"/>
      <c r="Q31" s="238"/>
      <c r="R31" s="238"/>
      <c r="S31" s="238"/>
      <c r="T31" s="238"/>
      <c r="U31" s="238"/>
      <c r="V31" s="238"/>
      <c r="W31" s="238"/>
      <c r="X31" s="238"/>
    </row>
    <row r="32" ht="21" customHeight="1" spans="1:24">
      <c r="A32" s="239" t="s">
        <v>92</v>
      </c>
      <c r="B32" s="239" t="s">
        <v>92</v>
      </c>
      <c r="C32" s="21" t="s">
        <v>280</v>
      </c>
      <c r="D32" s="21" t="s">
        <v>281</v>
      </c>
      <c r="E32" s="21" t="s">
        <v>118</v>
      </c>
      <c r="F32" s="21" t="s">
        <v>119</v>
      </c>
      <c r="G32" s="21" t="s">
        <v>282</v>
      </c>
      <c r="H32" s="21" t="s">
        <v>283</v>
      </c>
      <c r="I32" s="246">
        <v>15400</v>
      </c>
      <c r="J32" s="246">
        <v>15400</v>
      </c>
      <c r="K32" s="238"/>
      <c r="L32" s="238"/>
      <c r="M32" s="246">
        <v>15400</v>
      </c>
      <c r="N32" s="238"/>
      <c r="O32" s="238"/>
      <c r="P32" s="238"/>
      <c r="Q32" s="238"/>
      <c r="R32" s="238"/>
      <c r="S32" s="238"/>
      <c r="T32" s="238"/>
      <c r="U32" s="238"/>
      <c r="V32" s="238"/>
      <c r="W32" s="238"/>
      <c r="X32" s="238"/>
    </row>
    <row r="33" ht="21" customHeight="1" spans="1:24">
      <c r="A33" s="239" t="s">
        <v>92</v>
      </c>
      <c r="B33" s="239" t="s">
        <v>92</v>
      </c>
      <c r="C33" s="21" t="s">
        <v>280</v>
      </c>
      <c r="D33" s="21" t="s">
        <v>281</v>
      </c>
      <c r="E33" s="21" t="s">
        <v>118</v>
      </c>
      <c r="F33" s="21" t="s">
        <v>119</v>
      </c>
      <c r="G33" s="21" t="s">
        <v>294</v>
      </c>
      <c r="H33" s="21" t="s">
        <v>295</v>
      </c>
      <c r="I33" s="246">
        <v>600</v>
      </c>
      <c r="J33" s="246">
        <v>600</v>
      </c>
      <c r="K33" s="238"/>
      <c r="L33" s="238"/>
      <c r="M33" s="246">
        <v>600</v>
      </c>
      <c r="N33" s="238"/>
      <c r="O33" s="238"/>
      <c r="P33" s="238"/>
      <c r="Q33" s="238"/>
      <c r="R33" s="238"/>
      <c r="S33" s="238"/>
      <c r="T33" s="238"/>
      <c r="U33" s="238"/>
      <c r="V33" s="238"/>
      <c r="W33" s="238"/>
      <c r="X33" s="238"/>
    </row>
    <row r="34" ht="21" customHeight="1" spans="1:24">
      <c r="A34" s="239" t="s">
        <v>92</v>
      </c>
      <c r="B34" s="239" t="s">
        <v>92</v>
      </c>
      <c r="C34" s="21" t="s">
        <v>280</v>
      </c>
      <c r="D34" s="21" t="s">
        <v>281</v>
      </c>
      <c r="E34" s="21" t="s">
        <v>118</v>
      </c>
      <c r="F34" s="21" t="s">
        <v>119</v>
      </c>
      <c r="G34" s="21" t="s">
        <v>286</v>
      </c>
      <c r="H34" s="21" t="s">
        <v>287</v>
      </c>
      <c r="I34" s="246">
        <v>1600</v>
      </c>
      <c r="J34" s="246">
        <v>1600</v>
      </c>
      <c r="K34" s="238"/>
      <c r="L34" s="238"/>
      <c r="M34" s="246">
        <v>1600</v>
      </c>
      <c r="N34" s="238"/>
      <c r="O34" s="238"/>
      <c r="P34" s="238"/>
      <c r="Q34" s="238"/>
      <c r="R34" s="238"/>
      <c r="S34" s="238"/>
      <c r="T34" s="238"/>
      <c r="U34" s="238"/>
      <c r="V34" s="238"/>
      <c r="W34" s="238"/>
      <c r="X34" s="238"/>
    </row>
    <row r="35" ht="21" customHeight="1" spans="1:24">
      <c r="A35" s="239" t="s">
        <v>92</v>
      </c>
      <c r="B35" s="239" t="s">
        <v>92</v>
      </c>
      <c r="C35" s="21" t="s">
        <v>280</v>
      </c>
      <c r="D35" s="21" t="s">
        <v>281</v>
      </c>
      <c r="E35" s="21" t="s">
        <v>118</v>
      </c>
      <c r="F35" s="21" t="s">
        <v>119</v>
      </c>
      <c r="G35" s="21" t="s">
        <v>288</v>
      </c>
      <c r="H35" s="21" t="s">
        <v>289</v>
      </c>
      <c r="I35" s="246">
        <v>16000</v>
      </c>
      <c r="J35" s="246">
        <v>16000</v>
      </c>
      <c r="K35" s="238"/>
      <c r="L35" s="238"/>
      <c r="M35" s="246">
        <v>16000</v>
      </c>
      <c r="N35" s="238"/>
      <c r="O35" s="238"/>
      <c r="P35" s="238"/>
      <c r="Q35" s="238"/>
      <c r="R35" s="238"/>
      <c r="S35" s="238"/>
      <c r="T35" s="238"/>
      <c r="U35" s="238"/>
      <c r="V35" s="238"/>
      <c r="W35" s="238"/>
      <c r="X35" s="238"/>
    </row>
    <row r="36" ht="21" customHeight="1" spans="1:24">
      <c r="A36" s="239" t="s">
        <v>92</v>
      </c>
      <c r="B36" s="239" t="s">
        <v>92</v>
      </c>
      <c r="C36" s="21" t="s">
        <v>280</v>
      </c>
      <c r="D36" s="21" t="s">
        <v>281</v>
      </c>
      <c r="E36" s="21" t="s">
        <v>118</v>
      </c>
      <c r="F36" s="21" t="s">
        <v>119</v>
      </c>
      <c r="G36" s="21" t="s">
        <v>290</v>
      </c>
      <c r="H36" s="21" t="s">
        <v>291</v>
      </c>
      <c r="I36" s="246">
        <v>2160</v>
      </c>
      <c r="J36" s="246">
        <v>2160</v>
      </c>
      <c r="K36" s="238"/>
      <c r="L36" s="238"/>
      <c r="M36" s="246">
        <v>2160</v>
      </c>
      <c r="N36" s="238"/>
      <c r="O36" s="238"/>
      <c r="P36" s="238"/>
      <c r="Q36" s="238"/>
      <c r="R36" s="238"/>
      <c r="S36" s="238"/>
      <c r="T36" s="238"/>
      <c r="U36" s="238"/>
      <c r="V36" s="238"/>
      <c r="W36" s="238"/>
      <c r="X36" s="238"/>
    </row>
    <row r="37" ht="21" customHeight="1" spans="1:24">
      <c r="A37" s="239" t="s">
        <v>92</v>
      </c>
      <c r="B37" s="239" t="s">
        <v>92</v>
      </c>
      <c r="C37" s="21" t="s">
        <v>280</v>
      </c>
      <c r="D37" s="21" t="s">
        <v>281</v>
      </c>
      <c r="E37" s="21" t="s">
        <v>118</v>
      </c>
      <c r="F37" s="21" t="s">
        <v>119</v>
      </c>
      <c r="G37" s="21" t="s">
        <v>278</v>
      </c>
      <c r="H37" s="21" t="s">
        <v>279</v>
      </c>
      <c r="I37" s="246">
        <v>7200</v>
      </c>
      <c r="J37" s="246">
        <v>7200</v>
      </c>
      <c r="K37" s="238"/>
      <c r="L37" s="238"/>
      <c r="M37" s="246">
        <v>7200</v>
      </c>
      <c r="N37" s="238"/>
      <c r="O37" s="238"/>
      <c r="P37" s="238"/>
      <c r="Q37" s="238"/>
      <c r="R37" s="238"/>
      <c r="S37" s="238"/>
      <c r="T37" s="238"/>
      <c r="U37" s="238"/>
      <c r="V37" s="238"/>
      <c r="W37" s="238"/>
      <c r="X37" s="238"/>
    </row>
    <row r="38" ht="21" customHeight="1" spans="1:24">
      <c r="A38" s="239" t="s">
        <v>92</v>
      </c>
      <c r="B38" s="239" t="s">
        <v>92</v>
      </c>
      <c r="C38" s="21" t="s">
        <v>280</v>
      </c>
      <c r="D38" s="21" t="s">
        <v>281</v>
      </c>
      <c r="E38" s="21" t="s">
        <v>118</v>
      </c>
      <c r="F38" s="21" t="s">
        <v>119</v>
      </c>
      <c r="G38" s="21" t="s">
        <v>292</v>
      </c>
      <c r="H38" s="21" t="s">
        <v>293</v>
      </c>
      <c r="I38" s="246">
        <v>27200</v>
      </c>
      <c r="J38" s="246">
        <v>27200</v>
      </c>
      <c r="K38" s="238"/>
      <c r="L38" s="238"/>
      <c r="M38" s="246">
        <v>27200</v>
      </c>
      <c r="N38" s="238"/>
      <c r="O38" s="238"/>
      <c r="P38" s="238"/>
      <c r="Q38" s="238"/>
      <c r="R38" s="238"/>
      <c r="S38" s="238"/>
      <c r="T38" s="238"/>
      <c r="U38" s="238"/>
      <c r="V38" s="238"/>
      <c r="W38" s="238"/>
      <c r="X38" s="238"/>
    </row>
    <row r="39" ht="21" customHeight="1" spans="1:24">
      <c r="A39" s="239" t="s">
        <v>92</v>
      </c>
      <c r="B39" s="239" t="s">
        <v>92</v>
      </c>
      <c r="C39" s="21" t="s">
        <v>280</v>
      </c>
      <c r="D39" s="21" t="s">
        <v>281</v>
      </c>
      <c r="E39" s="21" t="s">
        <v>129</v>
      </c>
      <c r="F39" s="21" t="s">
        <v>130</v>
      </c>
      <c r="G39" s="21" t="s">
        <v>292</v>
      </c>
      <c r="H39" s="21" t="s">
        <v>293</v>
      </c>
      <c r="I39" s="246">
        <v>84800</v>
      </c>
      <c r="J39" s="246">
        <v>84800</v>
      </c>
      <c r="K39" s="238"/>
      <c r="L39" s="238"/>
      <c r="M39" s="246">
        <v>84800</v>
      </c>
      <c r="N39" s="238"/>
      <c r="O39" s="238"/>
      <c r="P39" s="238"/>
      <c r="Q39" s="238"/>
      <c r="R39" s="238"/>
      <c r="S39" s="238"/>
      <c r="T39" s="238"/>
      <c r="U39" s="238"/>
      <c r="V39" s="238"/>
      <c r="W39" s="238"/>
      <c r="X39" s="238"/>
    </row>
    <row r="40" ht="21" customHeight="1" spans="1:24">
      <c r="A40" s="239" t="s">
        <v>92</v>
      </c>
      <c r="B40" s="239" t="s">
        <v>92</v>
      </c>
      <c r="C40" s="21" t="s">
        <v>280</v>
      </c>
      <c r="D40" s="21" t="s">
        <v>281</v>
      </c>
      <c r="E40" s="21" t="s">
        <v>131</v>
      </c>
      <c r="F40" s="21" t="s">
        <v>132</v>
      </c>
      <c r="G40" s="21" t="s">
        <v>292</v>
      </c>
      <c r="H40" s="21" t="s">
        <v>293</v>
      </c>
      <c r="I40" s="246">
        <v>1900</v>
      </c>
      <c r="J40" s="246">
        <v>1900</v>
      </c>
      <c r="K40" s="238"/>
      <c r="L40" s="238"/>
      <c r="M40" s="246">
        <v>1900</v>
      </c>
      <c r="N40" s="238"/>
      <c r="O40" s="238"/>
      <c r="P40" s="238"/>
      <c r="Q40" s="238"/>
      <c r="R40" s="238"/>
      <c r="S40" s="238"/>
      <c r="T40" s="238"/>
      <c r="U40" s="238"/>
      <c r="V40" s="238"/>
      <c r="W40" s="238"/>
      <c r="X40" s="238"/>
    </row>
    <row r="41" ht="21" customHeight="1" spans="1:24">
      <c r="A41" s="239" t="s">
        <v>92</v>
      </c>
      <c r="B41" s="239" t="s">
        <v>92</v>
      </c>
      <c r="C41" s="21" t="s">
        <v>296</v>
      </c>
      <c r="D41" s="21" t="s">
        <v>297</v>
      </c>
      <c r="E41" s="21" t="s">
        <v>110</v>
      </c>
      <c r="F41" s="21" t="s">
        <v>111</v>
      </c>
      <c r="G41" s="21" t="s">
        <v>298</v>
      </c>
      <c r="H41" s="21" t="s">
        <v>297</v>
      </c>
      <c r="I41" s="246">
        <v>8280</v>
      </c>
      <c r="J41" s="246">
        <v>8280</v>
      </c>
      <c r="K41" s="238"/>
      <c r="L41" s="238"/>
      <c r="M41" s="246">
        <v>8280</v>
      </c>
      <c r="N41" s="238"/>
      <c r="O41" s="238"/>
      <c r="P41" s="238"/>
      <c r="Q41" s="238"/>
      <c r="R41" s="238"/>
      <c r="S41" s="238"/>
      <c r="T41" s="238"/>
      <c r="U41" s="238"/>
      <c r="V41" s="238"/>
      <c r="W41" s="238"/>
      <c r="X41" s="238"/>
    </row>
    <row r="42" ht="21" customHeight="1" spans="1:24">
      <c r="A42" s="239" t="s">
        <v>92</v>
      </c>
      <c r="B42" s="239" t="s">
        <v>92</v>
      </c>
      <c r="C42" s="21" t="s">
        <v>296</v>
      </c>
      <c r="D42" s="21" t="s">
        <v>297</v>
      </c>
      <c r="E42" s="21" t="s">
        <v>118</v>
      </c>
      <c r="F42" s="21" t="s">
        <v>119</v>
      </c>
      <c r="G42" s="21" t="s">
        <v>298</v>
      </c>
      <c r="H42" s="21" t="s">
        <v>297</v>
      </c>
      <c r="I42" s="246">
        <v>2880</v>
      </c>
      <c r="J42" s="246">
        <v>2880</v>
      </c>
      <c r="K42" s="238"/>
      <c r="L42" s="238"/>
      <c r="M42" s="246">
        <v>2880</v>
      </c>
      <c r="N42" s="238"/>
      <c r="O42" s="238"/>
      <c r="P42" s="238"/>
      <c r="Q42" s="238"/>
      <c r="R42" s="238"/>
      <c r="S42" s="238"/>
      <c r="T42" s="238"/>
      <c r="U42" s="238"/>
      <c r="V42" s="238"/>
      <c r="W42" s="238"/>
      <c r="X42" s="238"/>
    </row>
    <row r="43" ht="21" customHeight="1" spans="1:24">
      <c r="A43" s="239" t="s">
        <v>92</v>
      </c>
      <c r="B43" s="239" t="s">
        <v>92</v>
      </c>
      <c r="C43" s="21" t="s">
        <v>299</v>
      </c>
      <c r="D43" s="21" t="s">
        <v>300</v>
      </c>
      <c r="E43" s="21" t="s">
        <v>110</v>
      </c>
      <c r="F43" s="21" t="s">
        <v>111</v>
      </c>
      <c r="G43" s="21" t="s">
        <v>268</v>
      </c>
      <c r="H43" s="21" t="s">
        <v>269</v>
      </c>
      <c r="I43" s="246">
        <v>946380</v>
      </c>
      <c r="J43" s="246">
        <v>946380</v>
      </c>
      <c r="K43" s="238"/>
      <c r="L43" s="238"/>
      <c r="M43" s="246">
        <v>946380</v>
      </c>
      <c r="N43" s="238"/>
      <c r="O43" s="238"/>
      <c r="P43" s="238"/>
      <c r="Q43" s="238"/>
      <c r="R43" s="238"/>
      <c r="S43" s="238"/>
      <c r="T43" s="238"/>
      <c r="U43" s="238"/>
      <c r="V43" s="238"/>
      <c r="W43" s="238"/>
      <c r="X43" s="238"/>
    </row>
    <row r="44" ht="21" customHeight="1" spans="1:24">
      <c r="A44" s="239" t="s">
        <v>92</v>
      </c>
      <c r="B44" s="239" t="s">
        <v>92</v>
      </c>
      <c r="C44" s="21" t="s">
        <v>301</v>
      </c>
      <c r="D44" s="21" t="s">
        <v>302</v>
      </c>
      <c r="E44" s="21" t="s">
        <v>110</v>
      </c>
      <c r="F44" s="21" t="s">
        <v>111</v>
      </c>
      <c r="G44" s="21" t="s">
        <v>303</v>
      </c>
      <c r="H44" s="21" t="s">
        <v>304</v>
      </c>
      <c r="I44" s="246">
        <v>1277880</v>
      </c>
      <c r="J44" s="246">
        <v>1277880</v>
      </c>
      <c r="K44" s="238"/>
      <c r="L44" s="238"/>
      <c r="M44" s="246">
        <v>1277880</v>
      </c>
      <c r="N44" s="238"/>
      <c r="O44" s="238"/>
      <c r="P44" s="238"/>
      <c r="Q44" s="238"/>
      <c r="R44" s="238"/>
      <c r="S44" s="238"/>
      <c r="T44" s="238"/>
      <c r="U44" s="238"/>
      <c r="V44" s="238"/>
      <c r="W44" s="238"/>
      <c r="X44" s="238"/>
    </row>
    <row r="45" ht="21" customHeight="1" spans="1:24">
      <c r="A45" s="239" t="s">
        <v>92</v>
      </c>
      <c r="B45" s="239" t="s">
        <v>92</v>
      </c>
      <c r="C45" s="21" t="s">
        <v>305</v>
      </c>
      <c r="D45" s="21" t="s">
        <v>306</v>
      </c>
      <c r="E45" s="21" t="s">
        <v>118</v>
      </c>
      <c r="F45" s="21" t="s">
        <v>119</v>
      </c>
      <c r="G45" s="21" t="s">
        <v>307</v>
      </c>
      <c r="H45" s="21" t="s">
        <v>308</v>
      </c>
      <c r="I45" s="246">
        <v>310560</v>
      </c>
      <c r="J45" s="246">
        <v>310560</v>
      </c>
      <c r="K45" s="238"/>
      <c r="L45" s="238"/>
      <c r="M45" s="246">
        <v>310560</v>
      </c>
      <c r="N45" s="238"/>
      <c r="O45" s="238"/>
      <c r="P45" s="238"/>
      <c r="Q45" s="238"/>
      <c r="R45" s="238"/>
      <c r="S45" s="238"/>
      <c r="T45" s="238"/>
      <c r="U45" s="238"/>
      <c r="V45" s="238"/>
      <c r="W45" s="238"/>
      <c r="X45" s="238"/>
    </row>
    <row r="46" ht="21" customHeight="1" spans="1:24">
      <c r="A46" s="239" t="s">
        <v>92</v>
      </c>
      <c r="B46" s="239" t="s">
        <v>92</v>
      </c>
      <c r="C46" s="21" t="s">
        <v>309</v>
      </c>
      <c r="D46" s="21" t="s">
        <v>310</v>
      </c>
      <c r="E46" s="21" t="s">
        <v>118</v>
      </c>
      <c r="F46" s="21" t="s">
        <v>119</v>
      </c>
      <c r="G46" s="21" t="s">
        <v>264</v>
      </c>
      <c r="H46" s="21" t="s">
        <v>265</v>
      </c>
      <c r="I46" s="246">
        <v>364608</v>
      </c>
      <c r="J46" s="246">
        <v>364608</v>
      </c>
      <c r="K46" s="238"/>
      <c r="L46" s="238"/>
      <c r="M46" s="246">
        <v>364608</v>
      </c>
      <c r="N46" s="238"/>
      <c r="O46" s="238"/>
      <c r="P46" s="238"/>
      <c r="Q46" s="238"/>
      <c r="R46" s="238"/>
      <c r="S46" s="238"/>
      <c r="T46" s="238"/>
      <c r="U46" s="238"/>
      <c r="V46" s="238"/>
      <c r="W46" s="238"/>
      <c r="X46" s="238"/>
    </row>
    <row r="47" ht="21" customHeight="1" spans="1:24">
      <c r="A47" s="239" t="s">
        <v>92</v>
      </c>
      <c r="B47" s="239" t="s">
        <v>92</v>
      </c>
      <c r="C47" s="21" t="s">
        <v>309</v>
      </c>
      <c r="D47" s="21" t="s">
        <v>310</v>
      </c>
      <c r="E47" s="21" t="s">
        <v>118</v>
      </c>
      <c r="F47" s="21" t="s">
        <v>119</v>
      </c>
      <c r="G47" s="21" t="s">
        <v>266</v>
      </c>
      <c r="H47" s="21" t="s">
        <v>267</v>
      </c>
      <c r="I47" s="246">
        <v>96</v>
      </c>
      <c r="J47" s="246">
        <v>96</v>
      </c>
      <c r="K47" s="238"/>
      <c r="L47" s="238"/>
      <c r="M47" s="246">
        <v>96</v>
      </c>
      <c r="N47" s="238"/>
      <c r="O47" s="238"/>
      <c r="P47" s="238"/>
      <c r="Q47" s="238"/>
      <c r="R47" s="238"/>
      <c r="S47" s="238"/>
      <c r="T47" s="238"/>
      <c r="U47" s="238"/>
      <c r="V47" s="238"/>
      <c r="W47" s="238"/>
      <c r="X47" s="238"/>
    </row>
    <row r="48" ht="21" customHeight="1" spans="1:24">
      <c r="A48" s="239" t="s">
        <v>92</v>
      </c>
      <c r="B48" s="239" t="s">
        <v>92</v>
      </c>
      <c r="C48" s="21" t="s">
        <v>309</v>
      </c>
      <c r="D48" s="21" t="s">
        <v>310</v>
      </c>
      <c r="E48" s="21" t="s">
        <v>118</v>
      </c>
      <c r="F48" s="21" t="s">
        <v>119</v>
      </c>
      <c r="G48" s="21" t="s">
        <v>268</v>
      </c>
      <c r="H48" s="21" t="s">
        <v>269</v>
      </c>
      <c r="I48" s="246">
        <v>30384</v>
      </c>
      <c r="J48" s="246">
        <v>30384</v>
      </c>
      <c r="K48" s="238"/>
      <c r="L48" s="238"/>
      <c r="M48" s="246">
        <v>30384</v>
      </c>
      <c r="N48" s="238"/>
      <c r="O48" s="238"/>
      <c r="P48" s="238"/>
      <c r="Q48" s="238"/>
      <c r="R48" s="238"/>
      <c r="S48" s="238"/>
      <c r="T48" s="238"/>
      <c r="U48" s="238"/>
      <c r="V48" s="238"/>
      <c r="W48" s="238"/>
      <c r="X48" s="238"/>
    </row>
    <row r="49" ht="21" customHeight="1" spans="1:24">
      <c r="A49" s="239" t="s">
        <v>92</v>
      </c>
      <c r="B49" s="239" t="s">
        <v>92</v>
      </c>
      <c r="C49" s="21" t="s">
        <v>309</v>
      </c>
      <c r="D49" s="21" t="s">
        <v>310</v>
      </c>
      <c r="E49" s="21" t="s">
        <v>118</v>
      </c>
      <c r="F49" s="21" t="s">
        <v>119</v>
      </c>
      <c r="G49" s="21" t="s">
        <v>307</v>
      </c>
      <c r="H49" s="21" t="s">
        <v>308</v>
      </c>
      <c r="I49" s="246">
        <v>453204</v>
      </c>
      <c r="J49" s="246">
        <v>453204</v>
      </c>
      <c r="K49" s="238"/>
      <c r="L49" s="238"/>
      <c r="M49" s="246">
        <v>453204</v>
      </c>
      <c r="N49" s="238"/>
      <c r="O49" s="238"/>
      <c r="P49" s="238"/>
      <c r="Q49" s="238"/>
      <c r="R49" s="238"/>
      <c r="S49" s="238"/>
      <c r="T49" s="238"/>
      <c r="U49" s="238"/>
      <c r="V49" s="238"/>
      <c r="W49" s="238"/>
      <c r="X49" s="238"/>
    </row>
    <row r="50" ht="21" customHeight="1" spans="1:24">
      <c r="A50" s="239" t="s">
        <v>92</v>
      </c>
      <c r="B50" s="239" t="s">
        <v>92</v>
      </c>
      <c r="C50" s="21" t="s">
        <v>311</v>
      </c>
      <c r="D50" s="21" t="s">
        <v>312</v>
      </c>
      <c r="E50" s="21" t="s">
        <v>110</v>
      </c>
      <c r="F50" s="21" t="s">
        <v>111</v>
      </c>
      <c r="G50" s="21" t="s">
        <v>313</v>
      </c>
      <c r="H50" s="21" t="s">
        <v>314</v>
      </c>
      <c r="I50" s="246">
        <v>30000</v>
      </c>
      <c r="J50" s="246">
        <v>30000</v>
      </c>
      <c r="K50" s="238"/>
      <c r="L50" s="238"/>
      <c r="M50" s="246">
        <v>30000</v>
      </c>
      <c r="N50" s="238"/>
      <c r="O50" s="238"/>
      <c r="P50" s="238"/>
      <c r="Q50" s="238"/>
      <c r="R50" s="238"/>
      <c r="S50" s="238"/>
      <c r="T50" s="238"/>
      <c r="U50" s="238"/>
      <c r="V50" s="238"/>
      <c r="W50" s="238"/>
      <c r="X50" s="238"/>
    </row>
    <row r="51" ht="21" customHeight="1" spans="1:24">
      <c r="A51" s="239" t="s">
        <v>92</v>
      </c>
      <c r="B51" s="239" t="s">
        <v>92</v>
      </c>
      <c r="C51" s="21" t="s">
        <v>315</v>
      </c>
      <c r="D51" s="21" t="s">
        <v>316</v>
      </c>
      <c r="E51" s="21" t="s">
        <v>124</v>
      </c>
      <c r="F51" s="21" t="s">
        <v>123</v>
      </c>
      <c r="G51" s="21" t="s">
        <v>274</v>
      </c>
      <c r="H51" s="21" t="s">
        <v>275</v>
      </c>
      <c r="I51" s="246">
        <v>8640</v>
      </c>
      <c r="J51" s="246">
        <v>8640</v>
      </c>
      <c r="K51" s="238"/>
      <c r="L51" s="238"/>
      <c r="M51" s="246">
        <v>8640</v>
      </c>
      <c r="N51" s="238"/>
      <c r="O51" s="238"/>
      <c r="P51" s="238"/>
      <c r="Q51" s="238"/>
      <c r="R51" s="238"/>
      <c r="S51" s="238"/>
      <c r="T51" s="238"/>
      <c r="U51" s="238"/>
      <c r="V51" s="238"/>
      <c r="W51" s="238"/>
      <c r="X51" s="238"/>
    </row>
    <row r="52" ht="21" customHeight="1" spans="1:24">
      <c r="A52" s="239" t="s">
        <v>92</v>
      </c>
      <c r="B52" s="239" t="s">
        <v>92</v>
      </c>
      <c r="C52" s="21" t="s">
        <v>317</v>
      </c>
      <c r="D52" s="21" t="s">
        <v>229</v>
      </c>
      <c r="E52" s="21" t="s">
        <v>110</v>
      </c>
      <c r="F52" s="21" t="s">
        <v>111</v>
      </c>
      <c r="G52" s="21" t="s">
        <v>318</v>
      </c>
      <c r="H52" s="21" t="s">
        <v>229</v>
      </c>
      <c r="I52" s="246">
        <v>5575</v>
      </c>
      <c r="J52" s="246">
        <v>5575</v>
      </c>
      <c r="K52" s="238"/>
      <c r="L52" s="238"/>
      <c r="M52" s="246">
        <v>5575</v>
      </c>
      <c r="N52" s="238"/>
      <c r="O52" s="238"/>
      <c r="P52" s="238"/>
      <c r="Q52" s="238"/>
      <c r="R52" s="238"/>
      <c r="S52" s="238"/>
      <c r="T52" s="238"/>
      <c r="U52" s="238"/>
      <c r="V52" s="238"/>
      <c r="W52" s="238"/>
      <c r="X52" s="238"/>
    </row>
    <row r="53" ht="21" customHeight="1" spans="1:24">
      <c r="A53" s="240" t="s">
        <v>183</v>
      </c>
      <c r="B53" s="241"/>
      <c r="C53" s="241"/>
      <c r="D53" s="241"/>
      <c r="E53" s="241"/>
      <c r="F53" s="241"/>
      <c r="G53" s="241"/>
      <c r="H53" s="242"/>
      <c r="I53" s="246">
        <v>9795927</v>
      </c>
      <c r="J53" s="246">
        <v>9795927</v>
      </c>
      <c r="K53" s="247"/>
      <c r="L53" s="247"/>
      <c r="M53" s="246">
        <v>9795927</v>
      </c>
      <c r="N53" s="247"/>
      <c r="O53" s="247"/>
      <c r="P53" s="247"/>
      <c r="Q53" s="247"/>
      <c r="R53" s="247"/>
      <c r="S53" s="247"/>
      <c r="T53" s="247"/>
      <c r="U53" s="247"/>
      <c r="V53" s="247"/>
      <c r="W53" s="247"/>
      <c r="X53" s="247" t="s">
        <v>94</v>
      </c>
    </row>
  </sheetData>
  <mergeCells count="31">
    <mergeCell ref="A2:X2"/>
    <mergeCell ref="A3:J3"/>
    <mergeCell ref="I4:X4"/>
    <mergeCell ref="J5:N5"/>
    <mergeCell ref="O5:Q5"/>
    <mergeCell ref="S5:X5"/>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0"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zoomScaleSheetLayoutView="60" topLeftCell="D20" workbookViewId="0">
      <selection activeCell="M36" sqref="M36"/>
    </sheetView>
  </sheetViews>
  <sheetFormatPr defaultColWidth="8.88888888888889" defaultRowHeight="14.25" customHeight="1"/>
  <cols>
    <col min="1" max="1" width="17.5740740740741" style="78" customWidth="1"/>
    <col min="2" max="2" width="25.712962962963" style="78" customWidth="1"/>
    <col min="3" max="3" width="70.712962962963" style="78" customWidth="1"/>
    <col min="4" max="4" width="21.287037037037" style="78" customWidth="1"/>
    <col min="5" max="5" width="11.1296296296296" style="78" customWidth="1"/>
    <col min="6" max="6" width="25.287037037037" style="78" customWidth="1"/>
    <col min="7" max="7" width="9.85185185185185" style="78" customWidth="1"/>
    <col min="8" max="8" width="15.8611111111111" style="78" customWidth="1"/>
    <col min="9" max="9" width="13" style="78" customWidth="1"/>
    <col min="10" max="10" width="14.4444444444444" style="78" customWidth="1"/>
    <col min="11" max="11" width="13.1388888888889" style="78" customWidth="1"/>
    <col min="12" max="12" width="6.71296296296296" style="78" customWidth="1"/>
    <col min="13" max="13" width="5.42592592592593" style="78" customWidth="1"/>
    <col min="14" max="14" width="10.287037037037" style="78" customWidth="1"/>
    <col min="15" max="15" width="14.7777777777778" style="78" customWidth="1"/>
    <col min="16" max="16" width="6.86111111111111" style="78" customWidth="1"/>
    <col min="17" max="17" width="6.42592592592593" style="78" customWidth="1"/>
    <col min="18" max="18" width="3.57407407407407" style="78" customWidth="1"/>
    <col min="19" max="19" width="4.28703703703704" style="78" customWidth="1"/>
    <col min="20" max="20" width="6.42592592592593" style="78" customWidth="1"/>
    <col min="21" max="21" width="5.13888888888889" style="78" customWidth="1"/>
    <col min="22" max="22" width="5.42592592592593" style="78" customWidth="1"/>
    <col min="23" max="23" width="5.86111111111111" style="78" customWidth="1"/>
    <col min="24" max="24" width="9.12962962962963" style="78" customWidth="1"/>
    <col min="25" max="16384" width="9.12962962962963" style="78"/>
  </cols>
  <sheetData>
    <row r="1" ht="13.5" customHeight="1" spans="1:23">
      <c r="A1" s="78" t="s">
        <v>319</v>
      </c>
      <c r="E1" s="221"/>
      <c r="F1" s="221"/>
      <c r="G1" s="221"/>
      <c r="H1" s="221"/>
      <c r="I1" s="80"/>
      <c r="J1" s="80"/>
      <c r="K1" s="80"/>
      <c r="L1" s="80"/>
      <c r="M1" s="80"/>
      <c r="N1" s="80"/>
      <c r="O1" s="80"/>
      <c r="P1" s="80"/>
      <c r="Q1" s="80"/>
      <c r="W1" s="81"/>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21" customHeight="1" spans="1:23">
      <c r="A3" s="160" t="s">
        <v>22</v>
      </c>
      <c r="B3" s="160"/>
      <c r="C3" s="222"/>
      <c r="D3" s="222"/>
      <c r="E3" s="222"/>
      <c r="F3" s="222"/>
      <c r="G3" s="222"/>
      <c r="H3" s="222"/>
      <c r="I3" s="84"/>
      <c r="J3" s="84"/>
      <c r="K3" s="84"/>
      <c r="L3" s="84"/>
      <c r="M3" s="84"/>
      <c r="N3" s="84"/>
      <c r="O3" s="84"/>
      <c r="P3" s="84"/>
      <c r="Q3" s="84"/>
      <c r="W3" s="157" t="s">
        <v>225</v>
      </c>
    </row>
    <row r="4" ht="20" customHeight="1" spans="1:23">
      <c r="A4" s="126" t="s">
        <v>320</v>
      </c>
      <c r="B4" s="126" t="s">
        <v>235</v>
      </c>
      <c r="C4" s="126" t="s">
        <v>236</v>
      </c>
      <c r="D4" s="126" t="s">
        <v>321</v>
      </c>
      <c r="E4" s="126" t="s">
        <v>237</v>
      </c>
      <c r="F4" s="126" t="s">
        <v>238</v>
      </c>
      <c r="G4" s="126" t="s">
        <v>322</v>
      </c>
      <c r="H4" s="126" t="s">
        <v>323</v>
      </c>
      <c r="I4" s="126" t="s">
        <v>77</v>
      </c>
      <c r="J4" s="89" t="s">
        <v>324</v>
      </c>
      <c r="K4" s="89"/>
      <c r="L4" s="89"/>
      <c r="M4" s="89"/>
      <c r="N4" s="89" t="s">
        <v>244</v>
      </c>
      <c r="O4" s="89"/>
      <c r="P4" s="89"/>
      <c r="Q4" s="195" t="s">
        <v>83</v>
      </c>
      <c r="R4" s="89" t="s">
        <v>84</v>
      </c>
      <c r="S4" s="89"/>
      <c r="T4" s="89"/>
      <c r="U4" s="89"/>
      <c r="V4" s="89"/>
      <c r="W4" s="89"/>
    </row>
    <row r="5" ht="24" customHeight="1" spans="1:23">
      <c r="A5" s="126"/>
      <c r="B5" s="126"/>
      <c r="C5" s="126"/>
      <c r="D5" s="126"/>
      <c r="E5" s="126"/>
      <c r="F5" s="126"/>
      <c r="G5" s="126"/>
      <c r="H5" s="126"/>
      <c r="I5" s="126"/>
      <c r="J5" s="89" t="s">
        <v>80</v>
      </c>
      <c r="K5" s="89"/>
      <c r="L5" s="195" t="s">
        <v>81</v>
      </c>
      <c r="M5" s="195" t="s">
        <v>82</v>
      </c>
      <c r="N5" s="195" t="s">
        <v>80</v>
      </c>
      <c r="O5" s="195" t="s">
        <v>81</v>
      </c>
      <c r="P5" s="195" t="s">
        <v>82</v>
      </c>
      <c r="Q5" s="195"/>
      <c r="R5" s="195" t="s">
        <v>79</v>
      </c>
      <c r="S5" s="195" t="s">
        <v>86</v>
      </c>
      <c r="T5" s="195" t="s">
        <v>325</v>
      </c>
      <c r="U5" s="231" t="s">
        <v>88</v>
      </c>
      <c r="V5" s="195" t="s">
        <v>89</v>
      </c>
      <c r="W5" s="195" t="s">
        <v>90</v>
      </c>
    </row>
    <row r="6" ht="48" customHeight="1" spans="1:23">
      <c r="A6" s="126"/>
      <c r="B6" s="126"/>
      <c r="C6" s="126"/>
      <c r="D6" s="126"/>
      <c r="E6" s="126"/>
      <c r="F6" s="126"/>
      <c r="G6" s="126"/>
      <c r="H6" s="126"/>
      <c r="I6" s="126"/>
      <c r="J6" s="228" t="s">
        <v>79</v>
      </c>
      <c r="K6" s="228" t="s">
        <v>326</v>
      </c>
      <c r="L6" s="195"/>
      <c r="M6" s="195"/>
      <c r="N6" s="195"/>
      <c r="O6" s="195"/>
      <c r="P6" s="195"/>
      <c r="Q6" s="195"/>
      <c r="R6" s="195"/>
      <c r="S6" s="195"/>
      <c r="T6" s="195"/>
      <c r="U6" s="231"/>
      <c r="V6" s="195"/>
      <c r="W6" s="195"/>
    </row>
    <row r="7" ht="24" customHeight="1" spans="1:23">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c r="W7" s="121">
        <v>23</v>
      </c>
    </row>
    <row r="8" ht="24" customHeight="1" spans="1:23">
      <c r="A8" s="21" t="s">
        <v>327</v>
      </c>
      <c r="B8" s="21" t="s">
        <v>328</v>
      </c>
      <c r="C8" s="223" t="s">
        <v>329</v>
      </c>
      <c r="D8" s="21" t="s">
        <v>92</v>
      </c>
      <c r="E8" s="21" t="s">
        <v>143</v>
      </c>
      <c r="F8" s="21" t="s">
        <v>144</v>
      </c>
      <c r="G8" s="21" t="s">
        <v>330</v>
      </c>
      <c r="H8" s="21" t="s">
        <v>331</v>
      </c>
      <c r="I8" s="23">
        <v>31500</v>
      </c>
      <c r="J8" s="23">
        <v>31500</v>
      </c>
      <c r="K8" s="23">
        <v>31500</v>
      </c>
      <c r="L8" s="23"/>
      <c r="M8" s="23"/>
      <c r="N8" s="23"/>
      <c r="O8" s="23"/>
      <c r="P8" s="229"/>
      <c r="Q8" s="229"/>
      <c r="R8" s="229"/>
      <c r="S8" s="229"/>
      <c r="T8" s="229"/>
      <c r="U8" s="232"/>
      <c r="V8" s="121"/>
      <c r="W8" s="121"/>
    </row>
    <row r="9" ht="24" customHeight="1" spans="1:23">
      <c r="A9" s="21" t="s">
        <v>332</v>
      </c>
      <c r="B9" s="21" t="s">
        <v>333</v>
      </c>
      <c r="C9" s="223" t="s">
        <v>334</v>
      </c>
      <c r="D9" s="21" t="s">
        <v>92</v>
      </c>
      <c r="E9" s="21" t="s">
        <v>112</v>
      </c>
      <c r="F9" s="21" t="s">
        <v>113</v>
      </c>
      <c r="G9" s="21" t="s">
        <v>335</v>
      </c>
      <c r="H9" s="21" t="s">
        <v>336</v>
      </c>
      <c r="I9" s="23">
        <v>14000</v>
      </c>
      <c r="J9" s="23">
        <v>14000</v>
      </c>
      <c r="K9" s="23">
        <v>14000</v>
      </c>
      <c r="L9" s="23"/>
      <c r="M9" s="23"/>
      <c r="N9" s="23"/>
      <c r="O9" s="23"/>
      <c r="P9" s="229"/>
      <c r="Q9" s="229"/>
      <c r="R9" s="229"/>
      <c r="S9" s="229"/>
      <c r="T9" s="229"/>
      <c r="U9" s="232"/>
      <c r="V9" s="121"/>
      <c r="W9" s="121"/>
    </row>
    <row r="10" ht="24" customHeight="1" spans="1:23">
      <c r="A10" s="21" t="s">
        <v>327</v>
      </c>
      <c r="B10" s="21" t="s">
        <v>337</v>
      </c>
      <c r="C10" s="223" t="s">
        <v>338</v>
      </c>
      <c r="D10" s="21" t="s">
        <v>92</v>
      </c>
      <c r="E10" s="21" t="s">
        <v>112</v>
      </c>
      <c r="F10" s="21" t="s">
        <v>113</v>
      </c>
      <c r="G10" s="21" t="s">
        <v>274</v>
      </c>
      <c r="H10" s="21" t="s">
        <v>275</v>
      </c>
      <c r="I10" s="23">
        <v>400000</v>
      </c>
      <c r="J10" s="23">
        <v>400000</v>
      </c>
      <c r="K10" s="23">
        <v>400000</v>
      </c>
      <c r="L10" s="23"/>
      <c r="M10" s="23"/>
      <c r="N10" s="23"/>
      <c r="O10" s="23"/>
      <c r="P10" s="229"/>
      <c r="Q10" s="229"/>
      <c r="R10" s="229"/>
      <c r="S10" s="229"/>
      <c r="T10" s="229"/>
      <c r="U10" s="232"/>
      <c r="V10" s="121"/>
      <c r="W10" s="121"/>
    </row>
    <row r="11" ht="24" customHeight="1" spans="1:23">
      <c r="A11" s="21" t="s">
        <v>339</v>
      </c>
      <c r="B11" s="21" t="s">
        <v>340</v>
      </c>
      <c r="C11" s="223" t="s">
        <v>341</v>
      </c>
      <c r="D11" s="21" t="s">
        <v>92</v>
      </c>
      <c r="E11" s="21" t="s">
        <v>112</v>
      </c>
      <c r="F11" s="21" t="s">
        <v>113</v>
      </c>
      <c r="G11" s="21" t="s">
        <v>282</v>
      </c>
      <c r="H11" s="21" t="s">
        <v>283</v>
      </c>
      <c r="I11" s="23">
        <v>68000</v>
      </c>
      <c r="J11" s="23">
        <v>68000</v>
      </c>
      <c r="K11" s="23">
        <v>68000</v>
      </c>
      <c r="L11" s="23"/>
      <c r="M11" s="23"/>
      <c r="N11" s="23"/>
      <c r="O11" s="23"/>
      <c r="P11" s="229"/>
      <c r="Q11" s="229"/>
      <c r="R11" s="229"/>
      <c r="S11" s="229"/>
      <c r="T11" s="229"/>
      <c r="U11" s="232"/>
      <c r="V11" s="121"/>
      <c r="W11" s="121"/>
    </row>
    <row r="12" ht="24" customHeight="1" spans="1:23">
      <c r="A12" s="21" t="s">
        <v>339</v>
      </c>
      <c r="B12" s="21" t="s">
        <v>342</v>
      </c>
      <c r="C12" s="223" t="s">
        <v>343</v>
      </c>
      <c r="D12" s="21" t="s">
        <v>92</v>
      </c>
      <c r="E12" s="21" t="s">
        <v>112</v>
      </c>
      <c r="F12" s="21" t="s">
        <v>113</v>
      </c>
      <c r="G12" s="21" t="s">
        <v>282</v>
      </c>
      <c r="H12" s="21" t="s">
        <v>283</v>
      </c>
      <c r="I12" s="23">
        <v>25000</v>
      </c>
      <c r="J12" s="23">
        <v>25000</v>
      </c>
      <c r="K12" s="23">
        <v>25000</v>
      </c>
      <c r="L12" s="23"/>
      <c r="M12" s="23"/>
      <c r="N12" s="23"/>
      <c r="O12" s="23"/>
      <c r="P12" s="229"/>
      <c r="Q12" s="229"/>
      <c r="R12" s="229"/>
      <c r="S12" s="229"/>
      <c r="T12" s="229"/>
      <c r="U12" s="232"/>
      <c r="V12" s="121"/>
      <c r="W12" s="121"/>
    </row>
    <row r="13" ht="24" customHeight="1" spans="1:23">
      <c r="A13" s="21" t="s">
        <v>339</v>
      </c>
      <c r="B13" s="21" t="s">
        <v>344</v>
      </c>
      <c r="C13" s="223" t="s">
        <v>345</v>
      </c>
      <c r="D13" s="21" t="s">
        <v>92</v>
      </c>
      <c r="E13" s="21" t="s">
        <v>112</v>
      </c>
      <c r="F13" s="21" t="s">
        <v>113</v>
      </c>
      <c r="G13" s="21" t="s">
        <v>346</v>
      </c>
      <c r="H13" s="21" t="s">
        <v>347</v>
      </c>
      <c r="I13" s="23">
        <v>72300</v>
      </c>
      <c r="J13" s="23">
        <v>72300</v>
      </c>
      <c r="K13" s="23">
        <v>72300</v>
      </c>
      <c r="L13" s="23"/>
      <c r="M13" s="23"/>
      <c r="N13" s="23"/>
      <c r="O13" s="23"/>
      <c r="P13" s="229"/>
      <c r="Q13" s="229"/>
      <c r="R13" s="229"/>
      <c r="S13" s="229"/>
      <c r="T13" s="229"/>
      <c r="U13" s="232"/>
      <c r="V13" s="121"/>
      <c r="W13" s="121"/>
    </row>
    <row r="14" ht="24" customHeight="1" spans="1:23">
      <c r="A14" s="21" t="s">
        <v>339</v>
      </c>
      <c r="B14" s="21" t="s">
        <v>344</v>
      </c>
      <c r="C14" s="223" t="s">
        <v>345</v>
      </c>
      <c r="D14" s="21" t="s">
        <v>92</v>
      </c>
      <c r="E14" s="21" t="s">
        <v>112</v>
      </c>
      <c r="F14" s="21" t="s">
        <v>113</v>
      </c>
      <c r="G14" s="21" t="s">
        <v>348</v>
      </c>
      <c r="H14" s="21" t="s">
        <v>349</v>
      </c>
      <c r="I14" s="23">
        <v>50000</v>
      </c>
      <c r="J14" s="23">
        <v>50000</v>
      </c>
      <c r="K14" s="23">
        <v>50000</v>
      </c>
      <c r="L14" s="23"/>
      <c r="M14" s="23"/>
      <c r="N14" s="23"/>
      <c r="O14" s="23"/>
      <c r="P14" s="229"/>
      <c r="Q14" s="229"/>
      <c r="R14" s="229"/>
      <c r="S14" s="229"/>
      <c r="T14" s="229"/>
      <c r="U14" s="232"/>
      <c r="V14" s="121"/>
      <c r="W14" s="121"/>
    </row>
    <row r="15" ht="24" customHeight="1" spans="1:23">
      <c r="A15" s="21" t="s">
        <v>339</v>
      </c>
      <c r="B15" s="21" t="s">
        <v>350</v>
      </c>
      <c r="C15" s="223" t="s">
        <v>351</v>
      </c>
      <c r="D15" s="21" t="s">
        <v>92</v>
      </c>
      <c r="E15" s="21" t="s">
        <v>139</v>
      </c>
      <c r="F15" s="21" t="s">
        <v>140</v>
      </c>
      <c r="G15" s="21" t="s">
        <v>274</v>
      </c>
      <c r="H15" s="21" t="s">
        <v>275</v>
      </c>
      <c r="I15" s="23">
        <v>9220</v>
      </c>
      <c r="J15" s="23">
        <v>9220</v>
      </c>
      <c r="K15" s="23">
        <v>9220</v>
      </c>
      <c r="L15" s="23"/>
      <c r="M15" s="23"/>
      <c r="N15" s="23"/>
      <c r="O15" s="23"/>
      <c r="P15" s="229"/>
      <c r="Q15" s="229"/>
      <c r="R15" s="229"/>
      <c r="S15" s="229"/>
      <c r="T15" s="229"/>
      <c r="U15" s="232"/>
      <c r="V15" s="121"/>
      <c r="W15" s="121"/>
    </row>
    <row r="16" ht="24" customHeight="1" spans="1:23">
      <c r="A16" s="21" t="s">
        <v>327</v>
      </c>
      <c r="B16" s="21" t="s">
        <v>352</v>
      </c>
      <c r="C16" s="223" t="s">
        <v>353</v>
      </c>
      <c r="D16" s="21" t="s">
        <v>92</v>
      </c>
      <c r="E16" s="21" t="s">
        <v>181</v>
      </c>
      <c r="F16" s="21" t="s">
        <v>182</v>
      </c>
      <c r="G16" s="21" t="s">
        <v>354</v>
      </c>
      <c r="H16" s="21" t="s">
        <v>355</v>
      </c>
      <c r="I16" s="23">
        <v>7092280</v>
      </c>
      <c r="J16" s="23">
        <v>7092280</v>
      </c>
      <c r="K16" s="23">
        <v>7092280</v>
      </c>
      <c r="L16" s="23"/>
      <c r="M16" s="23"/>
      <c r="N16" s="23"/>
      <c r="O16" s="23"/>
      <c r="P16" s="229"/>
      <c r="Q16" s="229"/>
      <c r="R16" s="229"/>
      <c r="S16" s="229"/>
      <c r="T16" s="229"/>
      <c r="U16" s="232"/>
      <c r="V16" s="121"/>
      <c r="W16" s="121"/>
    </row>
    <row r="17" ht="24" customHeight="1" spans="1:23">
      <c r="A17" s="21" t="s">
        <v>339</v>
      </c>
      <c r="B17" s="21" t="s">
        <v>356</v>
      </c>
      <c r="C17" s="223" t="s">
        <v>357</v>
      </c>
      <c r="D17" s="21" t="s">
        <v>92</v>
      </c>
      <c r="E17" s="21" t="s">
        <v>112</v>
      </c>
      <c r="F17" s="21" t="s">
        <v>113</v>
      </c>
      <c r="G17" s="21" t="s">
        <v>346</v>
      </c>
      <c r="H17" s="21" t="s">
        <v>347</v>
      </c>
      <c r="I17" s="23">
        <v>100000</v>
      </c>
      <c r="J17" s="23">
        <v>100000</v>
      </c>
      <c r="K17" s="23">
        <v>100000</v>
      </c>
      <c r="L17" s="23"/>
      <c r="M17" s="23"/>
      <c r="N17" s="23"/>
      <c r="O17" s="23"/>
      <c r="P17" s="229"/>
      <c r="Q17" s="229"/>
      <c r="R17" s="229"/>
      <c r="S17" s="229"/>
      <c r="T17" s="229"/>
      <c r="U17" s="232"/>
      <c r="V17" s="121"/>
      <c r="W17" s="121"/>
    </row>
    <row r="18" ht="24" customHeight="1" spans="1:23">
      <c r="A18" s="21" t="s">
        <v>339</v>
      </c>
      <c r="B18" s="21" t="s">
        <v>358</v>
      </c>
      <c r="C18" s="223" t="s">
        <v>359</v>
      </c>
      <c r="D18" s="21" t="s">
        <v>92</v>
      </c>
      <c r="E18" s="21" t="s">
        <v>112</v>
      </c>
      <c r="F18" s="21" t="s">
        <v>113</v>
      </c>
      <c r="G18" s="21" t="s">
        <v>346</v>
      </c>
      <c r="H18" s="21" t="s">
        <v>347</v>
      </c>
      <c r="I18" s="23">
        <v>195000</v>
      </c>
      <c r="J18" s="23">
        <v>195000</v>
      </c>
      <c r="K18" s="23">
        <v>195000</v>
      </c>
      <c r="L18" s="23"/>
      <c r="M18" s="23"/>
      <c r="N18" s="23"/>
      <c r="O18" s="23"/>
      <c r="P18" s="229"/>
      <c r="Q18" s="229"/>
      <c r="R18" s="229"/>
      <c r="S18" s="229"/>
      <c r="T18" s="229"/>
      <c r="U18" s="232"/>
      <c r="V18" s="121"/>
      <c r="W18" s="121"/>
    </row>
    <row r="19" ht="24" customHeight="1" spans="1:23">
      <c r="A19" s="21" t="s">
        <v>339</v>
      </c>
      <c r="B19" s="21" t="s">
        <v>360</v>
      </c>
      <c r="C19" s="223" t="s">
        <v>361</v>
      </c>
      <c r="D19" s="21" t="s">
        <v>92</v>
      </c>
      <c r="E19" s="21" t="s">
        <v>114</v>
      </c>
      <c r="F19" s="21" t="s">
        <v>115</v>
      </c>
      <c r="G19" s="21" t="s">
        <v>346</v>
      </c>
      <c r="H19" s="21" t="s">
        <v>347</v>
      </c>
      <c r="I19" s="23">
        <v>300000</v>
      </c>
      <c r="J19" s="23">
        <v>300000</v>
      </c>
      <c r="K19" s="23">
        <v>300000</v>
      </c>
      <c r="L19" s="23"/>
      <c r="M19" s="23"/>
      <c r="N19" s="23"/>
      <c r="O19" s="23"/>
      <c r="P19" s="229"/>
      <c r="Q19" s="229"/>
      <c r="R19" s="229"/>
      <c r="S19" s="229"/>
      <c r="T19" s="229"/>
      <c r="U19" s="232"/>
      <c r="V19" s="121"/>
      <c r="W19" s="121"/>
    </row>
    <row r="20" ht="24" customHeight="1" spans="1:23">
      <c r="A20" s="21" t="s">
        <v>339</v>
      </c>
      <c r="B20" s="21" t="s">
        <v>362</v>
      </c>
      <c r="C20" s="223" t="s">
        <v>363</v>
      </c>
      <c r="D20" s="21" t="s">
        <v>92</v>
      </c>
      <c r="E20" s="21" t="s">
        <v>112</v>
      </c>
      <c r="F20" s="21" t="s">
        <v>113</v>
      </c>
      <c r="G20" s="21" t="s">
        <v>364</v>
      </c>
      <c r="H20" s="21" t="s">
        <v>365</v>
      </c>
      <c r="I20" s="23">
        <v>542700</v>
      </c>
      <c r="J20" s="23">
        <v>542700</v>
      </c>
      <c r="K20" s="23">
        <v>542700</v>
      </c>
      <c r="L20" s="23"/>
      <c r="M20" s="23"/>
      <c r="N20" s="23"/>
      <c r="O20" s="23"/>
      <c r="P20" s="229"/>
      <c r="Q20" s="229"/>
      <c r="R20" s="229"/>
      <c r="S20" s="229"/>
      <c r="T20" s="229"/>
      <c r="U20" s="232"/>
      <c r="V20" s="121"/>
      <c r="W20" s="121"/>
    </row>
    <row r="21" ht="24" customHeight="1" spans="1:23">
      <c r="A21" s="21" t="s">
        <v>339</v>
      </c>
      <c r="B21" s="21" t="s">
        <v>366</v>
      </c>
      <c r="C21" s="223" t="s">
        <v>367</v>
      </c>
      <c r="D21" s="21" t="s">
        <v>92</v>
      </c>
      <c r="E21" s="21" t="s">
        <v>116</v>
      </c>
      <c r="F21" s="21" t="s">
        <v>117</v>
      </c>
      <c r="G21" s="21" t="s">
        <v>282</v>
      </c>
      <c r="H21" s="21" t="s">
        <v>283</v>
      </c>
      <c r="I21" s="23">
        <v>12200</v>
      </c>
      <c r="J21" s="23"/>
      <c r="K21" s="23"/>
      <c r="L21" s="23"/>
      <c r="M21" s="23"/>
      <c r="N21" s="23">
        <v>12200</v>
      </c>
      <c r="O21" s="23"/>
      <c r="P21" s="229"/>
      <c r="Q21" s="229"/>
      <c r="R21" s="229"/>
      <c r="S21" s="229"/>
      <c r="T21" s="229"/>
      <c r="U21" s="232"/>
      <c r="V21" s="121"/>
      <c r="W21" s="121"/>
    </row>
    <row r="22" ht="24" customHeight="1" spans="1:23">
      <c r="A22" s="21" t="s">
        <v>332</v>
      </c>
      <c r="B22" s="21" t="s">
        <v>368</v>
      </c>
      <c r="C22" s="223" t="s">
        <v>369</v>
      </c>
      <c r="D22" s="21" t="s">
        <v>92</v>
      </c>
      <c r="E22" s="21" t="s">
        <v>170</v>
      </c>
      <c r="F22" s="21" t="s">
        <v>169</v>
      </c>
      <c r="G22" s="21" t="s">
        <v>335</v>
      </c>
      <c r="H22" s="21" t="s">
        <v>336</v>
      </c>
      <c r="I22" s="23">
        <v>3000</v>
      </c>
      <c r="J22" s="23"/>
      <c r="K22" s="23"/>
      <c r="L22" s="23"/>
      <c r="M22" s="23"/>
      <c r="N22" s="23">
        <v>3000</v>
      </c>
      <c r="O22" s="23"/>
      <c r="P22" s="229"/>
      <c r="Q22" s="229"/>
      <c r="R22" s="229"/>
      <c r="S22" s="229"/>
      <c r="T22" s="229"/>
      <c r="U22" s="232"/>
      <c r="V22" s="121"/>
      <c r="W22" s="121"/>
    </row>
    <row r="23" ht="24" customHeight="1" spans="1:23">
      <c r="A23" s="21" t="s">
        <v>332</v>
      </c>
      <c r="B23" s="21" t="s">
        <v>370</v>
      </c>
      <c r="C23" s="223" t="s">
        <v>371</v>
      </c>
      <c r="D23" s="21" t="s">
        <v>92</v>
      </c>
      <c r="E23" s="21" t="s">
        <v>120</v>
      </c>
      <c r="F23" s="21" t="s">
        <v>121</v>
      </c>
      <c r="G23" s="21" t="s">
        <v>282</v>
      </c>
      <c r="H23" s="21" t="s">
        <v>283</v>
      </c>
      <c r="I23" s="23">
        <v>64000</v>
      </c>
      <c r="J23" s="23"/>
      <c r="K23" s="23"/>
      <c r="L23" s="23"/>
      <c r="M23" s="23"/>
      <c r="N23" s="23">
        <v>64000</v>
      </c>
      <c r="O23" s="23"/>
      <c r="P23" s="229"/>
      <c r="Q23" s="229"/>
      <c r="R23" s="229"/>
      <c r="S23" s="229"/>
      <c r="T23" s="229"/>
      <c r="U23" s="232"/>
      <c r="V23" s="121"/>
      <c r="W23" s="121"/>
    </row>
    <row r="24" ht="24" customHeight="1" spans="1:23">
      <c r="A24" s="21" t="s">
        <v>339</v>
      </c>
      <c r="B24" s="21" t="s">
        <v>372</v>
      </c>
      <c r="C24" s="223" t="s">
        <v>373</v>
      </c>
      <c r="D24" s="21" t="s">
        <v>92</v>
      </c>
      <c r="E24" s="21" t="s">
        <v>161</v>
      </c>
      <c r="F24" s="21" t="s">
        <v>160</v>
      </c>
      <c r="G24" s="21" t="s">
        <v>335</v>
      </c>
      <c r="H24" s="21" t="s">
        <v>336</v>
      </c>
      <c r="I24" s="23">
        <v>1606500</v>
      </c>
      <c r="J24" s="23">
        <v>1606500</v>
      </c>
      <c r="K24" s="23">
        <v>1606500</v>
      </c>
      <c r="L24" s="23"/>
      <c r="M24" s="23"/>
      <c r="N24" s="23"/>
      <c r="O24" s="23"/>
      <c r="P24" s="229"/>
      <c r="Q24" s="229"/>
      <c r="R24" s="229"/>
      <c r="S24" s="229"/>
      <c r="T24" s="229"/>
      <c r="U24" s="232"/>
      <c r="V24" s="121"/>
      <c r="W24" s="121"/>
    </row>
    <row r="25" ht="24" customHeight="1" spans="1:23">
      <c r="A25" s="21" t="s">
        <v>332</v>
      </c>
      <c r="B25" s="21" t="s">
        <v>374</v>
      </c>
      <c r="C25" s="223" t="s">
        <v>375</v>
      </c>
      <c r="D25" s="21" t="s">
        <v>92</v>
      </c>
      <c r="E25" s="21" t="s">
        <v>116</v>
      </c>
      <c r="F25" s="21" t="s">
        <v>117</v>
      </c>
      <c r="G25" s="21" t="s">
        <v>282</v>
      </c>
      <c r="H25" s="21" t="s">
        <v>283</v>
      </c>
      <c r="I25" s="23">
        <v>8600</v>
      </c>
      <c r="J25" s="23"/>
      <c r="K25" s="23"/>
      <c r="L25" s="23"/>
      <c r="M25" s="23"/>
      <c r="N25" s="23">
        <v>8600</v>
      </c>
      <c r="O25" s="23"/>
      <c r="P25" s="229"/>
      <c r="Q25" s="229"/>
      <c r="R25" s="229"/>
      <c r="S25" s="229"/>
      <c r="T25" s="229"/>
      <c r="U25" s="232"/>
      <c r="V25" s="121"/>
      <c r="W25" s="121"/>
    </row>
    <row r="26" ht="24" customHeight="1" spans="1:23">
      <c r="A26" s="21" t="s">
        <v>339</v>
      </c>
      <c r="B26" s="21" t="s">
        <v>376</v>
      </c>
      <c r="C26" s="223" t="s">
        <v>377</v>
      </c>
      <c r="D26" s="21" t="s">
        <v>92</v>
      </c>
      <c r="E26" s="21" t="s">
        <v>164</v>
      </c>
      <c r="F26" s="21" t="s">
        <v>165</v>
      </c>
      <c r="G26" s="21" t="s">
        <v>335</v>
      </c>
      <c r="H26" s="21" t="s">
        <v>336</v>
      </c>
      <c r="I26" s="23">
        <v>17030000</v>
      </c>
      <c r="J26" s="23"/>
      <c r="K26" s="23"/>
      <c r="L26" s="23"/>
      <c r="M26" s="23"/>
      <c r="N26" s="23"/>
      <c r="O26" s="23">
        <v>17030000</v>
      </c>
      <c r="P26" s="229"/>
      <c r="Q26" s="229"/>
      <c r="R26" s="229"/>
      <c r="S26" s="229"/>
      <c r="T26" s="229"/>
      <c r="U26" s="232"/>
      <c r="V26" s="121"/>
      <c r="W26" s="121"/>
    </row>
    <row r="27" ht="24" customHeight="1" spans="1:23">
      <c r="A27" s="21" t="s">
        <v>339</v>
      </c>
      <c r="B27" s="21" t="s">
        <v>378</v>
      </c>
      <c r="C27" s="223" t="s">
        <v>379</v>
      </c>
      <c r="D27" s="21" t="s">
        <v>92</v>
      </c>
      <c r="E27" s="21" t="s">
        <v>120</v>
      </c>
      <c r="F27" s="21" t="s">
        <v>121</v>
      </c>
      <c r="G27" s="21" t="s">
        <v>282</v>
      </c>
      <c r="H27" s="21" t="s">
        <v>283</v>
      </c>
      <c r="I27" s="23">
        <v>52000</v>
      </c>
      <c r="J27" s="23"/>
      <c r="K27" s="23"/>
      <c r="L27" s="23"/>
      <c r="M27" s="23"/>
      <c r="N27" s="23">
        <v>52000</v>
      </c>
      <c r="O27" s="23"/>
      <c r="P27" s="229"/>
      <c r="Q27" s="229"/>
      <c r="R27" s="229"/>
      <c r="S27" s="229"/>
      <c r="T27" s="229"/>
      <c r="U27" s="232"/>
      <c r="V27" s="121"/>
      <c r="W27" s="121"/>
    </row>
    <row r="28" ht="24" customHeight="1" spans="1:23">
      <c r="A28" s="224" t="s">
        <v>183</v>
      </c>
      <c r="B28" s="225"/>
      <c r="C28" s="226"/>
      <c r="D28" s="226"/>
      <c r="E28" s="226"/>
      <c r="F28" s="226"/>
      <c r="G28" s="226"/>
      <c r="H28" s="227"/>
      <c r="I28" s="230">
        <v>27676300</v>
      </c>
      <c r="J28" s="230">
        <f t="shared" ref="J28:O28" si="0">SUM(J8:J27)</f>
        <v>10506500</v>
      </c>
      <c r="K28" s="230">
        <f t="shared" si="0"/>
        <v>10506500</v>
      </c>
      <c r="L28" s="230" t="s">
        <v>94</v>
      </c>
      <c r="M28" s="230" t="s">
        <v>94</v>
      </c>
      <c r="N28" s="230">
        <f t="shared" si="0"/>
        <v>139800</v>
      </c>
      <c r="O28" s="230">
        <f t="shared" si="0"/>
        <v>17030000</v>
      </c>
      <c r="P28" s="230"/>
      <c r="Q28" s="230" t="s">
        <v>94</v>
      </c>
      <c r="R28" s="230" t="s">
        <v>94</v>
      </c>
      <c r="S28" s="230" t="s">
        <v>94</v>
      </c>
      <c r="T28" s="230" t="s">
        <v>94</v>
      </c>
      <c r="U28" s="233"/>
      <c r="V28" s="234" t="s">
        <v>94</v>
      </c>
      <c r="W28" s="234" t="s">
        <v>94</v>
      </c>
    </row>
  </sheetData>
  <mergeCells count="28">
    <mergeCell ref="A2:W2"/>
    <mergeCell ref="A3:H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2026-04-01T02:45:57Z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58C5083B410B488C9A422F999909311A</vt:lpwstr>
  </property>
</Properties>
</file>